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ola Polysack\Desktop\จำแนกสีกับตราสินค้า\DI-MK\เดือน7\"/>
    </mc:Choice>
  </mc:AlternateContent>
  <xr:revisionPtr revIDLastSave="0" documentId="13_ncr:1_{C431BA46-4106-4B0B-8403-456886FA25EF}" xr6:coauthVersionLast="47" xr6:coauthVersionMax="47" xr10:uidLastSave="{00000000-0000-0000-0000-000000000000}"/>
  <bookViews>
    <workbookView xWindow="-108" yWindow="-108" windowWidth="23256" windowHeight="12456" tabRatio="762" firstSheet="10" activeTab="23" xr2:uid="{00000000-000D-0000-FFFF-FFFF00000000}"/>
  </bookViews>
  <sheets>
    <sheet name="30-7-68" sheetId="4509" r:id="rId1"/>
    <sheet name="29-7-68" sheetId="4506" r:id="rId2"/>
    <sheet name="26-7-68" sheetId="4505" r:id="rId3"/>
    <sheet name="25-7-68" sheetId="4504" r:id="rId4"/>
    <sheet name="24-7-68" sheetId="4503" r:id="rId5"/>
    <sheet name="23-7-68" sheetId="4502" r:id="rId6"/>
    <sheet name="21-7-68" sheetId="4501" r:id="rId7"/>
    <sheet name="19-7-68" sheetId="4500" r:id="rId8"/>
    <sheet name="18-7-68" sheetId="4496" r:id="rId9"/>
    <sheet name="17-7-68" sheetId="4488" r:id="rId10"/>
    <sheet name="16-7-68" sheetId="4486" r:id="rId11"/>
    <sheet name="15-7-68" sheetId="4485" r:id="rId12"/>
    <sheet name="14-7-68" sheetId="4483" r:id="rId13"/>
    <sheet name="12-7-68" sheetId="4482" r:id="rId14"/>
    <sheet name="11-7-68" sheetId="4481" r:id="rId15"/>
    <sheet name="9-7-68" sheetId="4480" r:id="rId16"/>
    <sheet name="8-7-68" sheetId="4479" r:id="rId17"/>
    <sheet name="7-7-68" sheetId="4478" r:id="rId18"/>
    <sheet name="5-7-68" sheetId="4477" r:id="rId19"/>
    <sheet name="4-7-68" sheetId="4476" r:id="rId20"/>
    <sheet name="3-7-68.1" sheetId="4473" r:id="rId21"/>
    <sheet name="3-7-68" sheetId="4472" r:id="rId22"/>
    <sheet name="2-7-68" sheetId="4471" r:id="rId23"/>
    <sheet name="1-7-68" sheetId="4470" r:id="rId24"/>
  </sheets>
  <externalReferences>
    <externalReference r:id="rId25"/>
    <externalReference r:id="rId26"/>
    <externalReference r:id="rId27"/>
  </externalReferences>
  <definedNames>
    <definedName name="_xlnm._FilterDatabase" localSheetId="14" hidden="1">'11-7-68'!$A$5:$BD$140</definedName>
    <definedName name="_xlnm._FilterDatabase" localSheetId="13" hidden="1">'12-7-68'!$A$5:$BD$138</definedName>
    <definedName name="_xlnm._FilterDatabase" localSheetId="12" hidden="1">'14-7-68'!$A$5:$BD$137</definedName>
    <definedName name="_xlnm._FilterDatabase" localSheetId="11" hidden="1">'15-7-68'!$A$5:$BD$134</definedName>
    <definedName name="_xlnm._FilterDatabase" localSheetId="10" hidden="1">'16-7-68'!$A$5:$BD$135</definedName>
    <definedName name="_xlnm._FilterDatabase" localSheetId="23" hidden="1">'1-7-68'!$A$5:$BD$143</definedName>
    <definedName name="_xlnm._FilterDatabase" localSheetId="9" hidden="1">'17-7-68'!$A$5:$BD$182</definedName>
    <definedName name="_xlnm._FilterDatabase" localSheetId="8" hidden="1">'18-7-68'!$A$5:$BD$184</definedName>
    <definedName name="_xlnm._FilterDatabase" localSheetId="7" hidden="1">'19-7-68'!$A$5:$BD$188</definedName>
    <definedName name="_xlnm._FilterDatabase" localSheetId="6" hidden="1">'21-7-68'!$A$5:$BD$207</definedName>
    <definedName name="_xlnm._FilterDatabase" localSheetId="5" hidden="1">'23-7-68'!$A$5:$BD$203</definedName>
    <definedName name="_xlnm._FilterDatabase" localSheetId="4" hidden="1">'24-7-68'!$A$5:$BD$197</definedName>
    <definedName name="_xlnm._FilterDatabase" localSheetId="3" hidden="1">'25-7-68'!$A$5:$BD$188</definedName>
    <definedName name="_xlnm._FilterDatabase" localSheetId="2" hidden="1">'26-7-68'!$A$5:$BD$178</definedName>
    <definedName name="_xlnm._FilterDatabase" localSheetId="22" hidden="1">'2-7-68'!$A$5:$BD$162</definedName>
    <definedName name="_xlnm._FilterDatabase" localSheetId="1" hidden="1">'29-7-68'!$A$5:$BD$170</definedName>
    <definedName name="_xlnm._FilterDatabase" localSheetId="0" hidden="1">'30-7-68'!$A$5:$BD$172</definedName>
    <definedName name="_xlnm._FilterDatabase" localSheetId="21" hidden="1">'3-7-68'!$A$5:$BD$154</definedName>
    <definedName name="_xlnm._FilterDatabase" localSheetId="20" hidden="1">'3-7-68.1'!$A$5:$BD$160</definedName>
    <definedName name="_xlnm._FilterDatabase" localSheetId="19" hidden="1">'4-7-68'!$A$5:$BD$154</definedName>
    <definedName name="_xlnm._FilterDatabase" localSheetId="18" hidden="1">'5-7-68'!$A$5:$BD$158</definedName>
    <definedName name="_xlnm._FilterDatabase" localSheetId="17" hidden="1">'7-7-68'!$A$5:$BD$154</definedName>
    <definedName name="_xlnm._FilterDatabase" localSheetId="16" hidden="1">'8-7-68'!$A$5:$BD$149</definedName>
    <definedName name="_xlnm._FilterDatabase" localSheetId="15" hidden="1">'9-7-68'!$A$5:$BD$139</definedName>
    <definedName name="Z_A35135A6_BB02_445F_B09B_908EF37AECE2_.wvu.Cols" localSheetId="14" hidden="1">'11-7-68'!$A:$A,'11-7-68'!$AG:$AG</definedName>
    <definedName name="Z_A35135A6_BB02_445F_B09B_908EF37AECE2_.wvu.Cols" localSheetId="13" hidden="1">'12-7-68'!$A:$A,'12-7-68'!$AG:$AG</definedName>
    <definedName name="Z_A35135A6_BB02_445F_B09B_908EF37AECE2_.wvu.Cols" localSheetId="12" hidden="1">'14-7-68'!$A:$A,'14-7-68'!$AG:$AG</definedName>
    <definedName name="Z_A35135A6_BB02_445F_B09B_908EF37AECE2_.wvu.Cols" localSheetId="11" hidden="1">'15-7-68'!$A:$A,'15-7-68'!$AG:$AG</definedName>
    <definedName name="Z_A35135A6_BB02_445F_B09B_908EF37AECE2_.wvu.Cols" localSheetId="10" hidden="1">'16-7-68'!$A:$A,'16-7-68'!$AG:$AG</definedName>
    <definedName name="Z_A35135A6_BB02_445F_B09B_908EF37AECE2_.wvu.Cols" localSheetId="23" hidden="1">'1-7-68'!$A:$A,'1-7-68'!$AG:$AG</definedName>
    <definedName name="Z_A35135A6_BB02_445F_B09B_908EF37AECE2_.wvu.Cols" localSheetId="9" hidden="1">'17-7-68'!$A:$A,'17-7-68'!$AG:$AG</definedName>
    <definedName name="Z_A35135A6_BB02_445F_B09B_908EF37AECE2_.wvu.Cols" localSheetId="8" hidden="1">'18-7-68'!$A:$A,'18-7-68'!$AG:$AG</definedName>
    <definedName name="Z_A35135A6_BB02_445F_B09B_908EF37AECE2_.wvu.Cols" localSheetId="7" hidden="1">'19-7-68'!$A:$A,'19-7-68'!$AG:$AG</definedName>
    <definedName name="Z_A35135A6_BB02_445F_B09B_908EF37AECE2_.wvu.Cols" localSheetId="6" hidden="1">'21-7-68'!$A:$A,'21-7-68'!$AG:$AG</definedName>
    <definedName name="Z_A35135A6_BB02_445F_B09B_908EF37AECE2_.wvu.Cols" localSheetId="5" hidden="1">'23-7-68'!$A:$A,'23-7-68'!$AG:$AG</definedName>
    <definedName name="Z_A35135A6_BB02_445F_B09B_908EF37AECE2_.wvu.Cols" localSheetId="4" hidden="1">'24-7-68'!$A:$A,'24-7-68'!$AG:$AG</definedName>
    <definedName name="Z_A35135A6_BB02_445F_B09B_908EF37AECE2_.wvu.Cols" localSheetId="3" hidden="1">'25-7-68'!$A:$A,'25-7-68'!$AG:$AG</definedName>
    <definedName name="Z_A35135A6_BB02_445F_B09B_908EF37AECE2_.wvu.Cols" localSheetId="2" hidden="1">'26-7-68'!$A:$A,'26-7-68'!$AG:$AG</definedName>
    <definedName name="Z_A35135A6_BB02_445F_B09B_908EF37AECE2_.wvu.Cols" localSheetId="22" hidden="1">'2-7-68'!$A:$A,'2-7-68'!$AG:$AG</definedName>
    <definedName name="Z_A35135A6_BB02_445F_B09B_908EF37AECE2_.wvu.Cols" localSheetId="1" hidden="1">'29-7-68'!$A:$A,'29-7-68'!$AG:$AG</definedName>
    <definedName name="Z_A35135A6_BB02_445F_B09B_908EF37AECE2_.wvu.Cols" localSheetId="0" hidden="1">'30-7-68'!$A:$A,'30-7-68'!$AG:$AG</definedName>
    <definedName name="Z_A35135A6_BB02_445F_B09B_908EF37AECE2_.wvu.Cols" localSheetId="21" hidden="1">'3-7-68'!$A:$A,'3-7-68'!$AG:$AG</definedName>
    <definedName name="Z_A35135A6_BB02_445F_B09B_908EF37AECE2_.wvu.Cols" localSheetId="20" hidden="1">'3-7-68.1'!$A:$A,'3-7-68.1'!$AG:$AG</definedName>
    <definedName name="Z_A35135A6_BB02_445F_B09B_908EF37AECE2_.wvu.Cols" localSheetId="19" hidden="1">'4-7-68'!$A:$A,'4-7-68'!$AG:$AG</definedName>
    <definedName name="Z_A35135A6_BB02_445F_B09B_908EF37AECE2_.wvu.Cols" localSheetId="18" hidden="1">'5-7-68'!$A:$A,'5-7-68'!$AG:$AG</definedName>
    <definedName name="Z_A35135A6_BB02_445F_B09B_908EF37AECE2_.wvu.Cols" localSheetId="17" hidden="1">'7-7-68'!$A:$A,'7-7-68'!$AG:$AG</definedName>
    <definedName name="Z_A35135A6_BB02_445F_B09B_908EF37AECE2_.wvu.Cols" localSheetId="16" hidden="1">'8-7-68'!$A:$A,'8-7-68'!$AG:$AG</definedName>
    <definedName name="Z_A35135A6_BB02_445F_B09B_908EF37AECE2_.wvu.Cols" localSheetId="15" hidden="1">'9-7-68'!$A:$A,'9-7-68'!$AG:$AG</definedName>
    <definedName name="Z_A35135A6_BB02_445F_B09B_908EF37AECE2_.wvu.FilterData" localSheetId="14" hidden="1">'11-7-68'!$B$5:$AC$140</definedName>
    <definedName name="Z_A35135A6_BB02_445F_B09B_908EF37AECE2_.wvu.FilterData" localSheetId="13" hidden="1">'12-7-68'!$B$5:$AC$138</definedName>
    <definedName name="Z_A35135A6_BB02_445F_B09B_908EF37AECE2_.wvu.FilterData" localSheetId="12" hidden="1">'14-7-68'!$B$5:$AC$137</definedName>
    <definedName name="Z_A35135A6_BB02_445F_B09B_908EF37AECE2_.wvu.FilterData" localSheetId="11" hidden="1">'15-7-68'!$B$5:$AC$134</definedName>
    <definedName name="Z_A35135A6_BB02_445F_B09B_908EF37AECE2_.wvu.FilterData" localSheetId="10" hidden="1">'16-7-68'!$B$5:$AC$135</definedName>
    <definedName name="Z_A35135A6_BB02_445F_B09B_908EF37AECE2_.wvu.FilterData" localSheetId="23" hidden="1">'1-7-68'!$B$5:$AC$143</definedName>
    <definedName name="Z_A35135A6_BB02_445F_B09B_908EF37AECE2_.wvu.FilterData" localSheetId="9" hidden="1">'17-7-68'!$B$5:$AC$182</definedName>
    <definedName name="Z_A35135A6_BB02_445F_B09B_908EF37AECE2_.wvu.FilterData" localSheetId="8" hidden="1">'18-7-68'!$B$5:$AC$184</definedName>
    <definedName name="Z_A35135A6_BB02_445F_B09B_908EF37AECE2_.wvu.FilterData" localSheetId="7" hidden="1">'19-7-68'!$B$5:$AC$188</definedName>
    <definedName name="Z_A35135A6_BB02_445F_B09B_908EF37AECE2_.wvu.FilterData" localSheetId="6" hidden="1">'21-7-68'!$B$5:$AC$207</definedName>
    <definedName name="Z_A35135A6_BB02_445F_B09B_908EF37AECE2_.wvu.FilterData" localSheetId="5" hidden="1">'23-7-68'!$B$5:$AC$203</definedName>
    <definedName name="Z_A35135A6_BB02_445F_B09B_908EF37AECE2_.wvu.FilterData" localSheetId="4" hidden="1">'24-7-68'!$B$5:$AC$197</definedName>
    <definedName name="Z_A35135A6_BB02_445F_B09B_908EF37AECE2_.wvu.FilterData" localSheetId="3" hidden="1">'25-7-68'!$B$5:$AC$188</definedName>
    <definedName name="Z_A35135A6_BB02_445F_B09B_908EF37AECE2_.wvu.FilterData" localSheetId="2" hidden="1">'26-7-68'!$B$5:$AC$178</definedName>
    <definedName name="Z_A35135A6_BB02_445F_B09B_908EF37AECE2_.wvu.FilterData" localSheetId="22" hidden="1">'2-7-68'!$B$5:$AC$162</definedName>
    <definedName name="Z_A35135A6_BB02_445F_B09B_908EF37AECE2_.wvu.FilterData" localSheetId="1" hidden="1">'29-7-68'!$B$5:$AC$170</definedName>
    <definedName name="Z_A35135A6_BB02_445F_B09B_908EF37AECE2_.wvu.FilterData" localSheetId="0" hidden="1">'30-7-68'!$B$5:$AC$172</definedName>
    <definedName name="Z_A35135A6_BB02_445F_B09B_908EF37AECE2_.wvu.FilterData" localSheetId="21" hidden="1">'3-7-68'!$B$5:$AC$154</definedName>
    <definedName name="Z_A35135A6_BB02_445F_B09B_908EF37AECE2_.wvu.FilterData" localSheetId="20" hidden="1">'3-7-68.1'!$B$5:$AC$160</definedName>
    <definedName name="Z_A35135A6_BB02_445F_B09B_908EF37AECE2_.wvu.FilterData" localSheetId="19" hidden="1">'4-7-68'!$B$5:$AC$154</definedName>
    <definedName name="Z_A35135A6_BB02_445F_B09B_908EF37AECE2_.wvu.FilterData" localSheetId="18" hidden="1">'5-7-68'!$B$5:$AC$158</definedName>
    <definedName name="Z_A35135A6_BB02_445F_B09B_908EF37AECE2_.wvu.FilterData" localSheetId="17" hidden="1">'7-7-68'!$B$5:$AC$154</definedName>
    <definedName name="Z_A35135A6_BB02_445F_B09B_908EF37AECE2_.wvu.FilterData" localSheetId="16" hidden="1">'8-7-68'!$B$5:$AC$149</definedName>
    <definedName name="Z_A35135A6_BB02_445F_B09B_908EF37AECE2_.wvu.FilterData" localSheetId="15" hidden="1">'9-7-68'!$B$5:$AC$139</definedName>
    <definedName name="Z_A35135A6_BB02_445F_B09B_908EF37AECE2_.wvu.Rows" localSheetId="14" hidden="1">'11-7-68'!$2:$2</definedName>
    <definedName name="Z_A35135A6_BB02_445F_B09B_908EF37AECE2_.wvu.Rows" localSheetId="13" hidden="1">'12-7-68'!$2:$2</definedName>
    <definedName name="Z_A35135A6_BB02_445F_B09B_908EF37AECE2_.wvu.Rows" localSheetId="12" hidden="1">'14-7-68'!$2:$2</definedName>
    <definedName name="Z_A35135A6_BB02_445F_B09B_908EF37AECE2_.wvu.Rows" localSheetId="11" hidden="1">'15-7-68'!$2:$2</definedName>
    <definedName name="Z_A35135A6_BB02_445F_B09B_908EF37AECE2_.wvu.Rows" localSheetId="10" hidden="1">'16-7-68'!$2:$2</definedName>
    <definedName name="Z_A35135A6_BB02_445F_B09B_908EF37AECE2_.wvu.Rows" localSheetId="23" hidden="1">'1-7-68'!$2:$2</definedName>
    <definedName name="Z_A35135A6_BB02_445F_B09B_908EF37AECE2_.wvu.Rows" localSheetId="9" hidden="1">'17-7-68'!$2:$2</definedName>
    <definedName name="Z_A35135A6_BB02_445F_B09B_908EF37AECE2_.wvu.Rows" localSheetId="8" hidden="1">'18-7-68'!$2:$2</definedName>
    <definedName name="Z_A35135A6_BB02_445F_B09B_908EF37AECE2_.wvu.Rows" localSheetId="7" hidden="1">'19-7-68'!$2:$2</definedName>
    <definedName name="Z_A35135A6_BB02_445F_B09B_908EF37AECE2_.wvu.Rows" localSheetId="6" hidden="1">'21-7-68'!$2:$2</definedName>
    <definedName name="Z_A35135A6_BB02_445F_B09B_908EF37AECE2_.wvu.Rows" localSheetId="5" hidden="1">'23-7-68'!$2:$2</definedName>
    <definedName name="Z_A35135A6_BB02_445F_B09B_908EF37AECE2_.wvu.Rows" localSheetId="4" hidden="1">'24-7-68'!$2:$2</definedName>
    <definedName name="Z_A35135A6_BB02_445F_B09B_908EF37AECE2_.wvu.Rows" localSheetId="3" hidden="1">'25-7-68'!$2:$2</definedName>
    <definedName name="Z_A35135A6_BB02_445F_B09B_908EF37AECE2_.wvu.Rows" localSheetId="2" hidden="1">'26-7-68'!$2:$2</definedName>
    <definedName name="Z_A35135A6_BB02_445F_B09B_908EF37AECE2_.wvu.Rows" localSheetId="22" hidden="1">'2-7-68'!$2:$2</definedName>
    <definedName name="Z_A35135A6_BB02_445F_B09B_908EF37AECE2_.wvu.Rows" localSheetId="1" hidden="1">'29-7-68'!$2:$2</definedName>
    <definedName name="Z_A35135A6_BB02_445F_B09B_908EF37AECE2_.wvu.Rows" localSheetId="0" hidden="1">'30-7-68'!$2:$2</definedName>
    <definedName name="Z_A35135A6_BB02_445F_B09B_908EF37AECE2_.wvu.Rows" localSheetId="21" hidden="1">'3-7-68'!$2:$2</definedName>
    <definedName name="Z_A35135A6_BB02_445F_B09B_908EF37AECE2_.wvu.Rows" localSheetId="20" hidden="1">'3-7-68.1'!$2:$2</definedName>
    <definedName name="Z_A35135A6_BB02_445F_B09B_908EF37AECE2_.wvu.Rows" localSheetId="19" hidden="1">'4-7-68'!$2:$2</definedName>
    <definedName name="Z_A35135A6_BB02_445F_B09B_908EF37AECE2_.wvu.Rows" localSheetId="18" hidden="1">'5-7-68'!$2:$2</definedName>
    <definedName name="Z_A35135A6_BB02_445F_B09B_908EF37AECE2_.wvu.Rows" localSheetId="17" hidden="1">'7-7-68'!$2:$2</definedName>
    <definedName name="Z_A35135A6_BB02_445F_B09B_908EF37AECE2_.wvu.Rows" localSheetId="16" hidden="1">'8-7-68'!$2:$2</definedName>
    <definedName name="Z_A35135A6_BB02_445F_B09B_908EF37AECE2_.wvu.Rows" localSheetId="15" hidden="1">'9-7-68'!$2:$2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D170" i="4506" l="1"/>
  <c r="BC170" i="4506"/>
  <c r="BB170" i="4506"/>
  <c r="BA170" i="4506"/>
  <c r="AZ170" i="4506"/>
  <c r="AY170" i="4506"/>
  <c r="AX170" i="4506"/>
  <c r="AW170" i="4506"/>
  <c r="AV170" i="4506"/>
  <c r="AU170" i="4506"/>
  <c r="AT170" i="4506"/>
  <c r="AS170" i="4506"/>
  <c r="AR170" i="4506"/>
  <c r="AQ170" i="4506"/>
  <c r="AP170" i="4506"/>
  <c r="AO170" i="4506"/>
  <c r="AN170" i="4506"/>
  <c r="AM170" i="4506"/>
  <c r="AL170" i="4506"/>
  <c r="AK170" i="4506"/>
  <c r="AJ170" i="4506"/>
  <c r="AI170" i="4506"/>
  <c r="AH170" i="4506"/>
  <c r="AG170" i="4506"/>
  <c r="AF170" i="4506"/>
  <c r="AE170" i="4506"/>
  <c r="AD170" i="4506"/>
  <c r="AC170" i="4506"/>
  <c r="AB170" i="4506"/>
  <c r="AA170" i="4506"/>
  <c r="Z170" i="4506"/>
  <c r="Y170" i="4506"/>
  <c r="X170" i="4506"/>
  <c r="W170" i="4506"/>
  <c r="V170" i="4506"/>
  <c r="U170" i="4506"/>
  <c r="S170" i="4506"/>
  <c r="R170" i="4506"/>
  <c r="Q170" i="4506"/>
  <c r="P170" i="4506"/>
  <c r="O170" i="4506"/>
  <c r="N170" i="4506"/>
  <c r="M170" i="4506"/>
  <c r="L170" i="4506"/>
  <c r="K170" i="4506"/>
  <c r="J170" i="4506"/>
  <c r="I170" i="4506"/>
  <c r="H170" i="4506"/>
  <c r="G170" i="4506"/>
  <c r="F170" i="4506"/>
  <c r="E170" i="4506"/>
  <c r="D170" i="4506"/>
  <c r="C170" i="4506"/>
  <c r="B170" i="4506"/>
  <c r="A170" i="4506"/>
  <c r="BD169" i="4506"/>
  <c r="BC169" i="4506"/>
  <c r="BB169" i="4506"/>
  <c r="BA169" i="4506"/>
  <c r="AZ169" i="4506"/>
  <c r="AY169" i="4506"/>
  <c r="AX169" i="4506"/>
  <c r="AW169" i="4506"/>
  <c r="AV169" i="4506"/>
  <c r="AU169" i="4506"/>
  <c r="AT169" i="4506"/>
  <c r="AS169" i="4506"/>
  <c r="AR169" i="4506"/>
  <c r="AQ169" i="4506"/>
  <c r="AP169" i="4506"/>
  <c r="AO169" i="4506"/>
  <c r="AN169" i="4506"/>
  <c r="AM169" i="4506"/>
  <c r="AL169" i="4506"/>
  <c r="AK169" i="4506"/>
  <c r="AJ169" i="4506"/>
  <c r="AI169" i="4506"/>
  <c r="AH169" i="4506"/>
  <c r="AG169" i="4506"/>
  <c r="AF169" i="4506"/>
  <c r="AE169" i="4506"/>
  <c r="AD169" i="4506"/>
  <c r="AC169" i="4506"/>
  <c r="AB169" i="4506"/>
  <c r="AA169" i="4506"/>
  <c r="Z169" i="4506"/>
  <c r="Y169" i="4506"/>
  <c r="X169" i="4506"/>
  <c r="W169" i="4506"/>
  <c r="V169" i="4506"/>
  <c r="U169" i="4506"/>
  <c r="T169" i="4506"/>
  <c r="S169" i="4506"/>
  <c r="R169" i="4506"/>
  <c r="Q169" i="4506"/>
  <c r="P169" i="4506"/>
  <c r="O169" i="4506"/>
  <c r="N169" i="4506"/>
  <c r="M169" i="4506"/>
  <c r="L169" i="4506"/>
  <c r="K169" i="4506"/>
  <c r="J169" i="4506"/>
  <c r="I169" i="4506"/>
  <c r="H169" i="4506"/>
  <c r="G169" i="4506"/>
  <c r="F169" i="4506"/>
  <c r="E169" i="4506"/>
  <c r="D169" i="4506"/>
  <c r="C169" i="4506"/>
  <c r="B169" i="4506"/>
  <c r="A169" i="4506"/>
  <c r="BD168" i="4506"/>
  <c r="BC168" i="4506"/>
  <c r="BB168" i="4506"/>
  <c r="BA168" i="4506"/>
  <c r="AZ168" i="4506"/>
  <c r="AY168" i="4506"/>
  <c r="AX168" i="4506"/>
  <c r="AW168" i="4506"/>
  <c r="AV168" i="4506"/>
  <c r="AU168" i="4506"/>
  <c r="AT168" i="4506"/>
  <c r="AS168" i="4506"/>
  <c r="AR168" i="4506"/>
  <c r="AQ168" i="4506"/>
  <c r="AP168" i="4506"/>
  <c r="AO168" i="4506"/>
  <c r="AN168" i="4506"/>
  <c r="AM168" i="4506"/>
  <c r="AL168" i="4506"/>
  <c r="AK168" i="4506"/>
  <c r="AJ168" i="4506"/>
  <c r="AI168" i="4506"/>
  <c r="AH168" i="4506"/>
  <c r="AG168" i="4506"/>
  <c r="AF168" i="4506"/>
  <c r="AE168" i="4506"/>
  <c r="AD168" i="4506"/>
  <c r="AC168" i="4506"/>
  <c r="AB168" i="4506"/>
  <c r="AA168" i="4506"/>
  <c r="Z168" i="4506"/>
  <c r="Y168" i="4506"/>
  <c r="X168" i="4506"/>
  <c r="W168" i="4506"/>
  <c r="V168" i="4506"/>
  <c r="U168" i="4506"/>
  <c r="T168" i="4506"/>
  <c r="S168" i="4506"/>
  <c r="R168" i="4506"/>
  <c r="Q168" i="4506"/>
  <c r="P168" i="4506"/>
  <c r="O168" i="4506"/>
  <c r="N168" i="4506"/>
  <c r="M168" i="4506"/>
  <c r="L168" i="4506"/>
  <c r="K168" i="4506"/>
  <c r="J168" i="4506"/>
  <c r="I168" i="4506"/>
  <c r="H168" i="4506"/>
  <c r="G168" i="4506"/>
  <c r="F168" i="4506"/>
  <c r="E168" i="4506"/>
  <c r="D168" i="4506"/>
  <c r="C168" i="4506"/>
  <c r="B168" i="4506"/>
  <c r="A168" i="4506"/>
  <c r="BD167" i="4506"/>
  <c r="BC167" i="4506"/>
  <c r="BB167" i="4506"/>
  <c r="BA167" i="4506"/>
  <c r="AZ167" i="4506"/>
  <c r="AY167" i="4506"/>
  <c r="AX167" i="4506"/>
  <c r="AW167" i="4506"/>
  <c r="AV167" i="4506"/>
  <c r="AU167" i="4506"/>
  <c r="AT167" i="4506"/>
  <c r="AS167" i="4506"/>
  <c r="AR167" i="4506"/>
  <c r="AQ167" i="4506"/>
  <c r="AP167" i="4506"/>
  <c r="AO167" i="4506"/>
  <c r="AN167" i="4506"/>
  <c r="AM167" i="4506"/>
  <c r="AL167" i="4506"/>
  <c r="AK167" i="4506"/>
  <c r="AJ167" i="4506"/>
  <c r="AI167" i="4506"/>
  <c r="AH167" i="4506"/>
  <c r="AG167" i="4506"/>
  <c r="AF167" i="4506"/>
  <c r="AE167" i="4506"/>
  <c r="AD167" i="4506"/>
  <c r="AC167" i="4506"/>
  <c r="AB167" i="4506"/>
  <c r="AA167" i="4506"/>
  <c r="Z167" i="4506"/>
  <c r="Y167" i="4506"/>
  <c r="X167" i="4506"/>
  <c r="W167" i="4506"/>
  <c r="V167" i="4506"/>
  <c r="U167" i="4506"/>
  <c r="S167" i="4506"/>
  <c r="R167" i="4506"/>
  <c r="Q167" i="4506"/>
  <c r="P167" i="4506"/>
  <c r="O167" i="4506"/>
  <c r="N167" i="4506"/>
  <c r="M167" i="4506"/>
  <c r="L167" i="4506"/>
  <c r="K167" i="4506"/>
  <c r="J167" i="4506"/>
  <c r="I167" i="4506"/>
  <c r="H167" i="4506"/>
  <c r="G167" i="4506"/>
  <c r="F167" i="4506"/>
  <c r="E167" i="4506"/>
  <c r="D167" i="4506"/>
  <c r="C167" i="4506"/>
  <c r="B167" i="4506"/>
  <c r="A167" i="4506"/>
  <c r="BD166" i="4506"/>
  <c r="BC166" i="4506"/>
  <c r="BB166" i="4506"/>
  <c r="BA166" i="4506"/>
  <c r="AZ166" i="4506"/>
  <c r="AY166" i="4506"/>
  <c r="AX166" i="4506"/>
  <c r="AW166" i="4506"/>
  <c r="AV166" i="4506"/>
  <c r="AU166" i="4506"/>
  <c r="AT166" i="4506"/>
  <c r="AS166" i="4506"/>
  <c r="AR166" i="4506"/>
  <c r="AQ166" i="4506"/>
  <c r="AP166" i="4506"/>
  <c r="AO166" i="4506"/>
  <c r="AN166" i="4506"/>
  <c r="AM166" i="4506"/>
  <c r="AL166" i="4506"/>
  <c r="AK166" i="4506"/>
  <c r="AJ166" i="4506"/>
  <c r="AI166" i="4506"/>
  <c r="AH166" i="4506"/>
  <c r="AG166" i="4506"/>
  <c r="AF166" i="4506"/>
  <c r="AE166" i="4506"/>
  <c r="AD166" i="4506"/>
  <c r="AC166" i="4506"/>
  <c r="AB166" i="4506"/>
  <c r="AA166" i="4506"/>
  <c r="Z166" i="4506"/>
  <c r="Y166" i="4506"/>
  <c r="X166" i="4506"/>
  <c r="W166" i="4506"/>
  <c r="V166" i="4506"/>
  <c r="U166" i="4506"/>
  <c r="T166" i="4506"/>
  <c r="S166" i="4506"/>
  <c r="R166" i="4506"/>
  <c r="Q166" i="4506"/>
  <c r="P166" i="4506"/>
  <c r="O166" i="4506"/>
  <c r="N166" i="4506"/>
  <c r="M166" i="4506"/>
  <c r="L166" i="4506"/>
  <c r="K166" i="4506"/>
  <c r="J166" i="4506"/>
  <c r="I166" i="4506"/>
  <c r="H166" i="4506"/>
  <c r="G166" i="4506"/>
  <c r="F166" i="4506"/>
  <c r="E166" i="4506"/>
  <c r="D166" i="4506"/>
  <c r="C166" i="4506"/>
  <c r="B166" i="4506"/>
  <c r="A166" i="4506"/>
  <c r="BD165" i="4506"/>
  <c r="BC165" i="4506"/>
  <c r="BB165" i="4506"/>
  <c r="BA165" i="4506"/>
  <c r="AZ165" i="4506"/>
  <c r="AY165" i="4506"/>
  <c r="AX165" i="4506"/>
  <c r="AW165" i="4506"/>
  <c r="AV165" i="4506"/>
  <c r="AU165" i="4506"/>
  <c r="AT165" i="4506"/>
  <c r="AS165" i="4506"/>
  <c r="AR165" i="4506"/>
  <c r="AQ165" i="4506"/>
  <c r="AP165" i="4506"/>
  <c r="AO165" i="4506"/>
  <c r="AN165" i="4506"/>
  <c r="AM165" i="4506"/>
  <c r="AL165" i="4506"/>
  <c r="AK165" i="4506"/>
  <c r="AJ165" i="4506"/>
  <c r="AI165" i="4506"/>
  <c r="AH165" i="4506"/>
  <c r="AG165" i="4506"/>
  <c r="AF165" i="4506"/>
  <c r="AE165" i="4506"/>
  <c r="AD165" i="4506"/>
  <c r="AC165" i="4506"/>
  <c r="AB165" i="4506"/>
  <c r="AA165" i="4506"/>
  <c r="Z165" i="4506"/>
  <c r="Y165" i="4506"/>
  <c r="X165" i="4506"/>
  <c r="W165" i="4506"/>
  <c r="V165" i="4506"/>
  <c r="U165" i="4506"/>
  <c r="T165" i="4506"/>
  <c r="S165" i="4506"/>
  <c r="R165" i="4506"/>
  <c r="Q165" i="4506"/>
  <c r="P165" i="4506"/>
  <c r="O165" i="4506"/>
  <c r="N165" i="4506"/>
  <c r="M165" i="4506"/>
  <c r="L165" i="4506"/>
  <c r="K165" i="4506"/>
  <c r="J165" i="4506"/>
  <c r="I165" i="4506"/>
  <c r="H165" i="4506"/>
  <c r="G165" i="4506"/>
  <c r="F165" i="4506"/>
  <c r="E165" i="4506"/>
  <c r="D165" i="4506"/>
  <c r="C165" i="4506"/>
  <c r="B165" i="4506"/>
  <c r="A165" i="4506"/>
  <c r="BD164" i="4506"/>
  <c r="BC164" i="4506"/>
  <c r="BB164" i="4506"/>
  <c r="BA164" i="4506"/>
  <c r="AZ164" i="4506"/>
  <c r="AY164" i="4506"/>
  <c r="AX164" i="4506"/>
  <c r="AW164" i="4506"/>
  <c r="AV164" i="4506"/>
  <c r="AU164" i="4506"/>
  <c r="AT164" i="4506"/>
  <c r="AS164" i="4506"/>
  <c r="AR164" i="4506"/>
  <c r="AQ164" i="4506"/>
  <c r="AP164" i="4506"/>
  <c r="AO164" i="4506"/>
  <c r="AN164" i="4506"/>
  <c r="AM164" i="4506"/>
  <c r="AL164" i="4506"/>
  <c r="AK164" i="4506"/>
  <c r="AJ164" i="4506"/>
  <c r="AI164" i="4506"/>
  <c r="AH164" i="4506"/>
  <c r="AG164" i="4506"/>
  <c r="AF164" i="4506"/>
  <c r="AE164" i="4506"/>
  <c r="AD164" i="4506"/>
  <c r="AC164" i="4506"/>
  <c r="AB164" i="4506"/>
  <c r="AA164" i="4506"/>
  <c r="Z164" i="4506"/>
  <c r="Y164" i="4506"/>
  <c r="X164" i="4506"/>
  <c r="W164" i="4506"/>
  <c r="V164" i="4506"/>
  <c r="U164" i="4506"/>
  <c r="T164" i="4506"/>
  <c r="S164" i="4506"/>
  <c r="R164" i="4506"/>
  <c r="Q164" i="4506"/>
  <c r="P164" i="4506"/>
  <c r="O164" i="4506"/>
  <c r="N164" i="4506"/>
  <c r="M164" i="4506"/>
  <c r="L164" i="4506"/>
  <c r="K164" i="4506"/>
  <c r="J164" i="4506"/>
  <c r="I164" i="4506"/>
  <c r="H164" i="4506"/>
  <c r="G164" i="4506"/>
  <c r="F164" i="4506"/>
  <c r="E164" i="4506"/>
  <c r="D164" i="4506"/>
  <c r="C164" i="4506"/>
  <c r="B164" i="4506"/>
  <c r="A164" i="4506"/>
  <c r="BD163" i="4506"/>
  <c r="BC163" i="4506"/>
  <c r="BB163" i="4506"/>
  <c r="BA163" i="4506"/>
  <c r="AZ163" i="4506"/>
  <c r="AY163" i="4506"/>
  <c r="AX163" i="4506"/>
  <c r="AW163" i="4506"/>
  <c r="AV163" i="4506"/>
  <c r="AU163" i="4506"/>
  <c r="AT163" i="4506"/>
  <c r="AS163" i="4506"/>
  <c r="AR163" i="4506"/>
  <c r="AQ163" i="4506"/>
  <c r="AP163" i="4506"/>
  <c r="AO163" i="4506"/>
  <c r="AN163" i="4506"/>
  <c r="AM163" i="4506"/>
  <c r="AL163" i="4506"/>
  <c r="AK163" i="4506"/>
  <c r="AJ163" i="4506"/>
  <c r="AI163" i="4506"/>
  <c r="AH163" i="4506"/>
  <c r="AG163" i="4506"/>
  <c r="AF163" i="4506"/>
  <c r="AE163" i="4506"/>
  <c r="AD163" i="4506"/>
  <c r="AC163" i="4506"/>
  <c r="AB163" i="4506"/>
  <c r="AA163" i="4506"/>
  <c r="Z163" i="4506"/>
  <c r="Y163" i="4506"/>
  <c r="X163" i="4506"/>
  <c r="W163" i="4506"/>
  <c r="V163" i="4506"/>
  <c r="U163" i="4506"/>
  <c r="T163" i="4506"/>
  <c r="S163" i="4506"/>
  <c r="R163" i="4506"/>
  <c r="Q163" i="4506"/>
  <c r="P163" i="4506"/>
  <c r="O163" i="4506"/>
  <c r="N163" i="4506"/>
  <c r="M163" i="4506"/>
  <c r="L163" i="4506"/>
  <c r="K163" i="4506"/>
  <c r="J163" i="4506"/>
  <c r="I163" i="4506"/>
  <c r="H163" i="4506"/>
  <c r="G163" i="4506"/>
  <c r="F163" i="4506"/>
  <c r="E163" i="4506"/>
  <c r="D163" i="4506"/>
  <c r="C163" i="4506"/>
  <c r="B163" i="4506"/>
  <c r="A163" i="4506"/>
  <c r="BD162" i="4506"/>
  <c r="BC162" i="4506"/>
  <c r="BB162" i="4506"/>
  <c r="BA162" i="4506"/>
  <c r="AZ162" i="4506"/>
  <c r="AY162" i="4506"/>
  <c r="AX162" i="4506"/>
  <c r="AW162" i="4506"/>
  <c r="AV162" i="4506"/>
  <c r="AU162" i="4506"/>
  <c r="AT162" i="4506"/>
  <c r="AS162" i="4506"/>
  <c r="AR162" i="4506"/>
  <c r="AQ162" i="4506"/>
  <c r="AP162" i="4506"/>
  <c r="AO162" i="4506"/>
  <c r="AN162" i="4506"/>
  <c r="AM162" i="4506"/>
  <c r="AL162" i="4506"/>
  <c r="AK162" i="4506"/>
  <c r="AJ162" i="4506"/>
  <c r="AI162" i="4506"/>
  <c r="AH162" i="4506"/>
  <c r="AG162" i="4506"/>
  <c r="AF162" i="4506"/>
  <c r="AE162" i="4506"/>
  <c r="AD162" i="4506"/>
  <c r="AC162" i="4506"/>
  <c r="AB162" i="4506"/>
  <c r="AA162" i="4506"/>
  <c r="Z162" i="4506"/>
  <c r="Y162" i="4506"/>
  <c r="X162" i="4506"/>
  <c r="W162" i="4506"/>
  <c r="V162" i="4506"/>
  <c r="U162" i="4506"/>
  <c r="T162" i="4506"/>
  <c r="S162" i="4506"/>
  <c r="R162" i="4506"/>
  <c r="Q162" i="4506"/>
  <c r="P162" i="4506"/>
  <c r="O162" i="4506"/>
  <c r="N162" i="4506"/>
  <c r="M162" i="4506"/>
  <c r="L162" i="4506"/>
  <c r="K162" i="4506"/>
  <c r="J162" i="4506"/>
  <c r="I162" i="4506"/>
  <c r="H162" i="4506"/>
  <c r="G162" i="4506"/>
  <c r="F162" i="4506"/>
  <c r="E162" i="4506"/>
  <c r="D162" i="4506"/>
  <c r="C162" i="4506"/>
  <c r="B162" i="4506"/>
  <c r="A162" i="4506"/>
  <c r="BD161" i="4506"/>
  <c r="BC161" i="4506"/>
  <c r="BB161" i="4506"/>
  <c r="BA161" i="4506"/>
  <c r="AZ161" i="4506"/>
  <c r="AY161" i="4506"/>
  <c r="AX161" i="4506"/>
  <c r="AW161" i="4506"/>
  <c r="AV161" i="4506"/>
  <c r="AU161" i="4506"/>
  <c r="AT161" i="4506"/>
  <c r="AS161" i="4506"/>
  <c r="AR161" i="4506"/>
  <c r="AQ161" i="4506"/>
  <c r="AP161" i="4506"/>
  <c r="AO161" i="4506"/>
  <c r="AN161" i="4506"/>
  <c r="AM161" i="4506"/>
  <c r="AL161" i="4506"/>
  <c r="AK161" i="4506"/>
  <c r="AJ161" i="4506"/>
  <c r="AI161" i="4506"/>
  <c r="AH161" i="4506"/>
  <c r="AG161" i="4506"/>
  <c r="AF161" i="4506"/>
  <c r="AE161" i="4506"/>
  <c r="AD161" i="4506"/>
  <c r="AC161" i="4506"/>
  <c r="AB161" i="4506"/>
  <c r="AA161" i="4506"/>
  <c r="Z161" i="4506"/>
  <c r="Y161" i="4506"/>
  <c r="X161" i="4506"/>
  <c r="W161" i="4506"/>
  <c r="V161" i="4506"/>
  <c r="U161" i="4506"/>
  <c r="S161" i="4506"/>
  <c r="R161" i="4506"/>
  <c r="Q161" i="4506"/>
  <c r="P161" i="4506"/>
  <c r="O161" i="4506"/>
  <c r="N161" i="4506"/>
  <c r="M161" i="4506"/>
  <c r="L161" i="4506"/>
  <c r="K161" i="4506"/>
  <c r="J161" i="4506"/>
  <c r="I161" i="4506"/>
  <c r="H161" i="4506"/>
  <c r="G161" i="4506"/>
  <c r="F161" i="4506"/>
  <c r="E161" i="4506"/>
  <c r="D161" i="4506"/>
  <c r="C161" i="4506"/>
  <c r="B161" i="4506"/>
  <c r="A161" i="4506"/>
  <c r="BD160" i="4506"/>
  <c r="BC160" i="4506"/>
  <c r="BB160" i="4506"/>
  <c r="BA160" i="4506"/>
  <c r="AZ160" i="4506"/>
  <c r="AY160" i="4506"/>
  <c r="AX160" i="4506"/>
  <c r="AW160" i="4506"/>
  <c r="AV160" i="4506"/>
  <c r="AU160" i="4506"/>
  <c r="AT160" i="4506"/>
  <c r="AS160" i="4506"/>
  <c r="AR160" i="4506"/>
  <c r="AQ160" i="4506"/>
  <c r="AP160" i="4506"/>
  <c r="AO160" i="4506"/>
  <c r="AN160" i="4506"/>
  <c r="AM160" i="4506"/>
  <c r="AL160" i="4506"/>
  <c r="AK160" i="4506"/>
  <c r="AJ160" i="4506"/>
  <c r="AI160" i="4506"/>
  <c r="AH160" i="4506"/>
  <c r="AG160" i="4506"/>
  <c r="AF160" i="4506"/>
  <c r="AE160" i="4506"/>
  <c r="AD160" i="4506"/>
  <c r="AC160" i="4506"/>
  <c r="AB160" i="4506"/>
  <c r="AA160" i="4506"/>
  <c r="Z160" i="4506"/>
  <c r="Y160" i="4506"/>
  <c r="X160" i="4506"/>
  <c r="W160" i="4506"/>
  <c r="V160" i="4506"/>
  <c r="U160" i="4506"/>
  <c r="T160" i="4506"/>
  <c r="S160" i="4506"/>
  <c r="R160" i="4506"/>
  <c r="Q160" i="4506"/>
  <c r="P160" i="4506"/>
  <c r="O160" i="4506"/>
  <c r="N160" i="4506"/>
  <c r="M160" i="4506"/>
  <c r="L160" i="4506"/>
  <c r="K160" i="4506"/>
  <c r="J160" i="4506"/>
  <c r="I160" i="4506"/>
  <c r="H160" i="4506"/>
  <c r="G160" i="4506"/>
  <c r="F160" i="4506"/>
  <c r="E160" i="4506"/>
  <c r="D160" i="4506"/>
  <c r="C160" i="4506"/>
  <c r="B160" i="4506"/>
  <c r="A160" i="4506"/>
  <c r="BD159" i="4506"/>
  <c r="BC159" i="4506"/>
  <c r="BB159" i="4506"/>
  <c r="BA159" i="4506"/>
  <c r="AZ159" i="4506"/>
  <c r="AY159" i="4506"/>
  <c r="AX159" i="4506"/>
  <c r="AW159" i="4506"/>
  <c r="AV159" i="4506"/>
  <c r="AU159" i="4506"/>
  <c r="AT159" i="4506"/>
  <c r="AS159" i="4506"/>
  <c r="AR159" i="4506"/>
  <c r="AQ159" i="4506"/>
  <c r="AP159" i="4506"/>
  <c r="AO159" i="4506"/>
  <c r="AN159" i="4506"/>
  <c r="AM159" i="4506"/>
  <c r="AL159" i="4506"/>
  <c r="AK159" i="4506"/>
  <c r="AJ159" i="4506"/>
  <c r="AI159" i="4506"/>
  <c r="AH159" i="4506"/>
  <c r="AG159" i="4506"/>
  <c r="AF159" i="4506"/>
  <c r="AE159" i="4506"/>
  <c r="AD159" i="4506"/>
  <c r="AC159" i="4506"/>
  <c r="AB159" i="4506"/>
  <c r="AA159" i="4506"/>
  <c r="Z159" i="4506"/>
  <c r="Y159" i="4506"/>
  <c r="X159" i="4506"/>
  <c r="W159" i="4506"/>
  <c r="V159" i="4506"/>
  <c r="U159" i="4506"/>
  <c r="S159" i="4506"/>
  <c r="R159" i="4506"/>
  <c r="Q159" i="4506"/>
  <c r="P159" i="4506"/>
  <c r="O159" i="4506"/>
  <c r="N159" i="4506"/>
  <c r="M159" i="4506"/>
  <c r="L159" i="4506"/>
  <c r="K159" i="4506"/>
  <c r="J159" i="4506"/>
  <c r="I159" i="4506"/>
  <c r="H159" i="4506"/>
  <c r="G159" i="4506"/>
  <c r="F159" i="4506"/>
  <c r="E159" i="4506"/>
  <c r="D159" i="4506"/>
  <c r="C159" i="4506"/>
  <c r="B159" i="4506"/>
  <c r="A159" i="4506"/>
  <c r="BD158" i="4506"/>
  <c r="BC158" i="4506"/>
  <c r="BB158" i="4506"/>
  <c r="BA158" i="4506"/>
  <c r="AZ158" i="4506"/>
  <c r="AY158" i="4506"/>
  <c r="AX158" i="4506"/>
  <c r="AW158" i="4506"/>
  <c r="AV158" i="4506"/>
  <c r="AU158" i="4506"/>
  <c r="AT158" i="4506"/>
  <c r="AS158" i="4506"/>
  <c r="AR158" i="4506"/>
  <c r="AQ158" i="4506"/>
  <c r="AP158" i="4506"/>
  <c r="AO158" i="4506"/>
  <c r="AN158" i="4506"/>
  <c r="AM158" i="4506"/>
  <c r="AL158" i="4506"/>
  <c r="AK158" i="4506"/>
  <c r="AJ158" i="4506"/>
  <c r="AI158" i="4506"/>
  <c r="AH158" i="4506"/>
  <c r="AG158" i="4506"/>
  <c r="AF158" i="4506"/>
  <c r="AE158" i="4506"/>
  <c r="AD158" i="4506"/>
  <c r="AC158" i="4506"/>
  <c r="AB158" i="4506"/>
  <c r="AA158" i="4506"/>
  <c r="Z158" i="4506"/>
  <c r="Y158" i="4506"/>
  <c r="X158" i="4506"/>
  <c r="W158" i="4506"/>
  <c r="V158" i="4506"/>
  <c r="U158" i="4506"/>
  <c r="T158" i="4506"/>
  <c r="S158" i="4506"/>
  <c r="R158" i="4506"/>
  <c r="Q158" i="4506"/>
  <c r="P158" i="4506"/>
  <c r="O158" i="4506"/>
  <c r="N158" i="4506"/>
  <c r="M158" i="4506"/>
  <c r="L158" i="4506"/>
  <c r="K158" i="4506"/>
  <c r="J158" i="4506"/>
  <c r="I158" i="4506"/>
  <c r="H158" i="4506"/>
  <c r="G158" i="4506"/>
  <c r="F158" i="4506"/>
  <c r="E158" i="4506"/>
  <c r="D158" i="4506"/>
  <c r="C158" i="4506"/>
  <c r="B158" i="4506"/>
  <c r="A158" i="4506"/>
  <c r="BD157" i="4506"/>
  <c r="BC157" i="4506"/>
  <c r="BB157" i="4506"/>
  <c r="BA157" i="4506"/>
  <c r="AZ157" i="4506"/>
  <c r="AY157" i="4506"/>
  <c r="AX157" i="4506"/>
  <c r="AW157" i="4506"/>
  <c r="AV157" i="4506"/>
  <c r="AU157" i="4506"/>
  <c r="AT157" i="4506"/>
  <c r="AS157" i="4506"/>
  <c r="AR157" i="4506"/>
  <c r="AQ157" i="4506"/>
  <c r="AP157" i="4506"/>
  <c r="AO157" i="4506"/>
  <c r="AN157" i="4506"/>
  <c r="AM157" i="4506"/>
  <c r="AL157" i="4506"/>
  <c r="AK157" i="4506"/>
  <c r="AJ157" i="4506"/>
  <c r="AI157" i="4506"/>
  <c r="AH157" i="4506"/>
  <c r="AG157" i="4506"/>
  <c r="AF157" i="4506"/>
  <c r="AE157" i="4506"/>
  <c r="AD157" i="4506"/>
  <c r="AC157" i="4506"/>
  <c r="AB157" i="4506"/>
  <c r="AA157" i="4506"/>
  <c r="Z157" i="4506"/>
  <c r="Y157" i="4506"/>
  <c r="X157" i="4506"/>
  <c r="W157" i="4506"/>
  <c r="V157" i="4506"/>
  <c r="U157" i="4506"/>
  <c r="S157" i="4506"/>
  <c r="R157" i="4506"/>
  <c r="Q157" i="4506"/>
  <c r="P157" i="4506"/>
  <c r="O157" i="4506"/>
  <c r="N157" i="4506"/>
  <c r="M157" i="4506"/>
  <c r="L157" i="4506"/>
  <c r="K157" i="4506"/>
  <c r="J157" i="4506"/>
  <c r="I157" i="4506"/>
  <c r="H157" i="4506"/>
  <c r="G157" i="4506"/>
  <c r="F157" i="4506"/>
  <c r="E157" i="4506"/>
  <c r="D157" i="4506"/>
  <c r="C157" i="4506"/>
  <c r="B157" i="4506"/>
  <c r="A157" i="4506"/>
  <c r="BD156" i="4506"/>
  <c r="BC156" i="4506"/>
  <c r="BB156" i="4506"/>
  <c r="BA156" i="4506"/>
  <c r="AZ156" i="4506"/>
  <c r="AY156" i="4506"/>
  <c r="AX156" i="4506"/>
  <c r="AW156" i="4506"/>
  <c r="AV156" i="4506"/>
  <c r="AU156" i="4506"/>
  <c r="AT156" i="4506"/>
  <c r="AS156" i="4506"/>
  <c r="AR156" i="4506"/>
  <c r="AQ156" i="4506"/>
  <c r="AP156" i="4506"/>
  <c r="AO156" i="4506"/>
  <c r="AN156" i="4506"/>
  <c r="AM156" i="4506"/>
  <c r="AL156" i="4506"/>
  <c r="AK156" i="4506"/>
  <c r="AJ156" i="4506"/>
  <c r="AI156" i="4506"/>
  <c r="AH156" i="4506"/>
  <c r="AG156" i="4506"/>
  <c r="AF156" i="4506"/>
  <c r="AE156" i="4506"/>
  <c r="AD156" i="4506"/>
  <c r="AC156" i="4506"/>
  <c r="AB156" i="4506"/>
  <c r="AA156" i="4506"/>
  <c r="Z156" i="4506"/>
  <c r="Y156" i="4506"/>
  <c r="X156" i="4506"/>
  <c r="W156" i="4506"/>
  <c r="V156" i="4506"/>
  <c r="U156" i="4506"/>
  <c r="T156" i="4506"/>
  <c r="S156" i="4506"/>
  <c r="R156" i="4506"/>
  <c r="Q156" i="4506"/>
  <c r="P156" i="4506"/>
  <c r="O156" i="4506"/>
  <c r="N156" i="4506"/>
  <c r="M156" i="4506"/>
  <c r="L156" i="4506"/>
  <c r="K156" i="4506"/>
  <c r="J156" i="4506"/>
  <c r="I156" i="4506"/>
  <c r="H156" i="4506"/>
  <c r="G156" i="4506"/>
  <c r="F156" i="4506"/>
  <c r="E156" i="4506"/>
  <c r="D156" i="4506"/>
  <c r="C156" i="4506"/>
  <c r="B156" i="4506"/>
  <c r="A156" i="4506"/>
  <c r="BD155" i="4506"/>
  <c r="BC155" i="4506"/>
  <c r="BB155" i="4506"/>
  <c r="BA155" i="4506"/>
  <c r="AZ155" i="4506"/>
  <c r="AY155" i="4506"/>
  <c r="AX155" i="4506"/>
  <c r="AW155" i="4506"/>
  <c r="AV155" i="4506"/>
  <c r="AU155" i="4506"/>
  <c r="AT155" i="4506"/>
  <c r="AS155" i="4506"/>
  <c r="AR155" i="4506"/>
  <c r="AQ155" i="4506"/>
  <c r="AP155" i="4506"/>
  <c r="AO155" i="4506"/>
  <c r="AN155" i="4506"/>
  <c r="AM155" i="4506"/>
  <c r="AL155" i="4506"/>
  <c r="AK155" i="4506"/>
  <c r="AJ155" i="4506"/>
  <c r="AI155" i="4506"/>
  <c r="AH155" i="4506"/>
  <c r="AG155" i="4506"/>
  <c r="AF155" i="4506"/>
  <c r="AE155" i="4506"/>
  <c r="AD155" i="4506"/>
  <c r="AC155" i="4506"/>
  <c r="AB155" i="4506"/>
  <c r="AA155" i="4506"/>
  <c r="Z155" i="4506"/>
  <c r="Y155" i="4506"/>
  <c r="X155" i="4506"/>
  <c r="W155" i="4506"/>
  <c r="V155" i="4506"/>
  <c r="U155" i="4506"/>
  <c r="S155" i="4506"/>
  <c r="R155" i="4506"/>
  <c r="Q155" i="4506"/>
  <c r="P155" i="4506"/>
  <c r="O155" i="4506"/>
  <c r="N155" i="4506"/>
  <c r="M155" i="4506"/>
  <c r="L155" i="4506"/>
  <c r="K155" i="4506"/>
  <c r="J155" i="4506"/>
  <c r="I155" i="4506"/>
  <c r="H155" i="4506"/>
  <c r="G155" i="4506"/>
  <c r="F155" i="4506"/>
  <c r="E155" i="4506"/>
  <c r="D155" i="4506"/>
  <c r="C155" i="4506"/>
  <c r="B155" i="4506"/>
  <c r="A155" i="4506"/>
  <c r="BD154" i="4506"/>
  <c r="BC154" i="4506"/>
  <c r="BB154" i="4506"/>
  <c r="BA154" i="4506"/>
  <c r="AZ154" i="4506"/>
  <c r="AY154" i="4506"/>
  <c r="AX154" i="4506"/>
  <c r="AW154" i="4506"/>
  <c r="AV154" i="4506"/>
  <c r="AU154" i="4506"/>
  <c r="AT154" i="4506"/>
  <c r="AS154" i="4506"/>
  <c r="AR154" i="4506"/>
  <c r="AQ154" i="4506"/>
  <c r="AP154" i="4506"/>
  <c r="AO154" i="4506"/>
  <c r="AN154" i="4506"/>
  <c r="AM154" i="4506"/>
  <c r="AL154" i="4506"/>
  <c r="AK154" i="4506"/>
  <c r="AJ154" i="4506"/>
  <c r="AI154" i="4506"/>
  <c r="AH154" i="4506"/>
  <c r="AG154" i="4506"/>
  <c r="AF154" i="4506"/>
  <c r="AE154" i="4506"/>
  <c r="AD154" i="4506"/>
  <c r="AC154" i="4506"/>
  <c r="AB154" i="4506"/>
  <c r="AA154" i="4506"/>
  <c r="Z154" i="4506"/>
  <c r="Y154" i="4506"/>
  <c r="X154" i="4506"/>
  <c r="W154" i="4506"/>
  <c r="V154" i="4506"/>
  <c r="U154" i="4506"/>
  <c r="T154" i="4506"/>
  <c r="S154" i="4506"/>
  <c r="R154" i="4506"/>
  <c r="Q154" i="4506"/>
  <c r="P154" i="4506"/>
  <c r="O154" i="4506"/>
  <c r="N154" i="4506"/>
  <c r="M154" i="4506"/>
  <c r="L154" i="4506"/>
  <c r="K154" i="4506"/>
  <c r="J154" i="4506"/>
  <c r="I154" i="4506"/>
  <c r="H154" i="4506"/>
  <c r="G154" i="4506"/>
  <c r="F154" i="4506"/>
  <c r="E154" i="4506"/>
  <c r="D154" i="4506"/>
  <c r="C154" i="4506"/>
  <c r="B154" i="4506"/>
  <c r="A154" i="4506"/>
  <c r="BD153" i="4506"/>
  <c r="BC153" i="4506"/>
  <c r="BB153" i="4506"/>
  <c r="BA153" i="4506"/>
  <c r="AZ153" i="4506"/>
  <c r="AY153" i="4506"/>
  <c r="AX153" i="4506"/>
  <c r="AW153" i="4506"/>
  <c r="AV153" i="4506"/>
  <c r="AU153" i="4506"/>
  <c r="AT153" i="4506"/>
  <c r="AS153" i="4506"/>
  <c r="AR153" i="4506"/>
  <c r="AQ153" i="4506"/>
  <c r="AP153" i="4506"/>
  <c r="AO153" i="4506"/>
  <c r="AN153" i="4506"/>
  <c r="AM153" i="4506"/>
  <c r="AL153" i="4506"/>
  <c r="AK153" i="4506"/>
  <c r="AJ153" i="4506"/>
  <c r="AI153" i="4506"/>
  <c r="AH153" i="4506"/>
  <c r="AG153" i="4506"/>
  <c r="AF153" i="4506"/>
  <c r="AE153" i="4506"/>
  <c r="AD153" i="4506"/>
  <c r="AC153" i="4506"/>
  <c r="AB153" i="4506"/>
  <c r="AA153" i="4506"/>
  <c r="Z153" i="4506"/>
  <c r="Y153" i="4506"/>
  <c r="X153" i="4506"/>
  <c r="W153" i="4506"/>
  <c r="V153" i="4506"/>
  <c r="U153" i="4506"/>
  <c r="T153" i="4506"/>
  <c r="S153" i="4506"/>
  <c r="R153" i="4506"/>
  <c r="Q153" i="4506"/>
  <c r="P153" i="4506"/>
  <c r="O153" i="4506"/>
  <c r="N153" i="4506"/>
  <c r="M153" i="4506"/>
  <c r="L153" i="4506"/>
  <c r="K153" i="4506"/>
  <c r="J153" i="4506"/>
  <c r="I153" i="4506"/>
  <c r="H153" i="4506"/>
  <c r="G153" i="4506"/>
  <c r="F153" i="4506"/>
  <c r="E153" i="4506"/>
  <c r="D153" i="4506"/>
  <c r="C153" i="4506"/>
  <c r="B153" i="4506"/>
  <c r="A153" i="4506"/>
  <c r="BD152" i="4506"/>
  <c r="BC152" i="4506"/>
  <c r="BB152" i="4506"/>
  <c r="BA152" i="4506"/>
  <c r="AZ152" i="4506"/>
  <c r="AY152" i="4506"/>
  <c r="AX152" i="4506"/>
  <c r="AW152" i="4506"/>
  <c r="AV152" i="4506"/>
  <c r="AU152" i="4506"/>
  <c r="AT152" i="4506"/>
  <c r="AS152" i="4506"/>
  <c r="AR152" i="4506"/>
  <c r="AQ152" i="4506"/>
  <c r="AP152" i="4506"/>
  <c r="AO152" i="4506"/>
  <c r="AN152" i="4506"/>
  <c r="AM152" i="4506"/>
  <c r="AL152" i="4506"/>
  <c r="AK152" i="4506"/>
  <c r="AJ152" i="4506"/>
  <c r="AI152" i="4506"/>
  <c r="AH152" i="4506"/>
  <c r="AG152" i="4506"/>
  <c r="AF152" i="4506"/>
  <c r="AE152" i="4506"/>
  <c r="AD152" i="4506"/>
  <c r="AC152" i="4506"/>
  <c r="AB152" i="4506"/>
  <c r="AA152" i="4506"/>
  <c r="Z152" i="4506"/>
  <c r="Y152" i="4506"/>
  <c r="X152" i="4506"/>
  <c r="W152" i="4506"/>
  <c r="V152" i="4506"/>
  <c r="U152" i="4506"/>
  <c r="S152" i="4506"/>
  <c r="R152" i="4506"/>
  <c r="Q152" i="4506"/>
  <c r="P152" i="4506"/>
  <c r="O152" i="4506"/>
  <c r="N152" i="4506"/>
  <c r="M152" i="4506"/>
  <c r="L152" i="4506"/>
  <c r="K152" i="4506"/>
  <c r="J152" i="4506"/>
  <c r="I152" i="4506"/>
  <c r="H152" i="4506"/>
  <c r="G152" i="4506"/>
  <c r="F152" i="4506"/>
  <c r="E152" i="4506"/>
  <c r="D152" i="4506"/>
  <c r="C152" i="4506"/>
  <c r="B152" i="4506"/>
  <c r="A152" i="4506"/>
  <c r="BD151" i="4506"/>
  <c r="BC151" i="4506"/>
  <c r="BB151" i="4506"/>
  <c r="BA151" i="4506"/>
  <c r="AZ151" i="4506"/>
  <c r="AY151" i="4506"/>
  <c r="AX151" i="4506"/>
  <c r="AW151" i="4506"/>
  <c r="AV151" i="4506"/>
  <c r="AU151" i="4506"/>
  <c r="AT151" i="4506"/>
  <c r="AS151" i="4506"/>
  <c r="AR151" i="4506"/>
  <c r="AQ151" i="4506"/>
  <c r="AP151" i="4506"/>
  <c r="AO151" i="4506"/>
  <c r="AN151" i="4506"/>
  <c r="AM151" i="4506"/>
  <c r="AL151" i="4506"/>
  <c r="AK151" i="4506"/>
  <c r="AJ151" i="4506"/>
  <c r="AI151" i="4506"/>
  <c r="AH151" i="4506"/>
  <c r="AG151" i="4506"/>
  <c r="AF151" i="4506"/>
  <c r="AE151" i="4506"/>
  <c r="AD151" i="4506"/>
  <c r="AC151" i="4506"/>
  <c r="AB151" i="4506"/>
  <c r="AA151" i="4506"/>
  <c r="Z151" i="4506"/>
  <c r="Y151" i="4506"/>
  <c r="X151" i="4506"/>
  <c r="W151" i="4506"/>
  <c r="V151" i="4506"/>
  <c r="U151" i="4506"/>
  <c r="T151" i="4506"/>
  <c r="S151" i="4506"/>
  <c r="R151" i="4506"/>
  <c r="Q151" i="4506"/>
  <c r="P151" i="4506"/>
  <c r="O151" i="4506"/>
  <c r="N151" i="4506"/>
  <c r="M151" i="4506"/>
  <c r="L151" i="4506"/>
  <c r="K151" i="4506"/>
  <c r="J151" i="4506"/>
  <c r="I151" i="4506"/>
  <c r="H151" i="4506"/>
  <c r="G151" i="4506"/>
  <c r="F151" i="4506"/>
  <c r="E151" i="4506"/>
  <c r="D151" i="4506"/>
  <c r="C151" i="4506"/>
  <c r="B151" i="4506"/>
  <c r="A151" i="4506"/>
  <c r="BD150" i="4506"/>
  <c r="BC150" i="4506"/>
  <c r="BB150" i="4506"/>
  <c r="BA150" i="4506"/>
  <c r="AZ150" i="4506"/>
  <c r="AY150" i="4506"/>
  <c r="AX150" i="4506"/>
  <c r="AW150" i="4506"/>
  <c r="AV150" i="4506"/>
  <c r="AU150" i="4506"/>
  <c r="AT150" i="4506"/>
  <c r="AS150" i="4506"/>
  <c r="AR150" i="4506"/>
  <c r="AQ150" i="4506"/>
  <c r="AP150" i="4506"/>
  <c r="AO150" i="4506"/>
  <c r="AN150" i="4506"/>
  <c r="AM150" i="4506"/>
  <c r="AL150" i="4506"/>
  <c r="AK150" i="4506"/>
  <c r="AJ150" i="4506"/>
  <c r="AI150" i="4506"/>
  <c r="AH150" i="4506"/>
  <c r="AG150" i="4506"/>
  <c r="AF150" i="4506"/>
  <c r="AE150" i="4506"/>
  <c r="AD150" i="4506"/>
  <c r="AC150" i="4506"/>
  <c r="AB150" i="4506"/>
  <c r="AA150" i="4506"/>
  <c r="Z150" i="4506"/>
  <c r="Y150" i="4506"/>
  <c r="X150" i="4506"/>
  <c r="W150" i="4506"/>
  <c r="V150" i="4506"/>
  <c r="U150" i="4506"/>
  <c r="S150" i="4506"/>
  <c r="R150" i="4506"/>
  <c r="Q150" i="4506"/>
  <c r="P150" i="4506"/>
  <c r="O150" i="4506"/>
  <c r="N150" i="4506"/>
  <c r="M150" i="4506"/>
  <c r="L150" i="4506"/>
  <c r="K150" i="4506"/>
  <c r="J150" i="4506"/>
  <c r="I150" i="4506"/>
  <c r="H150" i="4506"/>
  <c r="G150" i="4506"/>
  <c r="F150" i="4506"/>
  <c r="E150" i="4506"/>
  <c r="D150" i="4506"/>
  <c r="C150" i="4506"/>
  <c r="B150" i="4506"/>
  <c r="A150" i="4506"/>
  <c r="BD149" i="4506"/>
  <c r="BC149" i="4506"/>
  <c r="BB149" i="4506"/>
  <c r="BA149" i="4506"/>
  <c r="AZ149" i="4506"/>
  <c r="AY149" i="4506"/>
  <c r="AX149" i="4506"/>
  <c r="AW149" i="4506"/>
  <c r="AV149" i="4506"/>
  <c r="AU149" i="4506"/>
  <c r="AT149" i="4506"/>
  <c r="AS149" i="4506"/>
  <c r="AR149" i="4506"/>
  <c r="AQ149" i="4506"/>
  <c r="AP149" i="4506"/>
  <c r="AO149" i="4506"/>
  <c r="AN149" i="4506"/>
  <c r="AM149" i="4506"/>
  <c r="AL149" i="4506"/>
  <c r="AK149" i="4506"/>
  <c r="AJ149" i="4506"/>
  <c r="AI149" i="4506"/>
  <c r="AH149" i="4506"/>
  <c r="AG149" i="4506"/>
  <c r="AF149" i="4506"/>
  <c r="AE149" i="4506"/>
  <c r="AD149" i="4506"/>
  <c r="AC149" i="4506"/>
  <c r="AB149" i="4506"/>
  <c r="AA149" i="4506"/>
  <c r="Z149" i="4506"/>
  <c r="Y149" i="4506"/>
  <c r="X149" i="4506"/>
  <c r="W149" i="4506"/>
  <c r="V149" i="4506"/>
  <c r="U149" i="4506"/>
  <c r="T149" i="4506"/>
  <c r="S149" i="4506"/>
  <c r="R149" i="4506"/>
  <c r="Q149" i="4506"/>
  <c r="P149" i="4506"/>
  <c r="O149" i="4506"/>
  <c r="N149" i="4506"/>
  <c r="M149" i="4506"/>
  <c r="L149" i="4506"/>
  <c r="K149" i="4506"/>
  <c r="J149" i="4506"/>
  <c r="I149" i="4506"/>
  <c r="H149" i="4506"/>
  <c r="G149" i="4506"/>
  <c r="F149" i="4506"/>
  <c r="E149" i="4506"/>
  <c r="D149" i="4506"/>
  <c r="C149" i="4506"/>
  <c r="B149" i="4506"/>
  <c r="A149" i="4506"/>
  <c r="BD148" i="4506"/>
  <c r="BC148" i="4506"/>
  <c r="BB148" i="4506"/>
  <c r="BA148" i="4506"/>
  <c r="AZ148" i="4506"/>
  <c r="AY148" i="4506"/>
  <c r="AX148" i="4506"/>
  <c r="AW148" i="4506"/>
  <c r="AV148" i="4506"/>
  <c r="AU148" i="4506"/>
  <c r="AT148" i="4506"/>
  <c r="AS148" i="4506"/>
  <c r="AR148" i="4506"/>
  <c r="AQ148" i="4506"/>
  <c r="AP148" i="4506"/>
  <c r="AO148" i="4506"/>
  <c r="AN148" i="4506"/>
  <c r="AM148" i="4506"/>
  <c r="AL148" i="4506"/>
  <c r="AK148" i="4506"/>
  <c r="AJ148" i="4506"/>
  <c r="AI148" i="4506"/>
  <c r="AH148" i="4506"/>
  <c r="AG148" i="4506"/>
  <c r="AF148" i="4506"/>
  <c r="AE148" i="4506"/>
  <c r="AD148" i="4506"/>
  <c r="AC148" i="4506"/>
  <c r="AB148" i="4506"/>
  <c r="AA148" i="4506"/>
  <c r="Z148" i="4506"/>
  <c r="Y148" i="4506"/>
  <c r="X148" i="4506"/>
  <c r="W148" i="4506"/>
  <c r="V148" i="4506"/>
  <c r="U148" i="4506"/>
  <c r="S148" i="4506"/>
  <c r="R148" i="4506"/>
  <c r="Q148" i="4506"/>
  <c r="P148" i="4506"/>
  <c r="O148" i="4506"/>
  <c r="N148" i="4506"/>
  <c r="M148" i="4506"/>
  <c r="L148" i="4506"/>
  <c r="K148" i="4506"/>
  <c r="J148" i="4506"/>
  <c r="I148" i="4506"/>
  <c r="H148" i="4506"/>
  <c r="G148" i="4506"/>
  <c r="F148" i="4506"/>
  <c r="E148" i="4506"/>
  <c r="D148" i="4506"/>
  <c r="C148" i="4506"/>
  <c r="B148" i="4506"/>
  <c r="A148" i="4506"/>
  <c r="BD147" i="4506"/>
  <c r="BC147" i="4506"/>
  <c r="BB147" i="4506"/>
  <c r="BA147" i="4506"/>
  <c r="AZ147" i="4506"/>
  <c r="AY147" i="4506"/>
  <c r="AX147" i="4506"/>
  <c r="AW147" i="4506"/>
  <c r="AV147" i="4506"/>
  <c r="AU147" i="4506"/>
  <c r="AT147" i="4506"/>
  <c r="AS147" i="4506"/>
  <c r="AR147" i="4506"/>
  <c r="AQ147" i="4506"/>
  <c r="AP147" i="4506"/>
  <c r="AO147" i="4506"/>
  <c r="AN147" i="4506"/>
  <c r="AM147" i="4506"/>
  <c r="AL147" i="4506"/>
  <c r="AK147" i="4506"/>
  <c r="AJ147" i="4506"/>
  <c r="AI147" i="4506"/>
  <c r="AH147" i="4506"/>
  <c r="AG147" i="4506"/>
  <c r="AF147" i="4506"/>
  <c r="AE147" i="4506"/>
  <c r="AD147" i="4506"/>
  <c r="AC147" i="4506"/>
  <c r="AB147" i="4506"/>
  <c r="AA147" i="4506"/>
  <c r="Z147" i="4506"/>
  <c r="Y147" i="4506"/>
  <c r="X147" i="4506"/>
  <c r="W147" i="4506"/>
  <c r="V147" i="4506"/>
  <c r="U147" i="4506"/>
  <c r="T147" i="4506"/>
  <c r="S147" i="4506"/>
  <c r="R147" i="4506"/>
  <c r="Q147" i="4506"/>
  <c r="P147" i="4506"/>
  <c r="O147" i="4506"/>
  <c r="N147" i="4506"/>
  <c r="M147" i="4506"/>
  <c r="L147" i="4506"/>
  <c r="K147" i="4506"/>
  <c r="J147" i="4506"/>
  <c r="I147" i="4506"/>
  <c r="H147" i="4506"/>
  <c r="G147" i="4506"/>
  <c r="F147" i="4506"/>
  <c r="E147" i="4506"/>
  <c r="D147" i="4506"/>
  <c r="C147" i="4506"/>
  <c r="B147" i="4506"/>
  <c r="A147" i="4506"/>
  <c r="BD146" i="4506"/>
  <c r="BC146" i="4506"/>
  <c r="BB146" i="4506"/>
  <c r="BA146" i="4506"/>
  <c r="AZ146" i="4506"/>
  <c r="AY146" i="4506"/>
  <c r="AX146" i="4506"/>
  <c r="AW146" i="4506"/>
  <c r="AV146" i="4506"/>
  <c r="AU146" i="4506"/>
  <c r="AT146" i="4506"/>
  <c r="AS146" i="4506"/>
  <c r="AR146" i="4506"/>
  <c r="AQ146" i="4506"/>
  <c r="AP146" i="4506"/>
  <c r="AO146" i="4506"/>
  <c r="AN146" i="4506"/>
  <c r="AM146" i="4506"/>
  <c r="AL146" i="4506"/>
  <c r="AK146" i="4506"/>
  <c r="AJ146" i="4506"/>
  <c r="AI146" i="4506"/>
  <c r="AH146" i="4506"/>
  <c r="AG146" i="4506"/>
  <c r="AF146" i="4506"/>
  <c r="AE146" i="4506"/>
  <c r="AD146" i="4506"/>
  <c r="AC146" i="4506"/>
  <c r="AB146" i="4506"/>
  <c r="AA146" i="4506"/>
  <c r="Z146" i="4506"/>
  <c r="Y146" i="4506"/>
  <c r="X146" i="4506"/>
  <c r="W146" i="4506"/>
  <c r="V146" i="4506"/>
  <c r="U146" i="4506"/>
  <c r="T146" i="4506"/>
  <c r="S146" i="4506"/>
  <c r="R146" i="4506"/>
  <c r="Q146" i="4506"/>
  <c r="P146" i="4506"/>
  <c r="O146" i="4506"/>
  <c r="N146" i="4506"/>
  <c r="M146" i="4506"/>
  <c r="L146" i="4506"/>
  <c r="K146" i="4506"/>
  <c r="J146" i="4506"/>
  <c r="I146" i="4506"/>
  <c r="H146" i="4506"/>
  <c r="G146" i="4506"/>
  <c r="F146" i="4506"/>
  <c r="E146" i="4506"/>
  <c r="D146" i="4506"/>
  <c r="C146" i="4506"/>
  <c r="B146" i="4506"/>
  <c r="A146" i="4506"/>
  <c r="BD145" i="4506"/>
  <c r="BC145" i="4506"/>
  <c r="BB145" i="4506"/>
  <c r="BA145" i="4506"/>
  <c r="AZ145" i="4506"/>
  <c r="AY145" i="4506"/>
  <c r="AX145" i="4506"/>
  <c r="AW145" i="4506"/>
  <c r="AV145" i="4506"/>
  <c r="AU145" i="4506"/>
  <c r="AT145" i="4506"/>
  <c r="AS145" i="4506"/>
  <c r="AR145" i="4506"/>
  <c r="AQ145" i="4506"/>
  <c r="AP145" i="4506"/>
  <c r="AO145" i="4506"/>
  <c r="AN145" i="4506"/>
  <c r="AM145" i="4506"/>
  <c r="AL145" i="4506"/>
  <c r="AK145" i="4506"/>
  <c r="AJ145" i="4506"/>
  <c r="AI145" i="4506"/>
  <c r="AH145" i="4506"/>
  <c r="AG145" i="4506"/>
  <c r="AF145" i="4506"/>
  <c r="AE145" i="4506"/>
  <c r="AD145" i="4506"/>
  <c r="AC145" i="4506"/>
  <c r="AB145" i="4506"/>
  <c r="AA145" i="4506"/>
  <c r="Z145" i="4506"/>
  <c r="Y145" i="4506"/>
  <c r="X145" i="4506"/>
  <c r="W145" i="4506"/>
  <c r="V145" i="4506"/>
  <c r="U145" i="4506"/>
  <c r="S145" i="4506"/>
  <c r="R145" i="4506"/>
  <c r="Q145" i="4506"/>
  <c r="P145" i="4506"/>
  <c r="O145" i="4506"/>
  <c r="N145" i="4506"/>
  <c r="M145" i="4506"/>
  <c r="L145" i="4506"/>
  <c r="K145" i="4506"/>
  <c r="J145" i="4506"/>
  <c r="I145" i="4506"/>
  <c r="H145" i="4506"/>
  <c r="G145" i="4506"/>
  <c r="F145" i="4506"/>
  <c r="E145" i="4506"/>
  <c r="D145" i="4506"/>
  <c r="C145" i="4506"/>
  <c r="B145" i="4506"/>
  <c r="A145" i="4506"/>
  <c r="BD144" i="4506"/>
  <c r="BC144" i="4506"/>
  <c r="BB144" i="4506"/>
  <c r="BA144" i="4506"/>
  <c r="AZ144" i="4506"/>
  <c r="AY144" i="4506"/>
  <c r="AX144" i="4506"/>
  <c r="AW144" i="4506"/>
  <c r="AV144" i="4506"/>
  <c r="AU144" i="4506"/>
  <c r="AT144" i="4506"/>
  <c r="AS144" i="4506"/>
  <c r="AR144" i="4506"/>
  <c r="AQ144" i="4506"/>
  <c r="AP144" i="4506"/>
  <c r="AO144" i="4506"/>
  <c r="AN144" i="4506"/>
  <c r="AM144" i="4506"/>
  <c r="AL144" i="4506"/>
  <c r="AK144" i="4506"/>
  <c r="AJ144" i="4506"/>
  <c r="AI144" i="4506"/>
  <c r="AH144" i="4506"/>
  <c r="AG144" i="4506"/>
  <c r="AF144" i="4506"/>
  <c r="AE144" i="4506"/>
  <c r="AD144" i="4506"/>
  <c r="AC144" i="4506"/>
  <c r="AB144" i="4506"/>
  <c r="AA144" i="4506"/>
  <c r="Z144" i="4506"/>
  <c r="Y144" i="4506"/>
  <c r="X144" i="4506"/>
  <c r="W144" i="4506"/>
  <c r="V144" i="4506"/>
  <c r="U144" i="4506"/>
  <c r="T144" i="4506"/>
  <c r="S144" i="4506"/>
  <c r="R144" i="4506"/>
  <c r="Q144" i="4506"/>
  <c r="P144" i="4506"/>
  <c r="O144" i="4506"/>
  <c r="N144" i="4506"/>
  <c r="M144" i="4506"/>
  <c r="L144" i="4506"/>
  <c r="K144" i="4506"/>
  <c r="J144" i="4506"/>
  <c r="I144" i="4506"/>
  <c r="H144" i="4506"/>
  <c r="G144" i="4506"/>
  <c r="F144" i="4506"/>
  <c r="E144" i="4506"/>
  <c r="D144" i="4506"/>
  <c r="C144" i="4506"/>
  <c r="B144" i="4506"/>
  <c r="A144" i="4506"/>
  <c r="BD143" i="4506"/>
  <c r="BC143" i="4506"/>
  <c r="BB143" i="4506"/>
  <c r="BA143" i="4506"/>
  <c r="AZ143" i="4506"/>
  <c r="AY143" i="4506"/>
  <c r="AX143" i="4506"/>
  <c r="AW143" i="4506"/>
  <c r="AV143" i="4506"/>
  <c r="AU143" i="4506"/>
  <c r="AT143" i="4506"/>
  <c r="AS143" i="4506"/>
  <c r="AR143" i="4506"/>
  <c r="AQ143" i="4506"/>
  <c r="AP143" i="4506"/>
  <c r="AO143" i="4506"/>
  <c r="AN143" i="4506"/>
  <c r="AM143" i="4506"/>
  <c r="AL143" i="4506"/>
  <c r="AK143" i="4506"/>
  <c r="AJ143" i="4506"/>
  <c r="AI143" i="4506"/>
  <c r="AH143" i="4506"/>
  <c r="AG143" i="4506"/>
  <c r="AF143" i="4506"/>
  <c r="AE143" i="4506"/>
  <c r="AD143" i="4506"/>
  <c r="AC143" i="4506"/>
  <c r="AB143" i="4506"/>
  <c r="AA143" i="4506"/>
  <c r="Z143" i="4506"/>
  <c r="Y143" i="4506"/>
  <c r="X143" i="4506"/>
  <c r="W143" i="4506"/>
  <c r="V143" i="4506"/>
  <c r="U143" i="4506"/>
  <c r="T143" i="4506"/>
  <c r="S143" i="4506"/>
  <c r="R143" i="4506"/>
  <c r="Q143" i="4506"/>
  <c r="P143" i="4506"/>
  <c r="O143" i="4506"/>
  <c r="N143" i="4506"/>
  <c r="M143" i="4506"/>
  <c r="L143" i="4506"/>
  <c r="K143" i="4506"/>
  <c r="J143" i="4506"/>
  <c r="I143" i="4506"/>
  <c r="H143" i="4506"/>
  <c r="G143" i="4506"/>
  <c r="F143" i="4506"/>
  <c r="E143" i="4506"/>
  <c r="D143" i="4506"/>
  <c r="C143" i="4506"/>
  <c r="B143" i="4506"/>
  <c r="A143" i="4506"/>
  <c r="BD142" i="4506"/>
  <c r="BC142" i="4506"/>
  <c r="BB142" i="4506"/>
  <c r="BA142" i="4506"/>
  <c r="AZ142" i="4506"/>
  <c r="AY142" i="4506"/>
  <c r="AX142" i="4506"/>
  <c r="AW142" i="4506"/>
  <c r="AV142" i="4506"/>
  <c r="AU142" i="4506"/>
  <c r="AT142" i="4506"/>
  <c r="AS142" i="4506"/>
  <c r="AR142" i="4506"/>
  <c r="AQ142" i="4506"/>
  <c r="AP142" i="4506"/>
  <c r="AO142" i="4506"/>
  <c r="AN142" i="4506"/>
  <c r="AM142" i="4506"/>
  <c r="AL142" i="4506"/>
  <c r="AK142" i="4506"/>
  <c r="AJ142" i="4506"/>
  <c r="AI142" i="4506"/>
  <c r="AH142" i="4506"/>
  <c r="AG142" i="4506"/>
  <c r="AF142" i="4506"/>
  <c r="AE142" i="4506"/>
  <c r="AD142" i="4506"/>
  <c r="AC142" i="4506"/>
  <c r="AB142" i="4506"/>
  <c r="AA142" i="4506"/>
  <c r="Z142" i="4506"/>
  <c r="Y142" i="4506"/>
  <c r="X142" i="4506"/>
  <c r="W142" i="4506"/>
  <c r="V142" i="4506"/>
  <c r="U142" i="4506"/>
  <c r="T142" i="4506"/>
  <c r="S142" i="4506"/>
  <c r="R142" i="4506"/>
  <c r="Q142" i="4506"/>
  <c r="P142" i="4506"/>
  <c r="O142" i="4506"/>
  <c r="N142" i="4506"/>
  <c r="M142" i="4506"/>
  <c r="L142" i="4506"/>
  <c r="K142" i="4506"/>
  <c r="J142" i="4506"/>
  <c r="I142" i="4506"/>
  <c r="H142" i="4506"/>
  <c r="G142" i="4506"/>
  <c r="F142" i="4506"/>
  <c r="E142" i="4506"/>
  <c r="D142" i="4506"/>
  <c r="C142" i="4506"/>
  <c r="B142" i="4506"/>
  <c r="A142" i="4506"/>
  <c r="BD141" i="4506"/>
  <c r="BC141" i="4506"/>
  <c r="BB141" i="4506"/>
  <c r="BA141" i="4506"/>
  <c r="AZ141" i="4506"/>
  <c r="AY141" i="4506"/>
  <c r="AX141" i="4506"/>
  <c r="AW141" i="4506"/>
  <c r="AV141" i="4506"/>
  <c r="AU141" i="4506"/>
  <c r="AT141" i="4506"/>
  <c r="AS141" i="4506"/>
  <c r="AR141" i="4506"/>
  <c r="AQ141" i="4506"/>
  <c r="AP141" i="4506"/>
  <c r="AO141" i="4506"/>
  <c r="AN141" i="4506"/>
  <c r="AM141" i="4506"/>
  <c r="AL141" i="4506"/>
  <c r="AK141" i="4506"/>
  <c r="AJ141" i="4506"/>
  <c r="AI141" i="4506"/>
  <c r="AH141" i="4506"/>
  <c r="AG141" i="4506"/>
  <c r="AF141" i="4506"/>
  <c r="AE141" i="4506"/>
  <c r="AD141" i="4506"/>
  <c r="AC141" i="4506"/>
  <c r="AB141" i="4506"/>
  <c r="AA141" i="4506"/>
  <c r="Z141" i="4506"/>
  <c r="Y141" i="4506"/>
  <c r="X141" i="4506"/>
  <c r="W141" i="4506"/>
  <c r="V141" i="4506"/>
  <c r="U141" i="4506"/>
  <c r="T141" i="4506"/>
  <c r="S141" i="4506"/>
  <c r="R141" i="4506"/>
  <c r="Q141" i="4506"/>
  <c r="P141" i="4506"/>
  <c r="O141" i="4506"/>
  <c r="N141" i="4506"/>
  <c r="M141" i="4506"/>
  <c r="L141" i="4506"/>
  <c r="K141" i="4506"/>
  <c r="J141" i="4506"/>
  <c r="I141" i="4506"/>
  <c r="H141" i="4506"/>
  <c r="G141" i="4506"/>
  <c r="F141" i="4506"/>
  <c r="E141" i="4506"/>
  <c r="D141" i="4506"/>
  <c r="C141" i="4506"/>
  <c r="B141" i="4506"/>
  <c r="A141" i="4506"/>
  <c r="BD140" i="4506"/>
  <c r="BC140" i="4506"/>
  <c r="BB140" i="4506"/>
  <c r="BA140" i="4506"/>
  <c r="AZ140" i="4506"/>
  <c r="AY140" i="4506"/>
  <c r="AX140" i="4506"/>
  <c r="AW140" i="4506"/>
  <c r="AV140" i="4506"/>
  <c r="AU140" i="4506"/>
  <c r="AT140" i="4506"/>
  <c r="AS140" i="4506"/>
  <c r="AR140" i="4506"/>
  <c r="AQ140" i="4506"/>
  <c r="AP140" i="4506"/>
  <c r="AO140" i="4506"/>
  <c r="AN140" i="4506"/>
  <c r="AM140" i="4506"/>
  <c r="AL140" i="4506"/>
  <c r="AK140" i="4506"/>
  <c r="AJ140" i="4506"/>
  <c r="AI140" i="4506"/>
  <c r="AH140" i="4506"/>
  <c r="AG140" i="4506"/>
  <c r="AF140" i="4506"/>
  <c r="AE140" i="4506"/>
  <c r="AD140" i="4506"/>
  <c r="AC140" i="4506"/>
  <c r="AB140" i="4506"/>
  <c r="AA140" i="4506"/>
  <c r="Z140" i="4506"/>
  <c r="Y140" i="4506"/>
  <c r="X140" i="4506"/>
  <c r="W140" i="4506"/>
  <c r="V140" i="4506"/>
  <c r="U140" i="4506"/>
  <c r="T140" i="4506"/>
  <c r="S140" i="4506"/>
  <c r="R140" i="4506"/>
  <c r="Q140" i="4506"/>
  <c r="P140" i="4506"/>
  <c r="O140" i="4506"/>
  <c r="N140" i="4506"/>
  <c r="M140" i="4506"/>
  <c r="L140" i="4506"/>
  <c r="K140" i="4506"/>
  <c r="J140" i="4506"/>
  <c r="I140" i="4506"/>
  <c r="H140" i="4506"/>
  <c r="G140" i="4506"/>
  <c r="F140" i="4506"/>
  <c r="E140" i="4506"/>
  <c r="D140" i="4506"/>
  <c r="C140" i="4506"/>
  <c r="B140" i="4506"/>
  <c r="A140" i="4506"/>
  <c r="BD139" i="4506"/>
  <c r="BC139" i="4506"/>
  <c r="BB139" i="4506"/>
  <c r="BA139" i="4506"/>
  <c r="AZ139" i="4506"/>
  <c r="AY139" i="4506"/>
  <c r="AX139" i="4506"/>
  <c r="AW139" i="4506"/>
  <c r="AV139" i="4506"/>
  <c r="AU139" i="4506"/>
  <c r="AT139" i="4506"/>
  <c r="AS139" i="4506"/>
  <c r="AR139" i="4506"/>
  <c r="AQ139" i="4506"/>
  <c r="AP139" i="4506"/>
  <c r="AO139" i="4506"/>
  <c r="AN139" i="4506"/>
  <c r="AM139" i="4506"/>
  <c r="AL139" i="4506"/>
  <c r="AK139" i="4506"/>
  <c r="AJ139" i="4506"/>
  <c r="AI139" i="4506"/>
  <c r="AH139" i="4506"/>
  <c r="AG139" i="4506"/>
  <c r="AF139" i="4506"/>
  <c r="AE139" i="4506"/>
  <c r="AD139" i="4506"/>
  <c r="AC139" i="4506"/>
  <c r="AB139" i="4506"/>
  <c r="AA139" i="4506"/>
  <c r="Z139" i="4506"/>
  <c r="Y139" i="4506"/>
  <c r="X139" i="4506"/>
  <c r="W139" i="4506"/>
  <c r="V139" i="4506"/>
  <c r="U139" i="4506"/>
  <c r="T139" i="4506"/>
  <c r="S139" i="4506"/>
  <c r="R139" i="4506"/>
  <c r="Q139" i="4506"/>
  <c r="P139" i="4506"/>
  <c r="O139" i="4506"/>
  <c r="N139" i="4506"/>
  <c r="M139" i="4506"/>
  <c r="L139" i="4506"/>
  <c r="K139" i="4506"/>
  <c r="J139" i="4506"/>
  <c r="I139" i="4506"/>
  <c r="H139" i="4506"/>
  <c r="G139" i="4506"/>
  <c r="F139" i="4506"/>
  <c r="E139" i="4506"/>
  <c r="D139" i="4506"/>
  <c r="C139" i="4506"/>
  <c r="B139" i="4506"/>
  <c r="A139" i="4506"/>
  <c r="BD138" i="4506"/>
  <c r="BC138" i="4506"/>
  <c r="BB138" i="4506"/>
  <c r="BA138" i="4506"/>
  <c r="AZ138" i="4506"/>
  <c r="AY138" i="4506"/>
  <c r="AX138" i="4506"/>
  <c r="AW138" i="4506"/>
  <c r="AV138" i="4506"/>
  <c r="AU138" i="4506"/>
  <c r="AT138" i="4506"/>
  <c r="AS138" i="4506"/>
  <c r="AR138" i="4506"/>
  <c r="AQ138" i="4506"/>
  <c r="AP138" i="4506"/>
  <c r="AO138" i="4506"/>
  <c r="AN138" i="4506"/>
  <c r="AM138" i="4506"/>
  <c r="AL138" i="4506"/>
  <c r="AK138" i="4506"/>
  <c r="AJ138" i="4506"/>
  <c r="AI138" i="4506"/>
  <c r="AH138" i="4506"/>
  <c r="AG138" i="4506"/>
  <c r="AF138" i="4506"/>
  <c r="AE138" i="4506"/>
  <c r="AD138" i="4506"/>
  <c r="AC138" i="4506"/>
  <c r="AB138" i="4506"/>
  <c r="AA138" i="4506"/>
  <c r="Z138" i="4506"/>
  <c r="Y138" i="4506"/>
  <c r="X138" i="4506"/>
  <c r="W138" i="4506"/>
  <c r="V138" i="4506"/>
  <c r="U138" i="4506"/>
  <c r="T138" i="4506"/>
  <c r="S138" i="4506"/>
  <c r="R138" i="4506"/>
  <c r="Q138" i="4506"/>
  <c r="P138" i="4506"/>
  <c r="O138" i="4506"/>
  <c r="N138" i="4506"/>
  <c r="M138" i="4506"/>
  <c r="L138" i="4506"/>
  <c r="K138" i="4506"/>
  <c r="J138" i="4506"/>
  <c r="I138" i="4506"/>
  <c r="H138" i="4506"/>
  <c r="G138" i="4506"/>
  <c r="F138" i="4506"/>
  <c r="E138" i="4506"/>
  <c r="D138" i="4506"/>
  <c r="C138" i="4506"/>
  <c r="B138" i="4506"/>
  <c r="A138" i="4506"/>
  <c r="BD137" i="4506"/>
  <c r="BC137" i="4506"/>
  <c r="BB137" i="4506"/>
  <c r="BA137" i="4506"/>
  <c r="AZ137" i="4506"/>
  <c r="AY137" i="4506"/>
  <c r="AX137" i="4506"/>
  <c r="AW137" i="4506"/>
  <c r="AV137" i="4506"/>
  <c r="AU137" i="4506"/>
  <c r="AT137" i="4506"/>
  <c r="AS137" i="4506"/>
  <c r="AR137" i="4506"/>
  <c r="AQ137" i="4506"/>
  <c r="AP137" i="4506"/>
  <c r="AO137" i="4506"/>
  <c r="AN137" i="4506"/>
  <c r="AM137" i="4506"/>
  <c r="AL137" i="4506"/>
  <c r="AK137" i="4506"/>
  <c r="AJ137" i="4506"/>
  <c r="AI137" i="4506"/>
  <c r="AH137" i="4506"/>
  <c r="AG137" i="4506"/>
  <c r="AF137" i="4506"/>
  <c r="AE137" i="4506"/>
  <c r="AD137" i="4506"/>
  <c r="AC137" i="4506"/>
  <c r="AB137" i="4506"/>
  <c r="AA137" i="4506"/>
  <c r="Z137" i="4506"/>
  <c r="Y137" i="4506"/>
  <c r="X137" i="4506"/>
  <c r="W137" i="4506"/>
  <c r="V137" i="4506"/>
  <c r="U137" i="4506"/>
  <c r="T137" i="4506"/>
  <c r="S137" i="4506"/>
  <c r="R137" i="4506"/>
  <c r="Q137" i="4506"/>
  <c r="P137" i="4506"/>
  <c r="O137" i="4506"/>
  <c r="N137" i="4506"/>
  <c r="M137" i="4506"/>
  <c r="L137" i="4506"/>
  <c r="K137" i="4506"/>
  <c r="J137" i="4506"/>
  <c r="I137" i="4506"/>
  <c r="H137" i="4506"/>
  <c r="G137" i="4506"/>
  <c r="F137" i="4506"/>
  <c r="E137" i="4506"/>
  <c r="D137" i="4506"/>
  <c r="C137" i="4506"/>
  <c r="B137" i="4506"/>
  <c r="A137" i="4506"/>
  <c r="BD136" i="4506"/>
  <c r="BC136" i="4506"/>
  <c r="BB136" i="4506"/>
  <c r="BA136" i="4506"/>
  <c r="AZ136" i="4506"/>
  <c r="AY136" i="4506"/>
  <c r="AX136" i="4506"/>
  <c r="AW136" i="4506"/>
  <c r="AV136" i="4506"/>
  <c r="AU136" i="4506"/>
  <c r="AT136" i="4506"/>
  <c r="AS136" i="4506"/>
  <c r="AR136" i="4506"/>
  <c r="AQ136" i="4506"/>
  <c r="AP136" i="4506"/>
  <c r="AO136" i="4506"/>
  <c r="AN136" i="4506"/>
  <c r="AM136" i="4506"/>
  <c r="AL136" i="4506"/>
  <c r="AK136" i="4506"/>
  <c r="AJ136" i="4506"/>
  <c r="AI136" i="4506"/>
  <c r="AH136" i="4506"/>
  <c r="AG136" i="4506"/>
  <c r="AF136" i="4506"/>
  <c r="AE136" i="4506"/>
  <c r="AD136" i="4506"/>
  <c r="AC136" i="4506"/>
  <c r="AB136" i="4506"/>
  <c r="AA136" i="4506"/>
  <c r="Z136" i="4506"/>
  <c r="Y136" i="4506"/>
  <c r="X136" i="4506"/>
  <c r="W136" i="4506"/>
  <c r="V136" i="4506"/>
  <c r="U136" i="4506"/>
  <c r="T136" i="4506"/>
  <c r="S136" i="4506"/>
  <c r="R136" i="4506"/>
  <c r="Q136" i="4506"/>
  <c r="P136" i="4506"/>
  <c r="O136" i="4506"/>
  <c r="N136" i="4506"/>
  <c r="M136" i="4506"/>
  <c r="L136" i="4506"/>
  <c r="K136" i="4506"/>
  <c r="J136" i="4506"/>
  <c r="I136" i="4506"/>
  <c r="H136" i="4506"/>
  <c r="G136" i="4506"/>
  <c r="F136" i="4506"/>
  <c r="E136" i="4506"/>
  <c r="D136" i="4506"/>
  <c r="C136" i="4506"/>
  <c r="B136" i="4506"/>
  <c r="A136" i="4506"/>
  <c r="BD135" i="4506"/>
  <c r="BC135" i="4506"/>
  <c r="BB135" i="4506"/>
  <c r="BA135" i="4506"/>
  <c r="AZ135" i="4506"/>
  <c r="AY135" i="4506"/>
  <c r="AX135" i="4506"/>
  <c r="AW135" i="4506"/>
  <c r="AV135" i="4506"/>
  <c r="AU135" i="4506"/>
  <c r="AT135" i="4506"/>
  <c r="AS135" i="4506"/>
  <c r="AR135" i="4506"/>
  <c r="AQ135" i="4506"/>
  <c r="AP135" i="4506"/>
  <c r="AO135" i="4506"/>
  <c r="AN135" i="4506"/>
  <c r="AM135" i="4506"/>
  <c r="AL135" i="4506"/>
  <c r="AK135" i="4506"/>
  <c r="AJ135" i="4506"/>
  <c r="AI135" i="4506"/>
  <c r="AH135" i="4506"/>
  <c r="AG135" i="4506"/>
  <c r="AF135" i="4506"/>
  <c r="AE135" i="4506"/>
  <c r="AD135" i="4506"/>
  <c r="AC135" i="4506"/>
  <c r="AB135" i="4506"/>
  <c r="AA135" i="4506"/>
  <c r="Z135" i="4506"/>
  <c r="Y135" i="4506"/>
  <c r="X135" i="4506"/>
  <c r="W135" i="4506"/>
  <c r="V135" i="4506"/>
  <c r="U135" i="4506"/>
  <c r="T135" i="4506"/>
  <c r="S135" i="4506"/>
  <c r="R135" i="4506"/>
  <c r="Q135" i="4506"/>
  <c r="P135" i="4506"/>
  <c r="O135" i="4506"/>
  <c r="N135" i="4506"/>
  <c r="M135" i="4506"/>
  <c r="L135" i="4506"/>
  <c r="K135" i="4506"/>
  <c r="J135" i="4506"/>
  <c r="I135" i="4506"/>
  <c r="H135" i="4506"/>
  <c r="G135" i="4506"/>
  <c r="F135" i="4506"/>
  <c r="E135" i="4506"/>
  <c r="D135" i="4506"/>
  <c r="C135" i="4506"/>
  <c r="B135" i="4506"/>
  <c r="A135" i="4506"/>
  <c r="BD134" i="4506"/>
  <c r="BC134" i="4506"/>
  <c r="BB134" i="4506"/>
  <c r="BA134" i="4506"/>
  <c r="AZ134" i="4506"/>
  <c r="AY134" i="4506"/>
  <c r="AX134" i="4506"/>
  <c r="AW134" i="4506"/>
  <c r="AV134" i="4506"/>
  <c r="AU134" i="4506"/>
  <c r="AT134" i="4506"/>
  <c r="AS134" i="4506"/>
  <c r="AR134" i="4506"/>
  <c r="AQ134" i="4506"/>
  <c r="AP134" i="4506"/>
  <c r="AO134" i="4506"/>
  <c r="AN134" i="4506"/>
  <c r="AM134" i="4506"/>
  <c r="AL134" i="4506"/>
  <c r="AK134" i="4506"/>
  <c r="AJ134" i="4506"/>
  <c r="AI134" i="4506"/>
  <c r="AH134" i="4506"/>
  <c r="AG134" i="4506"/>
  <c r="AF134" i="4506"/>
  <c r="AE134" i="4506"/>
  <c r="AD134" i="4506"/>
  <c r="AC134" i="4506"/>
  <c r="AB134" i="4506"/>
  <c r="AA134" i="4506"/>
  <c r="Z134" i="4506"/>
  <c r="Y134" i="4506"/>
  <c r="X134" i="4506"/>
  <c r="W134" i="4506"/>
  <c r="V134" i="4506"/>
  <c r="U134" i="4506"/>
  <c r="T134" i="4506"/>
  <c r="S134" i="4506"/>
  <c r="R134" i="4506"/>
  <c r="Q134" i="4506"/>
  <c r="P134" i="4506"/>
  <c r="O134" i="4506"/>
  <c r="N134" i="4506"/>
  <c r="M134" i="4506"/>
  <c r="L134" i="4506"/>
  <c r="K134" i="4506"/>
  <c r="J134" i="4506"/>
  <c r="I134" i="4506"/>
  <c r="H134" i="4506"/>
  <c r="G134" i="4506"/>
  <c r="F134" i="4506"/>
  <c r="E134" i="4506"/>
  <c r="D134" i="4506"/>
  <c r="C134" i="4506"/>
  <c r="B134" i="4506"/>
  <c r="A134" i="4506"/>
  <c r="BD133" i="4506"/>
  <c r="BC133" i="4506"/>
  <c r="BB133" i="4506"/>
  <c r="BA133" i="4506"/>
  <c r="AZ133" i="4506"/>
  <c r="AY133" i="4506"/>
  <c r="AX133" i="4506"/>
  <c r="AW133" i="4506"/>
  <c r="AV133" i="4506"/>
  <c r="AU133" i="4506"/>
  <c r="AT133" i="4506"/>
  <c r="AS133" i="4506"/>
  <c r="AR133" i="4506"/>
  <c r="AQ133" i="4506"/>
  <c r="AP133" i="4506"/>
  <c r="AO133" i="4506"/>
  <c r="AN133" i="4506"/>
  <c r="AM133" i="4506"/>
  <c r="AL133" i="4506"/>
  <c r="AK133" i="4506"/>
  <c r="AJ133" i="4506"/>
  <c r="AI133" i="4506"/>
  <c r="AH133" i="4506"/>
  <c r="AG133" i="4506"/>
  <c r="AF133" i="4506"/>
  <c r="AE133" i="4506"/>
  <c r="AD133" i="4506"/>
  <c r="AC133" i="4506"/>
  <c r="AB133" i="4506"/>
  <c r="AA133" i="4506"/>
  <c r="Z133" i="4506"/>
  <c r="Y133" i="4506"/>
  <c r="X133" i="4506"/>
  <c r="W133" i="4506"/>
  <c r="V133" i="4506"/>
  <c r="U133" i="4506"/>
  <c r="T133" i="4506"/>
  <c r="S133" i="4506"/>
  <c r="R133" i="4506"/>
  <c r="Q133" i="4506"/>
  <c r="P133" i="4506"/>
  <c r="O133" i="4506"/>
  <c r="N133" i="4506"/>
  <c r="M133" i="4506"/>
  <c r="L133" i="4506"/>
  <c r="K133" i="4506"/>
  <c r="J133" i="4506"/>
  <c r="I133" i="4506"/>
  <c r="H133" i="4506"/>
  <c r="G133" i="4506"/>
  <c r="F133" i="4506"/>
  <c r="E133" i="4506"/>
  <c r="D133" i="4506"/>
  <c r="C133" i="4506"/>
  <c r="B133" i="4506"/>
  <c r="A133" i="4506"/>
  <c r="BD132" i="4506"/>
  <c r="BC132" i="4506"/>
  <c r="BB132" i="4506"/>
  <c r="BA132" i="4506"/>
  <c r="AZ132" i="4506"/>
  <c r="AY132" i="4506"/>
  <c r="AX132" i="4506"/>
  <c r="AW132" i="4506"/>
  <c r="AV132" i="4506"/>
  <c r="AU132" i="4506"/>
  <c r="AT132" i="4506"/>
  <c r="AS132" i="4506"/>
  <c r="AR132" i="4506"/>
  <c r="AQ132" i="4506"/>
  <c r="AP132" i="4506"/>
  <c r="AO132" i="4506"/>
  <c r="AN132" i="4506"/>
  <c r="AM132" i="4506"/>
  <c r="AL132" i="4506"/>
  <c r="AK132" i="4506"/>
  <c r="AJ132" i="4506"/>
  <c r="AI132" i="4506"/>
  <c r="AH132" i="4506"/>
  <c r="AG132" i="4506"/>
  <c r="AF132" i="4506"/>
  <c r="AE132" i="4506"/>
  <c r="AD132" i="4506"/>
  <c r="AC132" i="4506"/>
  <c r="AB132" i="4506"/>
  <c r="AA132" i="4506"/>
  <c r="Z132" i="4506"/>
  <c r="Y132" i="4506"/>
  <c r="X132" i="4506"/>
  <c r="W132" i="4506"/>
  <c r="V132" i="4506"/>
  <c r="U132" i="4506"/>
  <c r="T132" i="4506"/>
  <c r="S132" i="4506"/>
  <c r="R132" i="4506"/>
  <c r="Q132" i="4506"/>
  <c r="P132" i="4506"/>
  <c r="O132" i="4506"/>
  <c r="N132" i="4506"/>
  <c r="M132" i="4506"/>
  <c r="L132" i="4506"/>
  <c r="K132" i="4506"/>
  <c r="J132" i="4506"/>
  <c r="I132" i="4506"/>
  <c r="H132" i="4506"/>
  <c r="G132" i="4506"/>
  <c r="F132" i="4506"/>
  <c r="E132" i="4506"/>
  <c r="D132" i="4506"/>
  <c r="C132" i="4506"/>
  <c r="B132" i="4506"/>
  <c r="A132" i="4506"/>
  <c r="BD131" i="4506"/>
  <c r="BC131" i="4506"/>
  <c r="BB131" i="4506"/>
  <c r="BA131" i="4506"/>
  <c r="AZ131" i="4506"/>
  <c r="AY131" i="4506"/>
  <c r="AX131" i="4506"/>
  <c r="AW131" i="4506"/>
  <c r="AV131" i="4506"/>
  <c r="AU131" i="4506"/>
  <c r="AT131" i="4506"/>
  <c r="AS131" i="4506"/>
  <c r="AR131" i="4506"/>
  <c r="AQ131" i="4506"/>
  <c r="AP131" i="4506"/>
  <c r="AO131" i="4506"/>
  <c r="AN131" i="4506"/>
  <c r="AM131" i="4506"/>
  <c r="AL131" i="4506"/>
  <c r="AK131" i="4506"/>
  <c r="AJ131" i="4506"/>
  <c r="AI131" i="4506"/>
  <c r="AH131" i="4506"/>
  <c r="AG131" i="4506"/>
  <c r="AF131" i="4506"/>
  <c r="AE131" i="4506"/>
  <c r="AD131" i="4506"/>
  <c r="AC131" i="4506"/>
  <c r="AB131" i="4506"/>
  <c r="AA131" i="4506"/>
  <c r="Z131" i="4506"/>
  <c r="Y131" i="4506"/>
  <c r="X131" i="4506"/>
  <c r="W131" i="4506"/>
  <c r="V131" i="4506"/>
  <c r="U131" i="4506"/>
  <c r="S131" i="4506"/>
  <c r="R131" i="4506"/>
  <c r="Q131" i="4506"/>
  <c r="P131" i="4506"/>
  <c r="O131" i="4506"/>
  <c r="N131" i="4506"/>
  <c r="M131" i="4506"/>
  <c r="L131" i="4506"/>
  <c r="K131" i="4506"/>
  <c r="J131" i="4506"/>
  <c r="I131" i="4506"/>
  <c r="H131" i="4506"/>
  <c r="G131" i="4506"/>
  <c r="F131" i="4506"/>
  <c r="E131" i="4506"/>
  <c r="D131" i="4506"/>
  <c r="C131" i="4506"/>
  <c r="B131" i="4506"/>
  <c r="A131" i="4506"/>
  <c r="BD130" i="4506"/>
  <c r="BC130" i="4506"/>
  <c r="BB130" i="4506"/>
  <c r="BA130" i="4506"/>
  <c r="AZ130" i="4506"/>
  <c r="AY130" i="4506"/>
  <c r="AX130" i="4506"/>
  <c r="AW130" i="4506"/>
  <c r="AV130" i="4506"/>
  <c r="AU130" i="4506"/>
  <c r="AT130" i="4506"/>
  <c r="AS130" i="4506"/>
  <c r="AR130" i="4506"/>
  <c r="AQ130" i="4506"/>
  <c r="AP130" i="4506"/>
  <c r="AO130" i="4506"/>
  <c r="AN130" i="4506"/>
  <c r="AM130" i="4506"/>
  <c r="AL130" i="4506"/>
  <c r="AK130" i="4506"/>
  <c r="AJ130" i="4506"/>
  <c r="AI130" i="4506"/>
  <c r="AH130" i="4506"/>
  <c r="AG130" i="4506"/>
  <c r="AF130" i="4506"/>
  <c r="AE130" i="4506"/>
  <c r="AD130" i="4506"/>
  <c r="AC130" i="4506"/>
  <c r="AB130" i="4506"/>
  <c r="AA130" i="4506"/>
  <c r="Z130" i="4506"/>
  <c r="Y130" i="4506"/>
  <c r="X130" i="4506"/>
  <c r="W130" i="4506"/>
  <c r="V130" i="4506"/>
  <c r="U130" i="4506"/>
  <c r="T130" i="4506"/>
  <c r="S130" i="4506"/>
  <c r="R130" i="4506"/>
  <c r="Q130" i="4506"/>
  <c r="P130" i="4506"/>
  <c r="O130" i="4506"/>
  <c r="N130" i="4506"/>
  <c r="M130" i="4506"/>
  <c r="L130" i="4506"/>
  <c r="K130" i="4506"/>
  <c r="J130" i="4506"/>
  <c r="I130" i="4506"/>
  <c r="H130" i="4506"/>
  <c r="G130" i="4506"/>
  <c r="F130" i="4506"/>
  <c r="E130" i="4506"/>
  <c r="D130" i="4506"/>
  <c r="C130" i="4506"/>
  <c r="B130" i="4506"/>
  <c r="A130" i="4506"/>
  <c r="BD129" i="4506"/>
  <c r="BC129" i="4506"/>
  <c r="BB129" i="4506"/>
  <c r="BA129" i="4506"/>
  <c r="AZ129" i="4506"/>
  <c r="AY129" i="4506"/>
  <c r="AX129" i="4506"/>
  <c r="AW129" i="4506"/>
  <c r="AV129" i="4506"/>
  <c r="AU129" i="4506"/>
  <c r="AT129" i="4506"/>
  <c r="AS129" i="4506"/>
  <c r="AR129" i="4506"/>
  <c r="AQ129" i="4506"/>
  <c r="AP129" i="4506"/>
  <c r="AO129" i="4506"/>
  <c r="AN129" i="4506"/>
  <c r="AM129" i="4506"/>
  <c r="AL129" i="4506"/>
  <c r="AK129" i="4506"/>
  <c r="AJ129" i="4506"/>
  <c r="AI129" i="4506"/>
  <c r="AH129" i="4506"/>
  <c r="AG129" i="4506"/>
  <c r="AF129" i="4506"/>
  <c r="AE129" i="4506"/>
  <c r="AD129" i="4506"/>
  <c r="AC129" i="4506"/>
  <c r="AB129" i="4506"/>
  <c r="AA129" i="4506"/>
  <c r="Z129" i="4506"/>
  <c r="Y129" i="4506"/>
  <c r="X129" i="4506"/>
  <c r="W129" i="4506"/>
  <c r="V129" i="4506"/>
  <c r="U129" i="4506"/>
  <c r="S129" i="4506"/>
  <c r="R129" i="4506"/>
  <c r="Q129" i="4506"/>
  <c r="P129" i="4506"/>
  <c r="O129" i="4506"/>
  <c r="N129" i="4506"/>
  <c r="M129" i="4506"/>
  <c r="L129" i="4506"/>
  <c r="K129" i="4506"/>
  <c r="J129" i="4506"/>
  <c r="I129" i="4506"/>
  <c r="H129" i="4506"/>
  <c r="G129" i="4506"/>
  <c r="F129" i="4506"/>
  <c r="E129" i="4506"/>
  <c r="D129" i="4506"/>
  <c r="C129" i="4506"/>
  <c r="B129" i="4506"/>
  <c r="A129" i="4506"/>
  <c r="BD128" i="4506"/>
  <c r="BC128" i="4506"/>
  <c r="BB128" i="4506"/>
  <c r="BA128" i="4506"/>
  <c r="AZ128" i="4506"/>
  <c r="AY128" i="4506"/>
  <c r="AX128" i="4506"/>
  <c r="AW128" i="4506"/>
  <c r="AV128" i="4506"/>
  <c r="AU128" i="4506"/>
  <c r="AT128" i="4506"/>
  <c r="AS128" i="4506"/>
  <c r="AR128" i="4506"/>
  <c r="AQ128" i="4506"/>
  <c r="AP128" i="4506"/>
  <c r="AO128" i="4506"/>
  <c r="AN128" i="4506"/>
  <c r="AM128" i="4506"/>
  <c r="AL128" i="4506"/>
  <c r="AK128" i="4506"/>
  <c r="AJ128" i="4506"/>
  <c r="AI128" i="4506"/>
  <c r="AH128" i="4506"/>
  <c r="AG128" i="4506"/>
  <c r="AF128" i="4506"/>
  <c r="AE128" i="4506"/>
  <c r="AD128" i="4506"/>
  <c r="AC128" i="4506"/>
  <c r="AB128" i="4506"/>
  <c r="AA128" i="4506"/>
  <c r="Z128" i="4506"/>
  <c r="Y128" i="4506"/>
  <c r="X128" i="4506"/>
  <c r="W128" i="4506"/>
  <c r="V128" i="4506"/>
  <c r="U128" i="4506"/>
  <c r="T128" i="4506"/>
  <c r="S128" i="4506"/>
  <c r="R128" i="4506"/>
  <c r="Q128" i="4506"/>
  <c r="P128" i="4506"/>
  <c r="O128" i="4506"/>
  <c r="N128" i="4506"/>
  <c r="M128" i="4506"/>
  <c r="L128" i="4506"/>
  <c r="K128" i="4506"/>
  <c r="J128" i="4506"/>
  <c r="I128" i="4506"/>
  <c r="H128" i="4506"/>
  <c r="G128" i="4506"/>
  <c r="F128" i="4506"/>
  <c r="E128" i="4506"/>
  <c r="D128" i="4506"/>
  <c r="C128" i="4506"/>
  <c r="B128" i="4506"/>
  <c r="A128" i="4506"/>
  <c r="BD127" i="4506"/>
  <c r="BC127" i="4506"/>
  <c r="BB127" i="4506"/>
  <c r="BA127" i="4506"/>
  <c r="AZ127" i="4506"/>
  <c r="AY127" i="4506"/>
  <c r="AX127" i="4506"/>
  <c r="AW127" i="4506"/>
  <c r="AV127" i="4506"/>
  <c r="AU127" i="4506"/>
  <c r="AT127" i="4506"/>
  <c r="AS127" i="4506"/>
  <c r="AR127" i="4506"/>
  <c r="AQ127" i="4506"/>
  <c r="AP127" i="4506"/>
  <c r="AO127" i="4506"/>
  <c r="AN127" i="4506"/>
  <c r="AM127" i="4506"/>
  <c r="AL127" i="4506"/>
  <c r="AK127" i="4506"/>
  <c r="AJ127" i="4506"/>
  <c r="AI127" i="4506"/>
  <c r="AH127" i="4506"/>
  <c r="AG127" i="4506"/>
  <c r="AF127" i="4506"/>
  <c r="AE127" i="4506"/>
  <c r="AD127" i="4506"/>
  <c r="AC127" i="4506"/>
  <c r="AB127" i="4506"/>
  <c r="AA127" i="4506"/>
  <c r="Z127" i="4506"/>
  <c r="Y127" i="4506"/>
  <c r="X127" i="4506"/>
  <c r="W127" i="4506"/>
  <c r="V127" i="4506"/>
  <c r="U127" i="4506"/>
  <c r="T127" i="4506"/>
  <c r="S127" i="4506"/>
  <c r="R127" i="4506"/>
  <c r="Q127" i="4506"/>
  <c r="P127" i="4506"/>
  <c r="O127" i="4506"/>
  <c r="N127" i="4506"/>
  <c r="M127" i="4506"/>
  <c r="L127" i="4506"/>
  <c r="K127" i="4506"/>
  <c r="J127" i="4506"/>
  <c r="I127" i="4506"/>
  <c r="H127" i="4506"/>
  <c r="G127" i="4506"/>
  <c r="F127" i="4506"/>
  <c r="E127" i="4506"/>
  <c r="D127" i="4506"/>
  <c r="C127" i="4506"/>
  <c r="B127" i="4506"/>
  <c r="A127" i="4506"/>
  <c r="BD126" i="4506"/>
  <c r="BC126" i="4506"/>
  <c r="BB126" i="4506"/>
  <c r="BA126" i="4506"/>
  <c r="AZ126" i="4506"/>
  <c r="AY126" i="4506"/>
  <c r="AX126" i="4506"/>
  <c r="AW126" i="4506"/>
  <c r="AV126" i="4506"/>
  <c r="AU126" i="4506"/>
  <c r="AT126" i="4506"/>
  <c r="AS126" i="4506"/>
  <c r="AR126" i="4506"/>
  <c r="AQ126" i="4506"/>
  <c r="AP126" i="4506"/>
  <c r="AO126" i="4506"/>
  <c r="AN126" i="4506"/>
  <c r="AM126" i="4506"/>
  <c r="AL126" i="4506"/>
  <c r="AK126" i="4506"/>
  <c r="AJ126" i="4506"/>
  <c r="AI126" i="4506"/>
  <c r="AH126" i="4506"/>
  <c r="AG126" i="4506"/>
  <c r="AF126" i="4506"/>
  <c r="AE126" i="4506"/>
  <c r="AD126" i="4506"/>
  <c r="AC126" i="4506"/>
  <c r="AB126" i="4506"/>
  <c r="AA126" i="4506"/>
  <c r="Z126" i="4506"/>
  <c r="Y126" i="4506"/>
  <c r="X126" i="4506"/>
  <c r="W126" i="4506"/>
  <c r="V126" i="4506"/>
  <c r="U126" i="4506"/>
  <c r="T126" i="4506"/>
  <c r="S126" i="4506"/>
  <c r="R126" i="4506"/>
  <c r="Q126" i="4506"/>
  <c r="P126" i="4506"/>
  <c r="O126" i="4506"/>
  <c r="N126" i="4506"/>
  <c r="M126" i="4506"/>
  <c r="L126" i="4506"/>
  <c r="K126" i="4506"/>
  <c r="J126" i="4506"/>
  <c r="I126" i="4506"/>
  <c r="H126" i="4506"/>
  <c r="G126" i="4506"/>
  <c r="F126" i="4506"/>
  <c r="E126" i="4506"/>
  <c r="D126" i="4506"/>
  <c r="C126" i="4506"/>
  <c r="B126" i="4506"/>
  <c r="A126" i="4506"/>
  <c r="BD125" i="4506"/>
  <c r="BC125" i="4506"/>
  <c r="BB125" i="4506"/>
  <c r="BA125" i="4506"/>
  <c r="AZ125" i="4506"/>
  <c r="AY125" i="4506"/>
  <c r="AX125" i="4506"/>
  <c r="AW125" i="4506"/>
  <c r="AV125" i="4506"/>
  <c r="AU125" i="4506"/>
  <c r="AT125" i="4506"/>
  <c r="AS125" i="4506"/>
  <c r="AR125" i="4506"/>
  <c r="AQ125" i="4506"/>
  <c r="AP125" i="4506"/>
  <c r="AO125" i="4506"/>
  <c r="AN125" i="4506"/>
  <c r="AM125" i="4506"/>
  <c r="AL125" i="4506"/>
  <c r="AK125" i="4506"/>
  <c r="AJ125" i="4506"/>
  <c r="AI125" i="4506"/>
  <c r="AH125" i="4506"/>
  <c r="AG125" i="4506"/>
  <c r="AF125" i="4506"/>
  <c r="AE125" i="4506"/>
  <c r="AD125" i="4506"/>
  <c r="AC125" i="4506"/>
  <c r="AB125" i="4506"/>
  <c r="AA125" i="4506"/>
  <c r="Z125" i="4506"/>
  <c r="Y125" i="4506"/>
  <c r="X125" i="4506"/>
  <c r="W125" i="4506"/>
  <c r="V125" i="4506"/>
  <c r="U125" i="4506"/>
  <c r="T125" i="4506"/>
  <c r="S125" i="4506"/>
  <c r="R125" i="4506"/>
  <c r="Q125" i="4506"/>
  <c r="P125" i="4506"/>
  <c r="O125" i="4506"/>
  <c r="N125" i="4506"/>
  <c r="M125" i="4506"/>
  <c r="L125" i="4506"/>
  <c r="K125" i="4506"/>
  <c r="J125" i="4506"/>
  <c r="I125" i="4506"/>
  <c r="H125" i="4506"/>
  <c r="G125" i="4506"/>
  <c r="F125" i="4506"/>
  <c r="E125" i="4506"/>
  <c r="D125" i="4506"/>
  <c r="C125" i="4506"/>
  <c r="B125" i="4506"/>
  <c r="A125" i="4506"/>
  <c r="BD124" i="4506"/>
  <c r="BC124" i="4506"/>
  <c r="BB124" i="4506"/>
  <c r="BA124" i="4506"/>
  <c r="AZ124" i="4506"/>
  <c r="AY124" i="4506"/>
  <c r="AX124" i="4506"/>
  <c r="AW124" i="4506"/>
  <c r="AV124" i="4506"/>
  <c r="AU124" i="4506"/>
  <c r="AT124" i="4506"/>
  <c r="AS124" i="4506"/>
  <c r="AR124" i="4506"/>
  <c r="AQ124" i="4506"/>
  <c r="AP124" i="4506"/>
  <c r="AO124" i="4506"/>
  <c r="AN124" i="4506"/>
  <c r="AM124" i="4506"/>
  <c r="AL124" i="4506"/>
  <c r="AK124" i="4506"/>
  <c r="AJ124" i="4506"/>
  <c r="AI124" i="4506"/>
  <c r="AH124" i="4506"/>
  <c r="AG124" i="4506"/>
  <c r="AF124" i="4506"/>
  <c r="AE124" i="4506"/>
  <c r="AD124" i="4506"/>
  <c r="AC124" i="4506"/>
  <c r="AB124" i="4506"/>
  <c r="AA124" i="4506"/>
  <c r="Z124" i="4506"/>
  <c r="Y124" i="4506"/>
  <c r="X124" i="4506"/>
  <c r="W124" i="4506"/>
  <c r="V124" i="4506"/>
  <c r="U124" i="4506"/>
  <c r="T124" i="4506"/>
  <c r="S124" i="4506"/>
  <c r="R124" i="4506"/>
  <c r="Q124" i="4506"/>
  <c r="P124" i="4506"/>
  <c r="O124" i="4506"/>
  <c r="N124" i="4506"/>
  <c r="M124" i="4506"/>
  <c r="L124" i="4506"/>
  <c r="K124" i="4506"/>
  <c r="J124" i="4506"/>
  <c r="I124" i="4506"/>
  <c r="H124" i="4506"/>
  <c r="G124" i="4506"/>
  <c r="F124" i="4506"/>
  <c r="E124" i="4506"/>
  <c r="D124" i="4506"/>
  <c r="C124" i="4506"/>
  <c r="B124" i="4506"/>
  <c r="A124" i="4506"/>
  <c r="BD123" i="4506"/>
  <c r="BC123" i="4506"/>
  <c r="BB123" i="4506"/>
  <c r="BA123" i="4506"/>
  <c r="AZ123" i="4506"/>
  <c r="AY123" i="4506"/>
  <c r="AX123" i="4506"/>
  <c r="AW123" i="4506"/>
  <c r="AV123" i="4506"/>
  <c r="AU123" i="4506"/>
  <c r="AT123" i="4506"/>
  <c r="AS123" i="4506"/>
  <c r="AR123" i="4506"/>
  <c r="AQ123" i="4506"/>
  <c r="AP123" i="4506"/>
  <c r="AO123" i="4506"/>
  <c r="AN123" i="4506"/>
  <c r="AM123" i="4506"/>
  <c r="AL123" i="4506"/>
  <c r="AK123" i="4506"/>
  <c r="AJ123" i="4506"/>
  <c r="AI123" i="4506"/>
  <c r="AH123" i="4506"/>
  <c r="AG123" i="4506"/>
  <c r="AF123" i="4506"/>
  <c r="AE123" i="4506"/>
  <c r="AD123" i="4506"/>
  <c r="AC123" i="4506"/>
  <c r="AB123" i="4506"/>
  <c r="AA123" i="4506"/>
  <c r="Z123" i="4506"/>
  <c r="Y123" i="4506"/>
  <c r="X123" i="4506"/>
  <c r="W123" i="4506"/>
  <c r="V123" i="4506"/>
  <c r="U123" i="4506"/>
  <c r="T123" i="4506"/>
  <c r="S123" i="4506"/>
  <c r="R123" i="4506"/>
  <c r="Q123" i="4506"/>
  <c r="P123" i="4506"/>
  <c r="O123" i="4506"/>
  <c r="N123" i="4506"/>
  <c r="M123" i="4506"/>
  <c r="L123" i="4506"/>
  <c r="K123" i="4506"/>
  <c r="J123" i="4506"/>
  <c r="I123" i="4506"/>
  <c r="H123" i="4506"/>
  <c r="G123" i="4506"/>
  <c r="F123" i="4506"/>
  <c r="E123" i="4506"/>
  <c r="D123" i="4506"/>
  <c r="C123" i="4506"/>
  <c r="B123" i="4506"/>
  <c r="A123" i="4506"/>
  <c r="BD122" i="4506"/>
  <c r="BC122" i="4506"/>
  <c r="BB122" i="4506"/>
  <c r="BA122" i="4506"/>
  <c r="AZ122" i="4506"/>
  <c r="AY122" i="4506"/>
  <c r="AX122" i="4506"/>
  <c r="AW122" i="4506"/>
  <c r="AV122" i="4506"/>
  <c r="AU122" i="4506"/>
  <c r="AT122" i="4506"/>
  <c r="AS122" i="4506"/>
  <c r="AR122" i="4506"/>
  <c r="AQ122" i="4506"/>
  <c r="AP122" i="4506"/>
  <c r="AO122" i="4506"/>
  <c r="AN122" i="4506"/>
  <c r="AM122" i="4506"/>
  <c r="AL122" i="4506"/>
  <c r="AK122" i="4506"/>
  <c r="AJ122" i="4506"/>
  <c r="AI122" i="4506"/>
  <c r="AH122" i="4506"/>
  <c r="AG122" i="4506"/>
  <c r="AF122" i="4506"/>
  <c r="AE122" i="4506"/>
  <c r="AD122" i="4506"/>
  <c r="AC122" i="4506"/>
  <c r="AB122" i="4506"/>
  <c r="AA122" i="4506"/>
  <c r="Z122" i="4506"/>
  <c r="Y122" i="4506"/>
  <c r="X122" i="4506"/>
  <c r="W122" i="4506"/>
  <c r="V122" i="4506"/>
  <c r="U122" i="4506"/>
  <c r="T122" i="4506"/>
  <c r="S122" i="4506"/>
  <c r="R122" i="4506"/>
  <c r="Q122" i="4506"/>
  <c r="P122" i="4506"/>
  <c r="O122" i="4506"/>
  <c r="N122" i="4506"/>
  <c r="M122" i="4506"/>
  <c r="L122" i="4506"/>
  <c r="K122" i="4506"/>
  <c r="J122" i="4506"/>
  <c r="I122" i="4506"/>
  <c r="H122" i="4506"/>
  <c r="G122" i="4506"/>
  <c r="F122" i="4506"/>
  <c r="E122" i="4506"/>
  <c r="D122" i="4506"/>
  <c r="C122" i="4506"/>
  <c r="B122" i="4506"/>
  <c r="A122" i="4506"/>
  <c r="BD121" i="4506"/>
  <c r="BC121" i="4506"/>
  <c r="BB121" i="4506"/>
  <c r="BA121" i="4506"/>
  <c r="AZ121" i="4506"/>
  <c r="AY121" i="4506"/>
  <c r="AX121" i="4506"/>
  <c r="AW121" i="4506"/>
  <c r="AV121" i="4506"/>
  <c r="AU121" i="4506"/>
  <c r="AT121" i="4506"/>
  <c r="AS121" i="4506"/>
  <c r="AR121" i="4506"/>
  <c r="AQ121" i="4506"/>
  <c r="AP121" i="4506"/>
  <c r="AO121" i="4506"/>
  <c r="AN121" i="4506"/>
  <c r="AM121" i="4506"/>
  <c r="AL121" i="4506"/>
  <c r="AK121" i="4506"/>
  <c r="AJ121" i="4506"/>
  <c r="AI121" i="4506"/>
  <c r="AH121" i="4506"/>
  <c r="AG121" i="4506"/>
  <c r="AF121" i="4506"/>
  <c r="AE121" i="4506"/>
  <c r="AD121" i="4506"/>
  <c r="AC121" i="4506"/>
  <c r="AB121" i="4506"/>
  <c r="AA121" i="4506"/>
  <c r="Z121" i="4506"/>
  <c r="Y121" i="4506"/>
  <c r="X121" i="4506"/>
  <c r="W121" i="4506"/>
  <c r="V121" i="4506"/>
  <c r="U121" i="4506"/>
  <c r="T121" i="4506"/>
  <c r="S121" i="4506"/>
  <c r="R121" i="4506"/>
  <c r="Q121" i="4506"/>
  <c r="P121" i="4506"/>
  <c r="O121" i="4506"/>
  <c r="N121" i="4506"/>
  <c r="M121" i="4506"/>
  <c r="L121" i="4506"/>
  <c r="K121" i="4506"/>
  <c r="J121" i="4506"/>
  <c r="I121" i="4506"/>
  <c r="H121" i="4506"/>
  <c r="G121" i="4506"/>
  <c r="F121" i="4506"/>
  <c r="E121" i="4506"/>
  <c r="D121" i="4506"/>
  <c r="C121" i="4506"/>
  <c r="B121" i="4506"/>
  <c r="A121" i="4506"/>
  <c r="BD120" i="4506"/>
  <c r="BC120" i="4506"/>
  <c r="BB120" i="4506"/>
  <c r="BA120" i="4506"/>
  <c r="AZ120" i="4506"/>
  <c r="AY120" i="4506"/>
  <c r="AX120" i="4506"/>
  <c r="AW120" i="4506"/>
  <c r="AV120" i="4506"/>
  <c r="AU120" i="4506"/>
  <c r="AT120" i="4506"/>
  <c r="AS120" i="4506"/>
  <c r="AR120" i="4506"/>
  <c r="AQ120" i="4506"/>
  <c r="AP120" i="4506"/>
  <c r="AO120" i="4506"/>
  <c r="AN120" i="4506"/>
  <c r="AM120" i="4506"/>
  <c r="AL120" i="4506"/>
  <c r="AK120" i="4506"/>
  <c r="AJ120" i="4506"/>
  <c r="AI120" i="4506"/>
  <c r="AH120" i="4506"/>
  <c r="AG120" i="4506"/>
  <c r="AF120" i="4506"/>
  <c r="AE120" i="4506"/>
  <c r="AD120" i="4506"/>
  <c r="AC120" i="4506"/>
  <c r="AB120" i="4506"/>
  <c r="AA120" i="4506"/>
  <c r="Z120" i="4506"/>
  <c r="Y120" i="4506"/>
  <c r="X120" i="4506"/>
  <c r="W120" i="4506"/>
  <c r="V120" i="4506"/>
  <c r="U120" i="4506"/>
  <c r="T120" i="4506"/>
  <c r="S120" i="4506"/>
  <c r="R120" i="4506"/>
  <c r="Q120" i="4506"/>
  <c r="P120" i="4506"/>
  <c r="O120" i="4506"/>
  <c r="N120" i="4506"/>
  <c r="M120" i="4506"/>
  <c r="L120" i="4506"/>
  <c r="K120" i="4506"/>
  <c r="J120" i="4506"/>
  <c r="I120" i="4506"/>
  <c r="H120" i="4506"/>
  <c r="G120" i="4506"/>
  <c r="F120" i="4506"/>
  <c r="E120" i="4506"/>
  <c r="D120" i="4506"/>
  <c r="C120" i="4506"/>
  <c r="B120" i="4506"/>
  <c r="A120" i="4506"/>
  <c r="BD119" i="4506"/>
  <c r="BC119" i="4506"/>
  <c r="BB119" i="4506"/>
  <c r="BA119" i="4506"/>
  <c r="AZ119" i="4506"/>
  <c r="AY119" i="4506"/>
  <c r="AX119" i="4506"/>
  <c r="AW119" i="4506"/>
  <c r="AV119" i="4506"/>
  <c r="AU119" i="4506"/>
  <c r="AT119" i="4506"/>
  <c r="AS119" i="4506"/>
  <c r="AR119" i="4506"/>
  <c r="AQ119" i="4506"/>
  <c r="AP119" i="4506"/>
  <c r="AO119" i="4506"/>
  <c r="AN119" i="4506"/>
  <c r="AM119" i="4506"/>
  <c r="AL119" i="4506"/>
  <c r="AK119" i="4506"/>
  <c r="AJ119" i="4506"/>
  <c r="AI119" i="4506"/>
  <c r="AH119" i="4506"/>
  <c r="AG119" i="4506"/>
  <c r="AF119" i="4506"/>
  <c r="AE119" i="4506"/>
  <c r="AD119" i="4506"/>
  <c r="AC119" i="4506"/>
  <c r="AB119" i="4506"/>
  <c r="AA119" i="4506"/>
  <c r="Z119" i="4506"/>
  <c r="Y119" i="4506"/>
  <c r="X119" i="4506"/>
  <c r="W119" i="4506"/>
  <c r="V119" i="4506"/>
  <c r="U119" i="4506"/>
  <c r="S119" i="4506"/>
  <c r="R119" i="4506"/>
  <c r="Q119" i="4506"/>
  <c r="P119" i="4506"/>
  <c r="O119" i="4506"/>
  <c r="N119" i="4506"/>
  <c r="M119" i="4506"/>
  <c r="L119" i="4506"/>
  <c r="K119" i="4506"/>
  <c r="J119" i="4506"/>
  <c r="I119" i="4506"/>
  <c r="H119" i="4506"/>
  <c r="G119" i="4506"/>
  <c r="F119" i="4506"/>
  <c r="E119" i="4506"/>
  <c r="D119" i="4506"/>
  <c r="C119" i="4506"/>
  <c r="B119" i="4506"/>
  <c r="A119" i="4506"/>
  <c r="BD118" i="4506"/>
  <c r="BC118" i="4506"/>
  <c r="BB118" i="4506"/>
  <c r="BA118" i="4506"/>
  <c r="AZ118" i="4506"/>
  <c r="AY118" i="4506"/>
  <c r="AX118" i="4506"/>
  <c r="AW118" i="4506"/>
  <c r="AV118" i="4506"/>
  <c r="AU118" i="4506"/>
  <c r="AT118" i="4506"/>
  <c r="AS118" i="4506"/>
  <c r="AR118" i="4506"/>
  <c r="AQ118" i="4506"/>
  <c r="AP118" i="4506"/>
  <c r="AO118" i="4506"/>
  <c r="AN118" i="4506"/>
  <c r="AM118" i="4506"/>
  <c r="AL118" i="4506"/>
  <c r="AK118" i="4506"/>
  <c r="AJ118" i="4506"/>
  <c r="AI118" i="4506"/>
  <c r="AH118" i="4506"/>
  <c r="AG118" i="4506"/>
  <c r="AF118" i="4506"/>
  <c r="AE118" i="4506"/>
  <c r="AD118" i="4506"/>
  <c r="AC118" i="4506"/>
  <c r="AB118" i="4506"/>
  <c r="AA118" i="4506"/>
  <c r="Z118" i="4506"/>
  <c r="Y118" i="4506"/>
  <c r="X118" i="4506"/>
  <c r="W118" i="4506"/>
  <c r="V118" i="4506"/>
  <c r="U118" i="4506"/>
  <c r="T118" i="4506"/>
  <c r="S118" i="4506"/>
  <c r="R118" i="4506"/>
  <c r="Q118" i="4506"/>
  <c r="P118" i="4506"/>
  <c r="O118" i="4506"/>
  <c r="N118" i="4506"/>
  <c r="M118" i="4506"/>
  <c r="L118" i="4506"/>
  <c r="K118" i="4506"/>
  <c r="J118" i="4506"/>
  <c r="I118" i="4506"/>
  <c r="H118" i="4506"/>
  <c r="G118" i="4506"/>
  <c r="F118" i="4506"/>
  <c r="E118" i="4506"/>
  <c r="D118" i="4506"/>
  <c r="C118" i="4506"/>
  <c r="B118" i="4506"/>
  <c r="A118" i="4506"/>
  <c r="BD117" i="4506"/>
  <c r="BC117" i="4506"/>
  <c r="BB117" i="4506"/>
  <c r="BA117" i="4506"/>
  <c r="AZ117" i="4506"/>
  <c r="AY117" i="4506"/>
  <c r="AX117" i="4506"/>
  <c r="AW117" i="4506"/>
  <c r="AV117" i="4506"/>
  <c r="AU117" i="4506"/>
  <c r="AT117" i="4506"/>
  <c r="AS117" i="4506"/>
  <c r="AR117" i="4506"/>
  <c r="AQ117" i="4506"/>
  <c r="AP117" i="4506"/>
  <c r="AO117" i="4506"/>
  <c r="AN117" i="4506"/>
  <c r="AM117" i="4506"/>
  <c r="AL117" i="4506"/>
  <c r="AK117" i="4506"/>
  <c r="AJ117" i="4506"/>
  <c r="AI117" i="4506"/>
  <c r="AH117" i="4506"/>
  <c r="AG117" i="4506"/>
  <c r="AF117" i="4506"/>
  <c r="AE117" i="4506"/>
  <c r="AD117" i="4506"/>
  <c r="AC117" i="4506"/>
  <c r="AB117" i="4506"/>
  <c r="AA117" i="4506"/>
  <c r="Z117" i="4506"/>
  <c r="Y117" i="4506"/>
  <c r="X117" i="4506"/>
  <c r="W117" i="4506"/>
  <c r="V117" i="4506"/>
  <c r="U117" i="4506"/>
  <c r="S117" i="4506"/>
  <c r="R117" i="4506"/>
  <c r="Q117" i="4506"/>
  <c r="P117" i="4506"/>
  <c r="O117" i="4506"/>
  <c r="N117" i="4506"/>
  <c r="M117" i="4506"/>
  <c r="L117" i="4506"/>
  <c r="K117" i="4506"/>
  <c r="J117" i="4506"/>
  <c r="I117" i="4506"/>
  <c r="H117" i="4506"/>
  <c r="G117" i="4506"/>
  <c r="F117" i="4506"/>
  <c r="E117" i="4506"/>
  <c r="D117" i="4506"/>
  <c r="C117" i="4506"/>
  <c r="B117" i="4506"/>
  <c r="A117" i="4506"/>
  <c r="BD116" i="4506"/>
  <c r="BC116" i="4506"/>
  <c r="BB116" i="4506"/>
  <c r="BA116" i="4506"/>
  <c r="AZ116" i="4506"/>
  <c r="AY116" i="4506"/>
  <c r="AX116" i="4506"/>
  <c r="AW116" i="4506"/>
  <c r="AV116" i="4506"/>
  <c r="AU116" i="4506"/>
  <c r="AT116" i="4506"/>
  <c r="AS116" i="4506"/>
  <c r="AR116" i="4506"/>
  <c r="AQ116" i="4506"/>
  <c r="AP116" i="4506"/>
  <c r="AO116" i="4506"/>
  <c r="AN116" i="4506"/>
  <c r="AM116" i="4506"/>
  <c r="AL116" i="4506"/>
  <c r="AK116" i="4506"/>
  <c r="AJ116" i="4506"/>
  <c r="AI116" i="4506"/>
  <c r="AH116" i="4506"/>
  <c r="AG116" i="4506"/>
  <c r="AF116" i="4506"/>
  <c r="AE116" i="4506"/>
  <c r="AD116" i="4506"/>
  <c r="AC116" i="4506"/>
  <c r="AB116" i="4506"/>
  <c r="AA116" i="4506"/>
  <c r="Z116" i="4506"/>
  <c r="Y116" i="4506"/>
  <c r="X116" i="4506"/>
  <c r="W116" i="4506"/>
  <c r="V116" i="4506"/>
  <c r="U116" i="4506"/>
  <c r="T116" i="4506"/>
  <c r="S116" i="4506"/>
  <c r="R116" i="4506"/>
  <c r="Q116" i="4506"/>
  <c r="P116" i="4506"/>
  <c r="O116" i="4506"/>
  <c r="N116" i="4506"/>
  <c r="M116" i="4506"/>
  <c r="L116" i="4506"/>
  <c r="K116" i="4506"/>
  <c r="J116" i="4506"/>
  <c r="I116" i="4506"/>
  <c r="H116" i="4506"/>
  <c r="G116" i="4506"/>
  <c r="F116" i="4506"/>
  <c r="E116" i="4506"/>
  <c r="D116" i="4506"/>
  <c r="C116" i="4506"/>
  <c r="B116" i="4506"/>
  <c r="A116" i="4506"/>
  <c r="BD115" i="4506"/>
  <c r="BC115" i="4506"/>
  <c r="BB115" i="4506"/>
  <c r="BA115" i="4506"/>
  <c r="AZ115" i="4506"/>
  <c r="AY115" i="4506"/>
  <c r="AX115" i="4506"/>
  <c r="AW115" i="4506"/>
  <c r="AV115" i="4506"/>
  <c r="AU115" i="4506"/>
  <c r="AT115" i="4506"/>
  <c r="AS115" i="4506"/>
  <c r="AR115" i="4506"/>
  <c r="AQ115" i="4506"/>
  <c r="AP115" i="4506"/>
  <c r="AO115" i="4506"/>
  <c r="AN115" i="4506"/>
  <c r="AM115" i="4506"/>
  <c r="AL115" i="4506"/>
  <c r="AK115" i="4506"/>
  <c r="AJ115" i="4506"/>
  <c r="AI115" i="4506"/>
  <c r="AH115" i="4506"/>
  <c r="AG115" i="4506"/>
  <c r="AF115" i="4506"/>
  <c r="AE115" i="4506"/>
  <c r="AD115" i="4506"/>
  <c r="AC115" i="4506"/>
  <c r="AB115" i="4506"/>
  <c r="AA115" i="4506"/>
  <c r="Z115" i="4506"/>
  <c r="Y115" i="4506"/>
  <c r="X115" i="4506"/>
  <c r="W115" i="4506"/>
  <c r="V115" i="4506"/>
  <c r="U115" i="4506"/>
  <c r="T115" i="4506"/>
  <c r="S115" i="4506"/>
  <c r="R115" i="4506"/>
  <c r="Q115" i="4506"/>
  <c r="P115" i="4506"/>
  <c r="O115" i="4506"/>
  <c r="N115" i="4506"/>
  <c r="M115" i="4506"/>
  <c r="L115" i="4506"/>
  <c r="K115" i="4506"/>
  <c r="J115" i="4506"/>
  <c r="I115" i="4506"/>
  <c r="H115" i="4506"/>
  <c r="G115" i="4506"/>
  <c r="F115" i="4506"/>
  <c r="E115" i="4506"/>
  <c r="D115" i="4506"/>
  <c r="C115" i="4506"/>
  <c r="B115" i="4506"/>
  <c r="A115" i="4506"/>
  <c r="BD114" i="4506"/>
  <c r="BC114" i="4506"/>
  <c r="BB114" i="4506"/>
  <c r="BA114" i="4506"/>
  <c r="AZ114" i="4506"/>
  <c r="AY114" i="4506"/>
  <c r="AX114" i="4506"/>
  <c r="AW114" i="4506"/>
  <c r="AV114" i="4506"/>
  <c r="AU114" i="4506"/>
  <c r="AT114" i="4506"/>
  <c r="AS114" i="4506"/>
  <c r="AR114" i="4506"/>
  <c r="AQ114" i="4506"/>
  <c r="AP114" i="4506"/>
  <c r="AO114" i="4506"/>
  <c r="AN114" i="4506"/>
  <c r="AM114" i="4506"/>
  <c r="AL114" i="4506"/>
  <c r="AK114" i="4506"/>
  <c r="AJ114" i="4506"/>
  <c r="AI114" i="4506"/>
  <c r="AH114" i="4506"/>
  <c r="AG114" i="4506"/>
  <c r="AF114" i="4506"/>
  <c r="AE114" i="4506"/>
  <c r="AD114" i="4506"/>
  <c r="AC114" i="4506"/>
  <c r="AB114" i="4506"/>
  <c r="AA114" i="4506"/>
  <c r="Z114" i="4506"/>
  <c r="Y114" i="4506"/>
  <c r="X114" i="4506"/>
  <c r="W114" i="4506"/>
  <c r="V114" i="4506"/>
  <c r="U114" i="4506"/>
  <c r="T114" i="4506"/>
  <c r="S114" i="4506"/>
  <c r="R114" i="4506"/>
  <c r="Q114" i="4506"/>
  <c r="P114" i="4506"/>
  <c r="O114" i="4506"/>
  <c r="N114" i="4506"/>
  <c r="M114" i="4506"/>
  <c r="L114" i="4506"/>
  <c r="K114" i="4506"/>
  <c r="J114" i="4506"/>
  <c r="I114" i="4506"/>
  <c r="H114" i="4506"/>
  <c r="G114" i="4506"/>
  <c r="F114" i="4506"/>
  <c r="E114" i="4506"/>
  <c r="D114" i="4506"/>
  <c r="C114" i="4506"/>
  <c r="B114" i="4506"/>
  <c r="A114" i="4506"/>
  <c r="BD113" i="4506"/>
  <c r="BC113" i="4506"/>
  <c r="BB113" i="4506"/>
  <c r="BA113" i="4506"/>
  <c r="AZ113" i="4506"/>
  <c r="AY113" i="4506"/>
  <c r="AX113" i="4506"/>
  <c r="AW113" i="4506"/>
  <c r="AV113" i="4506"/>
  <c r="AU113" i="4506"/>
  <c r="AT113" i="4506"/>
  <c r="AS113" i="4506"/>
  <c r="AR113" i="4506"/>
  <c r="AQ113" i="4506"/>
  <c r="AP113" i="4506"/>
  <c r="AO113" i="4506"/>
  <c r="AN113" i="4506"/>
  <c r="AM113" i="4506"/>
  <c r="AL113" i="4506"/>
  <c r="AK113" i="4506"/>
  <c r="AJ113" i="4506"/>
  <c r="AI113" i="4506"/>
  <c r="AH113" i="4506"/>
  <c r="AG113" i="4506"/>
  <c r="AF113" i="4506"/>
  <c r="AE113" i="4506"/>
  <c r="AD113" i="4506"/>
  <c r="AC113" i="4506"/>
  <c r="AB113" i="4506"/>
  <c r="AA113" i="4506"/>
  <c r="Z113" i="4506"/>
  <c r="Y113" i="4506"/>
  <c r="X113" i="4506"/>
  <c r="W113" i="4506"/>
  <c r="V113" i="4506"/>
  <c r="U113" i="4506"/>
  <c r="T113" i="4506"/>
  <c r="S113" i="4506"/>
  <c r="R113" i="4506"/>
  <c r="Q113" i="4506"/>
  <c r="P113" i="4506"/>
  <c r="O113" i="4506"/>
  <c r="N113" i="4506"/>
  <c r="M113" i="4506"/>
  <c r="L113" i="4506"/>
  <c r="K113" i="4506"/>
  <c r="J113" i="4506"/>
  <c r="I113" i="4506"/>
  <c r="H113" i="4506"/>
  <c r="G113" i="4506"/>
  <c r="F113" i="4506"/>
  <c r="E113" i="4506"/>
  <c r="D113" i="4506"/>
  <c r="C113" i="4506"/>
  <c r="B113" i="4506"/>
  <c r="A113" i="4506"/>
  <c r="BD112" i="4506"/>
  <c r="BC112" i="4506"/>
  <c r="BB112" i="4506"/>
  <c r="BA112" i="4506"/>
  <c r="AZ112" i="4506"/>
  <c r="AY112" i="4506"/>
  <c r="AX112" i="4506"/>
  <c r="AW112" i="4506"/>
  <c r="AV112" i="4506"/>
  <c r="AU112" i="4506"/>
  <c r="AT112" i="4506"/>
  <c r="AS112" i="4506"/>
  <c r="AR112" i="4506"/>
  <c r="AQ112" i="4506"/>
  <c r="AP112" i="4506"/>
  <c r="AO112" i="4506"/>
  <c r="AN112" i="4506"/>
  <c r="AM112" i="4506"/>
  <c r="AL112" i="4506"/>
  <c r="AK112" i="4506"/>
  <c r="AJ112" i="4506"/>
  <c r="AI112" i="4506"/>
  <c r="AH112" i="4506"/>
  <c r="AG112" i="4506"/>
  <c r="AF112" i="4506"/>
  <c r="AE112" i="4506"/>
  <c r="AD112" i="4506"/>
  <c r="AC112" i="4506"/>
  <c r="AB112" i="4506"/>
  <c r="AA112" i="4506"/>
  <c r="Z112" i="4506"/>
  <c r="Y112" i="4506"/>
  <c r="X112" i="4506"/>
  <c r="W112" i="4506"/>
  <c r="V112" i="4506"/>
  <c r="U112" i="4506"/>
  <c r="T112" i="4506"/>
  <c r="S112" i="4506"/>
  <c r="R112" i="4506"/>
  <c r="Q112" i="4506"/>
  <c r="P112" i="4506"/>
  <c r="O112" i="4506"/>
  <c r="N112" i="4506"/>
  <c r="M112" i="4506"/>
  <c r="L112" i="4506"/>
  <c r="K112" i="4506"/>
  <c r="J112" i="4506"/>
  <c r="I112" i="4506"/>
  <c r="H112" i="4506"/>
  <c r="G112" i="4506"/>
  <c r="F112" i="4506"/>
  <c r="E112" i="4506"/>
  <c r="D112" i="4506"/>
  <c r="C112" i="4506"/>
  <c r="B112" i="4506"/>
  <c r="A112" i="4506"/>
  <c r="BD111" i="4506"/>
  <c r="BC111" i="4506"/>
  <c r="BB111" i="4506"/>
  <c r="BA111" i="4506"/>
  <c r="AZ111" i="4506"/>
  <c r="AY111" i="4506"/>
  <c r="AX111" i="4506"/>
  <c r="AW111" i="4506"/>
  <c r="AV111" i="4506"/>
  <c r="AU111" i="4506"/>
  <c r="AT111" i="4506"/>
  <c r="AS111" i="4506"/>
  <c r="AR111" i="4506"/>
  <c r="AQ111" i="4506"/>
  <c r="AP111" i="4506"/>
  <c r="AO111" i="4506"/>
  <c r="AN111" i="4506"/>
  <c r="AM111" i="4506"/>
  <c r="AL111" i="4506"/>
  <c r="AK111" i="4506"/>
  <c r="AJ111" i="4506"/>
  <c r="AI111" i="4506"/>
  <c r="AH111" i="4506"/>
  <c r="AG111" i="4506"/>
  <c r="AF111" i="4506"/>
  <c r="AE111" i="4506"/>
  <c r="AD111" i="4506"/>
  <c r="AC111" i="4506"/>
  <c r="AB111" i="4506"/>
  <c r="AA111" i="4506"/>
  <c r="Z111" i="4506"/>
  <c r="Y111" i="4506"/>
  <c r="X111" i="4506"/>
  <c r="W111" i="4506"/>
  <c r="V111" i="4506"/>
  <c r="U111" i="4506"/>
  <c r="T111" i="4506"/>
  <c r="S111" i="4506"/>
  <c r="R111" i="4506"/>
  <c r="Q111" i="4506"/>
  <c r="P111" i="4506"/>
  <c r="O111" i="4506"/>
  <c r="N111" i="4506"/>
  <c r="M111" i="4506"/>
  <c r="L111" i="4506"/>
  <c r="K111" i="4506"/>
  <c r="J111" i="4506"/>
  <c r="I111" i="4506"/>
  <c r="H111" i="4506"/>
  <c r="G111" i="4506"/>
  <c r="F111" i="4506"/>
  <c r="E111" i="4506"/>
  <c r="D111" i="4506"/>
  <c r="C111" i="4506"/>
  <c r="B111" i="4506"/>
  <c r="A111" i="4506"/>
  <c r="BD110" i="4506"/>
  <c r="BC110" i="4506"/>
  <c r="BB110" i="4506"/>
  <c r="BA110" i="4506"/>
  <c r="AZ110" i="4506"/>
  <c r="AY110" i="4506"/>
  <c r="AX110" i="4506"/>
  <c r="AW110" i="4506"/>
  <c r="AV110" i="4506"/>
  <c r="AU110" i="4506"/>
  <c r="AT110" i="4506"/>
  <c r="AS110" i="4506"/>
  <c r="AR110" i="4506"/>
  <c r="AQ110" i="4506"/>
  <c r="AP110" i="4506"/>
  <c r="AO110" i="4506"/>
  <c r="AN110" i="4506"/>
  <c r="AM110" i="4506"/>
  <c r="AL110" i="4506"/>
  <c r="AK110" i="4506"/>
  <c r="AJ110" i="4506"/>
  <c r="AI110" i="4506"/>
  <c r="AH110" i="4506"/>
  <c r="AG110" i="4506"/>
  <c r="AF110" i="4506"/>
  <c r="AE110" i="4506"/>
  <c r="AD110" i="4506"/>
  <c r="AC110" i="4506"/>
  <c r="AB110" i="4506"/>
  <c r="AA110" i="4506"/>
  <c r="Z110" i="4506"/>
  <c r="Y110" i="4506"/>
  <c r="X110" i="4506"/>
  <c r="W110" i="4506"/>
  <c r="V110" i="4506"/>
  <c r="U110" i="4506"/>
  <c r="T110" i="4506"/>
  <c r="S110" i="4506"/>
  <c r="R110" i="4506"/>
  <c r="Q110" i="4506"/>
  <c r="P110" i="4506"/>
  <c r="O110" i="4506"/>
  <c r="N110" i="4506"/>
  <c r="M110" i="4506"/>
  <c r="L110" i="4506"/>
  <c r="K110" i="4506"/>
  <c r="J110" i="4506"/>
  <c r="I110" i="4506"/>
  <c r="H110" i="4506"/>
  <c r="G110" i="4506"/>
  <c r="F110" i="4506"/>
  <c r="E110" i="4506"/>
  <c r="D110" i="4506"/>
  <c r="C110" i="4506"/>
  <c r="B110" i="4506"/>
  <c r="A110" i="4506"/>
  <c r="BD109" i="4506"/>
  <c r="BC109" i="4506"/>
  <c r="BB109" i="4506"/>
  <c r="BA109" i="4506"/>
  <c r="AZ109" i="4506"/>
  <c r="AY109" i="4506"/>
  <c r="AX109" i="4506"/>
  <c r="AW109" i="4506"/>
  <c r="AV109" i="4506"/>
  <c r="AU109" i="4506"/>
  <c r="AT109" i="4506"/>
  <c r="AS109" i="4506"/>
  <c r="AR109" i="4506"/>
  <c r="AQ109" i="4506"/>
  <c r="AP109" i="4506"/>
  <c r="AO109" i="4506"/>
  <c r="AN109" i="4506"/>
  <c r="AM109" i="4506"/>
  <c r="AL109" i="4506"/>
  <c r="AK109" i="4506"/>
  <c r="AJ109" i="4506"/>
  <c r="AI109" i="4506"/>
  <c r="AH109" i="4506"/>
  <c r="AG109" i="4506"/>
  <c r="AF109" i="4506"/>
  <c r="AE109" i="4506"/>
  <c r="AD109" i="4506"/>
  <c r="AC109" i="4506"/>
  <c r="AB109" i="4506"/>
  <c r="AA109" i="4506"/>
  <c r="Z109" i="4506"/>
  <c r="Y109" i="4506"/>
  <c r="X109" i="4506"/>
  <c r="W109" i="4506"/>
  <c r="V109" i="4506"/>
  <c r="U109" i="4506"/>
  <c r="T109" i="4506"/>
  <c r="S109" i="4506"/>
  <c r="R109" i="4506"/>
  <c r="Q109" i="4506"/>
  <c r="P109" i="4506"/>
  <c r="O109" i="4506"/>
  <c r="N109" i="4506"/>
  <c r="M109" i="4506"/>
  <c r="L109" i="4506"/>
  <c r="K109" i="4506"/>
  <c r="J109" i="4506"/>
  <c r="I109" i="4506"/>
  <c r="H109" i="4506"/>
  <c r="G109" i="4506"/>
  <c r="F109" i="4506"/>
  <c r="E109" i="4506"/>
  <c r="D109" i="4506"/>
  <c r="C109" i="4506"/>
  <c r="B109" i="4506"/>
  <c r="A109" i="4506"/>
  <c r="BD108" i="4506"/>
  <c r="BC108" i="4506"/>
  <c r="BB108" i="4506"/>
  <c r="BA108" i="4506"/>
  <c r="AZ108" i="4506"/>
  <c r="AY108" i="4506"/>
  <c r="AX108" i="4506"/>
  <c r="AW108" i="4506"/>
  <c r="AV108" i="4506"/>
  <c r="AU108" i="4506"/>
  <c r="AT108" i="4506"/>
  <c r="AS108" i="4506"/>
  <c r="AR108" i="4506"/>
  <c r="AQ108" i="4506"/>
  <c r="AP108" i="4506"/>
  <c r="AO108" i="4506"/>
  <c r="AN108" i="4506"/>
  <c r="AM108" i="4506"/>
  <c r="AL108" i="4506"/>
  <c r="AK108" i="4506"/>
  <c r="AJ108" i="4506"/>
  <c r="AI108" i="4506"/>
  <c r="AH108" i="4506"/>
  <c r="AG108" i="4506"/>
  <c r="AF108" i="4506"/>
  <c r="AE108" i="4506"/>
  <c r="AD108" i="4506"/>
  <c r="AC108" i="4506"/>
  <c r="AB108" i="4506"/>
  <c r="AA108" i="4506"/>
  <c r="Z108" i="4506"/>
  <c r="Y108" i="4506"/>
  <c r="X108" i="4506"/>
  <c r="W108" i="4506"/>
  <c r="V108" i="4506"/>
  <c r="U108" i="4506"/>
  <c r="T108" i="4506"/>
  <c r="S108" i="4506"/>
  <c r="R108" i="4506"/>
  <c r="Q108" i="4506"/>
  <c r="P108" i="4506"/>
  <c r="O108" i="4506"/>
  <c r="N108" i="4506"/>
  <c r="M108" i="4506"/>
  <c r="L108" i="4506"/>
  <c r="K108" i="4506"/>
  <c r="J108" i="4506"/>
  <c r="I108" i="4506"/>
  <c r="H108" i="4506"/>
  <c r="G108" i="4506"/>
  <c r="F108" i="4506"/>
  <c r="E108" i="4506"/>
  <c r="D108" i="4506"/>
  <c r="C108" i="4506"/>
  <c r="B108" i="4506"/>
  <c r="A108" i="4506"/>
  <c r="BD107" i="4506"/>
  <c r="BC107" i="4506"/>
  <c r="BB107" i="4506"/>
  <c r="BA107" i="4506"/>
  <c r="AZ107" i="4506"/>
  <c r="AY107" i="4506"/>
  <c r="AX107" i="4506"/>
  <c r="AW107" i="4506"/>
  <c r="AV107" i="4506"/>
  <c r="AU107" i="4506"/>
  <c r="AT107" i="4506"/>
  <c r="AS107" i="4506"/>
  <c r="AR107" i="4506"/>
  <c r="AQ107" i="4506"/>
  <c r="AP107" i="4506"/>
  <c r="AO107" i="4506"/>
  <c r="AN107" i="4506"/>
  <c r="AM107" i="4506"/>
  <c r="AL107" i="4506"/>
  <c r="AK107" i="4506"/>
  <c r="AJ107" i="4506"/>
  <c r="AI107" i="4506"/>
  <c r="AH107" i="4506"/>
  <c r="AG107" i="4506"/>
  <c r="AF107" i="4506"/>
  <c r="AE107" i="4506"/>
  <c r="AD107" i="4506"/>
  <c r="AC107" i="4506"/>
  <c r="AB107" i="4506"/>
  <c r="AA107" i="4506"/>
  <c r="Z107" i="4506"/>
  <c r="Y107" i="4506"/>
  <c r="X107" i="4506"/>
  <c r="W107" i="4506"/>
  <c r="V107" i="4506"/>
  <c r="U107" i="4506"/>
  <c r="T107" i="4506"/>
  <c r="S107" i="4506"/>
  <c r="R107" i="4506"/>
  <c r="Q107" i="4506"/>
  <c r="P107" i="4506"/>
  <c r="O107" i="4506"/>
  <c r="N107" i="4506"/>
  <c r="M107" i="4506"/>
  <c r="L107" i="4506"/>
  <c r="K107" i="4506"/>
  <c r="J107" i="4506"/>
  <c r="I107" i="4506"/>
  <c r="H107" i="4506"/>
  <c r="G107" i="4506"/>
  <c r="F107" i="4506"/>
  <c r="E107" i="4506"/>
  <c r="D107" i="4506"/>
  <c r="C107" i="4506"/>
  <c r="B107" i="4506"/>
  <c r="A107" i="4506"/>
  <c r="BD106" i="4506"/>
  <c r="BC106" i="4506"/>
  <c r="BB106" i="4506"/>
  <c r="BA106" i="4506"/>
  <c r="AZ106" i="4506"/>
  <c r="AY106" i="4506"/>
  <c r="AX106" i="4506"/>
  <c r="AW106" i="4506"/>
  <c r="AV106" i="4506"/>
  <c r="AU106" i="4506"/>
  <c r="AT106" i="4506"/>
  <c r="AS106" i="4506"/>
  <c r="AR106" i="4506"/>
  <c r="AQ106" i="4506"/>
  <c r="AP106" i="4506"/>
  <c r="AO106" i="4506"/>
  <c r="AN106" i="4506"/>
  <c r="AM106" i="4506"/>
  <c r="AL106" i="4506"/>
  <c r="AK106" i="4506"/>
  <c r="AJ106" i="4506"/>
  <c r="AI106" i="4506"/>
  <c r="AH106" i="4506"/>
  <c r="AG106" i="4506"/>
  <c r="AF106" i="4506"/>
  <c r="AE106" i="4506"/>
  <c r="AD106" i="4506"/>
  <c r="AC106" i="4506"/>
  <c r="AB106" i="4506"/>
  <c r="AA106" i="4506"/>
  <c r="Z106" i="4506"/>
  <c r="Y106" i="4506"/>
  <c r="X106" i="4506"/>
  <c r="W106" i="4506"/>
  <c r="V106" i="4506"/>
  <c r="U106" i="4506"/>
  <c r="T106" i="4506"/>
  <c r="S106" i="4506"/>
  <c r="R106" i="4506"/>
  <c r="Q106" i="4506"/>
  <c r="P106" i="4506"/>
  <c r="O106" i="4506"/>
  <c r="N106" i="4506"/>
  <c r="M106" i="4506"/>
  <c r="L106" i="4506"/>
  <c r="K106" i="4506"/>
  <c r="J106" i="4506"/>
  <c r="I106" i="4506"/>
  <c r="H106" i="4506"/>
  <c r="G106" i="4506"/>
  <c r="F106" i="4506"/>
  <c r="E106" i="4506"/>
  <c r="D106" i="4506"/>
  <c r="C106" i="4506"/>
  <c r="B106" i="4506"/>
  <c r="A106" i="4506"/>
  <c r="BD105" i="4506"/>
  <c r="BC105" i="4506"/>
  <c r="BB105" i="4506"/>
  <c r="BA105" i="4506"/>
  <c r="AZ105" i="4506"/>
  <c r="AY105" i="4506"/>
  <c r="AX105" i="4506"/>
  <c r="AW105" i="4506"/>
  <c r="AV105" i="4506"/>
  <c r="AU105" i="4506"/>
  <c r="AT105" i="4506"/>
  <c r="AS105" i="4506"/>
  <c r="AR105" i="4506"/>
  <c r="AQ105" i="4506"/>
  <c r="AP105" i="4506"/>
  <c r="AO105" i="4506"/>
  <c r="AN105" i="4506"/>
  <c r="AM105" i="4506"/>
  <c r="AL105" i="4506"/>
  <c r="AK105" i="4506"/>
  <c r="AJ105" i="4506"/>
  <c r="AI105" i="4506"/>
  <c r="AH105" i="4506"/>
  <c r="AG105" i="4506"/>
  <c r="AF105" i="4506"/>
  <c r="AE105" i="4506"/>
  <c r="AD105" i="4506"/>
  <c r="AC105" i="4506"/>
  <c r="AB105" i="4506"/>
  <c r="AA105" i="4506"/>
  <c r="Z105" i="4506"/>
  <c r="Y105" i="4506"/>
  <c r="X105" i="4506"/>
  <c r="W105" i="4506"/>
  <c r="V105" i="4506"/>
  <c r="U105" i="4506"/>
  <c r="T105" i="4506"/>
  <c r="S105" i="4506"/>
  <c r="R105" i="4506"/>
  <c r="Q105" i="4506"/>
  <c r="P105" i="4506"/>
  <c r="O105" i="4506"/>
  <c r="N105" i="4506"/>
  <c r="M105" i="4506"/>
  <c r="L105" i="4506"/>
  <c r="K105" i="4506"/>
  <c r="J105" i="4506"/>
  <c r="I105" i="4506"/>
  <c r="H105" i="4506"/>
  <c r="G105" i="4506"/>
  <c r="F105" i="4506"/>
  <c r="E105" i="4506"/>
  <c r="D105" i="4506"/>
  <c r="C105" i="4506"/>
  <c r="B105" i="4506"/>
  <c r="A105" i="4506"/>
  <c r="BD104" i="4506"/>
  <c r="BC104" i="4506"/>
  <c r="BB104" i="4506"/>
  <c r="BA104" i="4506"/>
  <c r="AZ104" i="4506"/>
  <c r="AY104" i="4506"/>
  <c r="AX104" i="4506"/>
  <c r="AW104" i="4506"/>
  <c r="AV104" i="4506"/>
  <c r="AU104" i="4506"/>
  <c r="AT104" i="4506"/>
  <c r="AS104" i="4506"/>
  <c r="AR104" i="4506"/>
  <c r="AQ104" i="4506"/>
  <c r="AP104" i="4506"/>
  <c r="AO104" i="4506"/>
  <c r="AN104" i="4506"/>
  <c r="AM104" i="4506"/>
  <c r="AL104" i="4506"/>
  <c r="AK104" i="4506"/>
  <c r="AJ104" i="4506"/>
  <c r="AI104" i="4506"/>
  <c r="AH104" i="4506"/>
  <c r="AG104" i="4506"/>
  <c r="AF104" i="4506"/>
  <c r="AE104" i="4506"/>
  <c r="AD104" i="4506"/>
  <c r="AC104" i="4506"/>
  <c r="AB104" i="4506"/>
  <c r="AA104" i="4506"/>
  <c r="Z104" i="4506"/>
  <c r="Y104" i="4506"/>
  <c r="X104" i="4506"/>
  <c r="W104" i="4506"/>
  <c r="V104" i="4506"/>
  <c r="U104" i="4506"/>
  <c r="T104" i="4506"/>
  <c r="S104" i="4506"/>
  <c r="R104" i="4506"/>
  <c r="Q104" i="4506"/>
  <c r="P104" i="4506"/>
  <c r="O104" i="4506"/>
  <c r="N104" i="4506"/>
  <c r="M104" i="4506"/>
  <c r="L104" i="4506"/>
  <c r="K104" i="4506"/>
  <c r="J104" i="4506"/>
  <c r="I104" i="4506"/>
  <c r="H104" i="4506"/>
  <c r="G104" i="4506"/>
  <c r="F104" i="4506"/>
  <c r="E104" i="4506"/>
  <c r="D104" i="4506"/>
  <c r="C104" i="4506"/>
  <c r="B104" i="4506"/>
  <c r="A104" i="4506"/>
  <c r="BD103" i="4506"/>
  <c r="BC103" i="4506"/>
  <c r="BB103" i="4506"/>
  <c r="BA103" i="4506"/>
  <c r="AZ103" i="4506"/>
  <c r="AY103" i="4506"/>
  <c r="AX103" i="4506"/>
  <c r="AW103" i="4506"/>
  <c r="AV103" i="4506"/>
  <c r="AU103" i="4506"/>
  <c r="AT103" i="4506"/>
  <c r="AS103" i="4506"/>
  <c r="AR103" i="4506"/>
  <c r="AQ103" i="4506"/>
  <c r="AP103" i="4506"/>
  <c r="AO103" i="4506"/>
  <c r="AN103" i="4506"/>
  <c r="AM103" i="4506"/>
  <c r="AL103" i="4506"/>
  <c r="AK103" i="4506"/>
  <c r="AJ103" i="4506"/>
  <c r="AI103" i="4506"/>
  <c r="AH103" i="4506"/>
  <c r="AG103" i="4506"/>
  <c r="AF103" i="4506"/>
  <c r="AE103" i="4506"/>
  <c r="AD103" i="4506"/>
  <c r="AC103" i="4506"/>
  <c r="AB103" i="4506"/>
  <c r="AA103" i="4506"/>
  <c r="Z103" i="4506"/>
  <c r="Y103" i="4506"/>
  <c r="X103" i="4506"/>
  <c r="W103" i="4506"/>
  <c r="V103" i="4506"/>
  <c r="U103" i="4506"/>
  <c r="T103" i="4506"/>
  <c r="S103" i="4506"/>
  <c r="R103" i="4506"/>
  <c r="Q103" i="4506"/>
  <c r="P103" i="4506"/>
  <c r="O103" i="4506"/>
  <c r="N103" i="4506"/>
  <c r="M103" i="4506"/>
  <c r="L103" i="4506"/>
  <c r="K103" i="4506"/>
  <c r="J103" i="4506"/>
  <c r="I103" i="4506"/>
  <c r="H103" i="4506"/>
  <c r="G103" i="4506"/>
  <c r="F103" i="4506"/>
  <c r="E103" i="4506"/>
  <c r="D103" i="4506"/>
  <c r="C103" i="4506"/>
  <c r="B103" i="4506"/>
  <c r="A103" i="4506"/>
  <c r="BD102" i="4506"/>
  <c r="BC102" i="4506"/>
  <c r="BB102" i="4506"/>
  <c r="BA102" i="4506"/>
  <c r="AZ102" i="4506"/>
  <c r="AY102" i="4506"/>
  <c r="AX102" i="4506"/>
  <c r="AW102" i="4506"/>
  <c r="AV102" i="4506"/>
  <c r="AU102" i="4506"/>
  <c r="AT102" i="4506"/>
  <c r="AS102" i="4506"/>
  <c r="AR102" i="4506"/>
  <c r="AQ102" i="4506"/>
  <c r="AP102" i="4506"/>
  <c r="AO102" i="4506"/>
  <c r="AN102" i="4506"/>
  <c r="AM102" i="4506"/>
  <c r="AL102" i="4506"/>
  <c r="AK102" i="4506"/>
  <c r="AJ102" i="4506"/>
  <c r="AI102" i="4506"/>
  <c r="AH102" i="4506"/>
  <c r="AG102" i="4506"/>
  <c r="AF102" i="4506"/>
  <c r="AE102" i="4506"/>
  <c r="AD102" i="4506"/>
  <c r="AC102" i="4506"/>
  <c r="AB102" i="4506"/>
  <c r="AA102" i="4506"/>
  <c r="Z102" i="4506"/>
  <c r="Y102" i="4506"/>
  <c r="X102" i="4506"/>
  <c r="W102" i="4506"/>
  <c r="V102" i="4506"/>
  <c r="U102" i="4506"/>
  <c r="T102" i="4506"/>
  <c r="S102" i="4506"/>
  <c r="R102" i="4506"/>
  <c r="Q102" i="4506"/>
  <c r="P102" i="4506"/>
  <c r="O102" i="4506"/>
  <c r="N102" i="4506"/>
  <c r="M102" i="4506"/>
  <c r="L102" i="4506"/>
  <c r="K102" i="4506"/>
  <c r="J102" i="4506"/>
  <c r="I102" i="4506"/>
  <c r="H102" i="4506"/>
  <c r="G102" i="4506"/>
  <c r="F102" i="4506"/>
  <c r="E102" i="4506"/>
  <c r="D102" i="4506"/>
  <c r="C102" i="4506"/>
  <c r="B102" i="4506"/>
  <c r="A102" i="4506"/>
  <c r="BD101" i="4506"/>
  <c r="BC101" i="4506"/>
  <c r="BB101" i="4506"/>
  <c r="BA101" i="4506"/>
  <c r="AZ101" i="4506"/>
  <c r="AY101" i="4506"/>
  <c r="AX101" i="4506"/>
  <c r="AW101" i="4506"/>
  <c r="AV101" i="4506"/>
  <c r="AU101" i="4506"/>
  <c r="AT101" i="4506"/>
  <c r="AS101" i="4506"/>
  <c r="AR101" i="4506"/>
  <c r="AQ101" i="4506"/>
  <c r="AP101" i="4506"/>
  <c r="AO101" i="4506"/>
  <c r="AN101" i="4506"/>
  <c r="AM101" i="4506"/>
  <c r="AL101" i="4506"/>
  <c r="AK101" i="4506"/>
  <c r="AJ101" i="4506"/>
  <c r="AI101" i="4506"/>
  <c r="AH101" i="4506"/>
  <c r="AG101" i="4506"/>
  <c r="AF101" i="4506"/>
  <c r="AE101" i="4506"/>
  <c r="AD101" i="4506"/>
  <c r="AC101" i="4506"/>
  <c r="AB101" i="4506"/>
  <c r="AA101" i="4506"/>
  <c r="Z101" i="4506"/>
  <c r="Y101" i="4506"/>
  <c r="X101" i="4506"/>
  <c r="W101" i="4506"/>
  <c r="V101" i="4506"/>
  <c r="U101" i="4506"/>
  <c r="T101" i="4506"/>
  <c r="S101" i="4506"/>
  <c r="R101" i="4506"/>
  <c r="Q101" i="4506"/>
  <c r="P101" i="4506"/>
  <c r="O101" i="4506"/>
  <c r="N101" i="4506"/>
  <c r="M101" i="4506"/>
  <c r="L101" i="4506"/>
  <c r="K101" i="4506"/>
  <c r="J101" i="4506"/>
  <c r="I101" i="4506"/>
  <c r="H101" i="4506"/>
  <c r="G101" i="4506"/>
  <c r="F101" i="4506"/>
  <c r="E101" i="4506"/>
  <c r="D101" i="4506"/>
  <c r="C101" i="4506"/>
  <c r="B101" i="4506"/>
  <c r="A101" i="4506"/>
  <c r="BD100" i="4506"/>
  <c r="BC100" i="4506"/>
  <c r="BB100" i="4506"/>
  <c r="BA100" i="4506"/>
  <c r="AZ100" i="4506"/>
  <c r="AY100" i="4506"/>
  <c r="AX100" i="4506"/>
  <c r="AW100" i="4506"/>
  <c r="AV100" i="4506"/>
  <c r="AU100" i="4506"/>
  <c r="AT100" i="4506"/>
  <c r="AS100" i="4506"/>
  <c r="AR100" i="4506"/>
  <c r="AQ100" i="4506"/>
  <c r="AP100" i="4506"/>
  <c r="AO100" i="4506"/>
  <c r="AN100" i="4506"/>
  <c r="AM100" i="4506"/>
  <c r="AL100" i="4506"/>
  <c r="AK100" i="4506"/>
  <c r="AJ100" i="4506"/>
  <c r="AI100" i="4506"/>
  <c r="AH100" i="4506"/>
  <c r="AG100" i="4506"/>
  <c r="AF100" i="4506"/>
  <c r="AE100" i="4506"/>
  <c r="AD100" i="4506"/>
  <c r="AC100" i="4506"/>
  <c r="AB100" i="4506"/>
  <c r="AA100" i="4506"/>
  <c r="Z100" i="4506"/>
  <c r="Y100" i="4506"/>
  <c r="X100" i="4506"/>
  <c r="W100" i="4506"/>
  <c r="V100" i="4506"/>
  <c r="U100" i="4506"/>
  <c r="T100" i="4506"/>
  <c r="S100" i="4506"/>
  <c r="R100" i="4506"/>
  <c r="Q100" i="4506"/>
  <c r="P100" i="4506"/>
  <c r="O100" i="4506"/>
  <c r="N100" i="4506"/>
  <c r="M100" i="4506"/>
  <c r="L100" i="4506"/>
  <c r="K100" i="4506"/>
  <c r="J100" i="4506"/>
  <c r="I100" i="4506"/>
  <c r="H100" i="4506"/>
  <c r="G100" i="4506"/>
  <c r="F100" i="4506"/>
  <c r="E100" i="4506"/>
  <c r="D100" i="4506"/>
  <c r="C100" i="4506"/>
  <c r="B100" i="4506"/>
  <c r="A100" i="4506"/>
  <c r="BD99" i="4506"/>
  <c r="BC99" i="4506"/>
  <c r="BB99" i="4506"/>
  <c r="BA99" i="4506"/>
  <c r="AZ99" i="4506"/>
  <c r="AY99" i="4506"/>
  <c r="AX99" i="4506"/>
  <c r="AW99" i="4506"/>
  <c r="AV99" i="4506"/>
  <c r="AU99" i="4506"/>
  <c r="AT99" i="4506"/>
  <c r="AS99" i="4506"/>
  <c r="AR99" i="4506"/>
  <c r="AQ99" i="4506"/>
  <c r="AP99" i="4506"/>
  <c r="AO99" i="4506"/>
  <c r="AN99" i="4506"/>
  <c r="AM99" i="4506"/>
  <c r="AL99" i="4506"/>
  <c r="AK99" i="4506"/>
  <c r="AJ99" i="4506"/>
  <c r="AI99" i="4506"/>
  <c r="AH99" i="4506"/>
  <c r="AG99" i="4506"/>
  <c r="AF99" i="4506"/>
  <c r="AE99" i="4506"/>
  <c r="AD99" i="4506"/>
  <c r="AC99" i="4506"/>
  <c r="AB99" i="4506"/>
  <c r="AA99" i="4506"/>
  <c r="Z99" i="4506"/>
  <c r="Y99" i="4506"/>
  <c r="X99" i="4506"/>
  <c r="W99" i="4506"/>
  <c r="V99" i="4506"/>
  <c r="U99" i="4506"/>
  <c r="T99" i="4506"/>
  <c r="S99" i="4506"/>
  <c r="R99" i="4506"/>
  <c r="Q99" i="4506"/>
  <c r="P99" i="4506"/>
  <c r="O99" i="4506"/>
  <c r="N99" i="4506"/>
  <c r="M99" i="4506"/>
  <c r="L99" i="4506"/>
  <c r="K99" i="4506"/>
  <c r="J99" i="4506"/>
  <c r="I99" i="4506"/>
  <c r="H99" i="4506"/>
  <c r="G99" i="4506"/>
  <c r="F99" i="4506"/>
  <c r="E99" i="4506"/>
  <c r="D99" i="4506"/>
  <c r="C99" i="4506"/>
  <c r="B99" i="4506"/>
  <c r="A99" i="4506"/>
  <c r="BD98" i="4506"/>
  <c r="BC98" i="4506"/>
  <c r="BB98" i="4506"/>
  <c r="BA98" i="4506"/>
  <c r="AZ98" i="4506"/>
  <c r="AY98" i="4506"/>
  <c r="AX98" i="4506"/>
  <c r="AW98" i="4506"/>
  <c r="AV98" i="4506"/>
  <c r="AU98" i="4506"/>
  <c r="AT98" i="4506"/>
  <c r="AS98" i="4506"/>
  <c r="AR98" i="4506"/>
  <c r="AQ98" i="4506"/>
  <c r="AP98" i="4506"/>
  <c r="AO98" i="4506"/>
  <c r="AN98" i="4506"/>
  <c r="AM98" i="4506"/>
  <c r="AL98" i="4506"/>
  <c r="AK98" i="4506"/>
  <c r="AJ98" i="4506"/>
  <c r="AI98" i="4506"/>
  <c r="AH98" i="4506"/>
  <c r="AG98" i="4506"/>
  <c r="AF98" i="4506"/>
  <c r="AE98" i="4506"/>
  <c r="AD98" i="4506"/>
  <c r="AC98" i="4506"/>
  <c r="AB98" i="4506"/>
  <c r="AA98" i="4506"/>
  <c r="Z98" i="4506"/>
  <c r="Y98" i="4506"/>
  <c r="X98" i="4506"/>
  <c r="W98" i="4506"/>
  <c r="V98" i="4506"/>
  <c r="U98" i="4506"/>
  <c r="T98" i="4506"/>
  <c r="S98" i="4506"/>
  <c r="R98" i="4506"/>
  <c r="Q98" i="4506"/>
  <c r="P98" i="4506"/>
  <c r="O98" i="4506"/>
  <c r="N98" i="4506"/>
  <c r="M98" i="4506"/>
  <c r="L98" i="4506"/>
  <c r="K98" i="4506"/>
  <c r="J98" i="4506"/>
  <c r="I98" i="4506"/>
  <c r="H98" i="4506"/>
  <c r="G98" i="4506"/>
  <c r="F98" i="4506"/>
  <c r="E98" i="4506"/>
  <c r="D98" i="4506"/>
  <c r="C98" i="4506"/>
  <c r="B98" i="4506"/>
  <c r="A98" i="4506"/>
  <c r="BD97" i="4506"/>
  <c r="BC97" i="4506"/>
  <c r="BB97" i="4506"/>
  <c r="BA97" i="4506"/>
  <c r="AZ97" i="4506"/>
  <c r="AY97" i="4506"/>
  <c r="AX97" i="4506"/>
  <c r="AW97" i="4506"/>
  <c r="AV97" i="4506"/>
  <c r="AU97" i="4506"/>
  <c r="AT97" i="4506"/>
  <c r="AS97" i="4506"/>
  <c r="AR97" i="4506"/>
  <c r="AQ97" i="4506"/>
  <c r="AP97" i="4506"/>
  <c r="AO97" i="4506"/>
  <c r="AN97" i="4506"/>
  <c r="AM97" i="4506"/>
  <c r="AL97" i="4506"/>
  <c r="AK97" i="4506"/>
  <c r="AJ97" i="4506"/>
  <c r="AI97" i="4506"/>
  <c r="AH97" i="4506"/>
  <c r="AG97" i="4506"/>
  <c r="AF97" i="4506"/>
  <c r="AE97" i="4506"/>
  <c r="AD97" i="4506"/>
  <c r="AC97" i="4506"/>
  <c r="AB97" i="4506"/>
  <c r="AA97" i="4506"/>
  <c r="Z97" i="4506"/>
  <c r="Y97" i="4506"/>
  <c r="X97" i="4506"/>
  <c r="W97" i="4506"/>
  <c r="V97" i="4506"/>
  <c r="U97" i="4506"/>
  <c r="T97" i="4506"/>
  <c r="S97" i="4506"/>
  <c r="R97" i="4506"/>
  <c r="Q97" i="4506"/>
  <c r="P97" i="4506"/>
  <c r="O97" i="4506"/>
  <c r="N97" i="4506"/>
  <c r="M97" i="4506"/>
  <c r="L97" i="4506"/>
  <c r="K97" i="4506"/>
  <c r="J97" i="4506"/>
  <c r="I97" i="4506"/>
  <c r="H97" i="4506"/>
  <c r="G97" i="4506"/>
  <c r="F97" i="4506"/>
  <c r="E97" i="4506"/>
  <c r="D97" i="4506"/>
  <c r="C97" i="4506"/>
  <c r="B97" i="4506"/>
  <c r="A97" i="4506"/>
  <c r="BD96" i="4506"/>
  <c r="BC96" i="4506"/>
  <c r="BB96" i="4506"/>
  <c r="BA96" i="4506"/>
  <c r="AZ96" i="4506"/>
  <c r="AY96" i="4506"/>
  <c r="AX96" i="4506"/>
  <c r="AW96" i="4506"/>
  <c r="AV96" i="4506"/>
  <c r="AU96" i="4506"/>
  <c r="AT96" i="4506"/>
  <c r="AS96" i="4506"/>
  <c r="AR96" i="4506"/>
  <c r="AQ96" i="4506"/>
  <c r="AP96" i="4506"/>
  <c r="AO96" i="4506"/>
  <c r="AN96" i="4506"/>
  <c r="AM96" i="4506"/>
  <c r="AL96" i="4506"/>
  <c r="AK96" i="4506"/>
  <c r="AJ96" i="4506"/>
  <c r="AI96" i="4506"/>
  <c r="AH96" i="4506"/>
  <c r="AG96" i="4506"/>
  <c r="AF96" i="4506"/>
  <c r="AE96" i="4506"/>
  <c r="AD96" i="4506"/>
  <c r="AC96" i="4506"/>
  <c r="AB96" i="4506"/>
  <c r="AA96" i="4506"/>
  <c r="Z96" i="4506"/>
  <c r="Y96" i="4506"/>
  <c r="X96" i="4506"/>
  <c r="W96" i="4506"/>
  <c r="V96" i="4506"/>
  <c r="U96" i="4506"/>
  <c r="T96" i="4506"/>
  <c r="S96" i="4506"/>
  <c r="R96" i="4506"/>
  <c r="Q96" i="4506"/>
  <c r="P96" i="4506"/>
  <c r="O96" i="4506"/>
  <c r="N96" i="4506"/>
  <c r="M96" i="4506"/>
  <c r="L96" i="4506"/>
  <c r="K96" i="4506"/>
  <c r="J96" i="4506"/>
  <c r="I96" i="4506"/>
  <c r="H96" i="4506"/>
  <c r="G96" i="4506"/>
  <c r="F96" i="4506"/>
  <c r="E96" i="4506"/>
  <c r="D96" i="4506"/>
  <c r="C96" i="4506"/>
  <c r="B96" i="4506"/>
  <c r="A96" i="4506"/>
  <c r="BD95" i="4506"/>
  <c r="BC95" i="4506"/>
  <c r="BB95" i="4506"/>
  <c r="BA95" i="4506"/>
  <c r="AZ95" i="4506"/>
  <c r="AY95" i="4506"/>
  <c r="AX95" i="4506"/>
  <c r="AW95" i="4506"/>
  <c r="AV95" i="4506"/>
  <c r="AU95" i="4506"/>
  <c r="AT95" i="4506"/>
  <c r="AS95" i="4506"/>
  <c r="AR95" i="4506"/>
  <c r="AQ95" i="4506"/>
  <c r="AP95" i="4506"/>
  <c r="AO95" i="4506"/>
  <c r="AN95" i="4506"/>
  <c r="AM95" i="4506"/>
  <c r="AL95" i="4506"/>
  <c r="AK95" i="4506"/>
  <c r="AJ95" i="4506"/>
  <c r="AI95" i="4506"/>
  <c r="AH95" i="4506"/>
  <c r="AG95" i="4506"/>
  <c r="AF95" i="4506"/>
  <c r="AE95" i="4506"/>
  <c r="AD95" i="4506"/>
  <c r="AC95" i="4506"/>
  <c r="AB95" i="4506"/>
  <c r="AA95" i="4506"/>
  <c r="Z95" i="4506"/>
  <c r="Y95" i="4506"/>
  <c r="X95" i="4506"/>
  <c r="W95" i="4506"/>
  <c r="V95" i="4506"/>
  <c r="U95" i="4506"/>
  <c r="T95" i="4506"/>
  <c r="S95" i="4506"/>
  <c r="R95" i="4506"/>
  <c r="Q95" i="4506"/>
  <c r="P95" i="4506"/>
  <c r="O95" i="4506"/>
  <c r="N95" i="4506"/>
  <c r="M95" i="4506"/>
  <c r="L95" i="4506"/>
  <c r="K95" i="4506"/>
  <c r="J95" i="4506"/>
  <c r="I95" i="4506"/>
  <c r="H95" i="4506"/>
  <c r="G95" i="4506"/>
  <c r="F95" i="4506"/>
  <c r="E95" i="4506"/>
  <c r="D95" i="4506"/>
  <c r="C95" i="4506"/>
  <c r="B95" i="4506"/>
  <c r="A95" i="4506"/>
  <c r="BD94" i="4506"/>
  <c r="BC94" i="4506"/>
  <c r="BB94" i="4506"/>
  <c r="BA94" i="4506"/>
  <c r="AZ94" i="4506"/>
  <c r="AY94" i="4506"/>
  <c r="AX94" i="4506"/>
  <c r="AW94" i="4506"/>
  <c r="AV94" i="4506"/>
  <c r="AU94" i="4506"/>
  <c r="AT94" i="4506"/>
  <c r="AS94" i="4506"/>
  <c r="AR94" i="4506"/>
  <c r="AQ94" i="4506"/>
  <c r="AP94" i="4506"/>
  <c r="AO94" i="4506"/>
  <c r="AN94" i="4506"/>
  <c r="AM94" i="4506"/>
  <c r="AL94" i="4506"/>
  <c r="AK94" i="4506"/>
  <c r="AJ94" i="4506"/>
  <c r="AI94" i="4506"/>
  <c r="AH94" i="4506"/>
  <c r="AG94" i="4506"/>
  <c r="AF94" i="4506"/>
  <c r="AE94" i="4506"/>
  <c r="AD94" i="4506"/>
  <c r="AC94" i="4506"/>
  <c r="AB94" i="4506"/>
  <c r="AA94" i="4506"/>
  <c r="Z94" i="4506"/>
  <c r="Y94" i="4506"/>
  <c r="X94" i="4506"/>
  <c r="W94" i="4506"/>
  <c r="V94" i="4506"/>
  <c r="U94" i="4506"/>
  <c r="T94" i="4506"/>
  <c r="S94" i="4506"/>
  <c r="R94" i="4506"/>
  <c r="Q94" i="4506"/>
  <c r="P94" i="4506"/>
  <c r="O94" i="4506"/>
  <c r="N94" i="4506"/>
  <c r="M94" i="4506"/>
  <c r="L94" i="4506"/>
  <c r="K94" i="4506"/>
  <c r="J94" i="4506"/>
  <c r="I94" i="4506"/>
  <c r="H94" i="4506"/>
  <c r="G94" i="4506"/>
  <c r="F94" i="4506"/>
  <c r="E94" i="4506"/>
  <c r="D94" i="4506"/>
  <c r="C94" i="4506"/>
  <c r="B94" i="4506"/>
  <c r="A94" i="4506"/>
  <c r="BD93" i="4506"/>
  <c r="BC93" i="4506"/>
  <c r="BB93" i="4506"/>
  <c r="BA93" i="4506"/>
  <c r="AZ93" i="4506"/>
  <c r="AY93" i="4506"/>
  <c r="AX93" i="4506"/>
  <c r="AW93" i="4506"/>
  <c r="AV93" i="4506"/>
  <c r="AU93" i="4506"/>
  <c r="AT93" i="4506"/>
  <c r="AS93" i="4506"/>
  <c r="AR93" i="4506"/>
  <c r="AQ93" i="4506"/>
  <c r="AP93" i="4506"/>
  <c r="AO93" i="4506"/>
  <c r="AN93" i="4506"/>
  <c r="AM93" i="4506"/>
  <c r="AL93" i="4506"/>
  <c r="AK93" i="4506"/>
  <c r="AJ93" i="4506"/>
  <c r="AI93" i="4506"/>
  <c r="AH93" i="4506"/>
  <c r="AG93" i="4506"/>
  <c r="AF93" i="4506"/>
  <c r="AE93" i="4506"/>
  <c r="AD93" i="4506"/>
  <c r="AC93" i="4506"/>
  <c r="AB93" i="4506"/>
  <c r="AA93" i="4506"/>
  <c r="Z93" i="4506"/>
  <c r="Y93" i="4506"/>
  <c r="X93" i="4506"/>
  <c r="W93" i="4506"/>
  <c r="V93" i="4506"/>
  <c r="U93" i="4506"/>
  <c r="T93" i="4506"/>
  <c r="S93" i="4506"/>
  <c r="R93" i="4506"/>
  <c r="Q93" i="4506"/>
  <c r="P93" i="4506"/>
  <c r="O93" i="4506"/>
  <c r="N93" i="4506"/>
  <c r="M93" i="4506"/>
  <c r="L93" i="4506"/>
  <c r="K93" i="4506"/>
  <c r="J93" i="4506"/>
  <c r="I93" i="4506"/>
  <c r="H93" i="4506"/>
  <c r="G93" i="4506"/>
  <c r="F93" i="4506"/>
  <c r="E93" i="4506"/>
  <c r="D93" i="4506"/>
  <c r="C93" i="4506"/>
  <c r="B93" i="4506"/>
  <c r="A93" i="4506"/>
  <c r="BD92" i="4506"/>
  <c r="BC92" i="4506"/>
  <c r="BB92" i="4506"/>
  <c r="BA92" i="4506"/>
  <c r="AZ92" i="4506"/>
  <c r="AY92" i="4506"/>
  <c r="AX92" i="4506"/>
  <c r="AW92" i="4506"/>
  <c r="AV92" i="4506"/>
  <c r="AU92" i="4506"/>
  <c r="AT92" i="4506"/>
  <c r="AS92" i="4506"/>
  <c r="AR92" i="4506"/>
  <c r="AQ92" i="4506"/>
  <c r="AP92" i="4506"/>
  <c r="AO92" i="4506"/>
  <c r="AN92" i="4506"/>
  <c r="AM92" i="4506"/>
  <c r="AL92" i="4506"/>
  <c r="AK92" i="4506"/>
  <c r="AJ92" i="4506"/>
  <c r="AI92" i="4506"/>
  <c r="AH92" i="4506"/>
  <c r="AG92" i="4506"/>
  <c r="AF92" i="4506"/>
  <c r="AE92" i="4506"/>
  <c r="AD92" i="4506"/>
  <c r="AC92" i="4506"/>
  <c r="AB92" i="4506"/>
  <c r="AA92" i="4506"/>
  <c r="Z92" i="4506"/>
  <c r="Y92" i="4506"/>
  <c r="X92" i="4506"/>
  <c r="W92" i="4506"/>
  <c r="V92" i="4506"/>
  <c r="U92" i="4506"/>
  <c r="T92" i="4506"/>
  <c r="S92" i="4506"/>
  <c r="R92" i="4506"/>
  <c r="Q92" i="4506"/>
  <c r="P92" i="4506"/>
  <c r="O92" i="4506"/>
  <c r="N92" i="4506"/>
  <c r="M92" i="4506"/>
  <c r="L92" i="4506"/>
  <c r="K92" i="4506"/>
  <c r="J92" i="4506"/>
  <c r="I92" i="4506"/>
  <c r="H92" i="4506"/>
  <c r="G92" i="4506"/>
  <c r="F92" i="4506"/>
  <c r="E92" i="4506"/>
  <c r="D92" i="4506"/>
  <c r="C92" i="4506"/>
  <c r="B92" i="4506"/>
  <c r="A92" i="4506"/>
  <c r="BD91" i="4506"/>
  <c r="BC91" i="4506"/>
  <c r="BB91" i="4506"/>
  <c r="BA91" i="4506"/>
  <c r="AZ91" i="4506"/>
  <c r="AY91" i="4506"/>
  <c r="AX91" i="4506"/>
  <c r="AW91" i="4506"/>
  <c r="AV91" i="4506"/>
  <c r="AU91" i="4506"/>
  <c r="AT91" i="4506"/>
  <c r="AS91" i="4506"/>
  <c r="AR91" i="4506"/>
  <c r="AQ91" i="4506"/>
  <c r="AP91" i="4506"/>
  <c r="AO91" i="4506"/>
  <c r="AN91" i="4506"/>
  <c r="AM91" i="4506"/>
  <c r="AL91" i="4506"/>
  <c r="AK91" i="4506"/>
  <c r="AJ91" i="4506"/>
  <c r="AI91" i="4506"/>
  <c r="AH91" i="4506"/>
  <c r="AG91" i="4506"/>
  <c r="AF91" i="4506"/>
  <c r="AE91" i="4506"/>
  <c r="AD91" i="4506"/>
  <c r="AC91" i="4506"/>
  <c r="AB91" i="4506"/>
  <c r="AA91" i="4506"/>
  <c r="Z91" i="4506"/>
  <c r="Y91" i="4506"/>
  <c r="X91" i="4506"/>
  <c r="W91" i="4506"/>
  <c r="V91" i="4506"/>
  <c r="U91" i="4506"/>
  <c r="T91" i="4506"/>
  <c r="S91" i="4506"/>
  <c r="R91" i="4506"/>
  <c r="Q91" i="4506"/>
  <c r="P91" i="4506"/>
  <c r="O91" i="4506"/>
  <c r="N91" i="4506"/>
  <c r="M91" i="4506"/>
  <c r="L91" i="4506"/>
  <c r="K91" i="4506"/>
  <c r="J91" i="4506"/>
  <c r="I91" i="4506"/>
  <c r="H91" i="4506"/>
  <c r="G91" i="4506"/>
  <c r="F91" i="4506"/>
  <c r="E91" i="4506"/>
  <c r="D91" i="4506"/>
  <c r="C91" i="4506"/>
  <c r="B91" i="4506"/>
  <c r="A91" i="4506"/>
  <c r="BD90" i="4506"/>
  <c r="BC90" i="4506"/>
  <c r="BB90" i="4506"/>
  <c r="BA90" i="4506"/>
  <c r="AZ90" i="4506"/>
  <c r="AY90" i="4506"/>
  <c r="AX90" i="4506"/>
  <c r="AW90" i="4506"/>
  <c r="AV90" i="4506"/>
  <c r="AU90" i="4506"/>
  <c r="AT90" i="4506"/>
  <c r="AS90" i="4506"/>
  <c r="AR90" i="4506"/>
  <c r="AQ90" i="4506"/>
  <c r="AP90" i="4506"/>
  <c r="AO90" i="4506"/>
  <c r="AN90" i="4506"/>
  <c r="AM90" i="4506"/>
  <c r="AL90" i="4506"/>
  <c r="AK90" i="4506"/>
  <c r="AJ90" i="4506"/>
  <c r="AI90" i="4506"/>
  <c r="AH90" i="4506"/>
  <c r="AG90" i="4506"/>
  <c r="AF90" i="4506"/>
  <c r="AE90" i="4506"/>
  <c r="AD90" i="4506"/>
  <c r="AC90" i="4506"/>
  <c r="AB90" i="4506"/>
  <c r="AA90" i="4506"/>
  <c r="Z90" i="4506"/>
  <c r="Y90" i="4506"/>
  <c r="X90" i="4506"/>
  <c r="W90" i="4506"/>
  <c r="V90" i="4506"/>
  <c r="U90" i="4506"/>
  <c r="T90" i="4506"/>
  <c r="S90" i="4506"/>
  <c r="R90" i="4506"/>
  <c r="Q90" i="4506"/>
  <c r="P90" i="4506"/>
  <c r="O90" i="4506"/>
  <c r="N90" i="4506"/>
  <c r="M90" i="4506"/>
  <c r="L90" i="4506"/>
  <c r="K90" i="4506"/>
  <c r="J90" i="4506"/>
  <c r="I90" i="4506"/>
  <c r="H90" i="4506"/>
  <c r="G90" i="4506"/>
  <c r="F90" i="4506"/>
  <c r="E90" i="4506"/>
  <c r="D90" i="4506"/>
  <c r="C90" i="4506"/>
  <c r="B90" i="4506"/>
  <c r="A90" i="4506"/>
  <c r="BD89" i="4506"/>
  <c r="BC89" i="4506"/>
  <c r="BB89" i="4506"/>
  <c r="BA89" i="4506"/>
  <c r="AZ89" i="4506"/>
  <c r="AY89" i="4506"/>
  <c r="AX89" i="4506"/>
  <c r="AW89" i="4506"/>
  <c r="AV89" i="4506"/>
  <c r="AU89" i="4506"/>
  <c r="AT89" i="4506"/>
  <c r="AS89" i="4506"/>
  <c r="AR89" i="4506"/>
  <c r="AQ89" i="4506"/>
  <c r="AP89" i="4506"/>
  <c r="AO89" i="4506"/>
  <c r="AN89" i="4506"/>
  <c r="AM89" i="4506"/>
  <c r="AL89" i="4506"/>
  <c r="AK89" i="4506"/>
  <c r="AJ89" i="4506"/>
  <c r="AI89" i="4506"/>
  <c r="AH89" i="4506"/>
  <c r="AG89" i="4506"/>
  <c r="AF89" i="4506"/>
  <c r="AE89" i="4506"/>
  <c r="AD89" i="4506"/>
  <c r="AC89" i="4506"/>
  <c r="AB89" i="4506"/>
  <c r="AA89" i="4506"/>
  <c r="Z89" i="4506"/>
  <c r="Y89" i="4506"/>
  <c r="X89" i="4506"/>
  <c r="W89" i="4506"/>
  <c r="V89" i="4506"/>
  <c r="U89" i="4506"/>
  <c r="T89" i="4506"/>
  <c r="S89" i="4506"/>
  <c r="R89" i="4506"/>
  <c r="Q89" i="4506"/>
  <c r="P89" i="4506"/>
  <c r="O89" i="4506"/>
  <c r="N89" i="4506"/>
  <c r="M89" i="4506"/>
  <c r="L89" i="4506"/>
  <c r="K89" i="4506"/>
  <c r="J89" i="4506"/>
  <c r="I89" i="4506"/>
  <c r="H89" i="4506"/>
  <c r="G89" i="4506"/>
  <c r="F89" i="4506"/>
  <c r="E89" i="4506"/>
  <c r="D89" i="4506"/>
  <c r="C89" i="4506"/>
  <c r="B89" i="4506"/>
  <c r="A89" i="4506"/>
  <c r="BD88" i="4506"/>
  <c r="BC88" i="4506"/>
  <c r="BB88" i="4506"/>
  <c r="BA88" i="4506"/>
  <c r="AZ88" i="4506"/>
  <c r="AY88" i="4506"/>
  <c r="AX88" i="4506"/>
  <c r="AW88" i="4506"/>
  <c r="AV88" i="4506"/>
  <c r="AU88" i="4506"/>
  <c r="AT88" i="4506"/>
  <c r="AS88" i="4506"/>
  <c r="AR88" i="4506"/>
  <c r="AQ88" i="4506"/>
  <c r="AP88" i="4506"/>
  <c r="AO88" i="4506"/>
  <c r="AN88" i="4506"/>
  <c r="AM88" i="4506"/>
  <c r="AL88" i="4506"/>
  <c r="AK88" i="4506"/>
  <c r="AJ88" i="4506"/>
  <c r="AI88" i="4506"/>
  <c r="AH88" i="4506"/>
  <c r="AG88" i="4506"/>
  <c r="AF88" i="4506"/>
  <c r="AE88" i="4506"/>
  <c r="AD88" i="4506"/>
  <c r="AC88" i="4506"/>
  <c r="AB88" i="4506"/>
  <c r="AA88" i="4506"/>
  <c r="Z88" i="4506"/>
  <c r="Y88" i="4506"/>
  <c r="X88" i="4506"/>
  <c r="W88" i="4506"/>
  <c r="V88" i="4506"/>
  <c r="U88" i="4506"/>
  <c r="T88" i="4506"/>
  <c r="S88" i="4506"/>
  <c r="R88" i="4506"/>
  <c r="Q88" i="4506"/>
  <c r="P88" i="4506"/>
  <c r="O88" i="4506"/>
  <c r="N88" i="4506"/>
  <c r="M88" i="4506"/>
  <c r="L88" i="4506"/>
  <c r="K88" i="4506"/>
  <c r="J88" i="4506"/>
  <c r="I88" i="4506"/>
  <c r="H88" i="4506"/>
  <c r="G88" i="4506"/>
  <c r="F88" i="4506"/>
  <c r="E88" i="4506"/>
  <c r="D88" i="4506"/>
  <c r="C88" i="4506"/>
  <c r="B88" i="4506"/>
  <c r="A88" i="4506"/>
  <c r="BD87" i="4506"/>
  <c r="BC87" i="4506"/>
  <c r="BB87" i="4506"/>
  <c r="BA87" i="4506"/>
  <c r="AZ87" i="4506"/>
  <c r="AY87" i="4506"/>
  <c r="AX87" i="4506"/>
  <c r="AW87" i="4506"/>
  <c r="AV87" i="4506"/>
  <c r="AU87" i="4506"/>
  <c r="AT87" i="4506"/>
  <c r="AS87" i="4506"/>
  <c r="AR87" i="4506"/>
  <c r="AQ87" i="4506"/>
  <c r="AP87" i="4506"/>
  <c r="AO87" i="4506"/>
  <c r="AN87" i="4506"/>
  <c r="AM87" i="4506"/>
  <c r="AL87" i="4506"/>
  <c r="AK87" i="4506"/>
  <c r="AJ87" i="4506"/>
  <c r="AI87" i="4506"/>
  <c r="AH87" i="4506"/>
  <c r="AG87" i="4506"/>
  <c r="AF87" i="4506"/>
  <c r="AE87" i="4506"/>
  <c r="AD87" i="4506"/>
  <c r="AC87" i="4506"/>
  <c r="AB87" i="4506"/>
  <c r="AA87" i="4506"/>
  <c r="Z87" i="4506"/>
  <c r="Y87" i="4506"/>
  <c r="X87" i="4506"/>
  <c r="W87" i="4506"/>
  <c r="V87" i="4506"/>
  <c r="U87" i="4506"/>
  <c r="T87" i="4506"/>
  <c r="S87" i="4506"/>
  <c r="R87" i="4506"/>
  <c r="Q87" i="4506"/>
  <c r="P87" i="4506"/>
  <c r="O87" i="4506"/>
  <c r="N87" i="4506"/>
  <c r="M87" i="4506"/>
  <c r="L87" i="4506"/>
  <c r="K87" i="4506"/>
  <c r="J87" i="4506"/>
  <c r="I87" i="4506"/>
  <c r="H87" i="4506"/>
  <c r="G87" i="4506"/>
  <c r="F87" i="4506"/>
  <c r="E87" i="4506"/>
  <c r="D87" i="4506"/>
  <c r="C87" i="4506"/>
  <c r="B87" i="4506"/>
  <c r="A87" i="4506"/>
  <c r="BD86" i="4506"/>
  <c r="BC86" i="4506"/>
  <c r="BB86" i="4506"/>
  <c r="BA86" i="4506"/>
  <c r="AZ86" i="4506"/>
  <c r="AY86" i="4506"/>
  <c r="AX86" i="4506"/>
  <c r="AW86" i="4506"/>
  <c r="AV86" i="4506"/>
  <c r="AU86" i="4506"/>
  <c r="AT86" i="4506"/>
  <c r="AS86" i="4506"/>
  <c r="AR86" i="4506"/>
  <c r="AQ86" i="4506"/>
  <c r="AP86" i="4506"/>
  <c r="AO86" i="4506"/>
  <c r="AN86" i="4506"/>
  <c r="AM86" i="4506"/>
  <c r="AL86" i="4506"/>
  <c r="AK86" i="4506"/>
  <c r="AJ86" i="4506"/>
  <c r="AI86" i="4506"/>
  <c r="AH86" i="4506"/>
  <c r="AG86" i="4506"/>
  <c r="AF86" i="4506"/>
  <c r="AE86" i="4506"/>
  <c r="AD86" i="4506"/>
  <c r="AC86" i="4506"/>
  <c r="AB86" i="4506"/>
  <c r="AA86" i="4506"/>
  <c r="Z86" i="4506"/>
  <c r="Y86" i="4506"/>
  <c r="X86" i="4506"/>
  <c r="W86" i="4506"/>
  <c r="V86" i="4506"/>
  <c r="U86" i="4506"/>
  <c r="T86" i="4506"/>
  <c r="S86" i="4506"/>
  <c r="R86" i="4506"/>
  <c r="Q86" i="4506"/>
  <c r="P86" i="4506"/>
  <c r="O86" i="4506"/>
  <c r="N86" i="4506"/>
  <c r="M86" i="4506"/>
  <c r="L86" i="4506"/>
  <c r="K86" i="4506"/>
  <c r="J86" i="4506"/>
  <c r="I86" i="4506"/>
  <c r="H86" i="4506"/>
  <c r="G86" i="4506"/>
  <c r="F86" i="4506"/>
  <c r="E86" i="4506"/>
  <c r="D86" i="4506"/>
  <c r="C86" i="4506"/>
  <c r="B86" i="4506"/>
  <c r="A86" i="4506"/>
  <c r="BD85" i="4506"/>
  <c r="BC85" i="4506"/>
  <c r="BB85" i="4506"/>
  <c r="BA85" i="4506"/>
  <c r="AZ85" i="4506"/>
  <c r="AY85" i="4506"/>
  <c r="AX85" i="4506"/>
  <c r="AW85" i="4506"/>
  <c r="AV85" i="4506"/>
  <c r="AU85" i="4506"/>
  <c r="AT85" i="4506"/>
  <c r="AS85" i="4506"/>
  <c r="AR85" i="4506"/>
  <c r="AQ85" i="4506"/>
  <c r="AP85" i="4506"/>
  <c r="AO85" i="4506"/>
  <c r="AN85" i="4506"/>
  <c r="AM85" i="4506"/>
  <c r="AL85" i="4506"/>
  <c r="AK85" i="4506"/>
  <c r="AJ85" i="4506"/>
  <c r="AI85" i="4506"/>
  <c r="AH85" i="4506"/>
  <c r="AG85" i="4506"/>
  <c r="AF85" i="4506"/>
  <c r="AE85" i="4506"/>
  <c r="AD85" i="4506"/>
  <c r="AC85" i="4506"/>
  <c r="AB85" i="4506"/>
  <c r="AA85" i="4506"/>
  <c r="Z85" i="4506"/>
  <c r="Y85" i="4506"/>
  <c r="X85" i="4506"/>
  <c r="W85" i="4506"/>
  <c r="V85" i="4506"/>
  <c r="U85" i="4506"/>
  <c r="T85" i="4506"/>
  <c r="S85" i="4506"/>
  <c r="R85" i="4506"/>
  <c r="Q85" i="4506"/>
  <c r="P85" i="4506"/>
  <c r="O85" i="4506"/>
  <c r="N85" i="4506"/>
  <c r="M85" i="4506"/>
  <c r="L85" i="4506"/>
  <c r="K85" i="4506"/>
  <c r="J85" i="4506"/>
  <c r="I85" i="4506"/>
  <c r="H85" i="4506"/>
  <c r="G85" i="4506"/>
  <c r="F85" i="4506"/>
  <c r="E85" i="4506"/>
  <c r="D85" i="4506"/>
  <c r="C85" i="4506"/>
  <c r="B85" i="4506"/>
  <c r="A85" i="4506"/>
  <c r="BD84" i="4506"/>
  <c r="BC84" i="4506"/>
  <c r="BB84" i="4506"/>
  <c r="BA84" i="4506"/>
  <c r="AZ84" i="4506"/>
  <c r="AY84" i="4506"/>
  <c r="AX84" i="4506"/>
  <c r="AW84" i="4506"/>
  <c r="AV84" i="4506"/>
  <c r="AU84" i="4506"/>
  <c r="AT84" i="4506"/>
  <c r="AS84" i="4506"/>
  <c r="AR84" i="4506"/>
  <c r="AQ84" i="4506"/>
  <c r="AP84" i="4506"/>
  <c r="AO84" i="4506"/>
  <c r="AN84" i="4506"/>
  <c r="AM84" i="4506"/>
  <c r="AL84" i="4506"/>
  <c r="AK84" i="4506"/>
  <c r="AJ84" i="4506"/>
  <c r="AI84" i="4506"/>
  <c r="AH84" i="4506"/>
  <c r="AG84" i="4506"/>
  <c r="AF84" i="4506"/>
  <c r="AE84" i="4506"/>
  <c r="AD84" i="4506"/>
  <c r="AC84" i="4506"/>
  <c r="AB84" i="4506"/>
  <c r="AA84" i="4506"/>
  <c r="Z84" i="4506"/>
  <c r="Y84" i="4506"/>
  <c r="X84" i="4506"/>
  <c r="W84" i="4506"/>
  <c r="V84" i="4506"/>
  <c r="U84" i="4506"/>
  <c r="T84" i="4506"/>
  <c r="S84" i="4506"/>
  <c r="R84" i="4506"/>
  <c r="Q84" i="4506"/>
  <c r="P84" i="4506"/>
  <c r="O84" i="4506"/>
  <c r="N84" i="4506"/>
  <c r="M84" i="4506"/>
  <c r="L84" i="4506"/>
  <c r="K84" i="4506"/>
  <c r="J84" i="4506"/>
  <c r="I84" i="4506"/>
  <c r="H84" i="4506"/>
  <c r="G84" i="4506"/>
  <c r="F84" i="4506"/>
  <c r="E84" i="4506"/>
  <c r="D84" i="4506"/>
  <c r="C84" i="4506"/>
  <c r="B84" i="4506"/>
  <c r="A84" i="4506"/>
  <c r="BD83" i="4506"/>
  <c r="BC83" i="4506"/>
  <c r="BB83" i="4506"/>
  <c r="BA83" i="4506"/>
  <c r="AZ83" i="4506"/>
  <c r="AY83" i="4506"/>
  <c r="AX83" i="4506"/>
  <c r="AW83" i="4506"/>
  <c r="AV83" i="4506"/>
  <c r="AU83" i="4506"/>
  <c r="AT83" i="4506"/>
  <c r="AS83" i="4506"/>
  <c r="AR83" i="4506"/>
  <c r="AQ83" i="4506"/>
  <c r="AP83" i="4506"/>
  <c r="AO83" i="4506"/>
  <c r="AN83" i="4506"/>
  <c r="AM83" i="4506"/>
  <c r="AL83" i="4506"/>
  <c r="AK83" i="4506"/>
  <c r="AJ83" i="4506"/>
  <c r="AI83" i="4506"/>
  <c r="AH83" i="4506"/>
  <c r="AG83" i="4506"/>
  <c r="AF83" i="4506"/>
  <c r="AE83" i="4506"/>
  <c r="AD83" i="4506"/>
  <c r="AC83" i="4506"/>
  <c r="AB83" i="4506"/>
  <c r="AA83" i="4506"/>
  <c r="Z83" i="4506"/>
  <c r="Y83" i="4506"/>
  <c r="X83" i="4506"/>
  <c r="W83" i="4506"/>
  <c r="V83" i="4506"/>
  <c r="U83" i="4506"/>
  <c r="T83" i="4506"/>
  <c r="S83" i="4506"/>
  <c r="R83" i="4506"/>
  <c r="Q83" i="4506"/>
  <c r="P83" i="4506"/>
  <c r="O83" i="4506"/>
  <c r="N83" i="4506"/>
  <c r="M83" i="4506"/>
  <c r="L83" i="4506"/>
  <c r="K83" i="4506"/>
  <c r="J83" i="4506"/>
  <c r="I83" i="4506"/>
  <c r="H83" i="4506"/>
  <c r="G83" i="4506"/>
  <c r="F83" i="4506"/>
  <c r="E83" i="4506"/>
  <c r="D83" i="4506"/>
  <c r="C83" i="4506"/>
  <c r="B83" i="4506"/>
  <c r="A83" i="4506"/>
  <c r="BD82" i="4506"/>
  <c r="BC82" i="4506"/>
  <c r="BB82" i="4506"/>
  <c r="BA82" i="4506"/>
  <c r="AZ82" i="4506"/>
  <c r="AY82" i="4506"/>
  <c r="AX82" i="4506"/>
  <c r="AW82" i="4506"/>
  <c r="AV82" i="4506"/>
  <c r="AU82" i="4506"/>
  <c r="AT82" i="4506"/>
  <c r="AS82" i="4506"/>
  <c r="AR82" i="4506"/>
  <c r="AQ82" i="4506"/>
  <c r="AP82" i="4506"/>
  <c r="AO82" i="4506"/>
  <c r="AN82" i="4506"/>
  <c r="AM82" i="4506"/>
  <c r="AL82" i="4506"/>
  <c r="AK82" i="4506"/>
  <c r="AJ82" i="4506"/>
  <c r="AI82" i="4506"/>
  <c r="AH82" i="4506"/>
  <c r="AG82" i="4506"/>
  <c r="AF82" i="4506"/>
  <c r="AE82" i="4506"/>
  <c r="AD82" i="4506"/>
  <c r="AC82" i="4506"/>
  <c r="AB82" i="4506"/>
  <c r="AA82" i="4506"/>
  <c r="Z82" i="4506"/>
  <c r="Y82" i="4506"/>
  <c r="X82" i="4506"/>
  <c r="W82" i="4506"/>
  <c r="V82" i="4506"/>
  <c r="U82" i="4506"/>
  <c r="T82" i="4506"/>
  <c r="S82" i="4506"/>
  <c r="R82" i="4506"/>
  <c r="Q82" i="4506"/>
  <c r="P82" i="4506"/>
  <c r="O82" i="4506"/>
  <c r="N82" i="4506"/>
  <c r="M82" i="4506"/>
  <c r="L82" i="4506"/>
  <c r="K82" i="4506"/>
  <c r="J82" i="4506"/>
  <c r="I82" i="4506"/>
  <c r="H82" i="4506"/>
  <c r="G82" i="4506"/>
  <c r="F82" i="4506"/>
  <c r="E82" i="4506"/>
  <c r="D82" i="4506"/>
  <c r="C82" i="4506"/>
  <c r="B82" i="4506"/>
  <c r="A82" i="4506"/>
  <c r="BD81" i="4506"/>
  <c r="BC81" i="4506"/>
  <c r="BB81" i="4506"/>
  <c r="BA81" i="4506"/>
  <c r="AZ81" i="4506"/>
  <c r="AY81" i="4506"/>
  <c r="AX81" i="4506"/>
  <c r="AW81" i="4506"/>
  <c r="AV81" i="4506"/>
  <c r="AU81" i="4506"/>
  <c r="AT81" i="4506"/>
  <c r="AS81" i="4506"/>
  <c r="AR81" i="4506"/>
  <c r="AQ81" i="4506"/>
  <c r="AP81" i="4506"/>
  <c r="AO81" i="4506"/>
  <c r="AN81" i="4506"/>
  <c r="AM81" i="4506"/>
  <c r="AL81" i="4506"/>
  <c r="AK81" i="4506"/>
  <c r="AJ81" i="4506"/>
  <c r="AI81" i="4506"/>
  <c r="AH81" i="4506"/>
  <c r="AG81" i="4506"/>
  <c r="AF81" i="4506"/>
  <c r="AE81" i="4506"/>
  <c r="AD81" i="4506"/>
  <c r="AC81" i="4506"/>
  <c r="AB81" i="4506"/>
  <c r="AA81" i="4506"/>
  <c r="Z81" i="4506"/>
  <c r="Y81" i="4506"/>
  <c r="X81" i="4506"/>
  <c r="W81" i="4506"/>
  <c r="V81" i="4506"/>
  <c r="U81" i="4506"/>
  <c r="T81" i="4506"/>
  <c r="S81" i="4506"/>
  <c r="R81" i="4506"/>
  <c r="Q81" i="4506"/>
  <c r="P81" i="4506"/>
  <c r="O81" i="4506"/>
  <c r="N81" i="4506"/>
  <c r="M81" i="4506"/>
  <c r="L81" i="4506"/>
  <c r="K81" i="4506"/>
  <c r="J81" i="4506"/>
  <c r="I81" i="4506"/>
  <c r="H81" i="4506"/>
  <c r="G81" i="4506"/>
  <c r="F81" i="4506"/>
  <c r="E81" i="4506"/>
  <c r="D81" i="4506"/>
  <c r="C81" i="4506"/>
  <c r="B81" i="4506"/>
  <c r="A81" i="4506"/>
  <c r="BD80" i="4506"/>
  <c r="BC80" i="4506"/>
  <c r="BB80" i="4506"/>
  <c r="BA80" i="4506"/>
  <c r="AZ80" i="4506"/>
  <c r="AY80" i="4506"/>
  <c r="AX80" i="4506"/>
  <c r="AW80" i="4506"/>
  <c r="AV80" i="4506"/>
  <c r="AU80" i="4506"/>
  <c r="AT80" i="4506"/>
  <c r="AS80" i="4506"/>
  <c r="AR80" i="4506"/>
  <c r="AQ80" i="4506"/>
  <c r="AP80" i="4506"/>
  <c r="AO80" i="4506"/>
  <c r="AN80" i="4506"/>
  <c r="AM80" i="4506"/>
  <c r="AL80" i="4506"/>
  <c r="AK80" i="4506"/>
  <c r="AJ80" i="4506"/>
  <c r="AI80" i="4506"/>
  <c r="AH80" i="4506"/>
  <c r="AG80" i="4506"/>
  <c r="AF80" i="4506"/>
  <c r="AE80" i="4506"/>
  <c r="AD80" i="4506"/>
  <c r="AC80" i="4506"/>
  <c r="AB80" i="4506"/>
  <c r="AA80" i="4506"/>
  <c r="Z80" i="4506"/>
  <c r="Y80" i="4506"/>
  <c r="X80" i="4506"/>
  <c r="W80" i="4506"/>
  <c r="V80" i="4506"/>
  <c r="U80" i="4506"/>
  <c r="T80" i="4506"/>
  <c r="S80" i="4506"/>
  <c r="R80" i="4506"/>
  <c r="Q80" i="4506"/>
  <c r="P80" i="4506"/>
  <c r="O80" i="4506"/>
  <c r="N80" i="4506"/>
  <c r="M80" i="4506"/>
  <c r="L80" i="4506"/>
  <c r="K80" i="4506"/>
  <c r="J80" i="4506"/>
  <c r="I80" i="4506"/>
  <c r="H80" i="4506"/>
  <c r="G80" i="4506"/>
  <c r="F80" i="4506"/>
  <c r="E80" i="4506"/>
  <c r="D80" i="4506"/>
  <c r="C80" i="4506"/>
  <c r="B80" i="4506"/>
  <c r="A80" i="4506"/>
  <c r="BD79" i="4506"/>
  <c r="BC79" i="4506"/>
  <c r="BB79" i="4506"/>
  <c r="BA79" i="4506"/>
  <c r="AZ79" i="4506"/>
  <c r="AY79" i="4506"/>
  <c r="AX79" i="4506"/>
  <c r="AW79" i="4506"/>
  <c r="AV79" i="4506"/>
  <c r="AU79" i="4506"/>
  <c r="AT79" i="4506"/>
  <c r="AS79" i="4506"/>
  <c r="AR79" i="4506"/>
  <c r="AQ79" i="4506"/>
  <c r="AP79" i="4506"/>
  <c r="AO79" i="4506"/>
  <c r="AN79" i="4506"/>
  <c r="AM79" i="4506"/>
  <c r="AL79" i="4506"/>
  <c r="AK79" i="4506"/>
  <c r="AJ79" i="4506"/>
  <c r="AI79" i="4506"/>
  <c r="AH79" i="4506"/>
  <c r="AG79" i="4506"/>
  <c r="AF79" i="4506"/>
  <c r="AE79" i="4506"/>
  <c r="AD79" i="4506"/>
  <c r="AC79" i="4506"/>
  <c r="AB79" i="4506"/>
  <c r="AA79" i="4506"/>
  <c r="Z79" i="4506"/>
  <c r="Y79" i="4506"/>
  <c r="X79" i="4506"/>
  <c r="W79" i="4506"/>
  <c r="V79" i="4506"/>
  <c r="U79" i="4506"/>
  <c r="T79" i="4506"/>
  <c r="S79" i="4506"/>
  <c r="R79" i="4506"/>
  <c r="Q79" i="4506"/>
  <c r="P79" i="4506"/>
  <c r="O79" i="4506"/>
  <c r="N79" i="4506"/>
  <c r="M79" i="4506"/>
  <c r="L79" i="4506"/>
  <c r="K79" i="4506"/>
  <c r="J79" i="4506"/>
  <c r="I79" i="4506"/>
  <c r="H79" i="4506"/>
  <c r="G79" i="4506"/>
  <c r="F79" i="4506"/>
  <c r="E79" i="4506"/>
  <c r="D79" i="4506"/>
  <c r="C79" i="4506"/>
  <c r="B79" i="4506"/>
  <c r="A79" i="4506"/>
  <c r="BD78" i="4506"/>
  <c r="BC78" i="4506"/>
  <c r="BB78" i="4506"/>
  <c r="BA78" i="4506"/>
  <c r="AZ78" i="4506"/>
  <c r="AY78" i="4506"/>
  <c r="AX78" i="4506"/>
  <c r="AW78" i="4506"/>
  <c r="AV78" i="4506"/>
  <c r="AU78" i="4506"/>
  <c r="AT78" i="4506"/>
  <c r="AS78" i="4506"/>
  <c r="AR78" i="4506"/>
  <c r="AQ78" i="4506"/>
  <c r="AP78" i="4506"/>
  <c r="AO78" i="4506"/>
  <c r="AN78" i="4506"/>
  <c r="AM78" i="4506"/>
  <c r="AL78" i="4506"/>
  <c r="AK78" i="4506"/>
  <c r="AJ78" i="4506"/>
  <c r="AI78" i="4506"/>
  <c r="AH78" i="4506"/>
  <c r="AG78" i="4506"/>
  <c r="AF78" i="4506"/>
  <c r="AE78" i="4506"/>
  <c r="AD78" i="4506"/>
  <c r="AC78" i="4506"/>
  <c r="AB78" i="4506"/>
  <c r="AA78" i="4506"/>
  <c r="Z78" i="4506"/>
  <c r="Y78" i="4506"/>
  <c r="X78" i="4506"/>
  <c r="W78" i="4506"/>
  <c r="V78" i="4506"/>
  <c r="U78" i="4506"/>
  <c r="S78" i="4506"/>
  <c r="R78" i="4506"/>
  <c r="Q78" i="4506"/>
  <c r="P78" i="4506"/>
  <c r="O78" i="4506"/>
  <c r="N78" i="4506"/>
  <c r="M78" i="4506"/>
  <c r="L78" i="4506"/>
  <c r="K78" i="4506"/>
  <c r="J78" i="4506"/>
  <c r="I78" i="4506"/>
  <c r="H78" i="4506"/>
  <c r="G78" i="4506"/>
  <c r="F78" i="4506"/>
  <c r="E78" i="4506"/>
  <c r="D78" i="4506"/>
  <c r="C78" i="4506"/>
  <c r="B78" i="4506"/>
  <c r="A78" i="4506"/>
  <c r="BD77" i="4506"/>
  <c r="BC77" i="4506"/>
  <c r="BB77" i="4506"/>
  <c r="BA77" i="4506"/>
  <c r="AZ77" i="4506"/>
  <c r="AY77" i="4506"/>
  <c r="AX77" i="4506"/>
  <c r="AW77" i="4506"/>
  <c r="AV77" i="4506"/>
  <c r="AU77" i="4506"/>
  <c r="AT77" i="4506"/>
  <c r="AS77" i="4506"/>
  <c r="AR77" i="4506"/>
  <c r="AQ77" i="4506"/>
  <c r="AP77" i="4506"/>
  <c r="AO77" i="4506"/>
  <c r="AN77" i="4506"/>
  <c r="AM77" i="4506"/>
  <c r="AL77" i="4506"/>
  <c r="AK77" i="4506"/>
  <c r="AJ77" i="4506"/>
  <c r="AI77" i="4506"/>
  <c r="AH77" i="4506"/>
  <c r="AG77" i="4506"/>
  <c r="AF77" i="4506"/>
  <c r="AE77" i="4506"/>
  <c r="AD77" i="4506"/>
  <c r="AC77" i="4506"/>
  <c r="AB77" i="4506"/>
  <c r="AA77" i="4506"/>
  <c r="Z77" i="4506"/>
  <c r="Y77" i="4506"/>
  <c r="X77" i="4506"/>
  <c r="W77" i="4506"/>
  <c r="V77" i="4506"/>
  <c r="U77" i="4506"/>
  <c r="T77" i="4506"/>
  <c r="S77" i="4506"/>
  <c r="R77" i="4506"/>
  <c r="Q77" i="4506"/>
  <c r="P77" i="4506"/>
  <c r="O77" i="4506"/>
  <c r="N77" i="4506"/>
  <c r="M77" i="4506"/>
  <c r="L77" i="4506"/>
  <c r="K77" i="4506"/>
  <c r="J77" i="4506"/>
  <c r="I77" i="4506"/>
  <c r="H77" i="4506"/>
  <c r="G77" i="4506"/>
  <c r="F77" i="4506"/>
  <c r="E77" i="4506"/>
  <c r="D77" i="4506"/>
  <c r="C77" i="4506"/>
  <c r="B77" i="4506"/>
  <c r="A77" i="4506"/>
  <c r="BD76" i="4506"/>
  <c r="BC76" i="4506"/>
  <c r="BB76" i="4506"/>
  <c r="BA76" i="4506"/>
  <c r="AZ76" i="4506"/>
  <c r="AY76" i="4506"/>
  <c r="AX76" i="4506"/>
  <c r="AW76" i="4506"/>
  <c r="AV76" i="4506"/>
  <c r="AU76" i="4506"/>
  <c r="AT76" i="4506"/>
  <c r="AS76" i="4506"/>
  <c r="AR76" i="4506"/>
  <c r="AQ76" i="4506"/>
  <c r="AP76" i="4506"/>
  <c r="AO76" i="4506"/>
  <c r="AN76" i="4506"/>
  <c r="AM76" i="4506"/>
  <c r="AL76" i="4506"/>
  <c r="AK76" i="4506"/>
  <c r="AJ76" i="4506"/>
  <c r="AI76" i="4506"/>
  <c r="AH76" i="4506"/>
  <c r="AG76" i="4506"/>
  <c r="AF76" i="4506"/>
  <c r="AE76" i="4506"/>
  <c r="AD76" i="4506"/>
  <c r="AC76" i="4506"/>
  <c r="AB76" i="4506"/>
  <c r="AA76" i="4506"/>
  <c r="Z76" i="4506"/>
  <c r="Y76" i="4506"/>
  <c r="X76" i="4506"/>
  <c r="W76" i="4506"/>
  <c r="V76" i="4506"/>
  <c r="U76" i="4506"/>
  <c r="S76" i="4506"/>
  <c r="R76" i="4506"/>
  <c r="Q76" i="4506"/>
  <c r="P76" i="4506"/>
  <c r="O76" i="4506"/>
  <c r="N76" i="4506"/>
  <c r="M76" i="4506"/>
  <c r="L76" i="4506"/>
  <c r="K76" i="4506"/>
  <c r="J76" i="4506"/>
  <c r="I76" i="4506"/>
  <c r="H76" i="4506"/>
  <c r="G76" i="4506"/>
  <c r="F76" i="4506"/>
  <c r="E76" i="4506"/>
  <c r="D76" i="4506"/>
  <c r="C76" i="4506"/>
  <c r="B76" i="4506"/>
  <c r="A76" i="4506"/>
  <c r="BD75" i="4506"/>
  <c r="BC75" i="4506"/>
  <c r="BB75" i="4506"/>
  <c r="BA75" i="4506"/>
  <c r="AZ75" i="4506"/>
  <c r="AY75" i="4506"/>
  <c r="AX75" i="4506"/>
  <c r="AW75" i="4506"/>
  <c r="AV75" i="4506"/>
  <c r="AU75" i="4506"/>
  <c r="AT75" i="4506"/>
  <c r="AS75" i="4506"/>
  <c r="AR75" i="4506"/>
  <c r="AQ75" i="4506"/>
  <c r="AP75" i="4506"/>
  <c r="AO75" i="4506"/>
  <c r="AN75" i="4506"/>
  <c r="AM75" i="4506"/>
  <c r="AL75" i="4506"/>
  <c r="AK75" i="4506"/>
  <c r="AJ75" i="4506"/>
  <c r="AI75" i="4506"/>
  <c r="AH75" i="4506"/>
  <c r="AG75" i="4506"/>
  <c r="AF75" i="4506"/>
  <c r="AE75" i="4506"/>
  <c r="AD75" i="4506"/>
  <c r="AC75" i="4506"/>
  <c r="AB75" i="4506"/>
  <c r="AA75" i="4506"/>
  <c r="Z75" i="4506"/>
  <c r="Y75" i="4506"/>
  <c r="X75" i="4506"/>
  <c r="W75" i="4506"/>
  <c r="V75" i="4506"/>
  <c r="U75" i="4506"/>
  <c r="T75" i="4506"/>
  <c r="S75" i="4506"/>
  <c r="R75" i="4506"/>
  <c r="Q75" i="4506"/>
  <c r="P75" i="4506"/>
  <c r="O75" i="4506"/>
  <c r="N75" i="4506"/>
  <c r="M75" i="4506"/>
  <c r="L75" i="4506"/>
  <c r="K75" i="4506"/>
  <c r="J75" i="4506"/>
  <c r="I75" i="4506"/>
  <c r="H75" i="4506"/>
  <c r="G75" i="4506"/>
  <c r="F75" i="4506"/>
  <c r="E75" i="4506"/>
  <c r="D75" i="4506"/>
  <c r="C75" i="4506"/>
  <c r="B75" i="4506"/>
  <c r="A75" i="4506"/>
  <c r="BD74" i="4506"/>
  <c r="BC74" i="4506"/>
  <c r="BB74" i="4506"/>
  <c r="BA74" i="4506"/>
  <c r="AZ74" i="4506"/>
  <c r="AY74" i="4506"/>
  <c r="AX74" i="4506"/>
  <c r="AW74" i="4506"/>
  <c r="AV74" i="4506"/>
  <c r="AU74" i="4506"/>
  <c r="AT74" i="4506"/>
  <c r="AS74" i="4506"/>
  <c r="AR74" i="4506"/>
  <c r="AQ74" i="4506"/>
  <c r="AP74" i="4506"/>
  <c r="AO74" i="4506"/>
  <c r="AN74" i="4506"/>
  <c r="AM74" i="4506"/>
  <c r="AL74" i="4506"/>
  <c r="AK74" i="4506"/>
  <c r="AJ74" i="4506"/>
  <c r="AI74" i="4506"/>
  <c r="AH74" i="4506"/>
  <c r="AG74" i="4506"/>
  <c r="AF74" i="4506"/>
  <c r="AE74" i="4506"/>
  <c r="AD74" i="4506"/>
  <c r="AC74" i="4506"/>
  <c r="AB74" i="4506"/>
  <c r="AA74" i="4506"/>
  <c r="Z74" i="4506"/>
  <c r="Y74" i="4506"/>
  <c r="X74" i="4506"/>
  <c r="W74" i="4506"/>
  <c r="V74" i="4506"/>
  <c r="U74" i="4506"/>
  <c r="S74" i="4506"/>
  <c r="R74" i="4506"/>
  <c r="Q74" i="4506"/>
  <c r="P74" i="4506"/>
  <c r="O74" i="4506"/>
  <c r="N74" i="4506"/>
  <c r="M74" i="4506"/>
  <c r="L74" i="4506"/>
  <c r="K74" i="4506"/>
  <c r="J74" i="4506"/>
  <c r="I74" i="4506"/>
  <c r="H74" i="4506"/>
  <c r="G74" i="4506"/>
  <c r="F74" i="4506"/>
  <c r="E74" i="4506"/>
  <c r="D74" i="4506"/>
  <c r="C74" i="4506"/>
  <c r="B74" i="4506"/>
  <c r="A74" i="4506"/>
  <c r="BD73" i="4506"/>
  <c r="BC73" i="4506"/>
  <c r="BB73" i="4506"/>
  <c r="BA73" i="4506"/>
  <c r="AZ73" i="4506"/>
  <c r="AY73" i="4506"/>
  <c r="AX73" i="4506"/>
  <c r="AW73" i="4506"/>
  <c r="AV73" i="4506"/>
  <c r="AU73" i="4506"/>
  <c r="AT73" i="4506"/>
  <c r="AS73" i="4506"/>
  <c r="AR73" i="4506"/>
  <c r="AQ73" i="4506"/>
  <c r="AP73" i="4506"/>
  <c r="AO73" i="4506"/>
  <c r="AN73" i="4506"/>
  <c r="AM73" i="4506"/>
  <c r="AL73" i="4506"/>
  <c r="AK73" i="4506"/>
  <c r="AJ73" i="4506"/>
  <c r="AI73" i="4506"/>
  <c r="AH73" i="4506"/>
  <c r="AG73" i="4506"/>
  <c r="AF73" i="4506"/>
  <c r="AE73" i="4506"/>
  <c r="AD73" i="4506"/>
  <c r="AC73" i="4506"/>
  <c r="AB73" i="4506"/>
  <c r="AA73" i="4506"/>
  <c r="Z73" i="4506"/>
  <c r="Y73" i="4506"/>
  <c r="X73" i="4506"/>
  <c r="W73" i="4506"/>
  <c r="V73" i="4506"/>
  <c r="U73" i="4506"/>
  <c r="T73" i="4506"/>
  <c r="S73" i="4506"/>
  <c r="R73" i="4506"/>
  <c r="Q73" i="4506"/>
  <c r="P73" i="4506"/>
  <c r="O73" i="4506"/>
  <c r="N73" i="4506"/>
  <c r="M73" i="4506"/>
  <c r="L73" i="4506"/>
  <c r="K73" i="4506"/>
  <c r="J73" i="4506"/>
  <c r="I73" i="4506"/>
  <c r="H73" i="4506"/>
  <c r="G73" i="4506"/>
  <c r="F73" i="4506"/>
  <c r="E73" i="4506"/>
  <c r="D73" i="4506"/>
  <c r="C73" i="4506"/>
  <c r="B73" i="4506"/>
  <c r="A73" i="4506"/>
  <c r="BD72" i="4506"/>
  <c r="BC72" i="4506"/>
  <c r="BB72" i="4506"/>
  <c r="BA72" i="4506"/>
  <c r="AZ72" i="4506"/>
  <c r="AY72" i="4506"/>
  <c r="AX72" i="4506"/>
  <c r="AW72" i="4506"/>
  <c r="AV72" i="4506"/>
  <c r="AU72" i="4506"/>
  <c r="AT72" i="4506"/>
  <c r="AS72" i="4506"/>
  <c r="AR72" i="4506"/>
  <c r="AQ72" i="4506"/>
  <c r="AP72" i="4506"/>
  <c r="AO72" i="4506"/>
  <c r="AN72" i="4506"/>
  <c r="AM72" i="4506"/>
  <c r="AL72" i="4506"/>
  <c r="AK72" i="4506"/>
  <c r="AJ72" i="4506"/>
  <c r="AI72" i="4506"/>
  <c r="AH72" i="4506"/>
  <c r="AG72" i="4506"/>
  <c r="AF72" i="4506"/>
  <c r="AE72" i="4506"/>
  <c r="AD72" i="4506"/>
  <c r="AC72" i="4506"/>
  <c r="AB72" i="4506"/>
  <c r="AA72" i="4506"/>
  <c r="Z72" i="4506"/>
  <c r="Y72" i="4506"/>
  <c r="X72" i="4506"/>
  <c r="W72" i="4506"/>
  <c r="V72" i="4506"/>
  <c r="U72" i="4506"/>
  <c r="T72" i="4506"/>
  <c r="S72" i="4506"/>
  <c r="R72" i="4506"/>
  <c r="Q72" i="4506"/>
  <c r="P72" i="4506"/>
  <c r="O72" i="4506"/>
  <c r="N72" i="4506"/>
  <c r="M72" i="4506"/>
  <c r="L72" i="4506"/>
  <c r="K72" i="4506"/>
  <c r="J72" i="4506"/>
  <c r="I72" i="4506"/>
  <c r="H72" i="4506"/>
  <c r="G72" i="4506"/>
  <c r="F72" i="4506"/>
  <c r="E72" i="4506"/>
  <c r="D72" i="4506"/>
  <c r="C72" i="4506"/>
  <c r="B72" i="4506"/>
  <c r="A72" i="4506"/>
  <c r="BD71" i="4506"/>
  <c r="BC71" i="4506"/>
  <c r="BB71" i="4506"/>
  <c r="BA71" i="4506"/>
  <c r="AZ71" i="4506"/>
  <c r="AY71" i="4506"/>
  <c r="AX71" i="4506"/>
  <c r="AW71" i="4506"/>
  <c r="AV71" i="4506"/>
  <c r="AU71" i="4506"/>
  <c r="AT71" i="4506"/>
  <c r="AS71" i="4506"/>
  <c r="AR71" i="4506"/>
  <c r="AQ71" i="4506"/>
  <c r="AP71" i="4506"/>
  <c r="AO71" i="4506"/>
  <c r="AN71" i="4506"/>
  <c r="AM71" i="4506"/>
  <c r="AL71" i="4506"/>
  <c r="AK71" i="4506"/>
  <c r="AJ71" i="4506"/>
  <c r="AI71" i="4506"/>
  <c r="AH71" i="4506"/>
  <c r="AG71" i="4506"/>
  <c r="AF71" i="4506"/>
  <c r="AE71" i="4506"/>
  <c r="AD71" i="4506"/>
  <c r="AC71" i="4506"/>
  <c r="AB71" i="4506"/>
  <c r="AA71" i="4506"/>
  <c r="Z71" i="4506"/>
  <c r="Y71" i="4506"/>
  <c r="X71" i="4506"/>
  <c r="W71" i="4506"/>
  <c r="V71" i="4506"/>
  <c r="U71" i="4506"/>
  <c r="T71" i="4506"/>
  <c r="S71" i="4506"/>
  <c r="R71" i="4506"/>
  <c r="Q71" i="4506"/>
  <c r="P71" i="4506"/>
  <c r="O71" i="4506"/>
  <c r="N71" i="4506"/>
  <c r="M71" i="4506"/>
  <c r="L71" i="4506"/>
  <c r="K71" i="4506"/>
  <c r="J71" i="4506"/>
  <c r="I71" i="4506"/>
  <c r="H71" i="4506"/>
  <c r="G71" i="4506"/>
  <c r="F71" i="4506"/>
  <c r="E71" i="4506"/>
  <c r="D71" i="4506"/>
  <c r="C71" i="4506"/>
  <c r="B71" i="4506"/>
  <c r="A71" i="4506"/>
  <c r="BD70" i="4506"/>
  <c r="BC70" i="4506"/>
  <c r="BB70" i="4506"/>
  <c r="BA70" i="4506"/>
  <c r="AZ70" i="4506"/>
  <c r="AY70" i="4506"/>
  <c r="AX70" i="4506"/>
  <c r="AW70" i="4506"/>
  <c r="AV70" i="4506"/>
  <c r="AU70" i="4506"/>
  <c r="AT70" i="4506"/>
  <c r="AS70" i="4506"/>
  <c r="AR70" i="4506"/>
  <c r="AQ70" i="4506"/>
  <c r="AP70" i="4506"/>
  <c r="AO70" i="4506"/>
  <c r="AN70" i="4506"/>
  <c r="AM70" i="4506"/>
  <c r="AL70" i="4506"/>
  <c r="AK70" i="4506"/>
  <c r="AJ70" i="4506"/>
  <c r="AI70" i="4506"/>
  <c r="AH70" i="4506"/>
  <c r="AG70" i="4506"/>
  <c r="AF70" i="4506"/>
  <c r="AE70" i="4506"/>
  <c r="AD70" i="4506"/>
  <c r="AC70" i="4506"/>
  <c r="AB70" i="4506"/>
  <c r="AA70" i="4506"/>
  <c r="Z70" i="4506"/>
  <c r="Y70" i="4506"/>
  <c r="X70" i="4506"/>
  <c r="W70" i="4506"/>
  <c r="V70" i="4506"/>
  <c r="U70" i="4506"/>
  <c r="T70" i="4506"/>
  <c r="S70" i="4506"/>
  <c r="R70" i="4506"/>
  <c r="Q70" i="4506"/>
  <c r="P70" i="4506"/>
  <c r="O70" i="4506"/>
  <c r="N70" i="4506"/>
  <c r="M70" i="4506"/>
  <c r="L70" i="4506"/>
  <c r="K70" i="4506"/>
  <c r="J70" i="4506"/>
  <c r="I70" i="4506"/>
  <c r="H70" i="4506"/>
  <c r="G70" i="4506"/>
  <c r="F70" i="4506"/>
  <c r="E70" i="4506"/>
  <c r="D70" i="4506"/>
  <c r="C70" i="4506"/>
  <c r="B70" i="4506"/>
  <c r="A70" i="4506"/>
  <c r="BD69" i="4506"/>
  <c r="BC69" i="4506"/>
  <c r="BB69" i="4506"/>
  <c r="BA69" i="4506"/>
  <c r="AZ69" i="4506"/>
  <c r="AY69" i="4506"/>
  <c r="AX69" i="4506"/>
  <c r="AW69" i="4506"/>
  <c r="AV69" i="4506"/>
  <c r="AU69" i="4506"/>
  <c r="AT69" i="4506"/>
  <c r="AS69" i="4506"/>
  <c r="AR69" i="4506"/>
  <c r="AQ69" i="4506"/>
  <c r="AP69" i="4506"/>
  <c r="AO69" i="4506"/>
  <c r="AN69" i="4506"/>
  <c r="AM69" i="4506"/>
  <c r="AL69" i="4506"/>
  <c r="AK69" i="4506"/>
  <c r="AJ69" i="4506"/>
  <c r="AI69" i="4506"/>
  <c r="AH69" i="4506"/>
  <c r="AG69" i="4506"/>
  <c r="AF69" i="4506"/>
  <c r="AE69" i="4506"/>
  <c r="AD69" i="4506"/>
  <c r="AC69" i="4506"/>
  <c r="AB69" i="4506"/>
  <c r="AA69" i="4506"/>
  <c r="Z69" i="4506"/>
  <c r="Y69" i="4506"/>
  <c r="X69" i="4506"/>
  <c r="W69" i="4506"/>
  <c r="V69" i="4506"/>
  <c r="U69" i="4506"/>
  <c r="T69" i="4506"/>
  <c r="S69" i="4506"/>
  <c r="R69" i="4506"/>
  <c r="Q69" i="4506"/>
  <c r="P69" i="4506"/>
  <c r="O69" i="4506"/>
  <c r="N69" i="4506"/>
  <c r="M69" i="4506"/>
  <c r="L69" i="4506"/>
  <c r="K69" i="4506"/>
  <c r="J69" i="4506"/>
  <c r="I69" i="4506"/>
  <c r="H69" i="4506"/>
  <c r="G69" i="4506"/>
  <c r="F69" i="4506"/>
  <c r="E69" i="4506"/>
  <c r="D69" i="4506"/>
  <c r="C69" i="4506"/>
  <c r="B69" i="4506"/>
  <c r="A69" i="4506"/>
  <c r="BD68" i="4506"/>
  <c r="BC68" i="4506"/>
  <c r="BB68" i="4506"/>
  <c r="BA68" i="4506"/>
  <c r="AZ68" i="4506"/>
  <c r="AY68" i="4506"/>
  <c r="AX68" i="4506"/>
  <c r="AW68" i="4506"/>
  <c r="AV68" i="4506"/>
  <c r="AU68" i="4506"/>
  <c r="AT68" i="4506"/>
  <c r="AS68" i="4506"/>
  <c r="AR68" i="4506"/>
  <c r="AQ68" i="4506"/>
  <c r="AP68" i="4506"/>
  <c r="AO68" i="4506"/>
  <c r="AN68" i="4506"/>
  <c r="AM68" i="4506"/>
  <c r="AL68" i="4506"/>
  <c r="AK68" i="4506"/>
  <c r="AJ68" i="4506"/>
  <c r="AI68" i="4506"/>
  <c r="AH68" i="4506"/>
  <c r="AG68" i="4506"/>
  <c r="AF68" i="4506"/>
  <c r="AE68" i="4506"/>
  <c r="AD68" i="4506"/>
  <c r="AC68" i="4506"/>
  <c r="AB68" i="4506"/>
  <c r="AA68" i="4506"/>
  <c r="Z68" i="4506"/>
  <c r="Y68" i="4506"/>
  <c r="X68" i="4506"/>
  <c r="W68" i="4506"/>
  <c r="V68" i="4506"/>
  <c r="U68" i="4506"/>
  <c r="T68" i="4506"/>
  <c r="S68" i="4506"/>
  <c r="R68" i="4506"/>
  <c r="Q68" i="4506"/>
  <c r="P68" i="4506"/>
  <c r="O68" i="4506"/>
  <c r="N68" i="4506"/>
  <c r="M68" i="4506"/>
  <c r="L68" i="4506"/>
  <c r="K68" i="4506"/>
  <c r="J68" i="4506"/>
  <c r="I68" i="4506"/>
  <c r="H68" i="4506"/>
  <c r="G68" i="4506"/>
  <c r="F68" i="4506"/>
  <c r="E68" i="4506"/>
  <c r="D68" i="4506"/>
  <c r="C68" i="4506"/>
  <c r="B68" i="4506"/>
  <c r="A68" i="4506"/>
  <c r="BD67" i="4506"/>
  <c r="BC67" i="4506"/>
  <c r="BB67" i="4506"/>
  <c r="BA67" i="4506"/>
  <c r="AZ67" i="4506"/>
  <c r="AY67" i="4506"/>
  <c r="AX67" i="4506"/>
  <c r="AW67" i="4506"/>
  <c r="AV67" i="4506"/>
  <c r="AU67" i="4506"/>
  <c r="AT67" i="4506"/>
  <c r="AS67" i="4506"/>
  <c r="AR67" i="4506"/>
  <c r="AQ67" i="4506"/>
  <c r="AP67" i="4506"/>
  <c r="AO67" i="4506"/>
  <c r="AN67" i="4506"/>
  <c r="AM67" i="4506"/>
  <c r="AL67" i="4506"/>
  <c r="AK67" i="4506"/>
  <c r="AJ67" i="4506"/>
  <c r="AI67" i="4506"/>
  <c r="AH67" i="4506"/>
  <c r="AG67" i="4506"/>
  <c r="AF67" i="4506"/>
  <c r="AE67" i="4506"/>
  <c r="AD67" i="4506"/>
  <c r="AC67" i="4506"/>
  <c r="AB67" i="4506"/>
  <c r="AA67" i="4506"/>
  <c r="Z67" i="4506"/>
  <c r="Y67" i="4506"/>
  <c r="X67" i="4506"/>
  <c r="W67" i="4506"/>
  <c r="V67" i="4506"/>
  <c r="U67" i="4506"/>
  <c r="T67" i="4506"/>
  <c r="S67" i="4506"/>
  <c r="R67" i="4506"/>
  <c r="Q67" i="4506"/>
  <c r="P67" i="4506"/>
  <c r="O67" i="4506"/>
  <c r="N67" i="4506"/>
  <c r="M67" i="4506"/>
  <c r="L67" i="4506"/>
  <c r="K67" i="4506"/>
  <c r="J67" i="4506"/>
  <c r="I67" i="4506"/>
  <c r="H67" i="4506"/>
  <c r="G67" i="4506"/>
  <c r="F67" i="4506"/>
  <c r="E67" i="4506"/>
  <c r="D67" i="4506"/>
  <c r="C67" i="4506"/>
  <c r="B67" i="4506"/>
  <c r="A67" i="4506"/>
  <c r="BD66" i="4506"/>
  <c r="BC66" i="4506"/>
  <c r="BB66" i="4506"/>
  <c r="BA66" i="4506"/>
  <c r="AZ66" i="4506"/>
  <c r="AY66" i="4506"/>
  <c r="AX66" i="4506"/>
  <c r="AW66" i="4506"/>
  <c r="AV66" i="4506"/>
  <c r="AU66" i="4506"/>
  <c r="AT66" i="4506"/>
  <c r="AS66" i="4506"/>
  <c r="AR66" i="4506"/>
  <c r="AQ66" i="4506"/>
  <c r="AP66" i="4506"/>
  <c r="AO66" i="4506"/>
  <c r="AN66" i="4506"/>
  <c r="AM66" i="4506"/>
  <c r="AL66" i="4506"/>
  <c r="AK66" i="4506"/>
  <c r="AJ66" i="4506"/>
  <c r="AI66" i="4506"/>
  <c r="AH66" i="4506"/>
  <c r="AG66" i="4506"/>
  <c r="AF66" i="4506"/>
  <c r="AE66" i="4506"/>
  <c r="AD66" i="4506"/>
  <c r="AC66" i="4506"/>
  <c r="AB66" i="4506"/>
  <c r="AA66" i="4506"/>
  <c r="Z66" i="4506"/>
  <c r="Y66" i="4506"/>
  <c r="X66" i="4506"/>
  <c r="W66" i="4506"/>
  <c r="V66" i="4506"/>
  <c r="U66" i="4506"/>
  <c r="T66" i="4506"/>
  <c r="S66" i="4506"/>
  <c r="R66" i="4506"/>
  <c r="Q66" i="4506"/>
  <c r="P66" i="4506"/>
  <c r="O66" i="4506"/>
  <c r="N66" i="4506"/>
  <c r="M66" i="4506"/>
  <c r="L66" i="4506"/>
  <c r="K66" i="4506"/>
  <c r="J66" i="4506"/>
  <c r="I66" i="4506"/>
  <c r="H66" i="4506"/>
  <c r="G66" i="4506"/>
  <c r="F66" i="4506"/>
  <c r="E66" i="4506"/>
  <c r="D66" i="4506"/>
  <c r="C66" i="4506"/>
  <c r="B66" i="4506"/>
  <c r="A66" i="4506"/>
  <c r="BD65" i="4506"/>
  <c r="BC65" i="4506"/>
  <c r="BB65" i="4506"/>
  <c r="BA65" i="4506"/>
  <c r="AZ65" i="4506"/>
  <c r="AY65" i="4506"/>
  <c r="AX65" i="4506"/>
  <c r="AW65" i="4506"/>
  <c r="AV65" i="4506"/>
  <c r="AU65" i="4506"/>
  <c r="AT65" i="4506"/>
  <c r="AS65" i="4506"/>
  <c r="AR65" i="4506"/>
  <c r="AQ65" i="4506"/>
  <c r="AP65" i="4506"/>
  <c r="AO65" i="4506"/>
  <c r="AN65" i="4506"/>
  <c r="AM65" i="4506"/>
  <c r="AL65" i="4506"/>
  <c r="AK65" i="4506"/>
  <c r="AJ65" i="4506"/>
  <c r="AI65" i="4506"/>
  <c r="AH65" i="4506"/>
  <c r="AG65" i="4506"/>
  <c r="AF65" i="4506"/>
  <c r="AE65" i="4506"/>
  <c r="AD65" i="4506"/>
  <c r="AC65" i="4506"/>
  <c r="AB65" i="4506"/>
  <c r="AA65" i="4506"/>
  <c r="Z65" i="4506"/>
  <c r="Y65" i="4506"/>
  <c r="X65" i="4506"/>
  <c r="W65" i="4506"/>
  <c r="V65" i="4506"/>
  <c r="U65" i="4506"/>
  <c r="T65" i="4506"/>
  <c r="S65" i="4506"/>
  <c r="R65" i="4506"/>
  <c r="Q65" i="4506"/>
  <c r="P65" i="4506"/>
  <c r="O65" i="4506"/>
  <c r="N65" i="4506"/>
  <c r="M65" i="4506"/>
  <c r="L65" i="4506"/>
  <c r="K65" i="4506"/>
  <c r="J65" i="4506"/>
  <c r="I65" i="4506"/>
  <c r="H65" i="4506"/>
  <c r="G65" i="4506"/>
  <c r="F65" i="4506"/>
  <c r="E65" i="4506"/>
  <c r="D65" i="4506"/>
  <c r="C65" i="4506"/>
  <c r="B65" i="4506"/>
  <c r="A65" i="4506"/>
  <c r="BD64" i="4506"/>
  <c r="BC64" i="4506"/>
  <c r="BB64" i="4506"/>
  <c r="BA64" i="4506"/>
  <c r="AZ64" i="4506"/>
  <c r="AY64" i="4506"/>
  <c r="AX64" i="4506"/>
  <c r="AW64" i="4506"/>
  <c r="AV64" i="4506"/>
  <c r="AU64" i="4506"/>
  <c r="AT64" i="4506"/>
  <c r="AS64" i="4506"/>
  <c r="AR64" i="4506"/>
  <c r="AQ64" i="4506"/>
  <c r="AP64" i="4506"/>
  <c r="AO64" i="4506"/>
  <c r="AN64" i="4506"/>
  <c r="AM64" i="4506"/>
  <c r="AL64" i="4506"/>
  <c r="AK64" i="4506"/>
  <c r="AJ64" i="4506"/>
  <c r="AI64" i="4506"/>
  <c r="AH64" i="4506"/>
  <c r="AG64" i="4506"/>
  <c r="AF64" i="4506"/>
  <c r="AE64" i="4506"/>
  <c r="AD64" i="4506"/>
  <c r="AC64" i="4506"/>
  <c r="AB64" i="4506"/>
  <c r="AA64" i="4506"/>
  <c r="Z64" i="4506"/>
  <c r="Y64" i="4506"/>
  <c r="X64" i="4506"/>
  <c r="W64" i="4506"/>
  <c r="V64" i="4506"/>
  <c r="U64" i="4506"/>
  <c r="T64" i="4506"/>
  <c r="S64" i="4506"/>
  <c r="R64" i="4506"/>
  <c r="Q64" i="4506"/>
  <c r="P64" i="4506"/>
  <c r="O64" i="4506"/>
  <c r="N64" i="4506"/>
  <c r="M64" i="4506"/>
  <c r="L64" i="4506"/>
  <c r="K64" i="4506"/>
  <c r="J64" i="4506"/>
  <c r="I64" i="4506"/>
  <c r="H64" i="4506"/>
  <c r="G64" i="4506"/>
  <c r="F64" i="4506"/>
  <c r="E64" i="4506"/>
  <c r="D64" i="4506"/>
  <c r="C64" i="4506"/>
  <c r="B64" i="4506"/>
  <c r="A64" i="4506"/>
  <c r="BD63" i="4506"/>
  <c r="BC63" i="4506"/>
  <c r="BB63" i="4506"/>
  <c r="BA63" i="4506"/>
  <c r="AZ63" i="4506"/>
  <c r="AY63" i="4506"/>
  <c r="AX63" i="4506"/>
  <c r="AW63" i="4506"/>
  <c r="AV63" i="4506"/>
  <c r="AU63" i="4506"/>
  <c r="AT63" i="4506"/>
  <c r="AS63" i="4506"/>
  <c r="AR63" i="4506"/>
  <c r="AQ63" i="4506"/>
  <c r="AP63" i="4506"/>
  <c r="AO63" i="4506"/>
  <c r="AN63" i="4506"/>
  <c r="AM63" i="4506"/>
  <c r="AL63" i="4506"/>
  <c r="AK63" i="4506"/>
  <c r="AJ63" i="4506"/>
  <c r="AI63" i="4506"/>
  <c r="AH63" i="4506"/>
  <c r="AG63" i="4506"/>
  <c r="AF63" i="4506"/>
  <c r="AE63" i="4506"/>
  <c r="AD63" i="4506"/>
  <c r="AC63" i="4506"/>
  <c r="AB63" i="4506"/>
  <c r="AA63" i="4506"/>
  <c r="Z63" i="4506"/>
  <c r="Y63" i="4506"/>
  <c r="X63" i="4506"/>
  <c r="W63" i="4506"/>
  <c r="V63" i="4506"/>
  <c r="U63" i="4506"/>
  <c r="T63" i="4506"/>
  <c r="S63" i="4506"/>
  <c r="R63" i="4506"/>
  <c r="Q63" i="4506"/>
  <c r="P63" i="4506"/>
  <c r="O63" i="4506"/>
  <c r="N63" i="4506"/>
  <c r="M63" i="4506"/>
  <c r="L63" i="4506"/>
  <c r="K63" i="4506"/>
  <c r="J63" i="4506"/>
  <c r="I63" i="4506"/>
  <c r="H63" i="4506"/>
  <c r="G63" i="4506"/>
  <c r="F63" i="4506"/>
  <c r="E63" i="4506"/>
  <c r="D63" i="4506"/>
  <c r="C63" i="4506"/>
  <c r="B63" i="4506"/>
  <c r="A63" i="4506"/>
  <c r="BD62" i="4506"/>
  <c r="BC62" i="4506"/>
  <c r="BB62" i="4506"/>
  <c r="BA62" i="4506"/>
  <c r="AZ62" i="4506"/>
  <c r="AY62" i="4506"/>
  <c r="AX62" i="4506"/>
  <c r="AW62" i="4506"/>
  <c r="AV62" i="4506"/>
  <c r="AU62" i="4506"/>
  <c r="AT62" i="4506"/>
  <c r="AS62" i="4506"/>
  <c r="AR62" i="4506"/>
  <c r="AQ62" i="4506"/>
  <c r="AP62" i="4506"/>
  <c r="AO62" i="4506"/>
  <c r="AN62" i="4506"/>
  <c r="AM62" i="4506"/>
  <c r="AL62" i="4506"/>
  <c r="AK62" i="4506"/>
  <c r="AJ62" i="4506"/>
  <c r="AI62" i="4506"/>
  <c r="AH62" i="4506"/>
  <c r="AG62" i="4506"/>
  <c r="AF62" i="4506"/>
  <c r="AE62" i="4506"/>
  <c r="AD62" i="4506"/>
  <c r="AC62" i="4506"/>
  <c r="AB62" i="4506"/>
  <c r="AA62" i="4506"/>
  <c r="Z62" i="4506"/>
  <c r="Y62" i="4506"/>
  <c r="X62" i="4506"/>
  <c r="W62" i="4506"/>
  <c r="V62" i="4506"/>
  <c r="U62" i="4506"/>
  <c r="T62" i="4506"/>
  <c r="S62" i="4506"/>
  <c r="R62" i="4506"/>
  <c r="Q62" i="4506"/>
  <c r="P62" i="4506"/>
  <c r="O62" i="4506"/>
  <c r="N62" i="4506"/>
  <c r="M62" i="4506"/>
  <c r="L62" i="4506"/>
  <c r="K62" i="4506"/>
  <c r="J62" i="4506"/>
  <c r="I62" i="4506"/>
  <c r="H62" i="4506"/>
  <c r="G62" i="4506"/>
  <c r="F62" i="4506"/>
  <c r="E62" i="4506"/>
  <c r="D62" i="4506"/>
  <c r="C62" i="4506"/>
  <c r="B62" i="4506"/>
  <c r="A62" i="4506"/>
  <c r="BD61" i="4506"/>
  <c r="BC61" i="4506"/>
  <c r="BB61" i="4506"/>
  <c r="BA61" i="4506"/>
  <c r="AZ61" i="4506"/>
  <c r="AY61" i="4506"/>
  <c r="AX61" i="4506"/>
  <c r="AW61" i="4506"/>
  <c r="AV61" i="4506"/>
  <c r="AU61" i="4506"/>
  <c r="AT61" i="4506"/>
  <c r="AS61" i="4506"/>
  <c r="AR61" i="4506"/>
  <c r="AQ61" i="4506"/>
  <c r="AP61" i="4506"/>
  <c r="AO61" i="4506"/>
  <c r="AN61" i="4506"/>
  <c r="AM61" i="4506"/>
  <c r="AL61" i="4506"/>
  <c r="AK61" i="4506"/>
  <c r="AJ61" i="4506"/>
  <c r="AI61" i="4506"/>
  <c r="AH61" i="4506"/>
  <c r="AG61" i="4506"/>
  <c r="AF61" i="4506"/>
  <c r="AE61" i="4506"/>
  <c r="AD61" i="4506"/>
  <c r="AC61" i="4506"/>
  <c r="AB61" i="4506"/>
  <c r="AA61" i="4506"/>
  <c r="Z61" i="4506"/>
  <c r="Y61" i="4506"/>
  <c r="X61" i="4506"/>
  <c r="W61" i="4506"/>
  <c r="V61" i="4506"/>
  <c r="U61" i="4506"/>
  <c r="T61" i="4506"/>
  <c r="S61" i="4506"/>
  <c r="R61" i="4506"/>
  <c r="Q61" i="4506"/>
  <c r="P61" i="4506"/>
  <c r="O61" i="4506"/>
  <c r="N61" i="4506"/>
  <c r="M61" i="4506"/>
  <c r="L61" i="4506"/>
  <c r="K61" i="4506"/>
  <c r="J61" i="4506"/>
  <c r="I61" i="4506"/>
  <c r="H61" i="4506"/>
  <c r="G61" i="4506"/>
  <c r="F61" i="4506"/>
  <c r="E61" i="4506"/>
  <c r="D61" i="4506"/>
  <c r="C61" i="4506"/>
  <c r="B61" i="4506"/>
  <c r="A61" i="4506"/>
  <c r="BD60" i="4506"/>
  <c r="BC60" i="4506"/>
  <c r="BB60" i="4506"/>
  <c r="BA60" i="4506"/>
  <c r="AZ60" i="4506"/>
  <c r="AY60" i="4506"/>
  <c r="AX60" i="4506"/>
  <c r="AW60" i="4506"/>
  <c r="AV60" i="4506"/>
  <c r="AU60" i="4506"/>
  <c r="AT60" i="4506"/>
  <c r="AS60" i="4506"/>
  <c r="AR60" i="4506"/>
  <c r="AQ60" i="4506"/>
  <c r="AP60" i="4506"/>
  <c r="AO60" i="4506"/>
  <c r="AN60" i="4506"/>
  <c r="AM60" i="4506"/>
  <c r="AL60" i="4506"/>
  <c r="AK60" i="4506"/>
  <c r="AJ60" i="4506"/>
  <c r="AI60" i="4506"/>
  <c r="AH60" i="4506"/>
  <c r="AG60" i="4506"/>
  <c r="AF60" i="4506"/>
  <c r="AE60" i="4506"/>
  <c r="AD60" i="4506"/>
  <c r="AC60" i="4506"/>
  <c r="AB60" i="4506"/>
  <c r="AA60" i="4506"/>
  <c r="Z60" i="4506"/>
  <c r="Y60" i="4506"/>
  <c r="X60" i="4506"/>
  <c r="W60" i="4506"/>
  <c r="V60" i="4506"/>
  <c r="U60" i="4506"/>
  <c r="T60" i="4506"/>
  <c r="S60" i="4506"/>
  <c r="R60" i="4506"/>
  <c r="Q60" i="4506"/>
  <c r="P60" i="4506"/>
  <c r="O60" i="4506"/>
  <c r="N60" i="4506"/>
  <c r="M60" i="4506"/>
  <c r="L60" i="4506"/>
  <c r="K60" i="4506"/>
  <c r="J60" i="4506"/>
  <c r="I60" i="4506"/>
  <c r="H60" i="4506"/>
  <c r="G60" i="4506"/>
  <c r="F60" i="4506"/>
  <c r="E60" i="4506"/>
  <c r="D60" i="4506"/>
  <c r="C60" i="4506"/>
  <c r="B60" i="4506"/>
  <c r="A60" i="4506"/>
  <c r="BD59" i="4506"/>
  <c r="BC59" i="4506"/>
  <c r="BB59" i="4506"/>
  <c r="BA59" i="4506"/>
  <c r="AZ59" i="4506"/>
  <c r="AY59" i="4506"/>
  <c r="AX59" i="4506"/>
  <c r="AW59" i="4506"/>
  <c r="AV59" i="4506"/>
  <c r="AU59" i="4506"/>
  <c r="AT59" i="4506"/>
  <c r="AS59" i="4506"/>
  <c r="AR59" i="4506"/>
  <c r="AQ59" i="4506"/>
  <c r="AP59" i="4506"/>
  <c r="AO59" i="4506"/>
  <c r="AN59" i="4506"/>
  <c r="AM59" i="4506"/>
  <c r="AL59" i="4506"/>
  <c r="AK59" i="4506"/>
  <c r="AJ59" i="4506"/>
  <c r="AI59" i="4506"/>
  <c r="AH59" i="4506"/>
  <c r="AG59" i="4506"/>
  <c r="AF59" i="4506"/>
  <c r="AE59" i="4506"/>
  <c r="AD59" i="4506"/>
  <c r="AC59" i="4506"/>
  <c r="AB59" i="4506"/>
  <c r="AA59" i="4506"/>
  <c r="Z59" i="4506"/>
  <c r="Y59" i="4506"/>
  <c r="X59" i="4506"/>
  <c r="W59" i="4506"/>
  <c r="V59" i="4506"/>
  <c r="U59" i="4506"/>
  <c r="T59" i="4506"/>
  <c r="S59" i="4506"/>
  <c r="R59" i="4506"/>
  <c r="Q59" i="4506"/>
  <c r="P59" i="4506"/>
  <c r="O59" i="4506"/>
  <c r="N59" i="4506"/>
  <c r="M59" i="4506"/>
  <c r="L59" i="4506"/>
  <c r="K59" i="4506"/>
  <c r="J59" i="4506"/>
  <c r="I59" i="4506"/>
  <c r="H59" i="4506"/>
  <c r="G59" i="4506"/>
  <c r="F59" i="4506"/>
  <c r="E59" i="4506"/>
  <c r="D59" i="4506"/>
  <c r="C59" i="4506"/>
  <c r="B59" i="4506"/>
  <c r="A59" i="4506"/>
  <c r="BD58" i="4506"/>
  <c r="BC58" i="4506"/>
  <c r="BB58" i="4506"/>
  <c r="BA58" i="4506"/>
  <c r="AZ58" i="4506"/>
  <c r="AY58" i="4506"/>
  <c r="AX58" i="4506"/>
  <c r="AW58" i="4506"/>
  <c r="AV58" i="4506"/>
  <c r="AU58" i="4506"/>
  <c r="AT58" i="4506"/>
  <c r="AS58" i="4506"/>
  <c r="AR58" i="4506"/>
  <c r="AQ58" i="4506"/>
  <c r="AP58" i="4506"/>
  <c r="AO58" i="4506"/>
  <c r="AN58" i="4506"/>
  <c r="AM58" i="4506"/>
  <c r="AL58" i="4506"/>
  <c r="AK58" i="4506"/>
  <c r="AJ58" i="4506"/>
  <c r="AI58" i="4506"/>
  <c r="AH58" i="4506"/>
  <c r="AG58" i="4506"/>
  <c r="AF58" i="4506"/>
  <c r="AE58" i="4506"/>
  <c r="AD58" i="4506"/>
  <c r="AC58" i="4506"/>
  <c r="AB58" i="4506"/>
  <c r="AA58" i="4506"/>
  <c r="Z58" i="4506"/>
  <c r="Y58" i="4506"/>
  <c r="X58" i="4506"/>
  <c r="W58" i="4506"/>
  <c r="V58" i="4506"/>
  <c r="U58" i="4506"/>
  <c r="T58" i="4506"/>
  <c r="S58" i="4506"/>
  <c r="R58" i="4506"/>
  <c r="Q58" i="4506"/>
  <c r="P58" i="4506"/>
  <c r="O58" i="4506"/>
  <c r="N58" i="4506"/>
  <c r="M58" i="4506"/>
  <c r="L58" i="4506"/>
  <c r="K58" i="4506"/>
  <c r="J58" i="4506"/>
  <c r="I58" i="4506"/>
  <c r="H58" i="4506"/>
  <c r="G58" i="4506"/>
  <c r="F58" i="4506"/>
  <c r="E58" i="4506"/>
  <c r="D58" i="4506"/>
  <c r="C58" i="4506"/>
  <c r="B58" i="4506"/>
  <c r="A58" i="4506"/>
  <c r="BD57" i="4506"/>
  <c r="BC57" i="4506"/>
  <c r="BB57" i="4506"/>
  <c r="BA57" i="4506"/>
  <c r="AZ57" i="4506"/>
  <c r="AY57" i="4506"/>
  <c r="AX57" i="4506"/>
  <c r="AW57" i="4506"/>
  <c r="AV57" i="4506"/>
  <c r="AU57" i="4506"/>
  <c r="AT57" i="4506"/>
  <c r="AS57" i="4506"/>
  <c r="AR57" i="4506"/>
  <c r="AQ57" i="4506"/>
  <c r="AP57" i="4506"/>
  <c r="AO57" i="4506"/>
  <c r="AN57" i="4506"/>
  <c r="AM57" i="4506"/>
  <c r="AL57" i="4506"/>
  <c r="AK57" i="4506"/>
  <c r="AJ57" i="4506"/>
  <c r="AI57" i="4506"/>
  <c r="AH57" i="4506"/>
  <c r="AG57" i="4506"/>
  <c r="AF57" i="4506"/>
  <c r="AE57" i="4506"/>
  <c r="AD57" i="4506"/>
  <c r="AC57" i="4506"/>
  <c r="AB57" i="4506"/>
  <c r="AA57" i="4506"/>
  <c r="Z57" i="4506"/>
  <c r="Y57" i="4506"/>
  <c r="X57" i="4506"/>
  <c r="W57" i="4506"/>
  <c r="V57" i="4506"/>
  <c r="U57" i="4506"/>
  <c r="T57" i="4506"/>
  <c r="S57" i="4506"/>
  <c r="R57" i="4506"/>
  <c r="Q57" i="4506"/>
  <c r="P57" i="4506"/>
  <c r="O57" i="4506"/>
  <c r="N57" i="4506"/>
  <c r="M57" i="4506"/>
  <c r="L57" i="4506"/>
  <c r="K57" i="4506"/>
  <c r="J57" i="4506"/>
  <c r="I57" i="4506"/>
  <c r="H57" i="4506"/>
  <c r="G57" i="4506"/>
  <c r="F57" i="4506"/>
  <c r="E57" i="4506"/>
  <c r="D57" i="4506"/>
  <c r="C57" i="4506"/>
  <c r="B57" i="4506"/>
  <c r="A57" i="4506"/>
  <c r="BD56" i="4506"/>
  <c r="BC56" i="4506"/>
  <c r="BB56" i="4506"/>
  <c r="BA56" i="4506"/>
  <c r="AZ56" i="4506"/>
  <c r="AY56" i="4506"/>
  <c r="AX56" i="4506"/>
  <c r="AW56" i="4506"/>
  <c r="AV56" i="4506"/>
  <c r="AU56" i="4506"/>
  <c r="AT56" i="4506"/>
  <c r="AS56" i="4506"/>
  <c r="AR56" i="4506"/>
  <c r="AQ56" i="4506"/>
  <c r="AP56" i="4506"/>
  <c r="AO56" i="4506"/>
  <c r="AN56" i="4506"/>
  <c r="AM56" i="4506"/>
  <c r="AL56" i="4506"/>
  <c r="AK56" i="4506"/>
  <c r="AJ56" i="4506"/>
  <c r="AI56" i="4506"/>
  <c r="AH56" i="4506"/>
  <c r="AG56" i="4506"/>
  <c r="AF56" i="4506"/>
  <c r="AE56" i="4506"/>
  <c r="AD56" i="4506"/>
  <c r="AC56" i="4506"/>
  <c r="AB56" i="4506"/>
  <c r="AA56" i="4506"/>
  <c r="Z56" i="4506"/>
  <c r="Y56" i="4506"/>
  <c r="X56" i="4506"/>
  <c r="W56" i="4506"/>
  <c r="V56" i="4506"/>
  <c r="U56" i="4506"/>
  <c r="T56" i="4506"/>
  <c r="S56" i="4506"/>
  <c r="R56" i="4506"/>
  <c r="Q56" i="4506"/>
  <c r="P56" i="4506"/>
  <c r="O56" i="4506"/>
  <c r="N56" i="4506"/>
  <c r="M56" i="4506"/>
  <c r="L56" i="4506"/>
  <c r="K56" i="4506"/>
  <c r="J56" i="4506"/>
  <c r="I56" i="4506"/>
  <c r="H56" i="4506"/>
  <c r="G56" i="4506"/>
  <c r="F56" i="4506"/>
  <c r="E56" i="4506"/>
  <c r="D56" i="4506"/>
  <c r="C56" i="4506"/>
  <c r="B56" i="4506"/>
  <c r="A56" i="4506"/>
  <c r="BD55" i="4506"/>
  <c r="BC55" i="4506"/>
  <c r="BB55" i="4506"/>
  <c r="BA55" i="4506"/>
  <c r="AZ55" i="4506"/>
  <c r="AY55" i="4506"/>
  <c r="AX55" i="4506"/>
  <c r="AW55" i="4506"/>
  <c r="AV55" i="4506"/>
  <c r="AU55" i="4506"/>
  <c r="AT55" i="4506"/>
  <c r="AS55" i="4506"/>
  <c r="AR55" i="4506"/>
  <c r="AQ55" i="4506"/>
  <c r="AP55" i="4506"/>
  <c r="AO55" i="4506"/>
  <c r="AN55" i="4506"/>
  <c r="AM55" i="4506"/>
  <c r="AL55" i="4506"/>
  <c r="AK55" i="4506"/>
  <c r="AJ55" i="4506"/>
  <c r="AI55" i="4506"/>
  <c r="AH55" i="4506"/>
  <c r="AG55" i="4506"/>
  <c r="AF55" i="4506"/>
  <c r="AE55" i="4506"/>
  <c r="AD55" i="4506"/>
  <c r="AC55" i="4506"/>
  <c r="AB55" i="4506"/>
  <c r="AA55" i="4506"/>
  <c r="Z55" i="4506"/>
  <c r="Y55" i="4506"/>
  <c r="X55" i="4506"/>
  <c r="W55" i="4506"/>
  <c r="V55" i="4506"/>
  <c r="U55" i="4506"/>
  <c r="T55" i="4506"/>
  <c r="S55" i="4506"/>
  <c r="R55" i="4506"/>
  <c r="Q55" i="4506"/>
  <c r="P55" i="4506"/>
  <c r="O55" i="4506"/>
  <c r="N55" i="4506"/>
  <c r="M55" i="4506"/>
  <c r="L55" i="4506"/>
  <c r="K55" i="4506"/>
  <c r="J55" i="4506"/>
  <c r="I55" i="4506"/>
  <c r="H55" i="4506"/>
  <c r="G55" i="4506"/>
  <c r="F55" i="4506"/>
  <c r="E55" i="4506"/>
  <c r="D55" i="4506"/>
  <c r="C55" i="4506"/>
  <c r="B55" i="4506"/>
  <c r="A55" i="4506"/>
  <c r="BD54" i="4506"/>
  <c r="BC54" i="4506"/>
  <c r="BB54" i="4506"/>
  <c r="BA54" i="4506"/>
  <c r="AZ54" i="4506"/>
  <c r="AY54" i="4506"/>
  <c r="AX54" i="4506"/>
  <c r="AW54" i="4506"/>
  <c r="AV54" i="4506"/>
  <c r="AU54" i="4506"/>
  <c r="AT54" i="4506"/>
  <c r="AS54" i="4506"/>
  <c r="AR54" i="4506"/>
  <c r="AQ54" i="4506"/>
  <c r="AP54" i="4506"/>
  <c r="AO54" i="4506"/>
  <c r="AN54" i="4506"/>
  <c r="AM54" i="4506"/>
  <c r="AL54" i="4506"/>
  <c r="AK54" i="4506"/>
  <c r="AJ54" i="4506"/>
  <c r="AI54" i="4506"/>
  <c r="AH54" i="4506"/>
  <c r="AG54" i="4506"/>
  <c r="AF54" i="4506"/>
  <c r="AE54" i="4506"/>
  <c r="AD54" i="4506"/>
  <c r="AC54" i="4506"/>
  <c r="AB54" i="4506"/>
  <c r="AA54" i="4506"/>
  <c r="Z54" i="4506"/>
  <c r="Y54" i="4506"/>
  <c r="X54" i="4506"/>
  <c r="W54" i="4506"/>
  <c r="V54" i="4506"/>
  <c r="U54" i="4506"/>
  <c r="T54" i="4506"/>
  <c r="S54" i="4506"/>
  <c r="R54" i="4506"/>
  <c r="Q54" i="4506"/>
  <c r="P54" i="4506"/>
  <c r="O54" i="4506"/>
  <c r="N54" i="4506"/>
  <c r="M54" i="4506"/>
  <c r="L54" i="4506"/>
  <c r="K54" i="4506"/>
  <c r="J54" i="4506"/>
  <c r="I54" i="4506"/>
  <c r="H54" i="4506"/>
  <c r="G54" i="4506"/>
  <c r="F54" i="4506"/>
  <c r="E54" i="4506"/>
  <c r="D54" i="4506"/>
  <c r="C54" i="4506"/>
  <c r="B54" i="4506"/>
  <c r="A54" i="4506"/>
  <c r="BD53" i="4506"/>
  <c r="BC53" i="4506"/>
  <c r="BB53" i="4506"/>
  <c r="BA53" i="4506"/>
  <c r="AZ53" i="4506"/>
  <c r="AY53" i="4506"/>
  <c r="AX53" i="4506"/>
  <c r="AW53" i="4506"/>
  <c r="AV53" i="4506"/>
  <c r="AU53" i="4506"/>
  <c r="AT53" i="4506"/>
  <c r="AS53" i="4506"/>
  <c r="AR53" i="4506"/>
  <c r="AQ53" i="4506"/>
  <c r="AP53" i="4506"/>
  <c r="AO53" i="4506"/>
  <c r="AN53" i="4506"/>
  <c r="AM53" i="4506"/>
  <c r="AL53" i="4506"/>
  <c r="AK53" i="4506"/>
  <c r="AJ53" i="4506"/>
  <c r="AI53" i="4506"/>
  <c r="AH53" i="4506"/>
  <c r="AG53" i="4506"/>
  <c r="AF53" i="4506"/>
  <c r="AE53" i="4506"/>
  <c r="AD53" i="4506"/>
  <c r="AC53" i="4506"/>
  <c r="AB53" i="4506"/>
  <c r="AA53" i="4506"/>
  <c r="Z53" i="4506"/>
  <c r="Y53" i="4506"/>
  <c r="X53" i="4506"/>
  <c r="W53" i="4506"/>
  <c r="V53" i="4506"/>
  <c r="U53" i="4506"/>
  <c r="T53" i="4506"/>
  <c r="S53" i="4506"/>
  <c r="R53" i="4506"/>
  <c r="Q53" i="4506"/>
  <c r="P53" i="4506"/>
  <c r="O53" i="4506"/>
  <c r="N53" i="4506"/>
  <c r="M53" i="4506"/>
  <c r="L53" i="4506"/>
  <c r="K53" i="4506"/>
  <c r="J53" i="4506"/>
  <c r="I53" i="4506"/>
  <c r="H53" i="4506"/>
  <c r="G53" i="4506"/>
  <c r="F53" i="4506"/>
  <c r="E53" i="4506"/>
  <c r="D53" i="4506"/>
  <c r="C53" i="4506"/>
  <c r="B53" i="4506"/>
  <c r="A53" i="4506"/>
  <c r="BD52" i="4506"/>
  <c r="BC52" i="4506"/>
  <c r="BB52" i="4506"/>
  <c r="BA52" i="4506"/>
  <c r="AZ52" i="4506"/>
  <c r="AY52" i="4506"/>
  <c r="AX52" i="4506"/>
  <c r="AW52" i="4506"/>
  <c r="AV52" i="4506"/>
  <c r="AU52" i="4506"/>
  <c r="AT52" i="4506"/>
  <c r="AS52" i="4506"/>
  <c r="AR52" i="4506"/>
  <c r="AQ52" i="4506"/>
  <c r="AP52" i="4506"/>
  <c r="AO52" i="4506"/>
  <c r="AN52" i="4506"/>
  <c r="AM52" i="4506"/>
  <c r="AL52" i="4506"/>
  <c r="AK52" i="4506"/>
  <c r="AJ52" i="4506"/>
  <c r="AI52" i="4506"/>
  <c r="AH52" i="4506"/>
  <c r="AG52" i="4506"/>
  <c r="AF52" i="4506"/>
  <c r="AE52" i="4506"/>
  <c r="AD52" i="4506"/>
  <c r="AC52" i="4506"/>
  <c r="AB52" i="4506"/>
  <c r="AA52" i="4506"/>
  <c r="Z52" i="4506"/>
  <c r="Y52" i="4506"/>
  <c r="X52" i="4506"/>
  <c r="W52" i="4506"/>
  <c r="V52" i="4506"/>
  <c r="U52" i="4506"/>
  <c r="T52" i="4506"/>
  <c r="S52" i="4506"/>
  <c r="R52" i="4506"/>
  <c r="Q52" i="4506"/>
  <c r="P52" i="4506"/>
  <c r="O52" i="4506"/>
  <c r="N52" i="4506"/>
  <c r="M52" i="4506"/>
  <c r="L52" i="4506"/>
  <c r="K52" i="4506"/>
  <c r="J52" i="4506"/>
  <c r="I52" i="4506"/>
  <c r="H52" i="4506"/>
  <c r="G52" i="4506"/>
  <c r="F52" i="4506"/>
  <c r="E52" i="4506"/>
  <c r="D52" i="4506"/>
  <c r="C52" i="4506"/>
  <c r="B52" i="4506"/>
  <c r="A52" i="4506"/>
  <c r="BD51" i="4506"/>
  <c r="BC51" i="4506"/>
  <c r="BB51" i="4506"/>
  <c r="BA51" i="4506"/>
  <c r="AZ51" i="4506"/>
  <c r="AY51" i="4506"/>
  <c r="AX51" i="4506"/>
  <c r="AW51" i="4506"/>
  <c r="AV51" i="4506"/>
  <c r="AU51" i="4506"/>
  <c r="AT51" i="4506"/>
  <c r="AS51" i="4506"/>
  <c r="AR51" i="4506"/>
  <c r="AQ51" i="4506"/>
  <c r="AP51" i="4506"/>
  <c r="AO51" i="4506"/>
  <c r="AN51" i="4506"/>
  <c r="AM51" i="4506"/>
  <c r="AL51" i="4506"/>
  <c r="AK51" i="4506"/>
  <c r="AJ51" i="4506"/>
  <c r="AI51" i="4506"/>
  <c r="AH51" i="4506"/>
  <c r="AG51" i="4506"/>
  <c r="AF51" i="4506"/>
  <c r="AE51" i="4506"/>
  <c r="AD51" i="4506"/>
  <c r="AC51" i="4506"/>
  <c r="AB51" i="4506"/>
  <c r="AA51" i="4506"/>
  <c r="Z51" i="4506"/>
  <c r="Y51" i="4506"/>
  <c r="X51" i="4506"/>
  <c r="W51" i="4506"/>
  <c r="V51" i="4506"/>
  <c r="U51" i="4506"/>
  <c r="T51" i="4506"/>
  <c r="S51" i="4506"/>
  <c r="R51" i="4506"/>
  <c r="Q51" i="4506"/>
  <c r="P51" i="4506"/>
  <c r="O51" i="4506"/>
  <c r="N51" i="4506"/>
  <c r="M51" i="4506"/>
  <c r="L51" i="4506"/>
  <c r="K51" i="4506"/>
  <c r="J51" i="4506"/>
  <c r="I51" i="4506"/>
  <c r="H51" i="4506"/>
  <c r="G51" i="4506"/>
  <c r="F51" i="4506"/>
  <c r="E51" i="4506"/>
  <c r="D51" i="4506"/>
  <c r="C51" i="4506"/>
  <c r="B51" i="4506"/>
  <c r="A51" i="4506"/>
  <c r="BD50" i="4506"/>
  <c r="BC50" i="4506"/>
  <c r="BB50" i="4506"/>
  <c r="BA50" i="4506"/>
  <c r="AZ50" i="4506"/>
  <c r="AY50" i="4506"/>
  <c r="AX50" i="4506"/>
  <c r="AW50" i="4506"/>
  <c r="AV50" i="4506"/>
  <c r="AU50" i="4506"/>
  <c r="AT50" i="4506"/>
  <c r="AS50" i="4506"/>
  <c r="AR50" i="4506"/>
  <c r="AQ50" i="4506"/>
  <c r="AP50" i="4506"/>
  <c r="AO50" i="4506"/>
  <c r="AN50" i="4506"/>
  <c r="AM50" i="4506"/>
  <c r="AL50" i="4506"/>
  <c r="AK50" i="4506"/>
  <c r="AJ50" i="4506"/>
  <c r="AI50" i="4506"/>
  <c r="AH50" i="4506"/>
  <c r="AG50" i="4506"/>
  <c r="AF50" i="4506"/>
  <c r="AE50" i="4506"/>
  <c r="AD50" i="4506"/>
  <c r="AC50" i="4506"/>
  <c r="AB50" i="4506"/>
  <c r="AA50" i="4506"/>
  <c r="Z50" i="4506"/>
  <c r="Y50" i="4506"/>
  <c r="X50" i="4506"/>
  <c r="W50" i="4506"/>
  <c r="V50" i="4506"/>
  <c r="U50" i="4506"/>
  <c r="T50" i="4506"/>
  <c r="S50" i="4506"/>
  <c r="R50" i="4506"/>
  <c r="Q50" i="4506"/>
  <c r="P50" i="4506"/>
  <c r="O50" i="4506"/>
  <c r="N50" i="4506"/>
  <c r="M50" i="4506"/>
  <c r="L50" i="4506"/>
  <c r="K50" i="4506"/>
  <c r="J50" i="4506"/>
  <c r="I50" i="4506"/>
  <c r="H50" i="4506"/>
  <c r="G50" i="4506"/>
  <c r="F50" i="4506"/>
  <c r="E50" i="4506"/>
  <c r="D50" i="4506"/>
  <c r="C50" i="4506"/>
  <c r="B50" i="4506"/>
  <c r="A50" i="4506"/>
  <c r="BD49" i="4506"/>
  <c r="BC49" i="4506"/>
  <c r="BB49" i="4506"/>
  <c r="BA49" i="4506"/>
  <c r="AZ49" i="4506"/>
  <c r="AY49" i="4506"/>
  <c r="AX49" i="4506"/>
  <c r="AW49" i="4506"/>
  <c r="AV49" i="4506"/>
  <c r="AU49" i="4506"/>
  <c r="AT49" i="4506"/>
  <c r="AS49" i="4506"/>
  <c r="AR49" i="4506"/>
  <c r="AQ49" i="4506"/>
  <c r="AP49" i="4506"/>
  <c r="AO49" i="4506"/>
  <c r="AN49" i="4506"/>
  <c r="AM49" i="4506"/>
  <c r="AL49" i="4506"/>
  <c r="AK49" i="4506"/>
  <c r="AJ49" i="4506"/>
  <c r="AI49" i="4506"/>
  <c r="AH49" i="4506"/>
  <c r="AG49" i="4506"/>
  <c r="AF49" i="4506"/>
  <c r="AE49" i="4506"/>
  <c r="AD49" i="4506"/>
  <c r="AC49" i="4506"/>
  <c r="AB49" i="4506"/>
  <c r="AA49" i="4506"/>
  <c r="Z49" i="4506"/>
  <c r="Y49" i="4506"/>
  <c r="X49" i="4506"/>
  <c r="W49" i="4506"/>
  <c r="V49" i="4506"/>
  <c r="U49" i="4506"/>
  <c r="T49" i="4506"/>
  <c r="S49" i="4506"/>
  <c r="R49" i="4506"/>
  <c r="Q49" i="4506"/>
  <c r="P49" i="4506"/>
  <c r="O49" i="4506"/>
  <c r="N49" i="4506"/>
  <c r="M49" i="4506"/>
  <c r="L49" i="4506"/>
  <c r="K49" i="4506"/>
  <c r="J49" i="4506"/>
  <c r="I49" i="4506"/>
  <c r="H49" i="4506"/>
  <c r="G49" i="4506"/>
  <c r="F49" i="4506"/>
  <c r="E49" i="4506"/>
  <c r="D49" i="4506"/>
  <c r="C49" i="4506"/>
  <c r="B49" i="4506"/>
  <c r="A49" i="4506"/>
  <c r="BD48" i="4506"/>
  <c r="BC48" i="4506"/>
  <c r="BB48" i="4506"/>
  <c r="BA48" i="4506"/>
  <c r="AZ48" i="4506"/>
  <c r="AY48" i="4506"/>
  <c r="AX48" i="4506"/>
  <c r="AW48" i="4506"/>
  <c r="AV48" i="4506"/>
  <c r="AU48" i="4506"/>
  <c r="AT48" i="4506"/>
  <c r="AS48" i="4506"/>
  <c r="AR48" i="4506"/>
  <c r="AQ48" i="4506"/>
  <c r="AP48" i="4506"/>
  <c r="AO48" i="4506"/>
  <c r="AN48" i="4506"/>
  <c r="AM48" i="4506"/>
  <c r="AL48" i="4506"/>
  <c r="AK48" i="4506"/>
  <c r="AJ48" i="4506"/>
  <c r="AI48" i="4506"/>
  <c r="AH48" i="4506"/>
  <c r="AG48" i="4506"/>
  <c r="AF48" i="4506"/>
  <c r="AE48" i="4506"/>
  <c r="AD48" i="4506"/>
  <c r="AC48" i="4506"/>
  <c r="AB48" i="4506"/>
  <c r="AA48" i="4506"/>
  <c r="Z48" i="4506"/>
  <c r="Y48" i="4506"/>
  <c r="X48" i="4506"/>
  <c r="W48" i="4506"/>
  <c r="V48" i="4506"/>
  <c r="U48" i="4506"/>
  <c r="T48" i="4506"/>
  <c r="S48" i="4506"/>
  <c r="R48" i="4506"/>
  <c r="Q48" i="4506"/>
  <c r="P48" i="4506"/>
  <c r="O48" i="4506"/>
  <c r="N48" i="4506"/>
  <c r="M48" i="4506"/>
  <c r="L48" i="4506"/>
  <c r="K48" i="4506"/>
  <c r="J48" i="4506"/>
  <c r="I48" i="4506"/>
  <c r="H48" i="4506"/>
  <c r="G48" i="4506"/>
  <c r="F48" i="4506"/>
  <c r="E48" i="4506"/>
  <c r="D48" i="4506"/>
  <c r="C48" i="4506"/>
  <c r="B48" i="4506"/>
  <c r="A48" i="4506"/>
  <c r="BD47" i="4506"/>
  <c r="BC47" i="4506"/>
  <c r="BB47" i="4506"/>
  <c r="BA47" i="4506"/>
  <c r="AZ47" i="4506"/>
  <c r="AY47" i="4506"/>
  <c r="AX47" i="4506"/>
  <c r="AW47" i="4506"/>
  <c r="AV47" i="4506"/>
  <c r="AU47" i="4506"/>
  <c r="AT47" i="4506"/>
  <c r="AS47" i="4506"/>
  <c r="AR47" i="4506"/>
  <c r="AQ47" i="4506"/>
  <c r="AP47" i="4506"/>
  <c r="AO47" i="4506"/>
  <c r="AN47" i="4506"/>
  <c r="AM47" i="4506"/>
  <c r="AL47" i="4506"/>
  <c r="AK47" i="4506"/>
  <c r="AJ47" i="4506"/>
  <c r="AI47" i="4506"/>
  <c r="AH47" i="4506"/>
  <c r="AG47" i="4506"/>
  <c r="AF47" i="4506"/>
  <c r="AE47" i="4506"/>
  <c r="AD47" i="4506"/>
  <c r="AC47" i="4506"/>
  <c r="AB47" i="4506"/>
  <c r="AA47" i="4506"/>
  <c r="Z47" i="4506"/>
  <c r="Y47" i="4506"/>
  <c r="X47" i="4506"/>
  <c r="W47" i="4506"/>
  <c r="V47" i="4506"/>
  <c r="U47" i="4506"/>
  <c r="T47" i="4506"/>
  <c r="S47" i="4506"/>
  <c r="R47" i="4506"/>
  <c r="Q47" i="4506"/>
  <c r="P47" i="4506"/>
  <c r="O47" i="4506"/>
  <c r="N47" i="4506"/>
  <c r="M47" i="4506"/>
  <c r="L47" i="4506"/>
  <c r="K47" i="4506"/>
  <c r="J47" i="4506"/>
  <c r="I47" i="4506"/>
  <c r="H47" i="4506"/>
  <c r="G47" i="4506"/>
  <c r="F47" i="4506"/>
  <c r="E47" i="4506"/>
  <c r="D47" i="4506"/>
  <c r="C47" i="4506"/>
  <c r="B47" i="4506"/>
  <c r="A47" i="4506"/>
  <c r="BD46" i="4506"/>
  <c r="BC46" i="4506"/>
  <c r="BB46" i="4506"/>
  <c r="BA46" i="4506"/>
  <c r="AZ46" i="4506"/>
  <c r="AY46" i="4506"/>
  <c r="AX46" i="4506"/>
  <c r="AW46" i="4506"/>
  <c r="AV46" i="4506"/>
  <c r="AU46" i="4506"/>
  <c r="AT46" i="4506"/>
  <c r="AS46" i="4506"/>
  <c r="AR46" i="4506"/>
  <c r="AQ46" i="4506"/>
  <c r="AP46" i="4506"/>
  <c r="AO46" i="4506"/>
  <c r="AN46" i="4506"/>
  <c r="AM46" i="4506"/>
  <c r="AL46" i="4506"/>
  <c r="AK46" i="4506"/>
  <c r="AJ46" i="4506"/>
  <c r="AI46" i="4506"/>
  <c r="AH46" i="4506"/>
  <c r="AG46" i="4506"/>
  <c r="AF46" i="4506"/>
  <c r="AE46" i="4506"/>
  <c r="AD46" i="4506"/>
  <c r="AC46" i="4506"/>
  <c r="AB46" i="4506"/>
  <c r="AA46" i="4506"/>
  <c r="Z46" i="4506"/>
  <c r="Y46" i="4506"/>
  <c r="X46" i="4506"/>
  <c r="W46" i="4506"/>
  <c r="V46" i="4506"/>
  <c r="U46" i="4506"/>
  <c r="T46" i="4506"/>
  <c r="S46" i="4506"/>
  <c r="R46" i="4506"/>
  <c r="Q46" i="4506"/>
  <c r="P46" i="4506"/>
  <c r="O46" i="4506"/>
  <c r="N46" i="4506"/>
  <c r="M46" i="4506"/>
  <c r="L46" i="4506"/>
  <c r="K46" i="4506"/>
  <c r="J46" i="4506"/>
  <c r="I46" i="4506"/>
  <c r="H46" i="4506"/>
  <c r="G46" i="4506"/>
  <c r="F46" i="4506"/>
  <c r="E46" i="4506"/>
  <c r="D46" i="4506"/>
  <c r="C46" i="4506"/>
  <c r="B46" i="4506"/>
  <c r="A46" i="4506"/>
  <c r="BD45" i="4506"/>
  <c r="BC45" i="4506"/>
  <c r="BB45" i="4506"/>
  <c r="BA45" i="4506"/>
  <c r="AZ45" i="4506"/>
  <c r="AY45" i="4506"/>
  <c r="AX45" i="4506"/>
  <c r="AW45" i="4506"/>
  <c r="AV45" i="4506"/>
  <c r="AU45" i="4506"/>
  <c r="AT45" i="4506"/>
  <c r="AS45" i="4506"/>
  <c r="AR45" i="4506"/>
  <c r="AQ45" i="4506"/>
  <c r="AP45" i="4506"/>
  <c r="AO45" i="4506"/>
  <c r="AN45" i="4506"/>
  <c r="AM45" i="4506"/>
  <c r="AL45" i="4506"/>
  <c r="AK45" i="4506"/>
  <c r="AJ45" i="4506"/>
  <c r="AI45" i="4506"/>
  <c r="AH45" i="4506"/>
  <c r="AG45" i="4506"/>
  <c r="AF45" i="4506"/>
  <c r="AE45" i="4506"/>
  <c r="AD45" i="4506"/>
  <c r="AC45" i="4506"/>
  <c r="AB45" i="4506"/>
  <c r="AA45" i="4506"/>
  <c r="Z45" i="4506"/>
  <c r="Y45" i="4506"/>
  <c r="X45" i="4506"/>
  <c r="W45" i="4506"/>
  <c r="V45" i="4506"/>
  <c r="U45" i="4506"/>
  <c r="T45" i="4506"/>
  <c r="S45" i="4506"/>
  <c r="R45" i="4506"/>
  <c r="Q45" i="4506"/>
  <c r="P45" i="4506"/>
  <c r="O45" i="4506"/>
  <c r="N45" i="4506"/>
  <c r="M45" i="4506"/>
  <c r="L45" i="4506"/>
  <c r="K45" i="4506"/>
  <c r="J45" i="4506"/>
  <c r="I45" i="4506"/>
  <c r="H45" i="4506"/>
  <c r="G45" i="4506"/>
  <c r="F45" i="4506"/>
  <c r="E45" i="4506"/>
  <c r="D45" i="4506"/>
  <c r="C45" i="4506"/>
  <c r="B45" i="4506"/>
  <c r="A45" i="4506"/>
  <c r="BD44" i="4506"/>
  <c r="BC44" i="4506"/>
  <c r="BB44" i="4506"/>
  <c r="BA44" i="4506"/>
  <c r="AZ44" i="4506"/>
  <c r="AY44" i="4506"/>
  <c r="AX44" i="4506"/>
  <c r="AW44" i="4506"/>
  <c r="AV44" i="4506"/>
  <c r="AU44" i="4506"/>
  <c r="AT44" i="4506"/>
  <c r="AS44" i="4506"/>
  <c r="AR44" i="4506"/>
  <c r="AQ44" i="4506"/>
  <c r="AP44" i="4506"/>
  <c r="AO44" i="4506"/>
  <c r="AN44" i="4506"/>
  <c r="AM44" i="4506"/>
  <c r="AL44" i="4506"/>
  <c r="AK44" i="4506"/>
  <c r="AJ44" i="4506"/>
  <c r="AI44" i="4506"/>
  <c r="AH44" i="4506"/>
  <c r="AG44" i="4506"/>
  <c r="AF44" i="4506"/>
  <c r="AE44" i="4506"/>
  <c r="AD44" i="4506"/>
  <c r="AC44" i="4506"/>
  <c r="AB44" i="4506"/>
  <c r="AA44" i="4506"/>
  <c r="Z44" i="4506"/>
  <c r="Y44" i="4506"/>
  <c r="X44" i="4506"/>
  <c r="W44" i="4506"/>
  <c r="V44" i="4506"/>
  <c r="U44" i="4506"/>
  <c r="T44" i="4506"/>
  <c r="S44" i="4506"/>
  <c r="R44" i="4506"/>
  <c r="Q44" i="4506"/>
  <c r="P44" i="4506"/>
  <c r="O44" i="4506"/>
  <c r="N44" i="4506"/>
  <c r="M44" i="4506"/>
  <c r="L44" i="4506"/>
  <c r="K44" i="4506"/>
  <c r="J44" i="4506"/>
  <c r="I44" i="4506"/>
  <c r="H44" i="4506"/>
  <c r="G44" i="4506"/>
  <c r="F44" i="4506"/>
  <c r="E44" i="4506"/>
  <c r="D44" i="4506"/>
  <c r="C44" i="4506"/>
  <c r="B44" i="4506"/>
  <c r="A44" i="4506"/>
  <c r="BD43" i="4506"/>
  <c r="BC43" i="4506"/>
  <c r="BB43" i="4506"/>
  <c r="BA43" i="4506"/>
  <c r="AZ43" i="4506"/>
  <c r="AY43" i="4506"/>
  <c r="AX43" i="4506"/>
  <c r="AW43" i="4506"/>
  <c r="AV43" i="4506"/>
  <c r="AU43" i="4506"/>
  <c r="AT43" i="4506"/>
  <c r="AS43" i="4506"/>
  <c r="AR43" i="4506"/>
  <c r="AQ43" i="4506"/>
  <c r="AP43" i="4506"/>
  <c r="AO43" i="4506"/>
  <c r="AN43" i="4506"/>
  <c r="AM43" i="4506"/>
  <c r="AL43" i="4506"/>
  <c r="AK43" i="4506"/>
  <c r="AJ43" i="4506"/>
  <c r="AI43" i="4506"/>
  <c r="AH43" i="4506"/>
  <c r="AG43" i="4506"/>
  <c r="AF43" i="4506"/>
  <c r="AE43" i="4506"/>
  <c r="AD43" i="4506"/>
  <c r="AC43" i="4506"/>
  <c r="AB43" i="4506"/>
  <c r="AA43" i="4506"/>
  <c r="Z43" i="4506"/>
  <c r="Y43" i="4506"/>
  <c r="X43" i="4506"/>
  <c r="W43" i="4506"/>
  <c r="V43" i="4506"/>
  <c r="U43" i="4506"/>
  <c r="T43" i="4506"/>
  <c r="S43" i="4506"/>
  <c r="R43" i="4506"/>
  <c r="Q43" i="4506"/>
  <c r="P43" i="4506"/>
  <c r="O43" i="4506"/>
  <c r="N43" i="4506"/>
  <c r="M43" i="4506"/>
  <c r="L43" i="4506"/>
  <c r="K43" i="4506"/>
  <c r="J43" i="4506"/>
  <c r="I43" i="4506"/>
  <c r="H43" i="4506"/>
  <c r="G43" i="4506"/>
  <c r="F43" i="4506"/>
  <c r="E43" i="4506"/>
  <c r="D43" i="4506"/>
  <c r="C43" i="4506"/>
  <c r="B43" i="4506"/>
  <c r="A43" i="4506"/>
  <c r="BD42" i="4506"/>
  <c r="BC42" i="4506"/>
  <c r="BB42" i="4506"/>
  <c r="BA42" i="4506"/>
  <c r="AZ42" i="4506"/>
  <c r="AY42" i="4506"/>
  <c r="AX42" i="4506"/>
  <c r="AW42" i="4506"/>
  <c r="AV42" i="4506"/>
  <c r="AU42" i="4506"/>
  <c r="AT42" i="4506"/>
  <c r="AS42" i="4506"/>
  <c r="AR42" i="4506"/>
  <c r="AQ42" i="4506"/>
  <c r="AP42" i="4506"/>
  <c r="AO42" i="4506"/>
  <c r="AN42" i="4506"/>
  <c r="AM42" i="4506"/>
  <c r="AL42" i="4506"/>
  <c r="AK42" i="4506"/>
  <c r="AJ42" i="4506"/>
  <c r="AI42" i="4506"/>
  <c r="AH42" i="4506"/>
  <c r="AG42" i="4506"/>
  <c r="AF42" i="4506"/>
  <c r="AE42" i="4506"/>
  <c r="AD42" i="4506"/>
  <c r="AC42" i="4506"/>
  <c r="AB42" i="4506"/>
  <c r="AA42" i="4506"/>
  <c r="Z42" i="4506"/>
  <c r="Y42" i="4506"/>
  <c r="X42" i="4506"/>
  <c r="W42" i="4506"/>
  <c r="V42" i="4506"/>
  <c r="U42" i="4506"/>
  <c r="T42" i="4506"/>
  <c r="S42" i="4506"/>
  <c r="R42" i="4506"/>
  <c r="Q42" i="4506"/>
  <c r="P42" i="4506"/>
  <c r="O42" i="4506"/>
  <c r="N42" i="4506"/>
  <c r="M42" i="4506"/>
  <c r="L42" i="4506"/>
  <c r="K42" i="4506"/>
  <c r="J42" i="4506"/>
  <c r="I42" i="4506"/>
  <c r="H42" i="4506"/>
  <c r="G42" i="4506"/>
  <c r="F42" i="4506"/>
  <c r="E42" i="4506"/>
  <c r="D42" i="4506"/>
  <c r="C42" i="4506"/>
  <c r="B42" i="4506"/>
  <c r="A42" i="4506"/>
  <c r="BD41" i="4506"/>
  <c r="BC41" i="4506"/>
  <c r="BB41" i="4506"/>
  <c r="BA41" i="4506"/>
  <c r="AZ41" i="4506"/>
  <c r="AY41" i="4506"/>
  <c r="AX41" i="4506"/>
  <c r="AW41" i="4506"/>
  <c r="AV41" i="4506"/>
  <c r="AU41" i="4506"/>
  <c r="AT41" i="4506"/>
  <c r="AS41" i="4506"/>
  <c r="AR41" i="4506"/>
  <c r="AQ41" i="4506"/>
  <c r="AP41" i="4506"/>
  <c r="AO41" i="4506"/>
  <c r="AN41" i="4506"/>
  <c r="AM41" i="4506"/>
  <c r="AL41" i="4506"/>
  <c r="AK41" i="4506"/>
  <c r="AJ41" i="4506"/>
  <c r="AI41" i="4506"/>
  <c r="AH41" i="4506"/>
  <c r="AG41" i="4506"/>
  <c r="AF41" i="4506"/>
  <c r="AE41" i="4506"/>
  <c r="AD41" i="4506"/>
  <c r="AC41" i="4506"/>
  <c r="AB41" i="4506"/>
  <c r="AA41" i="4506"/>
  <c r="Z41" i="4506"/>
  <c r="Y41" i="4506"/>
  <c r="X41" i="4506"/>
  <c r="W41" i="4506"/>
  <c r="V41" i="4506"/>
  <c r="U41" i="4506"/>
  <c r="T41" i="4506"/>
  <c r="S41" i="4506"/>
  <c r="R41" i="4506"/>
  <c r="Q41" i="4506"/>
  <c r="P41" i="4506"/>
  <c r="O41" i="4506"/>
  <c r="N41" i="4506"/>
  <c r="M41" i="4506"/>
  <c r="L41" i="4506"/>
  <c r="K41" i="4506"/>
  <c r="J41" i="4506"/>
  <c r="I41" i="4506"/>
  <c r="H41" i="4506"/>
  <c r="G41" i="4506"/>
  <c r="F41" i="4506"/>
  <c r="E41" i="4506"/>
  <c r="D41" i="4506"/>
  <c r="C41" i="4506"/>
  <c r="B41" i="4506"/>
  <c r="A41" i="4506"/>
  <c r="BD40" i="4506"/>
  <c r="BC40" i="4506"/>
  <c r="BB40" i="4506"/>
  <c r="BA40" i="4506"/>
  <c r="AZ40" i="4506"/>
  <c r="AY40" i="4506"/>
  <c r="AX40" i="4506"/>
  <c r="AW40" i="4506"/>
  <c r="AV40" i="4506"/>
  <c r="AU40" i="4506"/>
  <c r="AT40" i="4506"/>
  <c r="AS40" i="4506"/>
  <c r="AR40" i="4506"/>
  <c r="AQ40" i="4506"/>
  <c r="AP40" i="4506"/>
  <c r="AO40" i="4506"/>
  <c r="AN40" i="4506"/>
  <c r="AM40" i="4506"/>
  <c r="AL40" i="4506"/>
  <c r="AK40" i="4506"/>
  <c r="AJ40" i="4506"/>
  <c r="AI40" i="4506"/>
  <c r="AH40" i="4506"/>
  <c r="AG40" i="4506"/>
  <c r="AF40" i="4506"/>
  <c r="AE40" i="4506"/>
  <c r="AD40" i="4506"/>
  <c r="AC40" i="4506"/>
  <c r="AB40" i="4506"/>
  <c r="AA40" i="4506"/>
  <c r="Z40" i="4506"/>
  <c r="Y40" i="4506"/>
  <c r="X40" i="4506"/>
  <c r="W40" i="4506"/>
  <c r="V40" i="4506"/>
  <c r="U40" i="4506"/>
  <c r="T40" i="4506"/>
  <c r="S40" i="4506"/>
  <c r="R40" i="4506"/>
  <c r="Q40" i="4506"/>
  <c r="P40" i="4506"/>
  <c r="O40" i="4506"/>
  <c r="N40" i="4506"/>
  <c r="M40" i="4506"/>
  <c r="L40" i="4506"/>
  <c r="K40" i="4506"/>
  <c r="J40" i="4506"/>
  <c r="I40" i="4506"/>
  <c r="H40" i="4506"/>
  <c r="G40" i="4506"/>
  <c r="F40" i="4506"/>
  <c r="E40" i="4506"/>
  <c r="D40" i="4506"/>
  <c r="C40" i="4506"/>
  <c r="B40" i="4506"/>
  <c r="A40" i="4506"/>
  <c r="BD39" i="4506"/>
  <c r="BC39" i="4506"/>
  <c r="BB39" i="4506"/>
  <c r="BA39" i="4506"/>
  <c r="AZ39" i="4506"/>
  <c r="AY39" i="4506"/>
  <c r="AX39" i="4506"/>
  <c r="AW39" i="4506"/>
  <c r="AV39" i="4506"/>
  <c r="AU39" i="4506"/>
  <c r="AT39" i="4506"/>
  <c r="AS39" i="4506"/>
  <c r="AR39" i="4506"/>
  <c r="AQ39" i="4506"/>
  <c r="AP39" i="4506"/>
  <c r="AO39" i="4506"/>
  <c r="AN39" i="4506"/>
  <c r="AM39" i="4506"/>
  <c r="AL39" i="4506"/>
  <c r="AK39" i="4506"/>
  <c r="AJ39" i="4506"/>
  <c r="AI39" i="4506"/>
  <c r="AH39" i="4506"/>
  <c r="AG39" i="4506"/>
  <c r="AF39" i="4506"/>
  <c r="AE39" i="4506"/>
  <c r="AD39" i="4506"/>
  <c r="AC39" i="4506"/>
  <c r="AB39" i="4506"/>
  <c r="AA39" i="4506"/>
  <c r="Z39" i="4506"/>
  <c r="Y39" i="4506"/>
  <c r="X39" i="4506"/>
  <c r="W39" i="4506"/>
  <c r="V39" i="4506"/>
  <c r="U39" i="4506"/>
  <c r="T39" i="4506"/>
  <c r="S39" i="4506"/>
  <c r="R39" i="4506"/>
  <c r="Q39" i="4506"/>
  <c r="P39" i="4506"/>
  <c r="O39" i="4506"/>
  <c r="N39" i="4506"/>
  <c r="M39" i="4506"/>
  <c r="L39" i="4506"/>
  <c r="K39" i="4506"/>
  <c r="J39" i="4506"/>
  <c r="I39" i="4506"/>
  <c r="H39" i="4506"/>
  <c r="G39" i="4506"/>
  <c r="F39" i="4506"/>
  <c r="E39" i="4506"/>
  <c r="D39" i="4506"/>
  <c r="C39" i="4506"/>
  <c r="B39" i="4506"/>
  <c r="A39" i="4506"/>
  <c r="BD38" i="4506"/>
  <c r="BC38" i="4506"/>
  <c r="BB38" i="4506"/>
  <c r="BA38" i="4506"/>
  <c r="AZ38" i="4506"/>
  <c r="AY38" i="4506"/>
  <c r="AX38" i="4506"/>
  <c r="AW38" i="4506"/>
  <c r="AV38" i="4506"/>
  <c r="AU38" i="4506"/>
  <c r="AT38" i="4506"/>
  <c r="AS38" i="4506"/>
  <c r="AR38" i="4506"/>
  <c r="AQ38" i="4506"/>
  <c r="AP38" i="4506"/>
  <c r="AO38" i="4506"/>
  <c r="AN38" i="4506"/>
  <c r="AM38" i="4506"/>
  <c r="AL38" i="4506"/>
  <c r="AK38" i="4506"/>
  <c r="AJ38" i="4506"/>
  <c r="AI38" i="4506"/>
  <c r="AH38" i="4506"/>
  <c r="AG38" i="4506"/>
  <c r="AF38" i="4506"/>
  <c r="AE38" i="4506"/>
  <c r="AD38" i="4506"/>
  <c r="AC38" i="4506"/>
  <c r="AB38" i="4506"/>
  <c r="AA38" i="4506"/>
  <c r="Z38" i="4506"/>
  <c r="Y38" i="4506"/>
  <c r="X38" i="4506"/>
  <c r="W38" i="4506"/>
  <c r="V38" i="4506"/>
  <c r="U38" i="4506"/>
  <c r="T38" i="4506"/>
  <c r="S38" i="4506"/>
  <c r="R38" i="4506"/>
  <c r="Q38" i="4506"/>
  <c r="P38" i="4506"/>
  <c r="O38" i="4506"/>
  <c r="N38" i="4506"/>
  <c r="M38" i="4506"/>
  <c r="L38" i="4506"/>
  <c r="K38" i="4506"/>
  <c r="J38" i="4506"/>
  <c r="I38" i="4506"/>
  <c r="H38" i="4506"/>
  <c r="G38" i="4506"/>
  <c r="F38" i="4506"/>
  <c r="E38" i="4506"/>
  <c r="D38" i="4506"/>
  <c r="C38" i="4506"/>
  <c r="B38" i="4506"/>
  <c r="A38" i="4506"/>
  <c r="BD37" i="4506"/>
  <c r="BC37" i="4506"/>
  <c r="BB37" i="4506"/>
  <c r="BA37" i="4506"/>
  <c r="AZ37" i="4506"/>
  <c r="AY37" i="4506"/>
  <c r="AX37" i="4506"/>
  <c r="AW37" i="4506"/>
  <c r="AV37" i="4506"/>
  <c r="AU37" i="4506"/>
  <c r="AT37" i="4506"/>
  <c r="AS37" i="4506"/>
  <c r="AR37" i="4506"/>
  <c r="AQ37" i="4506"/>
  <c r="AP37" i="4506"/>
  <c r="AO37" i="4506"/>
  <c r="AN37" i="4506"/>
  <c r="AM37" i="4506"/>
  <c r="AL37" i="4506"/>
  <c r="AK37" i="4506"/>
  <c r="AJ37" i="4506"/>
  <c r="AI37" i="4506"/>
  <c r="AH37" i="4506"/>
  <c r="AG37" i="4506"/>
  <c r="AF37" i="4506"/>
  <c r="AE37" i="4506"/>
  <c r="AD37" i="4506"/>
  <c r="AC37" i="4506"/>
  <c r="AB37" i="4506"/>
  <c r="AA37" i="4506"/>
  <c r="Z37" i="4506"/>
  <c r="Y37" i="4506"/>
  <c r="X37" i="4506"/>
  <c r="W37" i="4506"/>
  <c r="V37" i="4506"/>
  <c r="U37" i="4506"/>
  <c r="T37" i="4506"/>
  <c r="S37" i="4506"/>
  <c r="R37" i="4506"/>
  <c r="Q37" i="4506"/>
  <c r="P37" i="4506"/>
  <c r="O37" i="4506"/>
  <c r="N37" i="4506"/>
  <c r="M37" i="4506"/>
  <c r="L37" i="4506"/>
  <c r="K37" i="4506"/>
  <c r="J37" i="4506"/>
  <c r="I37" i="4506"/>
  <c r="H37" i="4506"/>
  <c r="G37" i="4506"/>
  <c r="F37" i="4506"/>
  <c r="E37" i="4506"/>
  <c r="D37" i="4506"/>
  <c r="C37" i="4506"/>
  <c r="B37" i="4506"/>
  <c r="A37" i="4506"/>
  <c r="BD36" i="4506"/>
  <c r="BC36" i="4506"/>
  <c r="BB36" i="4506"/>
  <c r="BA36" i="4506"/>
  <c r="AZ36" i="4506"/>
  <c r="AY36" i="4506"/>
  <c r="AX36" i="4506"/>
  <c r="AW36" i="4506"/>
  <c r="AV36" i="4506"/>
  <c r="AU36" i="4506"/>
  <c r="AT36" i="4506"/>
  <c r="AS36" i="4506"/>
  <c r="AR36" i="4506"/>
  <c r="AQ36" i="4506"/>
  <c r="AP36" i="4506"/>
  <c r="AO36" i="4506"/>
  <c r="AN36" i="4506"/>
  <c r="AM36" i="4506"/>
  <c r="AL36" i="4506"/>
  <c r="AK36" i="4506"/>
  <c r="AJ36" i="4506"/>
  <c r="AI36" i="4506"/>
  <c r="AH36" i="4506"/>
  <c r="AG36" i="4506"/>
  <c r="AF36" i="4506"/>
  <c r="AE36" i="4506"/>
  <c r="AD36" i="4506"/>
  <c r="AC36" i="4506"/>
  <c r="AB36" i="4506"/>
  <c r="AA36" i="4506"/>
  <c r="Z36" i="4506"/>
  <c r="Y36" i="4506"/>
  <c r="X36" i="4506"/>
  <c r="W36" i="4506"/>
  <c r="V36" i="4506"/>
  <c r="U36" i="4506"/>
  <c r="T36" i="4506"/>
  <c r="S36" i="4506"/>
  <c r="R36" i="4506"/>
  <c r="Q36" i="4506"/>
  <c r="P36" i="4506"/>
  <c r="O36" i="4506"/>
  <c r="N36" i="4506"/>
  <c r="M36" i="4506"/>
  <c r="L36" i="4506"/>
  <c r="K36" i="4506"/>
  <c r="J36" i="4506"/>
  <c r="I36" i="4506"/>
  <c r="H36" i="4506"/>
  <c r="G36" i="4506"/>
  <c r="F36" i="4506"/>
  <c r="E36" i="4506"/>
  <c r="D36" i="4506"/>
  <c r="C36" i="4506"/>
  <c r="B36" i="4506"/>
  <c r="A36" i="4506"/>
  <c r="BD35" i="4506"/>
  <c r="BC35" i="4506"/>
  <c r="BB35" i="4506"/>
  <c r="BA35" i="4506"/>
  <c r="AZ35" i="4506"/>
  <c r="AY35" i="4506"/>
  <c r="AX35" i="4506"/>
  <c r="AW35" i="4506"/>
  <c r="AV35" i="4506"/>
  <c r="AU35" i="4506"/>
  <c r="AT35" i="4506"/>
  <c r="AS35" i="4506"/>
  <c r="AR35" i="4506"/>
  <c r="AQ35" i="4506"/>
  <c r="AP35" i="4506"/>
  <c r="AO35" i="4506"/>
  <c r="AN35" i="4506"/>
  <c r="AM35" i="4506"/>
  <c r="AL35" i="4506"/>
  <c r="AK35" i="4506"/>
  <c r="AJ35" i="4506"/>
  <c r="AI35" i="4506"/>
  <c r="AH35" i="4506"/>
  <c r="AG35" i="4506"/>
  <c r="AF35" i="4506"/>
  <c r="AE35" i="4506"/>
  <c r="AD35" i="4506"/>
  <c r="AC35" i="4506"/>
  <c r="AB35" i="4506"/>
  <c r="AA35" i="4506"/>
  <c r="Z35" i="4506"/>
  <c r="Y35" i="4506"/>
  <c r="X35" i="4506"/>
  <c r="W35" i="4506"/>
  <c r="V35" i="4506"/>
  <c r="U35" i="4506"/>
  <c r="T35" i="4506"/>
  <c r="S35" i="4506"/>
  <c r="R35" i="4506"/>
  <c r="Q35" i="4506"/>
  <c r="P35" i="4506"/>
  <c r="O35" i="4506"/>
  <c r="N35" i="4506"/>
  <c r="M35" i="4506"/>
  <c r="L35" i="4506"/>
  <c r="K35" i="4506"/>
  <c r="J35" i="4506"/>
  <c r="I35" i="4506"/>
  <c r="H35" i="4506"/>
  <c r="G35" i="4506"/>
  <c r="F35" i="4506"/>
  <c r="E35" i="4506"/>
  <c r="D35" i="4506"/>
  <c r="C35" i="4506"/>
  <c r="B35" i="4506"/>
  <c r="A35" i="4506"/>
  <c r="BD34" i="4506"/>
  <c r="BC34" i="4506"/>
  <c r="BB34" i="4506"/>
  <c r="BA34" i="4506"/>
  <c r="AZ34" i="4506"/>
  <c r="AY34" i="4506"/>
  <c r="AX34" i="4506"/>
  <c r="AW34" i="4506"/>
  <c r="AV34" i="4506"/>
  <c r="AU34" i="4506"/>
  <c r="AT34" i="4506"/>
  <c r="AS34" i="4506"/>
  <c r="AR34" i="4506"/>
  <c r="AQ34" i="4506"/>
  <c r="AP34" i="4506"/>
  <c r="AO34" i="4506"/>
  <c r="AN34" i="4506"/>
  <c r="AM34" i="4506"/>
  <c r="AL34" i="4506"/>
  <c r="AK34" i="4506"/>
  <c r="AJ34" i="4506"/>
  <c r="AI34" i="4506"/>
  <c r="AH34" i="4506"/>
  <c r="AG34" i="4506"/>
  <c r="AF34" i="4506"/>
  <c r="AE34" i="4506"/>
  <c r="AD34" i="4506"/>
  <c r="AC34" i="4506"/>
  <c r="AB34" i="4506"/>
  <c r="AA34" i="4506"/>
  <c r="Z34" i="4506"/>
  <c r="Y34" i="4506"/>
  <c r="X34" i="4506"/>
  <c r="W34" i="4506"/>
  <c r="V34" i="4506"/>
  <c r="U34" i="4506"/>
  <c r="T34" i="4506"/>
  <c r="S34" i="4506"/>
  <c r="R34" i="4506"/>
  <c r="Q34" i="4506"/>
  <c r="P34" i="4506"/>
  <c r="O34" i="4506"/>
  <c r="N34" i="4506"/>
  <c r="M34" i="4506"/>
  <c r="L34" i="4506"/>
  <c r="K34" i="4506"/>
  <c r="J34" i="4506"/>
  <c r="I34" i="4506"/>
  <c r="H34" i="4506"/>
  <c r="G34" i="4506"/>
  <c r="F34" i="4506"/>
  <c r="E34" i="4506"/>
  <c r="D34" i="4506"/>
  <c r="C34" i="4506"/>
  <c r="B34" i="4506"/>
  <c r="A34" i="4506"/>
  <c r="BD33" i="4506"/>
  <c r="BC33" i="4506"/>
  <c r="BB33" i="4506"/>
  <c r="BA33" i="4506"/>
  <c r="AZ33" i="4506"/>
  <c r="AY33" i="4506"/>
  <c r="AX33" i="4506"/>
  <c r="AW33" i="4506"/>
  <c r="AV33" i="4506"/>
  <c r="AU33" i="4506"/>
  <c r="AT33" i="4506"/>
  <c r="AS33" i="4506"/>
  <c r="AR33" i="4506"/>
  <c r="AQ33" i="4506"/>
  <c r="AP33" i="4506"/>
  <c r="AO33" i="4506"/>
  <c r="AN33" i="4506"/>
  <c r="AM33" i="4506"/>
  <c r="AL33" i="4506"/>
  <c r="AK33" i="4506"/>
  <c r="AJ33" i="4506"/>
  <c r="AI33" i="4506"/>
  <c r="AH33" i="4506"/>
  <c r="AG33" i="4506"/>
  <c r="AF33" i="4506"/>
  <c r="AE33" i="4506"/>
  <c r="AD33" i="4506"/>
  <c r="AC33" i="4506"/>
  <c r="AB33" i="4506"/>
  <c r="AA33" i="4506"/>
  <c r="Z33" i="4506"/>
  <c r="Y33" i="4506"/>
  <c r="X33" i="4506"/>
  <c r="W33" i="4506"/>
  <c r="V33" i="4506"/>
  <c r="U33" i="4506"/>
  <c r="T33" i="4506"/>
  <c r="S33" i="4506"/>
  <c r="R33" i="4506"/>
  <c r="Q33" i="4506"/>
  <c r="P33" i="4506"/>
  <c r="O33" i="4506"/>
  <c r="N33" i="4506"/>
  <c r="M33" i="4506"/>
  <c r="L33" i="4506"/>
  <c r="K33" i="4506"/>
  <c r="J33" i="4506"/>
  <c r="I33" i="4506"/>
  <c r="H33" i="4506"/>
  <c r="G33" i="4506"/>
  <c r="F33" i="4506"/>
  <c r="E33" i="4506"/>
  <c r="D33" i="4506"/>
  <c r="C33" i="4506"/>
  <c r="B33" i="4506"/>
  <c r="A33" i="4506"/>
  <c r="BD32" i="4506"/>
  <c r="BC32" i="4506"/>
  <c r="BB32" i="4506"/>
  <c r="BA32" i="4506"/>
  <c r="AZ32" i="4506"/>
  <c r="AY32" i="4506"/>
  <c r="AX32" i="4506"/>
  <c r="AW32" i="4506"/>
  <c r="AV32" i="4506"/>
  <c r="AU32" i="4506"/>
  <c r="AT32" i="4506"/>
  <c r="AS32" i="4506"/>
  <c r="AR32" i="4506"/>
  <c r="AQ32" i="4506"/>
  <c r="AP32" i="4506"/>
  <c r="AO32" i="4506"/>
  <c r="AN32" i="4506"/>
  <c r="AM32" i="4506"/>
  <c r="AL32" i="4506"/>
  <c r="AK32" i="4506"/>
  <c r="AJ32" i="4506"/>
  <c r="AI32" i="4506"/>
  <c r="AH32" i="4506"/>
  <c r="AG32" i="4506"/>
  <c r="AF32" i="4506"/>
  <c r="AE32" i="4506"/>
  <c r="AD32" i="4506"/>
  <c r="AC32" i="4506"/>
  <c r="AB32" i="4506"/>
  <c r="AA32" i="4506"/>
  <c r="Z32" i="4506"/>
  <c r="Y32" i="4506"/>
  <c r="X32" i="4506"/>
  <c r="W32" i="4506"/>
  <c r="V32" i="4506"/>
  <c r="U32" i="4506"/>
  <c r="T32" i="4506"/>
  <c r="S32" i="4506"/>
  <c r="R32" i="4506"/>
  <c r="Q32" i="4506"/>
  <c r="P32" i="4506"/>
  <c r="O32" i="4506"/>
  <c r="N32" i="4506"/>
  <c r="M32" i="4506"/>
  <c r="L32" i="4506"/>
  <c r="K32" i="4506"/>
  <c r="J32" i="4506"/>
  <c r="I32" i="4506"/>
  <c r="H32" i="4506"/>
  <c r="G32" i="4506"/>
  <c r="F32" i="4506"/>
  <c r="E32" i="4506"/>
  <c r="D32" i="4506"/>
  <c r="C32" i="4506"/>
  <c r="B32" i="4506"/>
  <c r="A32" i="4506"/>
  <c r="BD31" i="4506"/>
  <c r="BC31" i="4506"/>
  <c r="BB31" i="4506"/>
  <c r="BA31" i="4506"/>
  <c r="AZ31" i="4506"/>
  <c r="AY31" i="4506"/>
  <c r="AX31" i="4506"/>
  <c r="AW31" i="4506"/>
  <c r="AV31" i="4506"/>
  <c r="AU31" i="4506"/>
  <c r="AT31" i="4506"/>
  <c r="AS31" i="4506"/>
  <c r="AR31" i="4506"/>
  <c r="AQ31" i="4506"/>
  <c r="AP31" i="4506"/>
  <c r="AO31" i="4506"/>
  <c r="AN31" i="4506"/>
  <c r="AM31" i="4506"/>
  <c r="AL31" i="4506"/>
  <c r="AK31" i="4506"/>
  <c r="AJ31" i="4506"/>
  <c r="AI31" i="4506"/>
  <c r="AH31" i="4506"/>
  <c r="AG31" i="4506"/>
  <c r="AF31" i="4506"/>
  <c r="AE31" i="4506"/>
  <c r="AD31" i="4506"/>
  <c r="AC31" i="4506"/>
  <c r="AB31" i="4506"/>
  <c r="AA31" i="4506"/>
  <c r="Z31" i="4506"/>
  <c r="Y31" i="4506"/>
  <c r="X31" i="4506"/>
  <c r="W31" i="4506"/>
  <c r="V31" i="4506"/>
  <c r="U31" i="4506"/>
  <c r="T31" i="4506"/>
  <c r="S31" i="4506"/>
  <c r="R31" i="4506"/>
  <c r="Q31" i="4506"/>
  <c r="P31" i="4506"/>
  <c r="O31" i="4506"/>
  <c r="N31" i="4506"/>
  <c r="M31" i="4506"/>
  <c r="L31" i="4506"/>
  <c r="K31" i="4506"/>
  <c r="J31" i="4506"/>
  <c r="I31" i="4506"/>
  <c r="H31" i="4506"/>
  <c r="G31" i="4506"/>
  <c r="F31" i="4506"/>
  <c r="E31" i="4506"/>
  <c r="D31" i="4506"/>
  <c r="C31" i="4506"/>
  <c r="B31" i="4506"/>
  <c r="A31" i="4506"/>
  <c r="BD30" i="4506"/>
  <c r="BC30" i="4506"/>
  <c r="BB30" i="4506"/>
  <c r="BA30" i="4506"/>
  <c r="AZ30" i="4506"/>
  <c r="AY30" i="4506"/>
  <c r="AX30" i="4506"/>
  <c r="AW30" i="4506"/>
  <c r="AV30" i="4506"/>
  <c r="AU30" i="4506"/>
  <c r="AT30" i="4506"/>
  <c r="AS30" i="4506"/>
  <c r="AR30" i="4506"/>
  <c r="AQ30" i="4506"/>
  <c r="AP30" i="4506"/>
  <c r="AO30" i="4506"/>
  <c r="AN30" i="4506"/>
  <c r="AM30" i="4506"/>
  <c r="AL30" i="4506"/>
  <c r="AK30" i="4506"/>
  <c r="AJ30" i="4506"/>
  <c r="AI30" i="4506"/>
  <c r="AH30" i="4506"/>
  <c r="AG30" i="4506"/>
  <c r="AF30" i="4506"/>
  <c r="AE30" i="4506"/>
  <c r="AD30" i="4506"/>
  <c r="AC30" i="4506"/>
  <c r="AB30" i="4506"/>
  <c r="AA30" i="4506"/>
  <c r="Z30" i="4506"/>
  <c r="Y30" i="4506"/>
  <c r="X30" i="4506"/>
  <c r="W30" i="4506"/>
  <c r="V30" i="4506"/>
  <c r="U30" i="4506"/>
  <c r="T30" i="4506"/>
  <c r="S30" i="4506"/>
  <c r="R30" i="4506"/>
  <c r="Q30" i="4506"/>
  <c r="P30" i="4506"/>
  <c r="O30" i="4506"/>
  <c r="N30" i="4506"/>
  <c r="M30" i="4506"/>
  <c r="L30" i="4506"/>
  <c r="K30" i="4506"/>
  <c r="J30" i="4506"/>
  <c r="I30" i="4506"/>
  <c r="H30" i="4506"/>
  <c r="G30" i="4506"/>
  <c r="F30" i="4506"/>
  <c r="E30" i="4506"/>
  <c r="D30" i="4506"/>
  <c r="C30" i="4506"/>
  <c r="B30" i="4506"/>
  <c r="A30" i="4506"/>
  <c r="BD29" i="4506"/>
  <c r="BC29" i="4506"/>
  <c r="BB29" i="4506"/>
  <c r="BA29" i="4506"/>
  <c r="AZ29" i="4506"/>
  <c r="AY29" i="4506"/>
  <c r="AX29" i="4506"/>
  <c r="AW29" i="4506"/>
  <c r="AV29" i="4506"/>
  <c r="AU29" i="4506"/>
  <c r="AT29" i="4506"/>
  <c r="AS29" i="4506"/>
  <c r="AR29" i="4506"/>
  <c r="AQ29" i="4506"/>
  <c r="AP29" i="4506"/>
  <c r="AO29" i="4506"/>
  <c r="AN29" i="4506"/>
  <c r="AM29" i="4506"/>
  <c r="AL29" i="4506"/>
  <c r="AK29" i="4506"/>
  <c r="AJ29" i="4506"/>
  <c r="AI29" i="4506"/>
  <c r="AH29" i="4506"/>
  <c r="AG29" i="4506"/>
  <c r="AF29" i="4506"/>
  <c r="AE29" i="4506"/>
  <c r="AD29" i="4506"/>
  <c r="AC29" i="4506"/>
  <c r="AB29" i="4506"/>
  <c r="AA29" i="4506"/>
  <c r="Z29" i="4506"/>
  <c r="Y29" i="4506"/>
  <c r="X29" i="4506"/>
  <c r="W29" i="4506"/>
  <c r="V29" i="4506"/>
  <c r="U29" i="4506"/>
  <c r="T29" i="4506"/>
  <c r="S29" i="4506"/>
  <c r="R29" i="4506"/>
  <c r="Q29" i="4506"/>
  <c r="P29" i="4506"/>
  <c r="O29" i="4506"/>
  <c r="N29" i="4506"/>
  <c r="M29" i="4506"/>
  <c r="L29" i="4506"/>
  <c r="K29" i="4506"/>
  <c r="J29" i="4506"/>
  <c r="I29" i="4506"/>
  <c r="H29" i="4506"/>
  <c r="G29" i="4506"/>
  <c r="F29" i="4506"/>
  <c r="E29" i="4506"/>
  <c r="D29" i="4506"/>
  <c r="C29" i="4506"/>
  <c r="B29" i="4506"/>
  <c r="A29" i="4506"/>
  <c r="BD28" i="4506"/>
  <c r="BC28" i="4506"/>
  <c r="BB28" i="4506"/>
  <c r="BA28" i="4506"/>
  <c r="AZ28" i="4506"/>
  <c r="AY28" i="4506"/>
  <c r="AX28" i="4506"/>
  <c r="AW28" i="4506"/>
  <c r="AV28" i="4506"/>
  <c r="AU28" i="4506"/>
  <c r="AT28" i="4506"/>
  <c r="AS28" i="4506"/>
  <c r="AR28" i="4506"/>
  <c r="AQ28" i="4506"/>
  <c r="AP28" i="4506"/>
  <c r="AO28" i="4506"/>
  <c r="AN28" i="4506"/>
  <c r="AM28" i="4506"/>
  <c r="AL28" i="4506"/>
  <c r="AK28" i="4506"/>
  <c r="AJ28" i="4506"/>
  <c r="AI28" i="4506"/>
  <c r="AH28" i="4506"/>
  <c r="AG28" i="4506"/>
  <c r="AF28" i="4506"/>
  <c r="AE28" i="4506"/>
  <c r="AD28" i="4506"/>
  <c r="AC28" i="4506"/>
  <c r="AB28" i="4506"/>
  <c r="AA28" i="4506"/>
  <c r="Z28" i="4506"/>
  <c r="Y28" i="4506"/>
  <c r="X28" i="4506"/>
  <c r="W28" i="4506"/>
  <c r="V28" i="4506"/>
  <c r="U28" i="4506"/>
  <c r="T28" i="4506"/>
  <c r="S28" i="4506"/>
  <c r="R28" i="4506"/>
  <c r="Q28" i="4506"/>
  <c r="P28" i="4506"/>
  <c r="O28" i="4506"/>
  <c r="N28" i="4506"/>
  <c r="M28" i="4506"/>
  <c r="L28" i="4506"/>
  <c r="K28" i="4506"/>
  <c r="J28" i="4506"/>
  <c r="I28" i="4506"/>
  <c r="H28" i="4506"/>
  <c r="G28" i="4506"/>
  <c r="F28" i="4506"/>
  <c r="E28" i="4506"/>
  <c r="D28" i="4506"/>
  <c r="C28" i="4506"/>
  <c r="B28" i="4506"/>
  <c r="A28" i="4506"/>
  <c r="BD27" i="4506"/>
  <c r="BC27" i="4506"/>
  <c r="BB27" i="4506"/>
  <c r="BA27" i="4506"/>
  <c r="AZ27" i="4506"/>
  <c r="AY27" i="4506"/>
  <c r="AX27" i="4506"/>
  <c r="AW27" i="4506"/>
  <c r="AV27" i="4506"/>
  <c r="AU27" i="4506"/>
  <c r="AT27" i="4506"/>
  <c r="AS27" i="4506"/>
  <c r="AR27" i="4506"/>
  <c r="AQ27" i="4506"/>
  <c r="AP27" i="4506"/>
  <c r="AO27" i="4506"/>
  <c r="AN27" i="4506"/>
  <c r="AM27" i="4506"/>
  <c r="AL27" i="4506"/>
  <c r="AK27" i="4506"/>
  <c r="AJ27" i="4506"/>
  <c r="AI27" i="4506"/>
  <c r="AH27" i="4506"/>
  <c r="AG27" i="4506"/>
  <c r="AF27" i="4506"/>
  <c r="AE27" i="4506"/>
  <c r="AD27" i="4506"/>
  <c r="AC27" i="4506"/>
  <c r="AB27" i="4506"/>
  <c r="AA27" i="4506"/>
  <c r="Z27" i="4506"/>
  <c r="Y27" i="4506"/>
  <c r="X27" i="4506"/>
  <c r="W27" i="4506"/>
  <c r="V27" i="4506"/>
  <c r="U27" i="4506"/>
  <c r="T27" i="4506"/>
  <c r="S27" i="4506"/>
  <c r="R27" i="4506"/>
  <c r="Q27" i="4506"/>
  <c r="P27" i="4506"/>
  <c r="O27" i="4506"/>
  <c r="N27" i="4506"/>
  <c r="M27" i="4506"/>
  <c r="L27" i="4506"/>
  <c r="K27" i="4506"/>
  <c r="J27" i="4506"/>
  <c r="I27" i="4506"/>
  <c r="H27" i="4506"/>
  <c r="G27" i="4506"/>
  <c r="F27" i="4506"/>
  <c r="E27" i="4506"/>
  <c r="D27" i="4506"/>
  <c r="C27" i="4506"/>
  <c r="B27" i="4506"/>
  <c r="A27" i="4506"/>
  <c r="BD26" i="4506"/>
  <c r="BC26" i="4506"/>
  <c r="BB26" i="4506"/>
  <c r="BA26" i="4506"/>
  <c r="AZ26" i="4506"/>
  <c r="AY26" i="4506"/>
  <c r="AX26" i="4506"/>
  <c r="AW26" i="4506"/>
  <c r="AV26" i="4506"/>
  <c r="AU26" i="4506"/>
  <c r="AT26" i="4506"/>
  <c r="AS26" i="4506"/>
  <c r="AR26" i="4506"/>
  <c r="AQ26" i="4506"/>
  <c r="AP26" i="4506"/>
  <c r="AO26" i="4506"/>
  <c r="AN26" i="4506"/>
  <c r="AM26" i="4506"/>
  <c r="AL26" i="4506"/>
  <c r="AK26" i="4506"/>
  <c r="AJ26" i="4506"/>
  <c r="AI26" i="4506"/>
  <c r="AH26" i="4506"/>
  <c r="AG26" i="4506"/>
  <c r="AF26" i="4506"/>
  <c r="AE26" i="4506"/>
  <c r="AD26" i="4506"/>
  <c r="AC26" i="4506"/>
  <c r="AB26" i="4506"/>
  <c r="AA26" i="4506"/>
  <c r="Z26" i="4506"/>
  <c r="Y26" i="4506"/>
  <c r="X26" i="4506"/>
  <c r="W26" i="4506"/>
  <c r="V26" i="4506"/>
  <c r="U26" i="4506"/>
  <c r="T26" i="4506"/>
  <c r="S26" i="4506"/>
  <c r="R26" i="4506"/>
  <c r="Q26" i="4506"/>
  <c r="P26" i="4506"/>
  <c r="O26" i="4506"/>
  <c r="N26" i="4506"/>
  <c r="M26" i="4506"/>
  <c r="L26" i="4506"/>
  <c r="K26" i="4506"/>
  <c r="J26" i="4506"/>
  <c r="I26" i="4506"/>
  <c r="H26" i="4506"/>
  <c r="G26" i="4506"/>
  <c r="F26" i="4506"/>
  <c r="E26" i="4506"/>
  <c r="D26" i="4506"/>
  <c r="C26" i="4506"/>
  <c r="B26" i="4506"/>
  <c r="A26" i="4506"/>
  <c r="BD25" i="4506"/>
  <c r="BC25" i="4506"/>
  <c r="BB25" i="4506"/>
  <c r="BA25" i="4506"/>
  <c r="AZ25" i="4506"/>
  <c r="AY25" i="4506"/>
  <c r="AX25" i="4506"/>
  <c r="AW25" i="4506"/>
  <c r="AV25" i="4506"/>
  <c r="AU25" i="4506"/>
  <c r="AT25" i="4506"/>
  <c r="AS25" i="4506"/>
  <c r="AR25" i="4506"/>
  <c r="AQ25" i="4506"/>
  <c r="AP25" i="4506"/>
  <c r="AO25" i="4506"/>
  <c r="AN25" i="4506"/>
  <c r="AM25" i="4506"/>
  <c r="AL25" i="4506"/>
  <c r="AK25" i="4506"/>
  <c r="AJ25" i="4506"/>
  <c r="AI25" i="4506"/>
  <c r="AH25" i="4506"/>
  <c r="AG25" i="4506"/>
  <c r="AF25" i="4506"/>
  <c r="AE25" i="4506"/>
  <c r="AD25" i="4506"/>
  <c r="AC25" i="4506"/>
  <c r="AB25" i="4506"/>
  <c r="AA25" i="4506"/>
  <c r="Z25" i="4506"/>
  <c r="Y25" i="4506"/>
  <c r="X25" i="4506"/>
  <c r="W25" i="4506"/>
  <c r="V25" i="4506"/>
  <c r="U25" i="4506"/>
  <c r="T25" i="4506"/>
  <c r="S25" i="4506"/>
  <c r="R25" i="4506"/>
  <c r="Q25" i="4506"/>
  <c r="P25" i="4506"/>
  <c r="O25" i="4506"/>
  <c r="N25" i="4506"/>
  <c r="M25" i="4506"/>
  <c r="L25" i="4506"/>
  <c r="K25" i="4506"/>
  <c r="J25" i="4506"/>
  <c r="I25" i="4506"/>
  <c r="H25" i="4506"/>
  <c r="G25" i="4506"/>
  <c r="F25" i="4506"/>
  <c r="E25" i="4506"/>
  <c r="D25" i="4506"/>
  <c r="C25" i="4506"/>
  <c r="B25" i="4506"/>
  <c r="A25" i="4506"/>
  <c r="BD24" i="4506"/>
  <c r="BC24" i="4506"/>
  <c r="BB24" i="4506"/>
  <c r="BA24" i="4506"/>
  <c r="AZ24" i="4506"/>
  <c r="AY24" i="4506"/>
  <c r="AX24" i="4506"/>
  <c r="AW24" i="4506"/>
  <c r="AV24" i="4506"/>
  <c r="AU24" i="4506"/>
  <c r="AT24" i="4506"/>
  <c r="AS24" i="4506"/>
  <c r="AR24" i="4506"/>
  <c r="AQ24" i="4506"/>
  <c r="AP24" i="4506"/>
  <c r="AO24" i="4506"/>
  <c r="AN24" i="4506"/>
  <c r="AM24" i="4506"/>
  <c r="AL24" i="4506"/>
  <c r="AK24" i="4506"/>
  <c r="AJ24" i="4506"/>
  <c r="AI24" i="4506"/>
  <c r="AH24" i="4506"/>
  <c r="AG24" i="4506"/>
  <c r="AF24" i="4506"/>
  <c r="AE24" i="4506"/>
  <c r="AD24" i="4506"/>
  <c r="AC24" i="4506"/>
  <c r="AB24" i="4506"/>
  <c r="AA24" i="4506"/>
  <c r="Z24" i="4506"/>
  <c r="Y24" i="4506"/>
  <c r="X24" i="4506"/>
  <c r="W24" i="4506"/>
  <c r="V24" i="4506"/>
  <c r="U24" i="4506"/>
  <c r="T24" i="4506"/>
  <c r="S24" i="4506"/>
  <c r="R24" i="4506"/>
  <c r="Q24" i="4506"/>
  <c r="P24" i="4506"/>
  <c r="O24" i="4506"/>
  <c r="N24" i="4506"/>
  <c r="M24" i="4506"/>
  <c r="L24" i="4506"/>
  <c r="K24" i="4506"/>
  <c r="J24" i="4506"/>
  <c r="I24" i="4506"/>
  <c r="H24" i="4506"/>
  <c r="G24" i="4506"/>
  <c r="F24" i="4506"/>
  <c r="E24" i="4506"/>
  <c r="D24" i="4506"/>
  <c r="C24" i="4506"/>
  <c r="B24" i="4506"/>
  <c r="A24" i="4506"/>
  <c r="BD23" i="4506"/>
  <c r="BC23" i="4506"/>
  <c r="BB23" i="4506"/>
  <c r="BA23" i="4506"/>
  <c r="AZ23" i="4506"/>
  <c r="AY23" i="4506"/>
  <c r="AX23" i="4506"/>
  <c r="AW23" i="4506"/>
  <c r="AV23" i="4506"/>
  <c r="AU23" i="4506"/>
  <c r="AT23" i="4506"/>
  <c r="AS23" i="4506"/>
  <c r="AR23" i="4506"/>
  <c r="AQ23" i="4506"/>
  <c r="AP23" i="4506"/>
  <c r="AO23" i="4506"/>
  <c r="AN23" i="4506"/>
  <c r="AM23" i="4506"/>
  <c r="AL23" i="4506"/>
  <c r="AK23" i="4506"/>
  <c r="AJ23" i="4506"/>
  <c r="AI23" i="4506"/>
  <c r="AH23" i="4506"/>
  <c r="AG23" i="4506"/>
  <c r="AF23" i="4506"/>
  <c r="AE23" i="4506"/>
  <c r="AD23" i="4506"/>
  <c r="AC23" i="4506"/>
  <c r="AB23" i="4506"/>
  <c r="AA23" i="4506"/>
  <c r="Z23" i="4506"/>
  <c r="Y23" i="4506"/>
  <c r="X23" i="4506"/>
  <c r="W23" i="4506"/>
  <c r="V23" i="4506"/>
  <c r="U23" i="4506"/>
  <c r="T23" i="4506"/>
  <c r="S23" i="4506"/>
  <c r="R23" i="4506"/>
  <c r="Q23" i="4506"/>
  <c r="P23" i="4506"/>
  <c r="O23" i="4506"/>
  <c r="N23" i="4506"/>
  <c r="M23" i="4506"/>
  <c r="L23" i="4506"/>
  <c r="K23" i="4506"/>
  <c r="J23" i="4506"/>
  <c r="I23" i="4506"/>
  <c r="H23" i="4506"/>
  <c r="G23" i="4506"/>
  <c r="F23" i="4506"/>
  <c r="E23" i="4506"/>
  <c r="D23" i="4506"/>
  <c r="C23" i="4506"/>
  <c r="B23" i="4506"/>
  <c r="A23" i="4506"/>
  <c r="BD22" i="4506"/>
  <c r="BC22" i="4506"/>
  <c r="BB22" i="4506"/>
  <c r="BA22" i="4506"/>
  <c r="AZ22" i="4506"/>
  <c r="AY22" i="4506"/>
  <c r="AX22" i="4506"/>
  <c r="AW22" i="4506"/>
  <c r="AV22" i="4506"/>
  <c r="AU22" i="4506"/>
  <c r="AT22" i="4506"/>
  <c r="AS22" i="4506"/>
  <c r="AR22" i="4506"/>
  <c r="AQ22" i="4506"/>
  <c r="AP22" i="4506"/>
  <c r="AO22" i="4506"/>
  <c r="AN22" i="4506"/>
  <c r="AM22" i="4506"/>
  <c r="AL22" i="4506"/>
  <c r="AK22" i="4506"/>
  <c r="AJ22" i="4506"/>
  <c r="AI22" i="4506"/>
  <c r="AH22" i="4506"/>
  <c r="AG22" i="4506"/>
  <c r="AF22" i="4506"/>
  <c r="AE22" i="4506"/>
  <c r="AD22" i="4506"/>
  <c r="AC22" i="4506"/>
  <c r="AB22" i="4506"/>
  <c r="AA22" i="4506"/>
  <c r="Z22" i="4506"/>
  <c r="Y22" i="4506"/>
  <c r="X22" i="4506"/>
  <c r="W22" i="4506"/>
  <c r="V22" i="4506"/>
  <c r="U22" i="4506"/>
  <c r="T22" i="4506"/>
  <c r="S22" i="4506"/>
  <c r="R22" i="4506"/>
  <c r="Q22" i="4506"/>
  <c r="P22" i="4506"/>
  <c r="O22" i="4506"/>
  <c r="N22" i="4506"/>
  <c r="M22" i="4506"/>
  <c r="L22" i="4506"/>
  <c r="K22" i="4506"/>
  <c r="J22" i="4506"/>
  <c r="I22" i="4506"/>
  <c r="H22" i="4506"/>
  <c r="G22" i="4506"/>
  <c r="F22" i="4506"/>
  <c r="E22" i="4506"/>
  <c r="D22" i="4506"/>
  <c r="C22" i="4506"/>
  <c r="B22" i="4506"/>
  <c r="A22" i="4506"/>
  <c r="BD21" i="4506"/>
  <c r="BC21" i="4506"/>
  <c r="BB21" i="4506"/>
  <c r="BA21" i="4506"/>
  <c r="AZ21" i="4506"/>
  <c r="AY21" i="4506"/>
  <c r="AX21" i="4506"/>
  <c r="AW21" i="4506"/>
  <c r="AV21" i="4506"/>
  <c r="AU21" i="4506"/>
  <c r="AT21" i="4506"/>
  <c r="AS21" i="4506"/>
  <c r="AR21" i="4506"/>
  <c r="AQ21" i="4506"/>
  <c r="AP21" i="4506"/>
  <c r="AO21" i="4506"/>
  <c r="AN21" i="4506"/>
  <c r="AM21" i="4506"/>
  <c r="AL21" i="4506"/>
  <c r="AK21" i="4506"/>
  <c r="AJ21" i="4506"/>
  <c r="AI21" i="4506"/>
  <c r="AH21" i="4506"/>
  <c r="AG21" i="4506"/>
  <c r="AF21" i="4506"/>
  <c r="AE21" i="4506"/>
  <c r="AD21" i="4506"/>
  <c r="AC21" i="4506"/>
  <c r="AB21" i="4506"/>
  <c r="AA21" i="4506"/>
  <c r="Z21" i="4506"/>
  <c r="Y21" i="4506"/>
  <c r="X21" i="4506"/>
  <c r="W21" i="4506"/>
  <c r="V21" i="4506"/>
  <c r="U21" i="4506"/>
  <c r="S21" i="4506"/>
  <c r="R21" i="4506"/>
  <c r="Q21" i="4506"/>
  <c r="P21" i="4506"/>
  <c r="O21" i="4506"/>
  <c r="N21" i="4506"/>
  <c r="M21" i="4506"/>
  <c r="L21" i="4506"/>
  <c r="K21" i="4506"/>
  <c r="J21" i="4506"/>
  <c r="I21" i="4506"/>
  <c r="H21" i="4506"/>
  <c r="G21" i="4506"/>
  <c r="F21" i="4506"/>
  <c r="E21" i="4506"/>
  <c r="D21" i="4506"/>
  <c r="C21" i="4506"/>
  <c r="B21" i="4506"/>
  <c r="A21" i="4506"/>
  <c r="BD20" i="4506"/>
  <c r="BC20" i="4506"/>
  <c r="BB20" i="4506"/>
  <c r="BA20" i="4506"/>
  <c r="AZ20" i="4506"/>
  <c r="AY20" i="4506"/>
  <c r="AX20" i="4506"/>
  <c r="AW20" i="4506"/>
  <c r="AV20" i="4506"/>
  <c r="AU20" i="4506"/>
  <c r="AT20" i="4506"/>
  <c r="AS20" i="4506"/>
  <c r="AR20" i="4506"/>
  <c r="AQ20" i="4506"/>
  <c r="AP20" i="4506"/>
  <c r="AO20" i="4506"/>
  <c r="AN20" i="4506"/>
  <c r="AM20" i="4506"/>
  <c r="AL20" i="4506"/>
  <c r="AK20" i="4506"/>
  <c r="AJ20" i="4506"/>
  <c r="AI20" i="4506"/>
  <c r="AH20" i="4506"/>
  <c r="AG20" i="4506"/>
  <c r="AF20" i="4506"/>
  <c r="AE20" i="4506"/>
  <c r="AD20" i="4506"/>
  <c r="AC20" i="4506"/>
  <c r="AB20" i="4506"/>
  <c r="AA20" i="4506"/>
  <c r="Z20" i="4506"/>
  <c r="Y20" i="4506"/>
  <c r="X20" i="4506"/>
  <c r="W20" i="4506"/>
  <c r="V20" i="4506"/>
  <c r="U20" i="4506"/>
  <c r="T20" i="4506"/>
  <c r="S20" i="4506"/>
  <c r="R20" i="4506"/>
  <c r="Q20" i="4506"/>
  <c r="P20" i="4506"/>
  <c r="O20" i="4506"/>
  <c r="N20" i="4506"/>
  <c r="M20" i="4506"/>
  <c r="L20" i="4506"/>
  <c r="K20" i="4506"/>
  <c r="J20" i="4506"/>
  <c r="I20" i="4506"/>
  <c r="H20" i="4506"/>
  <c r="G20" i="4506"/>
  <c r="F20" i="4506"/>
  <c r="E20" i="4506"/>
  <c r="D20" i="4506"/>
  <c r="C20" i="4506"/>
  <c r="B20" i="4506"/>
  <c r="A20" i="4506"/>
  <c r="BD19" i="4506"/>
  <c r="BC19" i="4506"/>
  <c r="BB19" i="4506"/>
  <c r="BA19" i="4506"/>
  <c r="AZ19" i="4506"/>
  <c r="AY19" i="4506"/>
  <c r="AX19" i="4506"/>
  <c r="AW19" i="4506"/>
  <c r="AV19" i="4506"/>
  <c r="AU19" i="4506"/>
  <c r="AT19" i="4506"/>
  <c r="AS19" i="4506"/>
  <c r="AR19" i="4506"/>
  <c r="AQ19" i="4506"/>
  <c r="AP19" i="4506"/>
  <c r="AO19" i="4506"/>
  <c r="AN19" i="4506"/>
  <c r="AM19" i="4506"/>
  <c r="AL19" i="4506"/>
  <c r="AK19" i="4506"/>
  <c r="AJ19" i="4506"/>
  <c r="AI19" i="4506"/>
  <c r="AH19" i="4506"/>
  <c r="AG19" i="4506"/>
  <c r="AF19" i="4506"/>
  <c r="AE19" i="4506"/>
  <c r="AD19" i="4506"/>
  <c r="AC19" i="4506"/>
  <c r="AB19" i="4506"/>
  <c r="AA19" i="4506"/>
  <c r="Z19" i="4506"/>
  <c r="Y19" i="4506"/>
  <c r="X19" i="4506"/>
  <c r="W19" i="4506"/>
  <c r="V19" i="4506"/>
  <c r="U19" i="4506"/>
  <c r="T19" i="4506"/>
  <c r="S19" i="4506"/>
  <c r="R19" i="4506"/>
  <c r="Q19" i="4506"/>
  <c r="P19" i="4506"/>
  <c r="O19" i="4506"/>
  <c r="N19" i="4506"/>
  <c r="M19" i="4506"/>
  <c r="L19" i="4506"/>
  <c r="K19" i="4506"/>
  <c r="J19" i="4506"/>
  <c r="I19" i="4506"/>
  <c r="H19" i="4506"/>
  <c r="G19" i="4506"/>
  <c r="F19" i="4506"/>
  <c r="E19" i="4506"/>
  <c r="D19" i="4506"/>
  <c r="C19" i="4506"/>
  <c r="B19" i="4506"/>
  <c r="A19" i="4506"/>
  <c r="BD18" i="4506"/>
  <c r="BC18" i="4506"/>
  <c r="BB18" i="4506"/>
  <c r="BA18" i="4506"/>
  <c r="AZ18" i="4506"/>
  <c r="AY18" i="4506"/>
  <c r="AX18" i="4506"/>
  <c r="AW18" i="4506"/>
  <c r="AV18" i="4506"/>
  <c r="AU18" i="4506"/>
  <c r="AT18" i="4506"/>
  <c r="AS18" i="4506"/>
  <c r="AR18" i="4506"/>
  <c r="AQ18" i="4506"/>
  <c r="AP18" i="4506"/>
  <c r="AO18" i="4506"/>
  <c r="AN18" i="4506"/>
  <c r="AM18" i="4506"/>
  <c r="AL18" i="4506"/>
  <c r="AK18" i="4506"/>
  <c r="AJ18" i="4506"/>
  <c r="AI18" i="4506"/>
  <c r="AH18" i="4506"/>
  <c r="AG18" i="4506"/>
  <c r="AF18" i="4506"/>
  <c r="AE18" i="4506"/>
  <c r="AD18" i="4506"/>
  <c r="AC18" i="4506"/>
  <c r="AB18" i="4506"/>
  <c r="AA18" i="4506"/>
  <c r="Z18" i="4506"/>
  <c r="Y18" i="4506"/>
  <c r="X18" i="4506"/>
  <c r="W18" i="4506"/>
  <c r="V18" i="4506"/>
  <c r="U18" i="4506"/>
  <c r="T18" i="4506"/>
  <c r="S18" i="4506"/>
  <c r="R18" i="4506"/>
  <c r="Q18" i="4506"/>
  <c r="P18" i="4506"/>
  <c r="O18" i="4506"/>
  <c r="N18" i="4506"/>
  <c r="M18" i="4506"/>
  <c r="L18" i="4506"/>
  <c r="K18" i="4506"/>
  <c r="J18" i="4506"/>
  <c r="I18" i="4506"/>
  <c r="H18" i="4506"/>
  <c r="G18" i="4506"/>
  <c r="F18" i="4506"/>
  <c r="E18" i="4506"/>
  <c r="D18" i="4506"/>
  <c r="C18" i="4506"/>
  <c r="B18" i="4506"/>
  <c r="A18" i="4506"/>
  <c r="BD17" i="4506"/>
  <c r="BC17" i="4506"/>
  <c r="BB17" i="4506"/>
  <c r="BA17" i="4506"/>
  <c r="AZ17" i="4506"/>
  <c r="AY17" i="4506"/>
  <c r="AX17" i="4506"/>
  <c r="AW17" i="4506"/>
  <c r="AV17" i="4506"/>
  <c r="AU17" i="4506"/>
  <c r="AT17" i="4506"/>
  <c r="AS17" i="4506"/>
  <c r="AR17" i="4506"/>
  <c r="AQ17" i="4506"/>
  <c r="AP17" i="4506"/>
  <c r="AO17" i="4506"/>
  <c r="AN17" i="4506"/>
  <c r="AM17" i="4506"/>
  <c r="AL17" i="4506"/>
  <c r="AK17" i="4506"/>
  <c r="AJ17" i="4506"/>
  <c r="AI17" i="4506"/>
  <c r="AH17" i="4506"/>
  <c r="AG17" i="4506"/>
  <c r="AF17" i="4506"/>
  <c r="AE17" i="4506"/>
  <c r="AD17" i="4506"/>
  <c r="AC17" i="4506"/>
  <c r="AB17" i="4506"/>
  <c r="AA17" i="4506"/>
  <c r="Z17" i="4506"/>
  <c r="Y17" i="4506"/>
  <c r="X17" i="4506"/>
  <c r="W17" i="4506"/>
  <c r="V17" i="4506"/>
  <c r="U17" i="4506"/>
  <c r="T17" i="4506"/>
  <c r="S17" i="4506"/>
  <c r="R17" i="4506"/>
  <c r="Q17" i="4506"/>
  <c r="P17" i="4506"/>
  <c r="O17" i="4506"/>
  <c r="N17" i="4506"/>
  <c r="M17" i="4506"/>
  <c r="L17" i="4506"/>
  <c r="K17" i="4506"/>
  <c r="J17" i="4506"/>
  <c r="I17" i="4506"/>
  <c r="H17" i="4506"/>
  <c r="G17" i="4506"/>
  <c r="F17" i="4506"/>
  <c r="E17" i="4506"/>
  <c r="D17" i="4506"/>
  <c r="C17" i="4506"/>
  <c r="B17" i="4506"/>
  <c r="A17" i="4506"/>
  <c r="BD16" i="4506"/>
  <c r="BC16" i="4506"/>
  <c r="BB16" i="4506"/>
  <c r="BA16" i="4506"/>
  <c r="AZ16" i="4506"/>
  <c r="AY16" i="4506"/>
  <c r="AX16" i="4506"/>
  <c r="AW16" i="4506"/>
  <c r="AV16" i="4506"/>
  <c r="AU16" i="4506"/>
  <c r="AT16" i="4506"/>
  <c r="AS16" i="4506"/>
  <c r="AR16" i="4506"/>
  <c r="AQ16" i="4506"/>
  <c r="AP16" i="4506"/>
  <c r="AO16" i="4506"/>
  <c r="AN16" i="4506"/>
  <c r="AM16" i="4506"/>
  <c r="AL16" i="4506"/>
  <c r="AK16" i="4506"/>
  <c r="AJ16" i="4506"/>
  <c r="AI16" i="4506"/>
  <c r="AH16" i="4506"/>
  <c r="AG16" i="4506"/>
  <c r="AF16" i="4506"/>
  <c r="AE16" i="4506"/>
  <c r="AD16" i="4506"/>
  <c r="AC16" i="4506"/>
  <c r="AB16" i="4506"/>
  <c r="AA16" i="4506"/>
  <c r="Z16" i="4506"/>
  <c r="Y16" i="4506"/>
  <c r="X16" i="4506"/>
  <c r="W16" i="4506"/>
  <c r="V16" i="4506"/>
  <c r="U16" i="4506"/>
  <c r="S16" i="4506"/>
  <c r="R16" i="4506"/>
  <c r="Q16" i="4506"/>
  <c r="P16" i="4506"/>
  <c r="O16" i="4506"/>
  <c r="N16" i="4506"/>
  <c r="M16" i="4506"/>
  <c r="L16" i="4506"/>
  <c r="K16" i="4506"/>
  <c r="J16" i="4506"/>
  <c r="I16" i="4506"/>
  <c r="H16" i="4506"/>
  <c r="G16" i="4506"/>
  <c r="F16" i="4506"/>
  <c r="E16" i="4506"/>
  <c r="D16" i="4506"/>
  <c r="C16" i="4506"/>
  <c r="B16" i="4506"/>
  <c r="A16" i="4506"/>
  <c r="BD15" i="4506"/>
  <c r="BC15" i="4506"/>
  <c r="BB15" i="4506"/>
  <c r="BA15" i="4506"/>
  <c r="AZ15" i="4506"/>
  <c r="AY15" i="4506"/>
  <c r="AX15" i="4506"/>
  <c r="AW15" i="4506"/>
  <c r="AV15" i="4506"/>
  <c r="AU15" i="4506"/>
  <c r="AT15" i="4506"/>
  <c r="AS15" i="4506"/>
  <c r="AR15" i="4506"/>
  <c r="AQ15" i="4506"/>
  <c r="AP15" i="4506"/>
  <c r="AO15" i="4506"/>
  <c r="AN15" i="4506"/>
  <c r="AM15" i="4506"/>
  <c r="AL15" i="4506"/>
  <c r="AK15" i="4506"/>
  <c r="AJ15" i="4506"/>
  <c r="AI15" i="4506"/>
  <c r="AH15" i="4506"/>
  <c r="AG15" i="4506"/>
  <c r="AF15" i="4506"/>
  <c r="AE15" i="4506"/>
  <c r="AD15" i="4506"/>
  <c r="AC15" i="4506"/>
  <c r="AB15" i="4506"/>
  <c r="AA15" i="4506"/>
  <c r="Z15" i="4506"/>
  <c r="Y15" i="4506"/>
  <c r="X15" i="4506"/>
  <c r="W15" i="4506"/>
  <c r="V15" i="4506"/>
  <c r="U15" i="4506"/>
  <c r="T15" i="4506"/>
  <c r="S15" i="4506"/>
  <c r="R15" i="4506"/>
  <c r="Q15" i="4506"/>
  <c r="P15" i="4506"/>
  <c r="O15" i="4506"/>
  <c r="N15" i="4506"/>
  <c r="M15" i="4506"/>
  <c r="L15" i="4506"/>
  <c r="K15" i="4506"/>
  <c r="J15" i="4506"/>
  <c r="I15" i="4506"/>
  <c r="H15" i="4506"/>
  <c r="G15" i="4506"/>
  <c r="F15" i="4506"/>
  <c r="E15" i="4506"/>
  <c r="D15" i="4506"/>
  <c r="C15" i="4506"/>
  <c r="B15" i="4506"/>
  <c r="A15" i="4506"/>
  <c r="BD14" i="4506"/>
  <c r="BC14" i="4506"/>
  <c r="BB14" i="4506"/>
  <c r="BA14" i="4506"/>
  <c r="AZ14" i="4506"/>
  <c r="AY14" i="4506"/>
  <c r="AX14" i="4506"/>
  <c r="AW14" i="4506"/>
  <c r="AV14" i="4506"/>
  <c r="AU14" i="4506"/>
  <c r="AT14" i="4506"/>
  <c r="AS14" i="4506"/>
  <c r="AR14" i="4506"/>
  <c r="AQ14" i="4506"/>
  <c r="AP14" i="4506"/>
  <c r="AO14" i="4506"/>
  <c r="AN14" i="4506"/>
  <c r="AM14" i="4506"/>
  <c r="AL14" i="4506"/>
  <c r="AK14" i="4506"/>
  <c r="AJ14" i="4506"/>
  <c r="AI14" i="4506"/>
  <c r="AH14" i="4506"/>
  <c r="AG14" i="4506"/>
  <c r="AF14" i="4506"/>
  <c r="AE14" i="4506"/>
  <c r="AD14" i="4506"/>
  <c r="AC14" i="4506"/>
  <c r="AB14" i="4506"/>
  <c r="AA14" i="4506"/>
  <c r="Z14" i="4506"/>
  <c r="Y14" i="4506"/>
  <c r="X14" i="4506"/>
  <c r="W14" i="4506"/>
  <c r="V14" i="4506"/>
  <c r="U14" i="4506"/>
  <c r="S14" i="4506"/>
  <c r="R14" i="4506"/>
  <c r="Q14" i="4506"/>
  <c r="P14" i="4506"/>
  <c r="O14" i="4506"/>
  <c r="N14" i="4506"/>
  <c r="M14" i="4506"/>
  <c r="L14" i="4506"/>
  <c r="K14" i="4506"/>
  <c r="J14" i="4506"/>
  <c r="I14" i="4506"/>
  <c r="H14" i="4506"/>
  <c r="G14" i="4506"/>
  <c r="F14" i="4506"/>
  <c r="E14" i="4506"/>
  <c r="D14" i="4506"/>
  <c r="C14" i="4506"/>
  <c r="B14" i="4506"/>
  <c r="A14" i="4506"/>
  <c r="BD13" i="4506"/>
  <c r="BC13" i="4506"/>
  <c r="BB13" i="4506"/>
  <c r="BA13" i="4506"/>
  <c r="AZ13" i="4506"/>
  <c r="AY13" i="4506"/>
  <c r="AX13" i="4506"/>
  <c r="AW13" i="4506"/>
  <c r="AV13" i="4506"/>
  <c r="AU13" i="4506"/>
  <c r="AT13" i="4506"/>
  <c r="AS13" i="4506"/>
  <c r="AR13" i="4506"/>
  <c r="AQ13" i="4506"/>
  <c r="AP13" i="4506"/>
  <c r="AO13" i="4506"/>
  <c r="AN13" i="4506"/>
  <c r="AM13" i="4506"/>
  <c r="AL13" i="4506"/>
  <c r="AK13" i="4506"/>
  <c r="AJ13" i="4506"/>
  <c r="AI13" i="4506"/>
  <c r="AH13" i="4506"/>
  <c r="AG13" i="4506"/>
  <c r="AF13" i="4506"/>
  <c r="AE13" i="4506"/>
  <c r="AD13" i="4506"/>
  <c r="AC13" i="4506"/>
  <c r="AB13" i="4506"/>
  <c r="AA13" i="4506"/>
  <c r="Z13" i="4506"/>
  <c r="Y13" i="4506"/>
  <c r="X13" i="4506"/>
  <c r="W13" i="4506"/>
  <c r="V13" i="4506"/>
  <c r="U13" i="4506"/>
  <c r="T13" i="4506"/>
  <c r="S13" i="4506"/>
  <c r="R13" i="4506"/>
  <c r="Q13" i="4506"/>
  <c r="P13" i="4506"/>
  <c r="O13" i="4506"/>
  <c r="N13" i="4506"/>
  <c r="M13" i="4506"/>
  <c r="L13" i="4506"/>
  <c r="K13" i="4506"/>
  <c r="J13" i="4506"/>
  <c r="I13" i="4506"/>
  <c r="H13" i="4506"/>
  <c r="G13" i="4506"/>
  <c r="F13" i="4506"/>
  <c r="E13" i="4506"/>
  <c r="D13" i="4506"/>
  <c r="C13" i="4506"/>
  <c r="B13" i="4506"/>
  <c r="A13" i="4506"/>
  <c r="BD12" i="4506"/>
  <c r="BC12" i="4506"/>
  <c r="BB12" i="4506"/>
  <c r="BA12" i="4506"/>
  <c r="AZ12" i="4506"/>
  <c r="AY12" i="4506"/>
  <c r="AX12" i="4506"/>
  <c r="AW12" i="4506"/>
  <c r="AV12" i="4506"/>
  <c r="AU12" i="4506"/>
  <c r="AT12" i="4506"/>
  <c r="AS12" i="4506"/>
  <c r="AR12" i="4506"/>
  <c r="AQ12" i="4506"/>
  <c r="AP12" i="4506"/>
  <c r="AO12" i="4506"/>
  <c r="AN12" i="4506"/>
  <c r="AM12" i="4506"/>
  <c r="AL12" i="4506"/>
  <c r="AK12" i="4506"/>
  <c r="AJ12" i="4506"/>
  <c r="AI12" i="4506"/>
  <c r="AH12" i="4506"/>
  <c r="AG12" i="4506"/>
  <c r="AF12" i="4506"/>
  <c r="AE12" i="4506"/>
  <c r="AD12" i="4506"/>
  <c r="AC12" i="4506"/>
  <c r="AB12" i="4506"/>
  <c r="AA12" i="4506"/>
  <c r="Z12" i="4506"/>
  <c r="Y12" i="4506"/>
  <c r="X12" i="4506"/>
  <c r="W12" i="4506"/>
  <c r="V12" i="4506"/>
  <c r="U12" i="4506"/>
  <c r="S12" i="4506"/>
  <c r="R12" i="4506"/>
  <c r="Q12" i="4506"/>
  <c r="P12" i="4506"/>
  <c r="O12" i="4506"/>
  <c r="N12" i="4506"/>
  <c r="M12" i="4506"/>
  <c r="L12" i="4506"/>
  <c r="K12" i="4506"/>
  <c r="J12" i="4506"/>
  <c r="I12" i="4506"/>
  <c r="H12" i="4506"/>
  <c r="G12" i="4506"/>
  <c r="F12" i="4506"/>
  <c r="E12" i="4506"/>
  <c r="D12" i="4506"/>
  <c r="C12" i="4506"/>
  <c r="B12" i="4506"/>
  <c r="A12" i="4506"/>
  <c r="BD11" i="4506"/>
  <c r="BC11" i="4506"/>
  <c r="BB11" i="4506"/>
  <c r="BA11" i="4506"/>
  <c r="AZ11" i="4506"/>
  <c r="AY11" i="4506"/>
  <c r="AX11" i="4506"/>
  <c r="AW11" i="4506"/>
  <c r="AV11" i="4506"/>
  <c r="AU11" i="4506"/>
  <c r="AT11" i="4506"/>
  <c r="AS11" i="4506"/>
  <c r="AR11" i="4506"/>
  <c r="AQ11" i="4506"/>
  <c r="AP11" i="4506"/>
  <c r="AO11" i="4506"/>
  <c r="AN11" i="4506"/>
  <c r="AM11" i="4506"/>
  <c r="AL11" i="4506"/>
  <c r="AK11" i="4506"/>
  <c r="AJ11" i="4506"/>
  <c r="AI11" i="4506"/>
  <c r="AH11" i="4506"/>
  <c r="AG11" i="4506"/>
  <c r="AF11" i="4506"/>
  <c r="AE11" i="4506"/>
  <c r="AD11" i="4506"/>
  <c r="AC11" i="4506"/>
  <c r="AB11" i="4506"/>
  <c r="AA11" i="4506"/>
  <c r="Z11" i="4506"/>
  <c r="Y11" i="4506"/>
  <c r="X11" i="4506"/>
  <c r="W11" i="4506"/>
  <c r="V11" i="4506"/>
  <c r="U11" i="4506"/>
  <c r="T11" i="4506"/>
  <c r="S11" i="4506"/>
  <c r="R11" i="4506"/>
  <c r="Q11" i="4506"/>
  <c r="P11" i="4506"/>
  <c r="O11" i="4506"/>
  <c r="N11" i="4506"/>
  <c r="M11" i="4506"/>
  <c r="L11" i="4506"/>
  <c r="K11" i="4506"/>
  <c r="J11" i="4506"/>
  <c r="I11" i="4506"/>
  <c r="H11" i="4506"/>
  <c r="G11" i="4506"/>
  <c r="F11" i="4506"/>
  <c r="E11" i="4506"/>
  <c r="D11" i="4506"/>
  <c r="C11" i="4506"/>
  <c r="B11" i="4506"/>
  <c r="A11" i="4506"/>
  <c r="BD10" i="4506"/>
  <c r="BC10" i="4506"/>
  <c r="BB10" i="4506"/>
  <c r="BA10" i="4506"/>
  <c r="AZ10" i="4506"/>
  <c r="AY10" i="4506"/>
  <c r="AX10" i="4506"/>
  <c r="AW10" i="4506"/>
  <c r="AV10" i="4506"/>
  <c r="AU10" i="4506"/>
  <c r="AT10" i="4506"/>
  <c r="AS10" i="4506"/>
  <c r="AR10" i="4506"/>
  <c r="AQ10" i="4506"/>
  <c r="AP10" i="4506"/>
  <c r="AO10" i="4506"/>
  <c r="AN10" i="4506"/>
  <c r="AM10" i="4506"/>
  <c r="AL10" i="4506"/>
  <c r="AK10" i="4506"/>
  <c r="AJ10" i="4506"/>
  <c r="AI10" i="4506"/>
  <c r="AH10" i="4506"/>
  <c r="AG10" i="4506"/>
  <c r="AF10" i="4506"/>
  <c r="AE10" i="4506"/>
  <c r="AD10" i="4506"/>
  <c r="AC10" i="4506"/>
  <c r="AB10" i="4506"/>
  <c r="AA10" i="4506"/>
  <c r="Z10" i="4506"/>
  <c r="Y10" i="4506"/>
  <c r="X10" i="4506"/>
  <c r="W10" i="4506"/>
  <c r="V10" i="4506"/>
  <c r="U10" i="4506"/>
  <c r="S10" i="4506"/>
  <c r="R10" i="4506"/>
  <c r="Q10" i="4506"/>
  <c r="P10" i="4506"/>
  <c r="O10" i="4506"/>
  <c r="N10" i="4506"/>
  <c r="M10" i="4506"/>
  <c r="L10" i="4506"/>
  <c r="K10" i="4506"/>
  <c r="J10" i="4506"/>
  <c r="I10" i="4506"/>
  <c r="H10" i="4506"/>
  <c r="G10" i="4506"/>
  <c r="F10" i="4506"/>
  <c r="E10" i="4506"/>
  <c r="D10" i="4506"/>
  <c r="C10" i="4506"/>
  <c r="B10" i="4506"/>
  <c r="A10" i="4506"/>
  <c r="BD9" i="4506"/>
  <c r="BC9" i="4506"/>
  <c r="BB9" i="4506"/>
  <c r="BA9" i="4506"/>
  <c r="AZ9" i="4506"/>
  <c r="AY9" i="4506"/>
  <c r="AX9" i="4506"/>
  <c r="AW9" i="4506"/>
  <c r="AV9" i="4506"/>
  <c r="AU9" i="4506"/>
  <c r="AT9" i="4506"/>
  <c r="AS9" i="4506"/>
  <c r="AR9" i="4506"/>
  <c r="AQ9" i="4506"/>
  <c r="AP9" i="4506"/>
  <c r="AO9" i="4506"/>
  <c r="AN9" i="4506"/>
  <c r="AM9" i="4506"/>
  <c r="AL9" i="4506"/>
  <c r="AK9" i="4506"/>
  <c r="AJ9" i="4506"/>
  <c r="AI9" i="4506"/>
  <c r="AH9" i="4506"/>
  <c r="AG9" i="4506"/>
  <c r="AF9" i="4506"/>
  <c r="AE9" i="4506"/>
  <c r="AD9" i="4506"/>
  <c r="AC9" i="4506"/>
  <c r="AB9" i="4506"/>
  <c r="AA9" i="4506"/>
  <c r="Z9" i="4506"/>
  <c r="Y9" i="4506"/>
  <c r="X9" i="4506"/>
  <c r="W9" i="4506"/>
  <c r="V9" i="4506"/>
  <c r="U9" i="4506"/>
  <c r="T9" i="4506"/>
  <c r="S9" i="4506"/>
  <c r="R9" i="4506"/>
  <c r="Q9" i="4506"/>
  <c r="P9" i="4506"/>
  <c r="O9" i="4506"/>
  <c r="N9" i="4506"/>
  <c r="M9" i="4506"/>
  <c r="L9" i="4506"/>
  <c r="K9" i="4506"/>
  <c r="J9" i="4506"/>
  <c r="I9" i="4506"/>
  <c r="H9" i="4506"/>
  <c r="G9" i="4506"/>
  <c r="F9" i="4506"/>
  <c r="E9" i="4506"/>
  <c r="D9" i="4506"/>
  <c r="C9" i="4506"/>
  <c r="B9" i="4506"/>
  <c r="A9" i="4506"/>
  <c r="BD8" i="4506"/>
  <c r="BC8" i="4506"/>
  <c r="BB8" i="4506"/>
  <c r="BA8" i="4506"/>
  <c r="AZ8" i="4506"/>
  <c r="AY8" i="4506"/>
  <c r="AX8" i="4506"/>
  <c r="AW8" i="4506"/>
  <c r="AV8" i="4506"/>
  <c r="AU8" i="4506"/>
  <c r="AT8" i="4506"/>
  <c r="AS8" i="4506"/>
  <c r="AR8" i="4506"/>
  <c r="AQ8" i="4506"/>
  <c r="AP8" i="4506"/>
  <c r="AO8" i="4506"/>
  <c r="AN8" i="4506"/>
  <c r="AM8" i="4506"/>
  <c r="AL8" i="4506"/>
  <c r="AK8" i="4506"/>
  <c r="AJ8" i="4506"/>
  <c r="AI8" i="4506"/>
  <c r="AH8" i="4506"/>
  <c r="AG8" i="4506"/>
  <c r="AF8" i="4506"/>
  <c r="AE8" i="4506"/>
  <c r="AD8" i="4506"/>
  <c r="AC8" i="4506"/>
  <c r="AB8" i="4506"/>
  <c r="AA8" i="4506"/>
  <c r="Z8" i="4506"/>
  <c r="Y8" i="4506"/>
  <c r="X8" i="4506"/>
  <c r="W8" i="4506"/>
  <c r="V8" i="4506"/>
  <c r="U8" i="4506"/>
  <c r="T8" i="4506"/>
  <c r="S8" i="4506"/>
  <c r="R8" i="4506"/>
  <c r="Q8" i="4506"/>
  <c r="P8" i="4506"/>
  <c r="O8" i="4506"/>
  <c r="N8" i="4506"/>
  <c r="M8" i="4506"/>
  <c r="L8" i="4506"/>
  <c r="K8" i="4506"/>
  <c r="J8" i="4506"/>
  <c r="I8" i="4506"/>
  <c r="H8" i="4506"/>
  <c r="G8" i="4506"/>
  <c r="F8" i="4506"/>
  <c r="E8" i="4506"/>
  <c r="D8" i="4506"/>
  <c r="C8" i="4506"/>
  <c r="B8" i="4506"/>
  <c r="A8" i="4506"/>
  <c r="BD7" i="4506"/>
  <c r="BC7" i="4506"/>
  <c r="BB7" i="4506"/>
  <c r="BA7" i="4506"/>
  <c r="AZ7" i="4506"/>
  <c r="AY7" i="4506"/>
  <c r="AX7" i="4506"/>
  <c r="AW7" i="4506"/>
  <c r="AV7" i="4506"/>
  <c r="AU7" i="4506"/>
  <c r="AT7" i="4506"/>
  <c r="AS7" i="4506"/>
  <c r="AR7" i="4506"/>
  <c r="AQ7" i="4506"/>
  <c r="AP7" i="4506"/>
  <c r="AO7" i="4506"/>
  <c r="AN7" i="4506"/>
  <c r="AM7" i="4506"/>
  <c r="AL7" i="4506"/>
  <c r="AK7" i="4506"/>
  <c r="AJ7" i="4506"/>
  <c r="AI7" i="4506"/>
  <c r="AH7" i="4506"/>
  <c r="AG7" i="4506"/>
  <c r="AF7" i="4506"/>
  <c r="AE7" i="4506"/>
  <c r="AD7" i="4506"/>
  <c r="AC7" i="4506"/>
  <c r="AB7" i="4506"/>
  <c r="AA7" i="4506"/>
  <c r="Z7" i="4506"/>
  <c r="Y7" i="4506"/>
  <c r="X7" i="4506"/>
  <c r="W7" i="4506"/>
  <c r="V7" i="4506"/>
  <c r="U7" i="4506"/>
  <c r="S7" i="4506"/>
  <c r="R7" i="4506"/>
  <c r="Q7" i="4506"/>
  <c r="P7" i="4506"/>
  <c r="O7" i="4506"/>
  <c r="N7" i="4506"/>
  <c r="M7" i="4506"/>
  <c r="L7" i="4506"/>
  <c r="K7" i="4506"/>
  <c r="J7" i="4506"/>
  <c r="I7" i="4506"/>
  <c r="H7" i="4506"/>
  <c r="G7" i="4506"/>
  <c r="F7" i="4506"/>
  <c r="E7" i="4506"/>
  <c r="D7" i="4506"/>
  <c r="C7" i="4506"/>
  <c r="B7" i="4506"/>
  <c r="A7" i="4506"/>
  <c r="BD6" i="4506"/>
  <c r="BC6" i="4506"/>
  <c r="BB6" i="4506"/>
  <c r="BA6" i="4506"/>
  <c r="AZ6" i="4506"/>
  <c r="AY6" i="4506"/>
  <c r="AX6" i="4506"/>
  <c r="AW6" i="4506"/>
  <c r="AV6" i="4506"/>
  <c r="AU6" i="4506"/>
  <c r="AT6" i="4506"/>
  <c r="AS6" i="4506"/>
  <c r="AR6" i="4506"/>
  <c r="AQ6" i="4506"/>
  <c r="AP6" i="4506"/>
  <c r="AO6" i="4506"/>
  <c r="AN6" i="4506"/>
  <c r="AM6" i="4506"/>
  <c r="AL6" i="4506"/>
  <c r="AK6" i="4506"/>
  <c r="AJ6" i="4506"/>
  <c r="AI6" i="4506"/>
  <c r="AH6" i="4506"/>
  <c r="AG6" i="4506"/>
  <c r="AF6" i="4506"/>
  <c r="AE6" i="4506"/>
  <c r="AD6" i="4506"/>
  <c r="AC6" i="4506"/>
  <c r="AB6" i="4506"/>
  <c r="AA6" i="4506"/>
  <c r="Z6" i="4506"/>
  <c r="Y6" i="4506"/>
  <c r="X6" i="4506"/>
  <c r="W6" i="4506"/>
  <c r="V6" i="4506"/>
  <c r="U6" i="4506"/>
  <c r="T6" i="4506"/>
  <c r="S6" i="4506"/>
  <c r="R6" i="4506"/>
  <c r="Q6" i="4506"/>
  <c r="P6" i="4506"/>
  <c r="O6" i="4506"/>
  <c r="N6" i="4506"/>
  <c r="M6" i="4506"/>
  <c r="L6" i="4506"/>
  <c r="K6" i="4506"/>
  <c r="J6" i="4506"/>
  <c r="I6" i="4506"/>
  <c r="H6" i="4506"/>
  <c r="G6" i="4506"/>
  <c r="F6" i="4506"/>
  <c r="E6" i="4506"/>
  <c r="D6" i="4506"/>
  <c r="C6" i="4506"/>
  <c r="B6" i="4506"/>
  <c r="A6" i="4506"/>
  <c r="AB4" i="4506"/>
  <c r="Y4" i="4506"/>
  <c r="W4" i="4506"/>
  <c r="Q4" i="4506"/>
</calcChain>
</file>

<file path=xl/sharedStrings.xml><?xml version="1.0" encoding="utf-8"?>
<sst xmlns="http://schemas.openxmlformats.org/spreadsheetml/2006/main" count="53150" uniqueCount="587">
  <si>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</si>
  <si>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</si>
  <si>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</si>
  <si>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</si>
  <si>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</si>
  <si>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</si>
  <si>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</si>
  <si>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</si>
  <si>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</si>
  <si>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</si>
  <si>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</si>
  <si>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</si>
  <si>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</si>
  <si>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</si>
  <si>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</si>
  <si>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</si>
  <si>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</si>
  <si>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</si>
  <si>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</si>
  <si>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</si>
  <si>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</si>
  <si>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</si>
  <si>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</si>
  <si>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</si>
  <si>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</si>
  <si>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</si>
  <si>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</si>
  <si>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</si>
  <si>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</si>
  <si>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</si>
  <si>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</si>
  <si>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</si>
  <si>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</si>
  <si>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</si>
  <si>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</si>
  <si>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</si>
  <si>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</si>
  <si>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</si>
  <si>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</si>
  <si>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</si>
  <si>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</si>
  <si>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</si>
  <si>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</si>
  <si>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</si>
  <si>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</si>
  <si>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</si>
  <si>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</si>
  <si>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</si>
  <si>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</si>
  <si>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</si>
  <si>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</si>
  <si>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</si>
  <si>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</si>
  <si>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</si>
  <si>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</si>
  <si>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</si>
  <si>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</si>
  <si>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</si>
  <si>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</si>
  <si>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</si>
  <si>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</si>
  <si>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</si>
  <si>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</si>
  <si>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</si>
  <si>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</si>
  <si>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</si>
  <si>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</si>
  <si>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</si>
  <si>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</si>
  <si>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</si>
  <si>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</si>
  <si>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</si>
  <si>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</si>
  <si>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</si>
  <si>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</si>
  <si>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</si>
  <si>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</si>
  <si>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</si>
  <si>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</si>
  <si>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</si>
  <si>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</si>
  <si>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</si>
  <si>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</si>
  <si>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</si>
  <si>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</si>
  <si>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</si>
  <si>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</si>
  <si>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</si>
  <si>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</si>
  <si>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</si>
  <si>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</si>
  <si>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</si>
  <si>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</si>
  <si>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</si>
  <si>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</si>
  <si>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</si>
  <si>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บจก.ไทยธรรมดี</t>
  </si>
  <si>
    <t>ทอ</t>
  </si>
  <si>
    <t>400แบน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</si>
  <si>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</si>
  <si>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</si>
  <si>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</si>
  <si>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</si>
  <si>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</si>
  <si>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</si>
  <si>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</si>
  <si>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</si>
  <si>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</si>
  <si>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Blue for Refine sugar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</si>
  <si>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</si>
  <si>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</si>
  <si>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</si>
  <si>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</si>
  <si>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</si>
  <si>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</si>
  <si>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</si>
  <si>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</si>
  <si>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</si>
  <si>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</si>
  <si>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</si>
  <si>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</si>
  <si>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</si>
  <si>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</si>
  <si>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</si>
  <si>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</si>
  <si>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เฟิร์สช้อย 914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</si>
  <si>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</si>
  <si>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</si>
  <si>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</si>
  <si>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</si>
  <si>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</si>
  <si>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</si>
  <si>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</si>
  <si>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</si>
  <si>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</si>
  <si>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</si>
  <si>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</si>
  <si>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</si>
  <si>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</si>
  <si>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</si>
  <si>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</si>
  <si>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</si>
  <si>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</si>
  <si>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</si>
  <si>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</si>
  <si>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บจก.โอเชี่ยนฟีด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</si>
  <si>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</si>
  <si>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</si>
  <si>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</si>
  <si>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</si>
  <si>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</si>
  <si>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</si>
  <si>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WSWT262575051</t>
  </si>
  <si>
    <t>บจก.ไทยร่วมใจน้ำมันพืช</t>
  </si>
  <si>
    <t>TRJ</t>
  </si>
  <si>
    <t>WRWT280850/WRWT25850</t>
  </si>
  <si>
    <t>WSWT1925800</t>
  </si>
  <si>
    <t>บจก.หนองบัวฟีดมิลล์</t>
  </si>
  <si>
    <t>WSWT1921720</t>
  </si>
  <si>
    <t>WRWT21720/WRWT25800</t>
  </si>
  <si>
    <t>WRWT190720/WRWT25800</t>
  </si>
  <si>
    <t>ขาวแถบใส5</t>
  </si>
  <si>
    <t>WRWT25650/WRCL25680</t>
  </si>
  <si>
    <t>WSWTSCL052325650</t>
  </si>
  <si>
    <t>สุบรรณ 777</t>
  </si>
  <si>
    <t>สุบรรณ 666</t>
  </si>
  <si>
    <t>MK67-001153</t>
  </si>
  <si>
    <t>บจก.กบินทร์อินทรีย์</t>
  </si>
  <si>
    <t>เฟิร์สคลาส 912</t>
  </si>
  <si>
    <t>MK67-001236</t>
  </si>
  <si>
    <t>ยูฟีด รวมไก่ วัว</t>
  </si>
  <si>
    <t>ลูกค้าสั่งผิดเอาไปส่งเดือน10</t>
  </si>
  <si>
    <t>300กระสอบ</t>
  </si>
  <si>
    <t>MK67-001396</t>
  </si>
  <si>
    <t>นีโอ พี4</t>
  </si>
  <si>
    <t>เฟิร์สช้อย 913</t>
  </si>
  <si>
    <t>ถุงทองแซนวิช</t>
  </si>
  <si>
    <t>500กระสอบแบน พร้อมระบุชื่อบริษัท รายการสินค้า จำนวนแต่ละแพ็ค</t>
  </si>
  <si>
    <t>WRWT251000/WRWT251000</t>
  </si>
  <si>
    <t>WRWT251000/WRYL251000</t>
  </si>
  <si>
    <t>MK67-001490</t>
  </si>
  <si>
    <t>เฟิร์สช้อย 903</t>
  </si>
  <si>
    <t>MK67-001532</t>
  </si>
  <si>
    <t>MK67-001533</t>
  </si>
  <si>
    <t>จับจีบ4"</t>
  </si>
  <si>
    <t xml:space="preserve">WSWT2625800 </t>
  </si>
  <si>
    <t>WRWT260800/WRWT25800</t>
  </si>
  <si>
    <t>ผึ้งชมพู</t>
  </si>
  <si>
    <t>MK67-001617</t>
  </si>
  <si>
    <t xml:space="preserve">  </t>
  </si>
  <si>
    <t>MK67-001642</t>
  </si>
  <si>
    <t>MK67-001643</t>
  </si>
  <si>
    <t>BLANK FORM</t>
  </si>
  <si>
    <t>บจก.ไลม์มาสเตอร์</t>
  </si>
  <si>
    <t>LMC 25 kg</t>
  </si>
  <si>
    <t>นีโอ พี3(เอส)</t>
  </si>
  <si>
    <t>พระประแดง</t>
  </si>
  <si>
    <t>ห้ามขาด-ห้ามเกิน</t>
  </si>
  <si>
    <t>TUNA MEAL MARIN TRUST</t>
  </si>
  <si>
    <t>บจก.ฟาร์เธอร์ส วิง ซัพพลาย</t>
  </si>
  <si>
    <t>WSWT2321750</t>
  </si>
  <si>
    <t>WRWT230750/WRWT21750</t>
  </si>
  <si>
    <t>ห้ามขาด-เกินได้5%</t>
  </si>
  <si>
    <t>WSWT1925800SM</t>
  </si>
  <si>
    <t>WRWT190800/WRWT25800</t>
  </si>
  <si>
    <t>พันธุ์ข้าว</t>
  </si>
  <si>
    <t>500กระสอบ พร้อมระบุชื่อบริษัท รายการสินค้า จำนวนแต่ละแพ็ค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</si>
  <si>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</si>
  <si>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</si>
  <si>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</si>
  <si>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</si>
  <si>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</si>
  <si>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</si>
  <si>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</si>
  <si>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เฟิร์สช้อย 912</t>
  </si>
  <si>
    <t>เพอเฟคค์ 911</t>
  </si>
  <si>
    <t>เพอเฟคค์ 916</t>
  </si>
  <si>
    <t>เฟิร์สคลาส 902</t>
  </si>
  <si>
    <t>MK68-000093</t>
  </si>
  <si>
    <t>SPM 212</t>
  </si>
  <si>
    <t>MK68-000122</t>
  </si>
  <si>
    <t>WSWT2321112512551VN</t>
  </si>
  <si>
    <t>สั่งเวียดนามสำเร็จรูปทั้งหมด</t>
  </si>
  <si>
    <t>เบทาโกร 405</t>
  </si>
  <si>
    <t>WSWT2221940</t>
  </si>
  <si>
    <t>WRWT21940/WRWT21940</t>
  </si>
  <si>
    <t>บจก.ซัน ซีเมนต์ โพรเซส</t>
  </si>
  <si>
    <t>พระอาทิตย์(ปูนนอน-ชริงค์)</t>
  </si>
  <si>
    <t>WSWT1625800SM</t>
  </si>
  <si>
    <t>ลบสี 5040</t>
  </si>
  <si>
    <t>รถไฟ</t>
  </si>
  <si>
    <t>บจก.เอ็กเซลเล้นท์</t>
  </si>
  <si>
    <t>เพอเฟคค์ 000</t>
  </si>
  <si>
    <t>สุบรรณ 111</t>
  </si>
  <si>
    <t>MK68-000334</t>
  </si>
  <si>
    <t>MK68-000378</t>
  </si>
  <si>
    <t>วี-ฟีด วี 07</t>
  </si>
  <si>
    <t>MK68-000452</t>
  </si>
  <si>
    <t>ห้ามเกิน-ขาดได้5%</t>
  </si>
  <si>
    <t xml:space="preserve">SW 441 </t>
  </si>
  <si>
    <t>มีลบสี</t>
  </si>
  <si>
    <t>จับจีบ3.5"</t>
  </si>
  <si>
    <t>ดวงใจ(ชมพู-ม่วง)</t>
  </si>
  <si>
    <t>ดอกไม้แดง</t>
  </si>
  <si>
    <t>WB ฟาร์ม F992 30kg LR</t>
  </si>
  <si>
    <t>ลพบุรี3</t>
  </si>
  <si>
    <t>กรมการข้าว</t>
  </si>
  <si>
    <t>เมล็ดพันธุ์ข้าว</t>
  </si>
  <si>
    <t>300กระสอบแบนเต็มใบ</t>
  </si>
  <si>
    <t>ห้ามขาด-ผลิตเกิน 300</t>
  </si>
  <si>
    <t>MK68-000640</t>
  </si>
  <si>
    <t>MK68-000609</t>
  </si>
  <si>
    <t>เพอเฟคค์103P โกลด์</t>
  </si>
  <si>
    <t>เฟิร์สช้อย 902</t>
  </si>
  <si>
    <t>เฟิร์สช้อย 911</t>
  </si>
  <si>
    <t>เพอเฟคค์ 902</t>
  </si>
  <si>
    <t>2/6---6/6</t>
  </si>
  <si>
    <t>MK68-000680</t>
  </si>
  <si>
    <t>MK68-000671</t>
  </si>
  <si>
    <t>MK68-000672</t>
  </si>
  <si>
    <t>MK68-000673</t>
  </si>
  <si>
    <t>MK68-000674</t>
  </si>
  <si>
    <t>MK68-000675</t>
  </si>
  <si>
    <t>MK68-000676</t>
  </si>
  <si>
    <t>WSWT1425800</t>
  </si>
  <si>
    <t>WRWT140800/WRWT25800</t>
  </si>
  <si>
    <t>บจก.เอ.เจ.ฟาร์ม่าแล็บ</t>
  </si>
  <si>
    <t>เวท-มิน</t>
  </si>
  <si>
    <t>เบส-มิน</t>
  </si>
  <si>
    <t>ฟีล กู๊ด พี07</t>
  </si>
  <si>
    <t>P13</t>
  </si>
  <si>
    <t>ฟีล กู๊ด 802</t>
  </si>
  <si>
    <t>MK68-000693</t>
  </si>
  <si>
    <t>MK68-000703</t>
  </si>
  <si>
    <t>มาซู ฟีดบี0434</t>
  </si>
  <si>
    <t>LMC 20 kg</t>
  </si>
  <si>
    <t>MK68-000694</t>
  </si>
  <si>
    <t>ขาด-เกินได้5%</t>
  </si>
  <si>
    <t>MK68-000742</t>
  </si>
  <si>
    <t>MK68-000741</t>
  </si>
  <si>
    <t>SPM 915</t>
  </si>
  <si>
    <t>เคเอ็ม</t>
  </si>
  <si>
    <t>แต้มแดง</t>
  </si>
  <si>
    <t>บะหมี่เตี๊ยว</t>
  </si>
  <si>
    <t>WB ฟาร์ม F914M 30kg.</t>
  </si>
  <si>
    <t>บจก.วีซีเอฟ</t>
  </si>
  <si>
    <t>คุณนพวินทร์ รัตนเศรษฐ์เมธา</t>
  </si>
  <si>
    <t>ลำพูน</t>
  </si>
  <si>
    <t>ลพบุรี1</t>
  </si>
  <si>
    <t xml:space="preserve">WB ฟาร์ม F931L 30kg </t>
  </si>
  <si>
    <t>WB ฟาร์ม F992 30kg LP</t>
  </si>
  <si>
    <t>ยูนิคอร์นฟิช202</t>
  </si>
  <si>
    <t>MK68-000770</t>
  </si>
  <si>
    <t>MK68-000768</t>
  </si>
  <si>
    <t>MK68-000769</t>
  </si>
  <si>
    <t>OPAL CA3(ถุงในดำ)</t>
  </si>
  <si>
    <t>EXCELBLEND S50(ถุงในดำ)</t>
  </si>
  <si>
    <t xml:space="preserve">ชามแดง  </t>
  </si>
  <si>
    <t>MK68-000789</t>
  </si>
  <si>
    <t>MK68-000790</t>
  </si>
  <si>
    <t>บาลานส์ 945</t>
  </si>
  <si>
    <t>เบทาโกร 327</t>
  </si>
  <si>
    <t>MK68-000784</t>
  </si>
  <si>
    <t>เพอเฟคค์ 664</t>
  </si>
  <si>
    <t>เพอเฟคค์ 664HP</t>
  </si>
  <si>
    <t>MK68-000800</t>
  </si>
  <si>
    <t>เพอเฟคค์104 โกลด์</t>
  </si>
  <si>
    <t>MK68-000796</t>
  </si>
  <si>
    <t>MK68-000801</t>
  </si>
  <si>
    <t>บจก.ซันฟีด</t>
  </si>
  <si>
    <t>WSWT2025850</t>
  </si>
  <si>
    <t>WRWT25850/WRWT25800</t>
  </si>
  <si>
    <t>WRWT200850/WRWT25800</t>
  </si>
  <si>
    <t>MK68-000798</t>
  </si>
  <si>
    <t>MK68-000799</t>
  </si>
  <si>
    <t>3/7 5/7 9/7 12/7</t>
  </si>
  <si>
    <t>1/7 5/7 7/7  12/7 14/7 19/7</t>
  </si>
  <si>
    <t>MK68-000806</t>
  </si>
  <si>
    <t>ฟีล กู๊ด พี6</t>
  </si>
  <si>
    <t>MK68-000804</t>
  </si>
  <si>
    <t>MK68-000805</t>
  </si>
  <si>
    <t>ฟีล กู๊ด 801</t>
  </si>
  <si>
    <t>เย็น2/7</t>
  </si>
  <si>
    <t>เย็น8/7</t>
  </si>
  <si>
    <t>เย็น16/7</t>
  </si>
  <si>
    <t>MK68-000807</t>
  </si>
  <si>
    <t>MK68-000808</t>
  </si>
  <si>
    <t>PDR250200</t>
  </si>
  <si>
    <t>ห้ามเกิน  3/7เย็น</t>
  </si>
  <si>
    <t>บจก.ทีพีเค แอ็ดวานซ์ สตาร์ซ</t>
  </si>
  <si>
    <t>MASTER CHEF</t>
  </si>
  <si>
    <t xml:space="preserve">300กระสอบแบน  </t>
  </si>
  <si>
    <t>บจก.2เอ็ม อโกร เท็ค</t>
  </si>
  <si>
    <t>เลิฟซอยล์26-6-6</t>
  </si>
  <si>
    <t>มาสเตอร์ 5556</t>
  </si>
  <si>
    <t>นิค103B</t>
  </si>
  <si>
    <t>MK68-000817</t>
  </si>
  <si>
    <t>MK68-000816</t>
  </si>
  <si>
    <t>MK68-000818</t>
  </si>
  <si>
    <t>MK68-000819</t>
  </si>
  <si>
    <t>MK68-000820</t>
  </si>
  <si>
    <t>MK68-000823</t>
  </si>
  <si>
    <t>MK68-000830</t>
  </si>
  <si>
    <t>MK68-000811</t>
  </si>
  <si>
    <t>MK68-000812</t>
  </si>
  <si>
    <t>BS</t>
  </si>
  <si>
    <t>PDR250207</t>
  </si>
  <si>
    <t>MK68-000810</t>
  </si>
  <si>
    <t>MK68-000827</t>
  </si>
  <si>
    <t>MK68-000828</t>
  </si>
  <si>
    <t>MK68-000829</t>
  </si>
  <si>
    <t>โมโม่ 491</t>
  </si>
  <si>
    <t>โมโม่ 492</t>
  </si>
  <si>
    <t>ยูนิคอร์นฟิช101-102</t>
  </si>
  <si>
    <t>หจก.เอ็มทีเอส เทรดดิ้ง</t>
  </si>
  <si>
    <t>มังกรเขียว MTS</t>
  </si>
  <si>
    <t>MK68-000831</t>
  </si>
  <si>
    <t>VC 181</t>
  </si>
  <si>
    <t>R FEED 405A</t>
  </si>
  <si>
    <t>JET 153</t>
  </si>
  <si>
    <t>SPEED PLUS 333 เขมร</t>
  </si>
  <si>
    <t>WB ฟาร์ม F911 30kg.</t>
  </si>
  <si>
    <t>MK68-000835</t>
  </si>
  <si>
    <t>MK68-000836</t>
  </si>
  <si>
    <t>MK68-000833</t>
  </si>
  <si>
    <t>MK68-000837</t>
  </si>
  <si>
    <t>MK68-000838</t>
  </si>
  <si>
    <t>MK68-000839</t>
  </si>
  <si>
    <t>MK68-000834</t>
  </si>
  <si>
    <t>พีมินเนอร์</t>
  </si>
  <si>
    <t>พี-มินเนอร์ นิวพลัส</t>
  </si>
  <si>
    <t>บจก.ซีแมน</t>
  </si>
  <si>
    <t>บจก.เอเชี่ยนเคมิคัล</t>
  </si>
  <si>
    <t>A.C.C.</t>
  </si>
  <si>
    <t>สหกรณ์โคนมพิมาย</t>
  </si>
  <si>
    <t>พ.ม.21 ผงใช้ในฟาร์ม(แถบบานเย็น)</t>
  </si>
  <si>
    <t>โมโม่ 402</t>
  </si>
  <si>
    <t>บจก.เอ็นบี</t>
  </si>
  <si>
    <t>MK68-000840</t>
  </si>
  <si>
    <t>คุณวัลภา เผ่าเต็ม</t>
  </si>
  <si>
    <t>ด้านคู่1ม้วนใช้ได้</t>
  </si>
  <si>
    <t>12/7เย็น</t>
  </si>
  <si>
    <t>ใบเตย</t>
  </si>
  <si>
    <t>MK68-000851</t>
  </si>
  <si>
    <t>MK68-000854</t>
  </si>
  <si>
    <t>MK68-000853</t>
  </si>
  <si>
    <t>MK68-000850</t>
  </si>
  <si>
    <t>MK68-000852</t>
  </si>
  <si>
    <t>MK68-000857</t>
  </si>
  <si>
    <t>WB ฟาร์ม F914M 30kg.NM</t>
  </si>
  <si>
    <t>หนองบุญมาก</t>
  </si>
  <si>
    <t>ร้านสมคิดพันธุ์ข้าว</t>
  </si>
  <si>
    <t>ทองทั้งทุ่ง</t>
  </si>
  <si>
    <t>WSWT2125800</t>
  </si>
  <si>
    <t>WRWT210800/WRWT25800</t>
  </si>
  <si>
    <t>MK68-000856</t>
  </si>
  <si>
    <t>บจก.บลูฟาโล่</t>
  </si>
  <si>
    <t>เมอร์รี่ 882M</t>
  </si>
  <si>
    <t>เมอร์รี่ 882L</t>
  </si>
  <si>
    <t>MK68-000864</t>
  </si>
  <si>
    <t>MK68-000861</t>
  </si>
  <si>
    <t>ห่ออัดเบลแบน501</t>
  </si>
  <si>
    <t>MK68-000862</t>
  </si>
  <si>
    <t>MK68-000860</t>
  </si>
  <si>
    <t xml:space="preserve">MK68-000865 </t>
  </si>
  <si>
    <t>MK68-000859</t>
  </si>
  <si>
    <t>MK68-000866</t>
  </si>
  <si>
    <t>ปลาโลมาเทา</t>
  </si>
  <si>
    <t>PDR250212</t>
  </si>
  <si>
    <t>ถุงเงิน</t>
  </si>
  <si>
    <t>ปลาโลมาแดง</t>
  </si>
  <si>
    <t xml:space="preserve">แปดแต้มแดง  </t>
  </si>
  <si>
    <t>ดอกไม้เขียว</t>
  </si>
  <si>
    <t>PDR250213</t>
  </si>
  <si>
    <t>หีบเพลงฟ้า</t>
  </si>
  <si>
    <t>MK68-000867</t>
  </si>
  <si>
    <t>แปดแต้มแดง 25กก.</t>
  </si>
  <si>
    <t>18/7---7/7</t>
  </si>
  <si>
    <t>เย็น7/7</t>
  </si>
  <si>
    <t>MK68-000868</t>
  </si>
  <si>
    <t>เย็น 12/7</t>
  </si>
  <si>
    <t>MK68-000869</t>
  </si>
  <si>
    <t>บจก.เคมีแมน</t>
  </si>
  <si>
    <t>CHEMEMAN CAL100 50KG(ฟ้า)</t>
  </si>
  <si>
    <t>เย็น24/7</t>
  </si>
  <si>
    <t>ยูนิคอร์นฟิช 103</t>
  </si>
  <si>
    <t>บจก.หนองบัว อโกรฟอรืไลฟ์</t>
  </si>
  <si>
    <t>โอดิน 101</t>
  </si>
  <si>
    <t>W30</t>
  </si>
  <si>
    <t>MK68-000870</t>
  </si>
  <si>
    <t>MK68-000871</t>
  </si>
  <si>
    <t>MK68-000872</t>
  </si>
  <si>
    <t>MK68-000855</t>
  </si>
  <si>
    <t>MK68-000873</t>
  </si>
  <si>
    <t>SPM 912</t>
  </si>
  <si>
    <t>MK68-000874</t>
  </si>
  <si>
    <t>MK68-000881</t>
  </si>
  <si>
    <t>บจก.ลิงก์ เทคโนโลยีคอร์ปอเรชั่น</t>
  </si>
  <si>
    <t>MK68-000877</t>
  </si>
  <si>
    <t>ยู-ฟีด รวมหมู</t>
  </si>
  <si>
    <t>MK68-000880</t>
  </si>
  <si>
    <t>SPM195 GOAL</t>
  </si>
  <si>
    <t>MK68-000879</t>
  </si>
  <si>
    <t>MK68-000876</t>
  </si>
  <si>
    <t>WB ฟาร์ม F932 30kg.LP</t>
  </si>
  <si>
    <t>เย็น19/7</t>
  </si>
  <si>
    <t>MK68-000878</t>
  </si>
  <si>
    <t>MK68-000875</t>
  </si>
  <si>
    <t>MK68-000886</t>
  </si>
  <si>
    <t>VC 100</t>
  </si>
  <si>
    <t>VC 193</t>
  </si>
  <si>
    <t>JET 888</t>
  </si>
  <si>
    <t>มหาวิทยาลัยราชภัฎเพชรบุรี</t>
  </si>
  <si>
    <t>ธ.เมล็ดพันธุ์ข้าวชุมชน ตำบลหนองกะปุ</t>
  </si>
  <si>
    <t>ขาวแถบใส2</t>
  </si>
  <si>
    <t>WSWTFCL022325650</t>
  </si>
  <si>
    <t>MK68-000887</t>
  </si>
  <si>
    <t>MK68-000885</t>
  </si>
  <si>
    <t>MK68-000884</t>
  </si>
  <si>
    <t>ธนาคารเมล็ดพันธุ์ข้าวชุมชน ตำบลหนองกะปุ</t>
  </si>
  <si>
    <t>รอส่ง รอลูกค้ามารับเอง</t>
  </si>
  <si>
    <t>MK68-000896</t>
  </si>
  <si>
    <t>รวงข้าวส้ม</t>
  </si>
  <si>
    <t>แป้งสาลีพรีเมี่ยม</t>
  </si>
  <si>
    <t>MK68-000895</t>
  </si>
  <si>
    <t>นกทอง</t>
  </si>
  <si>
    <t>MK68-000890</t>
  </si>
  <si>
    <t>ถุงเขียว</t>
  </si>
  <si>
    <t>PDR250226</t>
  </si>
  <si>
    <t>HARD FLOUR</t>
  </si>
  <si>
    <t>MK68-000891</t>
  </si>
  <si>
    <t>PDR250227</t>
  </si>
  <si>
    <t>PDR250228</t>
  </si>
  <si>
    <t>PDR250229</t>
  </si>
  <si>
    <t>ดอกไม้เหลือง</t>
  </si>
  <si>
    <t>FW-Y</t>
  </si>
  <si>
    <t>8S</t>
  </si>
  <si>
    <t>หีบเพลงแดง</t>
  </si>
  <si>
    <t>PDR250230</t>
  </si>
  <si>
    <t>ดอกไม้ม่วง</t>
  </si>
  <si>
    <t>PDR250231</t>
  </si>
  <si>
    <t>แต้มฟ้า</t>
  </si>
  <si>
    <t>หีบเพลงเหลือง</t>
  </si>
  <si>
    <t>WHOLE WHEAT</t>
  </si>
  <si>
    <t>PDR250232</t>
  </si>
  <si>
    <t>NHR-1</t>
  </si>
  <si>
    <t>PDR250233</t>
  </si>
  <si>
    <t>บลูทีมเหลือง</t>
  </si>
  <si>
    <t>บจก.เอ็กซ์เซลเล้นท์ไพโอเนียร์</t>
  </si>
  <si>
    <t>แป้งมันหมัก(ม่วง)(ถุงในเจาะรู)</t>
  </si>
  <si>
    <t>WSWT2025700</t>
  </si>
  <si>
    <t>MK68-000894</t>
  </si>
  <si>
    <t>MK68-000892</t>
  </si>
  <si>
    <t>มาซู ฟีดซี042</t>
  </si>
  <si>
    <t>MK68-000893</t>
  </si>
  <si>
    <t>มาซู ฟีดจี041</t>
  </si>
  <si>
    <t>MK68-000888</t>
  </si>
  <si>
    <t>ลบสีจำนวนมาก</t>
  </si>
  <si>
    <t>ลบสีจำนวนมาก  ของเสียเยอะ ต้องพิมพ์ใหม่อีกรอบ</t>
  </si>
  <si>
    <t>โรงสีข้าวธัญญาวัฒน์</t>
  </si>
  <si>
    <t>LUNG SHIN 12 kg</t>
  </si>
  <si>
    <t>WSWT1725800</t>
  </si>
  <si>
    <t>WRWT170800/WRWT25800</t>
  </si>
  <si>
    <t>MK68-000898</t>
  </si>
  <si>
    <t>A.C.C.ภาษาอังกฤษ 8-118</t>
  </si>
  <si>
    <t>LUNG SHIN ข้าวหอมไทย 30 kg</t>
  </si>
  <si>
    <t>คุณปราสาท  เจริญธรรมรักษา</t>
  </si>
  <si>
    <t>เมืองเหน่อ</t>
  </si>
  <si>
    <t>ถุงเขียว(พรีเมี่ยม)</t>
  </si>
  <si>
    <t>ถุงม่วง(พรีเมี่ยม)</t>
  </si>
  <si>
    <t>เครือข่ายพัฒนาข้าวและชาวนาไทย</t>
  </si>
  <si>
    <t>ถุงฟ้า(คัดพิเศษ)</t>
  </si>
  <si>
    <t>ถุงถุงม่วง(คัดพิเศษ)</t>
  </si>
  <si>
    <t>รอสวม 11600</t>
  </si>
  <si>
    <t>เพอเฟคค์911</t>
  </si>
  <si>
    <t>เพอเฟคค์912</t>
  </si>
  <si>
    <t>สุบรรณ 333</t>
  </si>
  <si>
    <t>เพอเฟคค์ 663</t>
  </si>
  <si>
    <t>MK68-000899</t>
  </si>
  <si>
    <t>MK68-000897</t>
  </si>
  <si>
    <t>MK68-000900</t>
  </si>
  <si>
    <t>MK68-000901</t>
  </si>
  <si>
    <t>MK68-000902</t>
  </si>
  <si>
    <t>MK68-000906</t>
  </si>
  <si>
    <t>MK68-000903</t>
  </si>
  <si>
    <t>MK68-000904</t>
  </si>
  <si>
    <t>MK68-000905</t>
  </si>
  <si>
    <t>300แบน</t>
  </si>
  <si>
    <t>PDR250239</t>
  </si>
  <si>
    <t>MK68-000912</t>
  </si>
  <si>
    <t>คุณสมบัติ นิมวชิรวัฒนา</t>
  </si>
  <si>
    <t>SD GOAT</t>
  </si>
  <si>
    <t>WSWT2021750</t>
  </si>
  <si>
    <t>WRWT200750/WRWT21750</t>
  </si>
  <si>
    <t>1/8 8/8 15/8 22/8</t>
  </si>
  <si>
    <t>1/8 4/8 9/8 15/8 22/8</t>
  </si>
  <si>
    <t>MK68-000913</t>
  </si>
  <si>
    <t>MK68-000909</t>
  </si>
  <si>
    <t>PDR250242</t>
  </si>
  <si>
    <t>PDR250243</t>
  </si>
  <si>
    <t>MK68-000911</t>
  </si>
  <si>
    <t>PDR250235</t>
  </si>
  <si>
    <t>MK68-000910</t>
  </si>
  <si>
    <t>PDR250236</t>
  </si>
  <si>
    <t>PDR250237</t>
  </si>
  <si>
    <t>PDR250238</t>
  </si>
  <si>
    <t>KFM</t>
  </si>
  <si>
    <t>PDR250240</t>
  </si>
  <si>
    <t>PDR250241</t>
  </si>
  <si>
    <t>MK68-000920</t>
  </si>
  <si>
    <t>หจก.ปึงเป้งน้ำ</t>
  </si>
  <si>
    <t>เกลือตรามือ 10กก.</t>
  </si>
  <si>
    <t>MK68-000914</t>
  </si>
  <si>
    <t>MK68-000917</t>
  </si>
  <si>
    <t>บจก.ซิเบลโก้(บางเลน)</t>
  </si>
  <si>
    <t>PORTARYTE B15</t>
  </si>
  <si>
    <t>รอผสม  1200</t>
  </si>
  <si>
    <t xml:space="preserve">ลบสี  </t>
  </si>
  <si>
    <t>MK68-000918</t>
  </si>
  <si>
    <t>บจก.เอ็นบี ดิสทริบิวชั่น</t>
  </si>
  <si>
    <t>NB FISH 103L</t>
  </si>
  <si>
    <t>NB FISH 202</t>
  </si>
  <si>
    <t>MK68-000919</t>
  </si>
  <si>
    <t>นิค 103B</t>
  </si>
  <si>
    <t>FELDSPAR N15</t>
  </si>
  <si>
    <t>WB เบทาโกร 124 30kg NM</t>
  </si>
  <si>
    <t>WB บาลานส์ 924 30kg NM</t>
  </si>
  <si>
    <t>WB เบทาโกร 323 30kg NM</t>
  </si>
  <si>
    <t>WB เบทาโกร 405 30kg NM</t>
  </si>
  <si>
    <t>WB เบทาโกร 326 30kg NM</t>
  </si>
  <si>
    <t>MK68-000922</t>
  </si>
  <si>
    <t>MK68-000921</t>
  </si>
  <si>
    <t>MK68-000923</t>
  </si>
  <si>
    <t>ลบสี</t>
  </si>
  <si>
    <t>MK68-000928</t>
  </si>
  <si>
    <t>MK68-000924</t>
  </si>
  <si>
    <t>MK68-000925</t>
  </si>
  <si>
    <t>MK68-000926</t>
  </si>
  <si>
    <t>MK68-000927</t>
  </si>
  <si>
    <t xml:space="preserve">ลบสี   </t>
  </si>
  <si>
    <t>ของเสียจำนวนมาก</t>
  </si>
  <si>
    <t>MK68-000932</t>
  </si>
  <si>
    <t>กัสโซ่ฟีด 202</t>
  </si>
  <si>
    <t>กัสโซ่ฟีด 101-102</t>
  </si>
  <si>
    <t>MK68-000930</t>
  </si>
  <si>
    <t>เมอรี่ 882S</t>
  </si>
  <si>
    <t>JET 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</si>
</sst>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</numFmts>
  <fonts count="2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187" fontId="3" fillId="0" borderId="12" xfId="0" applyNumberFormat="1" applyFont="1" applyBorder="1" applyAlignment="1">
      <alignment vertical="center" wrapText="1"/>
    </xf>
    <xf numFmtId="187" fontId="22" fillId="0" borderId="1" xfId="0" applyNumberFormat="1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24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งานสวมเดือน2"/>
      <sheetName val="ส่งแล้ว"/>
      <sheetName val="ของเหลือห้ามลืมหัก"/>
      <sheetName val="ยอดผลิตเดือน2 ส่ง เดือน 3"/>
      <sheetName val="สหเรือง"/>
      <sheetName val="NOTE2"/>
      <sheetName val="รอแจ้ง"/>
      <sheetName val="SD-QA16"/>
      <sheetName val="สรุปorder"/>
      <sheetName val="กทม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Sheet1"/>
      <sheetName val="เบทาโกร"/>
    </sheetNames>
    <sheetDataSet>
      <sheetData sheetId="0"/>
      <sheetData sheetId="1">
        <row r="15">
          <cell r="A15">
            <v>52</v>
          </cell>
        </row>
        <row r="16">
          <cell r="B16" t="str">
            <v>MK68-000920</v>
          </cell>
          <cell r="C16">
            <v>45860</v>
          </cell>
          <cell r="E16" t="str">
            <v>หจก.ปึงเป้งน้ำ</v>
          </cell>
          <cell r="F16" t="str">
            <v>เกลือตรามือ 10กก.</v>
          </cell>
          <cell r="G16">
            <v>14</v>
          </cell>
          <cell r="H16">
            <v>22</v>
          </cell>
          <cell r="I16" t="str">
            <v>ขาว</v>
          </cell>
          <cell r="J16" t="str">
            <v>ใส</v>
          </cell>
          <cell r="L16">
            <v>42</v>
          </cell>
          <cell r="M16" t="str">
            <v>±</v>
          </cell>
          <cell r="N16">
            <v>5</v>
          </cell>
          <cell r="R16" t="str">
            <v>ไม่</v>
          </cell>
          <cell r="T16" t="str">
            <v>ไม่สวมถุงใน</v>
          </cell>
          <cell r="U16"/>
          <cell r="V16"/>
          <cell r="X16">
            <v>45884</v>
          </cell>
          <cell r="Z16" t="str">
            <v>500กระสอบแบน</v>
          </cell>
          <cell r="AA16">
            <v>10000</v>
          </cell>
          <cell r="AB16">
            <v>0</v>
          </cell>
          <cell r="AC16">
            <v>0</v>
          </cell>
          <cell r="AD16">
            <v>0</v>
          </cell>
          <cell r="AG16"/>
          <cell r="AI16"/>
          <cell r="AJ16">
            <v>0</v>
          </cell>
          <cell r="AL16">
            <v>10000</v>
          </cell>
          <cell r="AM16"/>
          <cell r="AN16">
            <v>10500</v>
          </cell>
          <cell r="AO16" t="str">
            <v>WSWT1425800</v>
          </cell>
          <cell r="AQ16">
            <v>6565.9000000000005</v>
          </cell>
          <cell r="AR16">
            <v>6565.9000000000005</v>
          </cell>
          <cell r="AS16">
            <v>0</v>
          </cell>
          <cell r="AT16">
            <v>0</v>
          </cell>
          <cell r="AU16">
            <v>6565.9000000000005</v>
          </cell>
          <cell r="BZ16" t="str">
            <v>WRWT25800/WRWT25800</v>
          </cell>
          <cell r="CA16">
            <v>0</v>
          </cell>
          <cell r="DL16" t="str">
            <v>P6</v>
          </cell>
          <cell r="DM16">
            <v>4</v>
          </cell>
          <cell r="DN16">
            <v>45884</v>
          </cell>
          <cell r="DP16">
            <v>45879</v>
          </cell>
          <cell r="DQ16">
            <v>45880</v>
          </cell>
          <cell r="DR16">
            <v>45873</v>
          </cell>
          <cell r="DS16">
            <v>45881</v>
          </cell>
          <cell r="DT16">
            <v>45882</v>
          </cell>
          <cell r="DU16">
            <v>45883</v>
          </cell>
          <cell r="DW16"/>
          <cell r="DX16"/>
          <cell r="DY16"/>
          <cell r="DZ16"/>
          <cell r="EA16"/>
          <cell r="EB16"/>
          <cell r="EC16" t="str">
            <v>งานเคลือบ+พิมพ์</v>
          </cell>
          <cell r="ED16" t="str">
            <v xml:space="preserve"> /</v>
          </cell>
          <cell r="EG16"/>
          <cell r="EH16"/>
          <cell r="EI16"/>
        </row>
        <row r="17">
          <cell r="B17">
            <v>0</v>
          </cell>
          <cell r="C17"/>
          <cell r="E17"/>
          <cell r="F17"/>
          <cell r="G17">
            <v>14</v>
          </cell>
          <cell r="H17">
            <v>22</v>
          </cell>
          <cell r="I17" t="str">
            <v>ขาว</v>
          </cell>
          <cell r="J17"/>
          <cell r="L17">
            <v>36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WSWT1425800</v>
          </cell>
          <cell r="AQ17">
            <v>6565.9000000000005</v>
          </cell>
          <cell r="AR17">
            <v>6565.9000000000005</v>
          </cell>
          <cell r="AS17">
            <v>0</v>
          </cell>
          <cell r="AT17">
            <v>0</v>
          </cell>
          <cell r="AU17">
            <v>6565.9000000000005</v>
          </cell>
          <cell r="BZ17" t="str">
            <v>WRWT140800/WRWT25800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 t="str">
            <v>MK68-000868</v>
          </cell>
          <cell r="C18">
            <v>45842</v>
          </cell>
          <cell r="E18" t="str">
            <v>พีมินเนอร์</v>
          </cell>
          <cell r="F18" t="str">
            <v>พี-มินเนอร์ นิวพลัส</v>
          </cell>
          <cell r="G18">
            <v>16</v>
          </cell>
          <cell r="H18">
            <v>28</v>
          </cell>
          <cell r="I18" t="str">
            <v>ขาว</v>
          </cell>
          <cell r="J18" t="str">
            <v>ใส</v>
          </cell>
          <cell r="L18">
            <v>56</v>
          </cell>
          <cell r="M18" t="str">
            <v>±</v>
          </cell>
          <cell r="N18">
            <v>5</v>
          </cell>
          <cell r="R18" t="str">
            <v>ไม่</v>
          </cell>
          <cell r="T18">
            <v>19</v>
          </cell>
          <cell r="U18">
            <v>31</v>
          </cell>
          <cell r="V18">
            <v>40</v>
          </cell>
          <cell r="X18">
            <v>45869</v>
          </cell>
          <cell r="Z18" t="str">
            <v>500กระสอบ</v>
          </cell>
          <cell r="AA18">
            <v>4000</v>
          </cell>
          <cell r="AB18">
            <v>1.1334313331327999</v>
          </cell>
          <cell r="AC18">
            <v>0</v>
          </cell>
          <cell r="AD18">
            <v>1.1334313331327999</v>
          </cell>
          <cell r="AG18"/>
          <cell r="AI18" t="str">
            <v>รอส่ง รอลูกค้ามารับเอง</v>
          </cell>
          <cell r="AJ18">
            <v>3922</v>
          </cell>
          <cell r="AL18">
            <v>78</v>
          </cell>
          <cell r="AM18">
            <v>5295</v>
          </cell>
          <cell r="AN18">
            <v>0</v>
          </cell>
          <cell r="AO18" t="str">
            <v>WSWT1625800SM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BZ18" t="str">
            <v>WRWT25800/WRWT25800</v>
          </cell>
          <cell r="CA18">
            <v>0</v>
          </cell>
          <cell r="DL18" t="str">
            <v>P8</v>
          </cell>
          <cell r="DM18">
            <v>4</v>
          </cell>
          <cell r="DN18">
            <v>45869</v>
          </cell>
          <cell r="DP18">
            <v>45864</v>
          </cell>
          <cell r="DQ18">
            <v>45865</v>
          </cell>
          <cell r="DR18">
            <v>45859</v>
          </cell>
          <cell r="DS18">
            <v>45866</v>
          </cell>
          <cell r="DT18">
            <v>45867</v>
          </cell>
          <cell r="DU18">
            <v>45867</v>
          </cell>
          <cell r="DW18">
            <v>45868</v>
          </cell>
          <cell r="DX18"/>
          <cell r="DY18"/>
          <cell r="DZ18"/>
          <cell r="EA18"/>
          <cell r="EB18"/>
          <cell r="EC18" t="str">
            <v>งานเคลือบ+พิมพ์</v>
          </cell>
          <cell r="ED18" t="str">
            <v xml:space="preserve"> /</v>
          </cell>
          <cell r="EG18"/>
          <cell r="EH18"/>
          <cell r="EI18"/>
        </row>
        <row r="19">
          <cell r="B19" t="str">
            <v>ประมาณการ</v>
          </cell>
          <cell r="C19" t="str">
            <v>ประมาณการ</v>
          </cell>
          <cell r="E19" t="str">
            <v>บจก.ซัน ซีเมนต์ โพรเซส</v>
          </cell>
          <cell r="F19" t="str">
            <v>พระอาทิตย์(ปูนนอน-ชริงค์)</v>
          </cell>
          <cell r="G19">
            <v>16</v>
          </cell>
          <cell r="H19">
            <v>25</v>
          </cell>
          <cell r="I19" t="str">
            <v>ขาว</v>
          </cell>
          <cell r="J19" t="str">
            <v>ใส</v>
          </cell>
          <cell r="L19">
            <v>50</v>
          </cell>
          <cell r="M19" t="str">
            <v>±</v>
          </cell>
          <cell r="N19">
            <v>5</v>
          </cell>
          <cell r="R19" t="str">
            <v>บิด</v>
          </cell>
          <cell r="T19">
            <v>19</v>
          </cell>
          <cell r="U19">
            <v>28</v>
          </cell>
          <cell r="V19">
            <v>40</v>
          </cell>
          <cell r="X19" t="str">
            <v>รอแจ้ง</v>
          </cell>
          <cell r="Z19" t="str">
            <v>500กระสอบ</v>
          </cell>
          <cell r="AA19">
            <v>5000</v>
          </cell>
          <cell r="AB19">
            <v>65.624642943999987</v>
          </cell>
          <cell r="AC19">
            <v>0</v>
          </cell>
          <cell r="AD19">
            <v>65.624642943999987</v>
          </cell>
          <cell r="AG19"/>
          <cell r="AI19"/>
          <cell r="AJ19">
            <v>0</v>
          </cell>
          <cell r="AL19">
            <v>5000</v>
          </cell>
          <cell r="AM19"/>
          <cell r="AN19">
            <v>5250</v>
          </cell>
          <cell r="AO19" t="str">
            <v>WSWT1625800SM</v>
          </cell>
          <cell r="AQ19">
            <v>3702.0499999999997</v>
          </cell>
          <cell r="AR19">
            <v>0</v>
          </cell>
          <cell r="AS19">
            <v>3702.0499999999997</v>
          </cell>
          <cell r="AT19">
            <v>0</v>
          </cell>
          <cell r="AU19">
            <v>3702.0499999999997</v>
          </cell>
          <cell r="BZ19" t="str">
            <v>WRWT25800/WRWT25800</v>
          </cell>
          <cell r="CA19">
            <v>210.60551111111116</v>
          </cell>
          <cell r="DL19" t="str">
            <v>P8</v>
          </cell>
          <cell r="DM19">
            <v>4</v>
          </cell>
          <cell r="DN19" t="str">
            <v>รอแจ้ง</v>
          </cell>
          <cell r="DP19" t="e">
            <v>#VALUE!</v>
          </cell>
          <cell r="DQ19" t="e">
            <v>#VALUE!</v>
          </cell>
          <cell r="DR19" t="e">
            <v>#VALUE!</v>
          </cell>
          <cell r="DS19" t="e">
            <v>#VALUE!</v>
          </cell>
          <cell r="DT19" t="e">
            <v>#VALUE!</v>
          </cell>
          <cell r="DU19" t="e">
            <v>#VALUE!</v>
          </cell>
          <cell r="DW19" t="e">
            <v>#VALUE!</v>
          </cell>
          <cell r="DX19"/>
          <cell r="DY19"/>
          <cell r="DZ19"/>
          <cell r="EA19"/>
          <cell r="EB19"/>
          <cell r="EC19" t="str">
            <v>งานเคลือบ+พิมพ์</v>
          </cell>
          <cell r="ED19" t="str">
            <v>รอART</v>
          </cell>
          <cell r="EG19"/>
          <cell r="EH19"/>
          <cell r="EI19"/>
        </row>
        <row r="20">
          <cell r="B20">
            <v>0</v>
          </cell>
          <cell r="C20"/>
          <cell r="E20"/>
          <cell r="F20" t="str">
            <v xml:space="preserve"> </v>
          </cell>
          <cell r="G20">
            <v>16</v>
          </cell>
          <cell r="H20">
            <v>25</v>
          </cell>
          <cell r="I20" t="str">
            <v>ขาว</v>
          </cell>
          <cell r="J20"/>
          <cell r="L20">
            <v>45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WSWT1625800SM</v>
          </cell>
          <cell r="AQ20">
            <v>3702.0499999999997</v>
          </cell>
          <cell r="AR20">
            <v>0</v>
          </cell>
          <cell r="AS20">
            <v>3702.0499999999997</v>
          </cell>
          <cell r="AT20">
            <v>0</v>
          </cell>
          <cell r="AU20">
            <v>3702.0499999999997</v>
          </cell>
          <cell r="BZ20" t="str">
            <v>WRWT160800/WRWT25800</v>
          </cell>
          <cell r="CA20">
            <v>0</v>
          </cell>
          <cell r="DL20"/>
          <cell r="DM20" t="str">
            <v>Lead time</v>
          </cell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>
            <v>0</v>
          </cell>
          <cell r="EI20">
            <v>0</v>
          </cell>
        </row>
        <row r="23">
          <cell r="B23">
            <v>0</v>
          </cell>
          <cell r="C23"/>
          <cell r="E23"/>
          <cell r="F23"/>
          <cell r="G23">
            <v>17</v>
          </cell>
          <cell r="H23">
            <v>26</v>
          </cell>
          <cell r="I23"/>
          <cell r="J23"/>
          <cell r="L23">
            <v>48</v>
          </cell>
          <cell r="M23" t="str">
            <v>±</v>
          </cell>
          <cell r="N23">
            <v>5</v>
          </cell>
          <cell r="R23"/>
          <cell r="T23"/>
          <cell r="U23"/>
          <cell r="V23"/>
          <cell r="X23"/>
          <cell r="Z23"/>
          <cell r="AA23"/>
          <cell r="AB23"/>
          <cell r="AC23">
            <v>0</v>
          </cell>
          <cell r="AD23"/>
          <cell r="AG23"/>
          <cell r="AI23" t="str">
            <v>ระบุในSD</v>
          </cell>
          <cell r="AJ23"/>
          <cell r="AL23">
            <v>0</v>
          </cell>
          <cell r="AM23"/>
          <cell r="AN23">
            <v>0</v>
          </cell>
          <cell r="AO23" t="str">
            <v>WSWT1725800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  <cell r="AU23" t="e">
            <v>#REF!</v>
          </cell>
          <cell r="BZ23" t="str">
            <v>WRWT170800/WRWT25800</v>
          </cell>
          <cell r="CA23">
            <v>0</v>
          </cell>
          <cell r="DL23"/>
          <cell r="DM23"/>
          <cell r="DN23"/>
          <cell r="DP23"/>
          <cell r="DQ23"/>
          <cell r="DR23"/>
          <cell r="DS23"/>
          <cell r="DT23"/>
          <cell r="DU23"/>
          <cell r="DW23"/>
          <cell r="DX23"/>
          <cell r="DY23"/>
          <cell r="DZ23"/>
          <cell r="EA23"/>
          <cell r="EB23"/>
          <cell r="EC23"/>
          <cell r="ED23"/>
          <cell r="EG23"/>
          <cell r="EH23"/>
          <cell r="EI23"/>
        </row>
        <row r="24">
          <cell r="B24" t="str">
            <v>ประมาณการ</v>
          </cell>
          <cell r="C24" t="str">
            <v>ประมาณการ</v>
          </cell>
          <cell r="E24" t="str">
            <v>บจก.ฟาร์เธอร์ส วิง ซัพพลาย</v>
          </cell>
          <cell r="F24" t="str">
            <v>รถไฟ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 t="str">
            <v>บิด</v>
          </cell>
          <cell r="T24">
            <v>19</v>
          </cell>
          <cell r="U24">
            <v>33</v>
          </cell>
          <cell r="V24">
            <v>40</v>
          </cell>
          <cell r="Z24" t="str">
            <v>500กระสอบ</v>
          </cell>
          <cell r="AA24">
            <v>15000</v>
          </cell>
          <cell r="AB24">
            <v>232.02998755199997</v>
          </cell>
          <cell r="AC24">
            <v>0</v>
          </cell>
          <cell r="AD24">
            <v>232.02998755199997</v>
          </cell>
          <cell r="AG24"/>
          <cell r="AI24"/>
          <cell r="AJ24">
            <v>0</v>
          </cell>
          <cell r="AL24">
            <v>15000</v>
          </cell>
          <cell r="AM24"/>
          <cell r="AN24">
            <v>15750</v>
          </cell>
          <cell r="AO24" t="str">
            <v>WSWT1825800</v>
          </cell>
          <cell r="AQ24">
            <v>13201.65</v>
          </cell>
          <cell r="AR24">
            <v>6301</v>
          </cell>
          <cell r="AS24">
            <v>6900.65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474.76472000000001</v>
          </cell>
          <cell r="DL24" t="str">
            <v>P9</v>
          </cell>
          <cell r="DM24">
            <v>3</v>
          </cell>
          <cell r="DN24" t="str">
            <v>รอแจ้ง</v>
          </cell>
          <cell r="DP24" t="e">
            <v>#VALUE!</v>
          </cell>
          <cell r="DQ24"/>
          <cell r="DR24" t="e">
            <v>#VALUE!</v>
          </cell>
          <cell r="DS24" t="e">
            <v>#VALUE!</v>
          </cell>
          <cell r="DT24" t="e">
            <v>#VALUE!</v>
          </cell>
          <cell r="DU24" t="e">
            <v>#VALUE!</v>
          </cell>
          <cell r="DW24" t="e">
            <v>#VALUE!</v>
          </cell>
          <cell r="DX24"/>
          <cell r="DY24"/>
          <cell r="DZ24"/>
          <cell r="EA24"/>
          <cell r="EB24"/>
          <cell r="EC24" t="str">
            <v>งานพิมพ์</v>
          </cell>
          <cell r="ED24" t="str">
            <v>รอART</v>
          </cell>
          <cell r="EG24"/>
          <cell r="EH24"/>
          <cell r="EI24"/>
        </row>
        <row r="25">
          <cell r="B25">
            <v>0</v>
          </cell>
          <cell r="C25"/>
          <cell r="E25" t="str">
            <v xml:space="preserve">  </v>
          </cell>
          <cell r="F25" t="str">
            <v xml:space="preserve"> </v>
          </cell>
          <cell r="G25">
            <v>18</v>
          </cell>
          <cell r="H25">
            <v>30</v>
          </cell>
          <cell r="I25" t="str">
            <v>ขาว</v>
          </cell>
          <cell r="J25"/>
          <cell r="L25">
            <v>54</v>
          </cell>
          <cell r="M25" t="str">
            <v>±</v>
          </cell>
          <cell r="N25">
            <v>5</v>
          </cell>
          <cell r="R25"/>
          <cell r="T25"/>
          <cell r="U25"/>
          <cell r="V25"/>
          <cell r="X25"/>
          <cell r="Z25"/>
          <cell r="AA25"/>
          <cell r="AB25">
            <v>0</v>
          </cell>
          <cell r="AC25">
            <v>0</v>
          </cell>
          <cell r="AD25"/>
          <cell r="AG25"/>
          <cell r="AI25" t="str">
            <v>ระบุในSD</v>
          </cell>
          <cell r="AJ25"/>
          <cell r="AL25">
            <v>0</v>
          </cell>
          <cell r="AM25"/>
          <cell r="AN25">
            <v>0</v>
          </cell>
          <cell r="AO25" t="str">
            <v>WSWT1825800</v>
          </cell>
          <cell r="AQ25">
            <v>13201.65</v>
          </cell>
          <cell r="AR25">
            <v>6301</v>
          </cell>
          <cell r="AS25">
            <v>6900.65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0</v>
          </cell>
          <cell r="DL25"/>
          <cell r="DM25" t="str">
            <v>Lead time</v>
          </cell>
          <cell r="DN25"/>
          <cell r="DP25"/>
          <cell r="DQ25"/>
          <cell r="DR25"/>
          <cell r="DS25"/>
          <cell r="DT25"/>
          <cell r="DU25"/>
          <cell r="DW25"/>
          <cell r="DX25"/>
          <cell r="DY25"/>
          <cell r="DZ25"/>
          <cell r="EA25"/>
          <cell r="EB25"/>
          <cell r="EC25"/>
          <cell r="ED25"/>
          <cell r="EG25"/>
          <cell r="EH25">
            <v>0</v>
          </cell>
          <cell r="EI25">
            <v>0</v>
          </cell>
        </row>
        <row r="26">
          <cell r="B26" t="str">
            <v>MK68-000917</v>
          </cell>
          <cell r="C26">
            <v>45860</v>
          </cell>
          <cell r="E26" t="str">
            <v>บจก.ซิเบลโก้(บางเลน)</v>
          </cell>
          <cell r="F26" t="str">
            <v>PORTARYTE B15</v>
          </cell>
          <cell r="G26">
            <v>18</v>
          </cell>
          <cell r="H26">
            <v>30</v>
          </cell>
          <cell r="I26" t="str">
            <v>ขาว</v>
          </cell>
          <cell r="J26" t="str">
            <v>ใส</v>
          </cell>
          <cell r="L26">
            <v>74</v>
          </cell>
          <cell r="M26" t="str">
            <v>±</v>
          </cell>
          <cell r="N26">
            <v>5</v>
          </cell>
          <cell r="R26" t="str">
            <v>ไม่</v>
          </cell>
          <cell r="T26" t="str">
            <v>ไม่สวมถุงใน</v>
          </cell>
          <cell r="U26"/>
          <cell r="V26"/>
          <cell r="Z26" t="str">
            <v>500กระสอบแบน</v>
          </cell>
          <cell r="AA26">
            <v>10000</v>
          </cell>
          <cell r="AB26">
            <v>0</v>
          </cell>
          <cell r="AC26">
            <v>0</v>
          </cell>
          <cell r="AD26">
            <v>0</v>
          </cell>
          <cell r="AG26"/>
          <cell r="AI26"/>
          <cell r="AJ26">
            <v>0</v>
          </cell>
          <cell r="AL26">
            <v>10000</v>
          </cell>
          <cell r="AM26"/>
          <cell r="AN26">
            <v>10500</v>
          </cell>
          <cell r="AO26" t="str">
            <v>WSWT1825800SM</v>
          </cell>
          <cell r="AQ26">
            <v>8801.1</v>
          </cell>
          <cell r="AR26">
            <v>6990</v>
          </cell>
          <cell r="AS26">
            <v>1811.1000000000004</v>
          </cell>
          <cell r="AT26">
            <v>1997</v>
          </cell>
          <cell r="AU26">
            <v>6804.1</v>
          </cell>
          <cell r="BZ26" t="str">
            <v>WRWT25800/WRWT25800</v>
          </cell>
          <cell r="CA26">
            <v>115.91040000000004</v>
          </cell>
          <cell r="DL26" t="str">
            <v>P6</v>
          </cell>
          <cell r="DM26">
            <v>4</v>
          </cell>
          <cell r="DN26">
            <v>45883</v>
          </cell>
          <cell r="DP26">
            <v>45878</v>
          </cell>
          <cell r="DQ26">
            <v>45879</v>
          </cell>
          <cell r="DR26">
            <v>45872</v>
          </cell>
          <cell r="DS26">
            <v>45880</v>
          </cell>
          <cell r="DT26">
            <v>45881</v>
          </cell>
          <cell r="DU26">
            <v>45882</v>
          </cell>
          <cell r="DW26"/>
          <cell r="DX26"/>
          <cell r="DY26"/>
          <cell r="DZ26"/>
          <cell r="EA26"/>
          <cell r="EB26"/>
          <cell r="EC26" t="str">
            <v>งานเคลือบ+พิมพ์</v>
          </cell>
          <cell r="ED26" t="str">
            <v xml:space="preserve"> /</v>
          </cell>
          <cell r="EG26"/>
          <cell r="EH26"/>
          <cell r="EI26"/>
        </row>
        <row r="27">
          <cell r="B27">
            <v>0</v>
          </cell>
          <cell r="C27"/>
          <cell r="E27"/>
          <cell r="F27" t="str">
            <v xml:space="preserve"> </v>
          </cell>
          <cell r="G27">
            <v>18</v>
          </cell>
          <cell r="H27">
            <v>25</v>
          </cell>
          <cell r="I27" t="str">
            <v>ขาว</v>
          </cell>
          <cell r="J27"/>
          <cell r="L27">
            <v>50</v>
          </cell>
          <cell r="M27" t="str">
            <v>±</v>
          </cell>
          <cell r="N27">
            <v>5</v>
          </cell>
          <cell r="R27"/>
          <cell r="T27"/>
          <cell r="U27"/>
          <cell r="V27"/>
          <cell r="X27"/>
          <cell r="Z27"/>
          <cell r="AA27"/>
          <cell r="AB27"/>
          <cell r="AC27">
            <v>0</v>
          </cell>
          <cell r="AD27"/>
          <cell r="AG27"/>
          <cell r="AI27" t="str">
            <v>ระบุในSD</v>
          </cell>
          <cell r="AJ27"/>
          <cell r="AL27">
            <v>0</v>
          </cell>
          <cell r="AM27"/>
          <cell r="AN27">
            <v>0</v>
          </cell>
          <cell r="AO27" t="str">
            <v>WSWT1825800SM</v>
          </cell>
          <cell r="AQ27">
            <v>8801.1</v>
          </cell>
          <cell r="AR27">
            <v>6990</v>
          </cell>
          <cell r="AS27">
            <v>1811.1000000000004</v>
          </cell>
          <cell r="AT27">
            <v>1997</v>
          </cell>
          <cell r="AU27">
            <v>6804.1</v>
          </cell>
          <cell r="BZ27" t="str">
            <v>WRWT180800/WRWT25800</v>
          </cell>
          <cell r="CA27">
            <v>0</v>
          </cell>
          <cell r="DL27"/>
          <cell r="DM27" t="str">
            <v>Lead time</v>
          </cell>
          <cell r="DN27"/>
          <cell r="DP27"/>
          <cell r="DQ27"/>
          <cell r="DR27"/>
          <cell r="DS27"/>
          <cell r="DT27"/>
          <cell r="DU27"/>
          <cell r="DW27"/>
          <cell r="DX27"/>
          <cell r="DY27"/>
          <cell r="DZ27"/>
          <cell r="EA27"/>
          <cell r="EB27"/>
          <cell r="EC27"/>
          <cell r="ED27"/>
          <cell r="EG27"/>
          <cell r="EH27">
            <v>0</v>
          </cell>
          <cell r="EI27">
            <v>0</v>
          </cell>
        </row>
        <row r="28">
          <cell r="B28" t="str">
            <v>ประมาณการ</v>
          </cell>
          <cell r="C28" t="str">
            <v>ประมาณการ</v>
          </cell>
          <cell r="E28" t="str">
            <v>บจก.เพรซิเดนท์ฟลาวมิลล์</v>
          </cell>
          <cell r="F28" t="str">
            <v>ผึ้งเหลือง</v>
          </cell>
          <cell r="G28">
            <v>19</v>
          </cell>
          <cell r="H28">
            <v>30</v>
          </cell>
          <cell r="I28" t="str">
            <v>ขาว</v>
          </cell>
          <cell r="J28"/>
          <cell r="L28">
            <v>60</v>
          </cell>
          <cell r="M28" t="str">
            <v>±</v>
          </cell>
          <cell r="N28">
            <v>5</v>
          </cell>
          <cell r="R28" t="str">
            <v>บิด</v>
          </cell>
          <cell r="T28" t="str">
            <v>ไม่สวมถุงใน</v>
          </cell>
          <cell r="U28"/>
          <cell r="V28"/>
          <cell r="Z28" t="str">
            <v>500กระสอบ</v>
          </cell>
          <cell r="AA28">
            <v>100000</v>
          </cell>
          <cell r="AB28">
            <v>0</v>
          </cell>
          <cell r="AC28">
            <v>0</v>
          </cell>
          <cell r="AD28">
            <v>0</v>
          </cell>
          <cell r="AG28"/>
          <cell r="AI28"/>
          <cell r="AJ28">
            <v>0</v>
          </cell>
          <cell r="AL28">
            <v>100000</v>
          </cell>
          <cell r="AM28"/>
          <cell r="AN28">
            <v>105000</v>
          </cell>
          <cell r="AO28" t="str">
            <v>WSWT1925800</v>
          </cell>
          <cell r="AQ28">
            <v>88010.999999999985</v>
          </cell>
          <cell r="AR28">
            <v>56115</v>
          </cell>
          <cell r="AS28">
            <v>31895.999999999985</v>
          </cell>
          <cell r="AT28">
            <v>0</v>
          </cell>
          <cell r="AU28">
            <v>0</v>
          </cell>
          <cell r="BZ28" t="str">
            <v>WRWT25800/WRWT25800</v>
          </cell>
          <cell r="CA28">
            <v>2316.3583999999996</v>
          </cell>
          <cell r="DL28" t="str">
            <v>P7</v>
          </cell>
          <cell r="DM28">
            <v>2</v>
          </cell>
          <cell r="DN28">
            <v>45894</v>
          </cell>
          <cell r="DP28">
            <v>45889</v>
          </cell>
          <cell r="DQ28"/>
          <cell r="DR28">
            <v>45885</v>
          </cell>
          <cell r="DS28">
            <v>45892</v>
          </cell>
          <cell r="DT28">
            <v>45893</v>
          </cell>
          <cell r="DU28">
            <v>45893</v>
          </cell>
          <cell r="DW28"/>
          <cell r="DX28"/>
          <cell r="DY28"/>
          <cell r="DZ28"/>
          <cell r="EA28"/>
          <cell r="EB28"/>
          <cell r="EC28" t="str">
            <v>งานพิมพ์</v>
          </cell>
          <cell r="ED28" t="str">
            <v>รอART</v>
          </cell>
          <cell r="EG28"/>
          <cell r="EH28"/>
          <cell r="EI28"/>
        </row>
        <row r="29">
          <cell r="B29" t="str">
            <v>ประมาณการ</v>
          </cell>
          <cell r="C29" t="str">
            <v>ประมาณการ</v>
          </cell>
          <cell r="E29" t="str">
            <v>บจก.เพรซิเดนท์ฟลาวมิลล์</v>
          </cell>
          <cell r="F29" t="str">
            <v>ผึ้งชมพู</v>
          </cell>
          <cell r="G29">
            <v>19</v>
          </cell>
          <cell r="H29">
            <v>30</v>
          </cell>
          <cell r="I29" t="str">
            <v>ขาว</v>
          </cell>
          <cell r="J29"/>
          <cell r="L29">
            <v>60</v>
          </cell>
          <cell r="M29" t="str">
            <v>±</v>
          </cell>
          <cell r="N29">
            <v>5</v>
          </cell>
          <cell r="R29" t="str">
            <v>บิด</v>
          </cell>
          <cell r="T29" t="str">
            <v>ไม่สวมถุงใน</v>
          </cell>
          <cell r="U29"/>
          <cell r="V29"/>
          <cell r="X29">
            <v>45894</v>
          </cell>
          <cell r="Z29" t="str">
            <v>500กระสอบ</v>
          </cell>
          <cell r="AA29">
            <v>40000</v>
          </cell>
          <cell r="AB29">
            <v>0</v>
          </cell>
          <cell r="AC29">
            <v>0</v>
          </cell>
          <cell r="AD29">
            <v>0</v>
          </cell>
          <cell r="AG29"/>
          <cell r="AI29"/>
          <cell r="AJ29">
            <v>0</v>
          </cell>
          <cell r="AL29">
            <v>40000</v>
          </cell>
          <cell r="AM29"/>
          <cell r="AN29">
            <v>42000</v>
          </cell>
          <cell r="AO29" t="str">
            <v>WSWT1925800</v>
          </cell>
          <cell r="AQ29">
            <v>35204.400000000001</v>
          </cell>
          <cell r="AR29">
            <v>0</v>
          </cell>
          <cell r="AS29">
            <v>35204.400000000001</v>
          </cell>
          <cell r="AT29">
            <v>0</v>
          </cell>
          <cell r="AU29">
            <v>0</v>
          </cell>
          <cell r="BZ29" t="str">
            <v>WRWT25800/WRWT25800</v>
          </cell>
          <cell r="CA29">
            <v>2556.6217600000009</v>
          </cell>
          <cell r="DL29" t="str">
            <v>P7</v>
          </cell>
          <cell r="DM29">
            <v>2</v>
          </cell>
          <cell r="DN29">
            <v>45894</v>
          </cell>
          <cell r="DP29">
            <v>45889</v>
          </cell>
          <cell r="DQ29"/>
          <cell r="DR29">
            <v>45885</v>
          </cell>
          <cell r="DS29">
            <v>45892</v>
          </cell>
          <cell r="DT29">
            <v>45893</v>
          </cell>
          <cell r="DU29">
            <v>45893</v>
          </cell>
          <cell r="DW29"/>
          <cell r="DX29"/>
          <cell r="DY29"/>
          <cell r="DZ29"/>
          <cell r="EA29"/>
          <cell r="EB29"/>
          <cell r="EC29" t="str">
            <v>งานพิมพ์</v>
          </cell>
          <cell r="ED29" t="str">
            <v>รอART</v>
          </cell>
          <cell r="EG29"/>
          <cell r="EH29"/>
          <cell r="EI29"/>
        </row>
        <row r="30">
          <cell r="B30" t="str">
            <v>ประมาณการ</v>
          </cell>
          <cell r="C30" t="str">
            <v>ประมาณการ</v>
          </cell>
          <cell r="E30" t="str">
            <v>บจก.เอ็กเซลเล้นท์</v>
          </cell>
          <cell r="F30" t="str">
            <v>รอแบบ</v>
          </cell>
          <cell r="G30">
            <v>19</v>
          </cell>
          <cell r="H30">
            <v>30</v>
          </cell>
          <cell r="I30" t="str">
            <v>ขาว</v>
          </cell>
          <cell r="J30"/>
          <cell r="L30">
            <v>60</v>
          </cell>
          <cell r="M30" t="str">
            <v>±</v>
          </cell>
          <cell r="N30">
            <v>5</v>
          </cell>
          <cell r="R30" t="str">
            <v>บิด</v>
          </cell>
          <cell r="T30" t="str">
            <v>ไม่สวมถุงใน</v>
          </cell>
          <cell r="U30"/>
          <cell r="V30"/>
          <cell r="X30">
            <v>45894</v>
          </cell>
          <cell r="Z30" t="str">
            <v>500กระสอบ</v>
          </cell>
          <cell r="AA30">
            <v>40000</v>
          </cell>
          <cell r="AB30">
            <v>0</v>
          </cell>
          <cell r="AC30">
            <v>0</v>
          </cell>
          <cell r="AD30">
            <v>0</v>
          </cell>
          <cell r="AG30"/>
          <cell r="AI30"/>
          <cell r="AJ30">
            <v>0</v>
          </cell>
          <cell r="AL30">
            <v>40000</v>
          </cell>
          <cell r="AM30"/>
          <cell r="AN30">
            <v>42000</v>
          </cell>
          <cell r="AO30" t="str">
            <v>WSWT1925800</v>
          </cell>
          <cell r="AQ30">
            <v>35204.400000000001</v>
          </cell>
          <cell r="AR30">
            <v>0</v>
          </cell>
          <cell r="AS30">
            <v>35204.400000000001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2556.6217600000009</v>
          </cell>
          <cell r="DL30" t="str">
            <v>P7</v>
          </cell>
          <cell r="DM30">
            <v>2</v>
          </cell>
          <cell r="DN30">
            <v>45894</v>
          </cell>
          <cell r="DP30">
            <v>45889</v>
          </cell>
          <cell r="DQ30"/>
          <cell r="DR30">
            <v>45885</v>
          </cell>
          <cell r="DS30">
            <v>45892</v>
          </cell>
          <cell r="DT30">
            <v>45893</v>
          </cell>
          <cell r="DU30">
            <v>45893</v>
          </cell>
          <cell r="DW30"/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 xml:space="preserve"> /</v>
          </cell>
          <cell r="EG30"/>
          <cell r="EH30"/>
          <cell r="EI30"/>
        </row>
        <row r="31">
          <cell r="B31" t="str">
            <v>ประมาณการ</v>
          </cell>
          <cell r="C31" t="str">
            <v>ประมาณการ</v>
          </cell>
          <cell r="E31" t="str">
            <v>บจก.ไลม์มาสเตอร์</v>
          </cell>
          <cell r="F31" t="str">
            <v>LMC 25 kg</v>
          </cell>
          <cell r="G31">
            <v>19</v>
          </cell>
          <cell r="H31">
            <v>32</v>
          </cell>
          <cell r="I31" t="str">
            <v>ขาว</v>
          </cell>
          <cell r="J31"/>
          <cell r="L31">
            <v>64</v>
          </cell>
          <cell r="M31" t="str">
            <v>±</v>
          </cell>
          <cell r="N31">
            <v>5</v>
          </cell>
          <cell r="R31" t="str">
            <v>ไม่</v>
          </cell>
          <cell r="T31">
            <v>20</v>
          </cell>
          <cell r="U31">
            <v>35</v>
          </cell>
          <cell r="V31">
            <v>40</v>
          </cell>
          <cell r="X31">
            <v>45894</v>
          </cell>
          <cell r="Z31" t="str">
            <v>500กระสอบแบน</v>
          </cell>
          <cell r="AA31">
            <v>20000</v>
          </cell>
          <cell r="AB31">
            <v>341.36903080895991</v>
          </cell>
          <cell r="AC31">
            <v>0</v>
          </cell>
          <cell r="AD31">
            <v>341.36903080895991</v>
          </cell>
          <cell r="AG31"/>
          <cell r="AI31"/>
          <cell r="AJ31">
            <v>233</v>
          </cell>
          <cell r="AL31">
            <v>19767</v>
          </cell>
          <cell r="AM31"/>
          <cell r="AN31">
            <v>20755.350000000002</v>
          </cell>
          <cell r="AO31" t="str">
            <v>WSWT1925800</v>
          </cell>
          <cell r="AQ31">
            <v>18501.714330000003</v>
          </cell>
          <cell r="AR31">
            <v>18501.714330000003</v>
          </cell>
          <cell r="AS31">
            <v>0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0</v>
          </cell>
          <cell r="DL31" t="str">
            <v>P9</v>
          </cell>
          <cell r="DM31">
            <v>3</v>
          </cell>
          <cell r="DN31">
            <v>45894</v>
          </cell>
          <cell r="DP31">
            <v>45889</v>
          </cell>
          <cell r="DQ31"/>
          <cell r="DR31">
            <v>45884</v>
          </cell>
          <cell r="DS31">
            <v>45891</v>
          </cell>
          <cell r="DT31">
            <v>45892</v>
          </cell>
          <cell r="DU31">
            <v>45892</v>
          </cell>
          <cell r="DW31">
            <v>45893</v>
          </cell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>รอART</v>
          </cell>
          <cell r="EG31"/>
          <cell r="EH31"/>
          <cell r="EI31"/>
        </row>
        <row r="32">
          <cell r="B32">
            <v>0</v>
          </cell>
          <cell r="C32"/>
          <cell r="E32"/>
          <cell r="F32"/>
          <cell r="G32">
            <v>19</v>
          </cell>
          <cell r="H32">
            <v>30</v>
          </cell>
          <cell r="I32" t="str">
            <v>ขาว</v>
          </cell>
          <cell r="J32"/>
          <cell r="L32">
            <v>60</v>
          </cell>
          <cell r="M32" t="str">
            <v>±</v>
          </cell>
          <cell r="N32">
            <v>5</v>
          </cell>
          <cell r="R32"/>
          <cell r="T32"/>
          <cell r="U32"/>
          <cell r="V32"/>
          <cell r="X32"/>
          <cell r="Z32"/>
          <cell r="AA32"/>
          <cell r="AB32">
            <v>0</v>
          </cell>
          <cell r="AC32">
            <v>0</v>
          </cell>
          <cell r="AD32"/>
          <cell r="AG32"/>
          <cell r="AI32" t="str">
            <v>ระบุในSD</v>
          </cell>
          <cell r="AJ32"/>
          <cell r="AL32">
            <v>0</v>
          </cell>
          <cell r="AM32"/>
          <cell r="AN32">
            <v>0</v>
          </cell>
          <cell r="AO32" t="str">
            <v>WSWT1925800</v>
          </cell>
          <cell r="AQ32">
            <v>176921.51432999998</v>
          </cell>
          <cell r="AR32">
            <v>74616.714330000003</v>
          </cell>
          <cell r="AS32">
            <v>102304.79999999999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0</v>
          </cell>
          <cell r="DL32"/>
          <cell r="DM32" t="str">
            <v>Lead time</v>
          </cell>
          <cell r="DN32"/>
          <cell r="DP32"/>
          <cell r="DQ32"/>
          <cell r="DR32"/>
          <cell r="DS32"/>
          <cell r="DT32"/>
          <cell r="DU32"/>
          <cell r="DW32"/>
          <cell r="DX32"/>
          <cell r="DY32"/>
          <cell r="DZ32"/>
          <cell r="EA32"/>
          <cell r="EB32"/>
          <cell r="EC32"/>
          <cell r="ED32"/>
          <cell r="EG32"/>
          <cell r="EH32"/>
          <cell r="EI32">
            <v>0</v>
          </cell>
        </row>
        <row r="33">
          <cell r="B33" t="str">
            <v>MK68-000890</v>
          </cell>
          <cell r="C33">
            <v>45854</v>
          </cell>
          <cell r="E33" t="str">
            <v>บจก.เคอรี่ฟลาวมิลล์</v>
          </cell>
          <cell r="F33" t="str">
            <v>HARD FLOUR</v>
          </cell>
          <cell r="G33">
            <v>19</v>
          </cell>
          <cell r="H33">
            <v>32</v>
          </cell>
          <cell r="I33" t="str">
            <v>ขาว</v>
          </cell>
          <cell r="J33"/>
          <cell r="L33">
            <v>67</v>
          </cell>
          <cell r="M33" t="str">
            <v>+</v>
          </cell>
          <cell r="N33">
            <v>5</v>
          </cell>
          <cell r="R33" t="str">
            <v>บิด</v>
          </cell>
          <cell r="T33" t="str">
            <v>ไม่สวมถุงใน</v>
          </cell>
          <cell r="U33"/>
          <cell r="V33"/>
          <cell r="Z33" t="str">
            <v>ห่ออัดเบลแบน500</v>
          </cell>
          <cell r="AA33">
            <v>5000</v>
          </cell>
          <cell r="AB33">
            <v>0</v>
          </cell>
          <cell r="AC33">
            <v>0</v>
          </cell>
          <cell r="AD33">
            <v>0</v>
          </cell>
          <cell r="AG33"/>
          <cell r="AI33" t="str">
            <v>PDR250226</v>
          </cell>
          <cell r="AJ33">
            <v>5220</v>
          </cell>
          <cell r="AL33">
            <v>0</v>
          </cell>
          <cell r="AM33">
            <v>5400</v>
          </cell>
          <cell r="AN33">
            <v>0</v>
          </cell>
          <cell r="AO33" t="str">
            <v>WSWT1921720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BZ33" t="str">
            <v>WRWT21720/WRWT25800</v>
          </cell>
          <cell r="CA33">
            <v>0</v>
          </cell>
          <cell r="DL33" t="str">
            <v>P7</v>
          </cell>
          <cell r="DM33">
            <v>2</v>
          </cell>
          <cell r="DN33">
            <v>45869</v>
          </cell>
          <cell r="DP33">
            <v>45864</v>
          </cell>
          <cell r="DQ33"/>
          <cell r="DR33">
            <v>45860</v>
          </cell>
          <cell r="DS33">
            <v>45867</v>
          </cell>
          <cell r="DT33">
            <v>45868</v>
          </cell>
          <cell r="DU33">
            <v>45868</v>
          </cell>
          <cell r="DW33"/>
          <cell r="DX33"/>
          <cell r="DY33"/>
          <cell r="DZ33"/>
          <cell r="EB33"/>
          <cell r="EC33" t="str">
            <v>งานพิมพ์</v>
          </cell>
          <cell r="ED33" t="str">
            <v xml:space="preserve"> /</v>
          </cell>
          <cell r="EG33"/>
          <cell r="EH33"/>
          <cell r="EI33"/>
        </row>
        <row r="34">
          <cell r="B34" t="str">
            <v>MK68-000890</v>
          </cell>
          <cell r="C34">
            <v>45854</v>
          </cell>
          <cell r="E34" t="str">
            <v>บจก.เคอรี่ฟลาวมิลล์</v>
          </cell>
          <cell r="F34" t="str">
            <v>ดอกไม้เขียว</v>
          </cell>
          <cell r="G34">
            <v>19</v>
          </cell>
          <cell r="H34">
            <v>32</v>
          </cell>
          <cell r="I34" t="str">
            <v>ขาว</v>
          </cell>
          <cell r="J34"/>
          <cell r="L34">
            <v>67</v>
          </cell>
          <cell r="M34" t="str">
            <v>+</v>
          </cell>
          <cell r="N34">
            <v>5</v>
          </cell>
          <cell r="R34" t="str">
            <v>บิด</v>
          </cell>
          <cell r="T34" t="str">
            <v>ไม่สวมถุงใน</v>
          </cell>
          <cell r="U34"/>
          <cell r="V34"/>
          <cell r="X34">
            <v>45869</v>
          </cell>
          <cell r="Z34" t="str">
            <v>ห่ออัดเบลแบน500</v>
          </cell>
          <cell r="AA34">
            <v>5000</v>
          </cell>
          <cell r="AB34">
            <v>0</v>
          </cell>
          <cell r="AC34">
            <v>0</v>
          </cell>
          <cell r="AD34">
            <v>0</v>
          </cell>
          <cell r="AG34"/>
          <cell r="AI34" t="str">
            <v>PDR250226</v>
          </cell>
          <cell r="AJ34">
            <v>5000</v>
          </cell>
          <cell r="AL34">
            <v>0</v>
          </cell>
          <cell r="AM34">
            <v>5198</v>
          </cell>
          <cell r="AN34">
            <v>0</v>
          </cell>
          <cell r="AO34" t="str">
            <v>WSWT1921720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BZ34" t="str">
            <v>WRWT21720/WRWT25800</v>
          </cell>
          <cell r="CA34">
            <v>0</v>
          </cell>
          <cell r="DL34" t="str">
            <v>P7</v>
          </cell>
          <cell r="DM34">
            <v>2</v>
          </cell>
          <cell r="DN34">
            <v>45869</v>
          </cell>
          <cell r="DP34">
            <v>45864</v>
          </cell>
          <cell r="DQ34"/>
          <cell r="DR34">
            <v>45860</v>
          </cell>
          <cell r="DS34">
            <v>45867</v>
          </cell>
          <cell r="DT34">
            <v>45868</v>
          </cell>
          <cell r="DU34">
            <v>45868</v>
          </cell>
          <cell r="DW34"/>
          <cell r="DX34"/>
          <cell r="DY34"/>
          <cell r="DZ34"/>
          <cell r="EB34"/>
          <cell r="EC34" t="str">
            <v>งานพิมพ์</v>
          </cell>
          <cell r="ED34" t="str">
            <v xml:space="preserve"> /</v>
          </cell>
          <cell r="EG34"/>
          <cell r="EH34"/>
          <cell r="EI34"/>
        </row>
        <row r="35">
          <cell r="B35" t="str">
            <v>MK68-000890</v>
          </cell>
          <cell r="C35">
            <v>45854</v>
          </cell>
          <cell r="E35" t="str">
            <v>บจก.เคอรี่ฟลาวมิลล์</v>
          </cell>
          <cell r="F35">
            <v>997</v>
          </cell>
          <cell r="G35">
            <v>19</v>
          </cell>
          <cell r="H35">
            <v>32</v>
          </cell>
          <cell r="I35" t="str">
            <v>ขาว</v>
          </cell>
          <cell r="J35"/>
          <cell r="L35">
            <v>67</v>
          </cell>
          <cell r="M35" t="str">
            <v>+</v>
          </cell>
          <cell r="N35">
            <v>5</v>
          </cell>
          <cell r="R35" t="str">
            <v>ไม่</v>
          </cell>
          <cell r="T35" t="str">
            <v>ไม่สวมถุงใน</v>
          </cell>
          <cell r="U35"/>
          <cell r="V35"/>
          <cell r="X35">
            <v>45869</v>
          </cell>
          <cell r="Z35" t="str">
            <v>ห่ออัดเบลแบน500</v>
          </cell>
          <cell r="AA35">
            <v>5000</v>
          </cell>
          <cell r="AB35">
            <v>0</v>
          </cell>
          <cell r="AC35">
            <v>0</v>
          </cell>
          <cell r="AD35">
            <v>0</v>
          </cell>
          <cell r="AG35"/>
          <cell r="AI35" t="str">
            <v>PDR250226</v>
          </cell>
          <cell r="AJ35">
            <v>5124</v>
          </cell>
          <cell r="AL35">
            <v>0</v>
          </cell>
          <cell r="AM35">
            <v>5300</v>
          </cell>
          <cell r="AN35">
            <v>0</v>
          </cell>
          <cell r="AO35" t="str">
            <v>WSWT1921720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BZ35" t="str">
            <v>WRWT21720/WRWT25800</v>
          </cell>
          <cell r="CA35">
            <v>0</v>
          </cell>
          <cell r="DL35" t="str">
            <v>P7</v>
          </cell>
          <cell r="DM35">
            <v>2</v>
          </cell>
          <cell r="DN35">
            <v>45869</v>
          </cell>
          <cell r="DP35">
            <v>45864</v>
          </cell>
          <cell r="DQ35"/>
          <cell r="DR35">
            <v>45860</v>
          </cell>
          <cell r="DS35">
            <v>45867</v>
          </cell>
          <cell r="DT35">
            <v>45868</v>
          </cell>
          <cell r="DU35">
            <v>45868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 xml:space="preserve"> /</v>
          </cell>
          <cell r="EG35"/>
          <cell r="EH35"/>
          <cell r="EI35"/>
        </row>
        <row r="36">
          <cell r="B36" t="str">
            <v>MK68-000891</v>
          </cell>
          <cell r="C36">
            <v>45854</v>
          </cell>
          <cell r="E36" t="str">
            <v>บจก.เคอรี่ฟลาวมิลล์</v>
          </cell>
          <cell r="F36" t="str">
            <v>ถุงเขียว</v>
          </cell>
          <cell r="G36">
            <v>19</v>
          </cell>
          <cell r="H36">
            <v>32</v>
          </cell>
          <cell r="I36" t="str">
            <v>ขาว</v>
          </cell>
          <cell r="J36"/>
          <cell r="L36">
            <v>67</v>
          </cell>
          <cell r="M36" t="str">
            <v>+</v>
          </cell>
          <cell r="N36">
            <v>5</v>
          </cell>
          <cell r="R36" t="str">
            <v>บิด</v>
          </cell>
          <cell r="T36" t="str">
            <v>ไม่สวมถุงใน</v>
          </cell>
          <cell r="U36"/>
          <cell r="V36"/>
          <cell r="X36">
            <v>45869</v>
          </cell>
          <cell r="Z36" t="str">
            <v>ห่ออัดเบลแบน500</v>
          </cell>
          <cell r="AA36">
            <v>10000</v>
          </cell>
          <cell r="AB36">
            <v>0</v>
          </cell>
          <cell r="AC36">
            <v>0</v>
          </cell>
          <cell r="AD36">
            <v>0</v>
          </cell>
          <cell r="AG36"/>
          <cell r="AI36" t="str">
            <v>PDR250227</v>
          </cell>
          <cell r="AJ36">
            <v>10000</v>
          </cell>
          <cell r="AL36">
            <v>0</v>
          </cell>
          <cell r="AM36">
            <v>10300</v>
          </cell>
          <cell r="AN36">
            <v>0</v>
          </cell>
          <cell r="AO36" t="str">
            <v>WSWT1921720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BZ36" t="str">
            <v>WRWT21720/WRWT25800</v>
          </cell>
          <cell r="CA36">
            <v>0</v>
          </cell>
          <cell r="DL36" t="str">
            <v>P7</v>
          </cell>
          <cell r="DM36">
            <v>2</v>
          </cell>
          <cell r="DN36">
            <v>45869</v>
          </cell>
          <cell r="DP36">
            <v>45864</v>
          </cell>
          <cell r="DQ36"/>
          <cell r="DR36">
            <v>45860</v>
          </cell>
          <cell r="DS36">
            <v>45867</v>
          </cell>
          <cell r="DT36">
            <v>45868</v>
          </cell>
          <cell r="DU36">
            <v>45868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 xml:space="preserve"> /</v>
          </cell>
          <cell r="EG36"/>
          <cell r="EH36"/>
          <cell r="EI36"/>
        </row>
        <row r="37">
          <cell r="B37" t="str">
            <v>MK68-000890</v>
          </cell>
          <cell r="C37">
            <v>45854</v>
          </cell>
          <cell r="E37" t="str">
            <v>บจก.เคอรี่ฟลาวมิลล์</v>
          </cell>
          <cell r="F37" t="str">
            <v>ปลาโลมาเทา</v>
          </cell>
          <cell r="G37">
            <v>19</v>
          </cell>
          <cell r="H37">
            <v>32</v>
          </cell>
          <cell r="I37" t="str">
            <v>ขาว</v>
          </cell>
          <cell r="J37"/>
          <cell r="L37">
            <v>67</v>
          </cell>
          <cell r="M37" t="str">
            <v>+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45871</v>
          </cell>
          <cell r="Z37" t="str">
            <v>ห่ออัดเบลแบน500</v>
          </cell>
          <cell r="AA37">
            <v>5000</v>
          </cell>
          <cell r="AB37">
            <v>0</v>
          </cell>
          <cell r="AC37">
            <v>0</v>
          </cell>
          <cell r="AD37">
            <v>0</v>
          </cell>
          <cell r="AG37"/>
          <cell r="AI37" t="str">
            <v>PDR250228</v>
          </cell>
          <cell r="AJ37">
            <v>5000</v>
          </cell>
          <cell r="AL37">
            <v>0</v>
          </cell>
          <cell r="AM37">
            <v>5200</v>
          </cell>
          <cell r="AN37">
            <v>0</v>
          </cell>
          <cell r="AO37" t="str">
            <v>WSWT1921720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0</v>
          </cell>
          <cell r="DL37" t="str">
            <v>P7</v>
          </cell>
          <cell r="DM37">
            <v>2</v>
          </cell>
          <cell r="DN37">
            <v>45871</v>
          </cell>
          <cell r="DP37">
            <v>45866</v>
          </cell>
          <cell r="DQ37"/>
          <cell r="DR37">
            <v>45862</v>
          </cell>
          <cell r="DS37">
            <v>45869</v>
          </cell>
          <cell r="DT37">
            <v>45870</v>
          </cell>
          <cell r="DU37">
            <v>45870</v>
          </cell>
          <cell r="DW37"/>
          <cell r="DX37"/>
          <cell r="DY37"/>
          <cell r="DZ37"/>
          <cell r="EA37"/>
          <cell r="EB37"/>
          <cell r="EC37" t="str">
            <v>งานพิมพ์</v>
          </cell>
          <cell r="ED37"/>
          <cell r="EG37"/>
          <cell r="EH37"/>
          <cell r="EI37"/>
        </row>
        <row r="38">
          <cell r="B38" t="str">
            <v>MK68-000890</v>
          </cell>
          <cell r="C38">
            <v>45854</v>
          </cell>
          <cell r="E38" t="str">
            <v>บจก.เคอรี่ฟลาวมิลล์</v>
          </cell>
          <cell r="F38" t="str">
            <v>ถุงเขียว</v>
          </cell>
          <cell r="G38">
            <v>19</v>
          </cell>
          <cell r="H38">
            <v>32</v>
          </cell>
          <cell r="I38" t="str">
            <v>ขาว</v>
          </cell>
          <cell r="J38"/>
          <cell r="L38">
            <v>67</v>
          </cell>
          <cell r="M38" t="str">
            <v>+</v>
          </cell>
          <cell r="N38">
            <v>5</v>
          </cell>
          <cell r="R38" t="str">
            <v>บิด</v>
          </cell>
          <cell r="T38" t="str">
            <v>ไม่สวมถุงใน</v>
          </cell>
          <cell r="U38"/>
          <cell r="V38"/>
          <cell r="X38">
            <v>45871</v>
          </cell>
          <cell r="Z38" t="str">
            <v>ห่ออัดเบลแบน500</v>
          </cell>
          <cell r="AA38">
            <v>10000</v>
          </cell>
          <cell r="AB38">
            <v>0</v>
          </cell>
          <cell r="AC38">
            <v>0</v>
          </cell>
          <cell r="AD38">
            <v>0</v>
          </cell>
          <cell r="AG38"/>
          <cell r="AI38" t="str">
            <v>PDR250228</v>
          </cell>
          <cell r="AJ38">
            <v>10000</v>
          </cell>
          <cell r="AL38">
            <v>0</v>
          </cell>
          <cell r="AM38">
            <v>11110</v>
          </cell>
          <cell r="AN38">
            <v>0</v>
          </cell>
          <cell r="AO38" t="str">
            <v>WSWT1921720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P7</v>
          </cell>
          <cell r="DM38">
            <v>2</v>
          </cell>
          <cell r="DN38">
            <v>45871</v>
          </cell>
          <cell r="DP38">
            <v>45866</v>
          </cell>
          <cell r="DQ38"/>
          <cell r="DR38">
            <v>45862</v>
          </cell>
          <cell r="DS38">
            <v>45869</v>
          </cell>
          <cell r="DT38">
            <v>45870</v>
          </cell>
          <cell r="DU38">
            <v>45870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 t="str">
            <v xml:space="preserve"> /</v>
          </cell>
          <cell r="EG38"/>
          <cell r="EH38"/>
          <cell r="EI38"/>
        </row>
        <row r="39">
          <cell r="B39" t="str">
            <v>MK68-000890</v>
          </cell>
          <cell r="C39">
            <v>45854</v>
          </cell>
          <cell r="E39" t="str">
            <v>บจก.เคอรี่ฟลาวมิลล์</v>
          </cell>
          <cell r="F39" t="str">
            <v>ถุงทองแซนวิช</v>
          </cell>
          <cell r="G39">
            <v>19</v>
          </cell>
          <cell r="H39">
            <v>32</v>
          </cell>
          <cell r="I39" t="str">
            <v>ขาว</v>
          </cell>
          <cell r="J39"/>
          <cell r="L39">
            <v>67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>
            <v>45871</v>
          </cell>
          <cell r="Z39" t="str">
            <v>ห่ออัดเบลแบน500</v>
          </cell>
          <cell r="AA39">
            <v>5000</v>
          </cell>
          <cell r="AB39">
            <v>0</v>
          </cell>
          <cell r="AC39">
            <v>0</v>
          </cell>
          <cell r="AD39">
            <v>0</v>
          </cell>
          <cell r="AG39" t="str">
            <v>รอผสม  1200</v>
          </cell>
          <cell r="AI39" t="str">
            <v>PDR250228</v>
          </cell>
          <cell r="AJ39">
            <v>5000</v>
          </cell>
          <cell r="AL39">
            <v>0</v>
          </cell>
          <cell r="AM39">
            <v>5500</v>
          </cell>
          <cell r="AN39">
            <v>0</v>
          </cell>
          <cell r="AO39" t="str">
            <v>WSWT1921720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>
            <v>45871</v>
          </cell>
          <cell r="DP39">
            <v>45866</v>
          </cell>
          <cell r="DQ39"/>
          <cell r="DR39">
            <v>45862</v>
          </cell>
          <cell r="DS39">
            <v>45869</v>
          </cell>
          <cell r="DT39">
            <v>45870</v>
          </cell>
          <cell r="DU39">
            <v>45870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 t="str">
            <v xml:space="preserve"> /</v>
          </cell>
          <cell r="EG39"/>
          <cell r="EH39"/>
          <cell r="EI39"/>
        </row>
        <row r="40">
          <cell r="B40" t="str">
            <v>MK68-000890</v>
          </cell>
          <cell r="C40">
            <v>45854</v>
          </cell>
          <cell r="E40" t="str">
            <v>บจก.เคอรี่ฟลาวมิลล์</v>
          </cell>
          <cell r="F40" t="str">
            <v>ถุงเงิน</v>
          </cell>
          <cell r="G40">
            <v>19</v>
          </cell>
          <cell r="H40">
            <v>32</v>
          </cell>
          <cell r="I40" t="str">
            <v>ขาว</v>
          </cell>
          <cell r="J40"/>
          <cell r="L40">
            <v>67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45871</v>
          </cell>
          <cell r="Z40" t="str">
            <v>ห่ออัดเบลแบน500</v>
          </cell>
          <cell r="AA40">
            <v>5000</v>
          </cell>
          <cell r="AB40">
            <v>0</v>
          </cell>
          <cell r="AC40">
            <v>0</v>
          </cell>
          <cell r="AD40">
            <v>0</v>
          </cell>
          <cell r="AG40"/>
          <cell r="AI40" t="str">
            <v>PDR250228</v>
          </cell>
          <cell r="AJ40">
            <v>5000</v>
          </cell>
          <cell r="AL40">
            <v>0</v>
          </cell>
          <cell r="AM40">
            <v>5250</v>
          </cell>
          <cell r="AN40">
            <v>0</v>
          </cell>
          <cell r="AO40" t="str">
            <v>WSWT1921720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>
            <v>45871</v>
          </cell>
          <cell r="DP40">
            <v>45866</v>
          </cell>
          <cell r="DQ40"/>
          <cell r="DR40">
            <v>45862</v>
          </cell>
          <cell r="DS40">
            <v>45869</v>
          </cell>
          <cell r="DT40">
            <v>45870</v>
          </cell>
          <cell r="DU40">
            <v>45870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 xml:space="preserve"> /</v>
          </cell>
          <cell r="EG40"/>
          <cell r="EH40"/>
          <cell r="EI40"/>
        </row>
        <row r="41">
          <cell r="B41" t="str">
            <v>MK68-000891</v>
          </cell>
          <cell r="C41">
            <v>45854</v>
          </cell>
          <cell r="E41" t="str">
            <v>บจก.เคอรี่ฟลาวมิลล์</v>
          </cell>
          <cell r="F41" t="str">
            <v>ปลาโลมาแดง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45871</v>
          </cell>
          <cell r="Z41" t="str">
            <v>ห่ออัดเบลแบน500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PDR250229</v>
          </cell>
          <cell r="AJ41">
            <v>5000</v>
          </cell>
          <cell r="AL41">
            <v>0</v>
          </cell>
          <cell r="AM41">
            <v>5250</v>
          </cell>
          <cell r="AN41">
            <v>0</v>
          </cell>
          <cell r="AO41" t="str">
            <v>WSWT1921720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45871</v>
          </cell>
          <cell r="DP41">
            <v>45866</v>
          </cell>
          <cell r="DQ41"/>
          <cell r="DR41">
            <v>45862</v>
          </cell>
          <cell r="DS41">
            <v>45869</v>
          </cell>
          <cell r="DT41">
            <v>45870</v>
          </cell>
          <cell r="DU41">
            <v>45870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 xml:space="preserve"> /</v>
          </cell>
          <cell r="EG41"/>
          <cell r="EH41"/>
          <cell r="EI41"/>
        </row>
        <row r="42">
          <cell r="B42" t="str">
            <v>MK68-000891</v>
          </cell>
          <cell r="C42">
            <v>45854</v>
          </cell>
          <cell r="E42" t="str">
            <v>บจก.เคอรี่ฟลาวมิลล์</v>
          </cell>
          <cell r="F42" t="str">
            <v>ดอกไม้เหลือง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45871</v>
          </cell>
          <cell r="Z42" t="str">
            <v>ห่ออัดเบลแบน500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PDR250229</v>
          </cell>
          <cell r="AJ42">
            <v>0</v>
          </cell>
          <cell r="AL42">
            <v>5000</v>
          </cell>
          <cell r="AM42">
            <v>5200</v>
          </cell>
          <cell r="AN42">
            <v>0</v>
          </cell>
          <cell r="AO42" t="str">
            <v>WSWT1921720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45871</v>
          </cell>
          <cell r="DP42">
            <v>45866</v>
          </cell>
          <cell r="DQ42"/>
          <cell r="DR42">
            <v>45862</v>
          </cell>
          <cell r="DS42">
            <v>45869</v>
          </cell>
          <cell r="DT42">
            <v>45870</v>
          </cell>
          <cell r="DU42">
            <v>45870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MK68-000891</v>
          </cell>
          <cell r="C43">
            <v>45854</v>
          </cell>
          <cell r="E43" t="str">
            <v>บจก.เคอรี่ฟลาวมิลล์</v>
          </cell>
          <cell r="F43" t="str">
            <v>FW-Y</v>
          </cell>
          <cell r="G43">
            <v>19</v>
          </cell>
          <cell r="H43">
            <v>32</v>
          </cell>
          <cell r="I43" t="str">
            <v>ขาว</v>
          </cell>
          <cell r="J43"/>
          <cell r="L43">
            <v>67</v>
          </cell>
          <cell r="M43" t="str">
            <v>+</v>
          </cell>
          <cell r="N43">
            <v>5</v>
          </cell>
          <cell r="R43" t="str">
            <v>ไม่</v>
          </cell>
          <cell r="T43" t="str">
            <v>ไม่สวมถุงใน</v>
          </cell>
          <cell r="U43"/>
          <cell r="V43"/>
          <cell r="X43">
            <v>45871</v>
          </cell>
          <cell r="Z43" t="str">
            <v>ห่ออัดเบลแบน500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PDR250229</v>
          </cell>
          <cell r="AJ43">
            <v>5000</v>
          </cell>
          <cell r="AL43">
            <v>0</v>
          </cell>
          <cell r="AM43">
            <v>5250</v>
          </cell>
          <cell r="AN43">
            <v>0</v>
          </cell>
          <cell r="AO43" t="str">
            <v>WSWT1921720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45871</v>
          </cell>
          <cell r="DP43">
            <v>45866</v>
          </cell>
          <cell r="DQ43"/>
          <cell r="DR43">
            <v>45862</v>
          </cell>
          <cell r="DS43">
            <v>45869</v>
          </cell>
          <cell r="DT43">
            <v>45870</v>
          </cell>
          <cell r="DU43">
            <v>45870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MK68-000891</v>
          </cell>
          <cell r="C44">
            <v>45854</v>
          </cell>
          <cell r="E44" t="str">
            <v>บจก.เคอรี่ฟลาวมิลล์</v>
          </cell>
          <cell r="F44" t="str">
            <v>8S</v>
          </cell>
          <cell r="G44">
            <v>19</v>
          </cell>
          <cell r="H44">
            <v>32</v>
          </cell>
          <cell r="I44" t="str">
            <v>ขาว</v>
          </cell>
          <cell r="J44"/>
          <cell r="L44">
            <v>67</v>
          </cell>
          <cell r="M44" t="str">
            <v>+</v>
          </cell>
          <cell r="N44">
            <v>5</v>
          </cell>
          <cell r="R44" t="str">
            <v>ไม่</v>
          </cell>
          <cell r="T44" t="str">
            <v>ไม่สวมถุงใน</v>
          </cell>
          <cell r="U44"/>
          <cell r="V44"/>
          <cell r="X44">
            <v>45871</v>
          </cell>
          <cell r="Z44" t="str">
            <v>ห่ออัดเบลแบน500</v>
          </cell>
          <cell r="AA44">
            <v>5000</v>
          </cell>
          <cell r="AB44">
            <v>0</v>
          </cell>
          <cell r="AC44">
            <v>0</v>
          </cell>
          <cell r="AD44">
            <v>0</v>
          </cell>
          <cell r="AG44"/>
          <cell r="AI44" t="str">
            <v>PDR250229</v>
          </cell>
          <cell r="AJ44">
            <v>5000</v>
          </cell>
          <cell r="AL44">
            <v>0</v>
          </cell>
          <cell r="AM44">
            <v>5300</v>
          </cell>
          <cell r="AN44">
            <v>0</v>
          </cell>
          <cell r="AO44" t="str">
            <v>WSWT1921720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45871</v>
          </cell>
          <cell r="DP44">
            <v>45866</v>
          </cell>
          <cell r="DQ44"/>
          <cell r="DR44">
            <v>45862</v>
          </cell>
          <cell r="DS44">
            <v>45869</v>
          </cell>
          <cell r="DT44">
            <v>45870</v>
          </cell>
          <cell r="DU44">
            <v>45870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 t="str">
            <v>MK68-000891</v>
          </cell>
          <cell r="C45">
            <v>45854</v>
          </cell>
          <cell r="E45" t="str">
            <v>บจก.เคอรี่ฟลาวมิลล์</v>
          </cell>
          <cell r="F45" t="str">
            <v>หีบเพลงแดง</v>
          </cell>
          <cell r="G45">
            <v>19</v>
          </cell>
          <cell r="H45">
            <v>32</v>
          </cell>
          <cell r="I45" t="str">
            <v>ขาว</v>
          </cell>
          <cell r="J45"/>
          <cell r="L45">
            <v>67</v>
          </cell>
          <cell r="M45" t="str">
            <v>+</v>
          </cell>
          <cell r="N45">
            <v>5</v>
          </cell>
          <cell r="R45" t="str">
            <v>บิด</v>
          </cell>
          <cell r="T45" t="str">
            <v>ไม่สวมถุงใน</v>
          </cell>
          <cell r="U45"/>
          <cell r="V45"/>
          <cell r="X45">
            <v>45871</v>
          </cell>
          <cell r="Z45" t="str">
            <v>ห่ออัดเบลแบน500</v>
          </cell>
          <cell r="AA45">
            <v>5000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PDR250229</v>
          </cell>
          <cell r="AJ45">
            <v>0</v>
          </cell>
          <cell r="AL45">
            <v>5000</v>
          </cell>
          <cell r="AM45">
            <v>5400</v>
          </cell>
          <cell r="AN45">
            <v>0</v>
          </cell>
          <cell r="AO45" t="str">
            <v>WSWT1921720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P7</v>
          </cell>
          <cell r="DM45">
            <v>2</v>
          </cell>
          <cell r="DN45">
            <v>45871</v>
          </cell>
          <cell r="DP45">
            <v>45866</v>
          </cell>
          <cell r="DQ45"/>
          <cell r="DR45">
            <v>45862</v>
          </cell>
          <cell r="DS45">
            <v>45869</v>
          </cell>
          <cell r="DT45">
            <v>45870</v>
          </cell>
          <cell r="DU45">
            <v>45870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 xml:space="preserve"> /</v>
          </cell>
          <cell r="EG45"/>
          <cell r="EH45"/>
          <cell r="EI45"/>
        </row>
        <row r="46">
          <cell r="B46" t="str">
            <v>MK68-000890</v>
          </cell>
          <cell r="C46">
            <v>45854</v>
          </cell>
          <cell r="E46" t="str">
            <v>บจก.เคอรี่ฟลาวมิลล์</v>
          </cell>
          <cell r="F46" t="str">
            <v>ถุงเขียว</v>
          </cell>
          <cell r="G46">
            <v>19</v>
          </cell>
          <cell r="H46">
            <v>32</v>
          </cell>
          <cell r="I46" t="str">
            <v>ขาว</v>
          </cell>
          <cell r="J46"/>
          <cell r="L46">
            <v>67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45874</v>
          </cell>
          <cell r="Z46" t="str">
            <v>ห่ออัดเบลแบน500</v>
          </cell>
          <cell r="AA46">
            <v>10000</v>
          </cell>
          <cell r="AB46">
            <v>0</v>
          </cell>
          <cell r="AC46">
            <v>0</v>
          </cell>
          <cell r="AD46">
            <v>0</v>
          </cell>
          <cell r="AG46"/>
          <cell r="AI46" t="str">
            <v>PDR250230</v>
          </cell>
          <cell r="AJ46">
            <v>0</v>
          </cell>
          <cell r="AL46">
            <v>10000</v>
          </cell>
          <cell r="AM46"/>
          <cell r="AN46">
            <v>10500</v>
          </cell>
          <cell r="AO46" t="str">
            <v>WSWT1921720</v>
          </cell>
          <cell r="AQ46">
            <v>9359.9000000000015</v>
          </cell>
          <cell r="AR46">
            <v>9359.9000000000015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P7</v>
          </cell>
          <cell r="DM46">
            <v>2</v>
          </cell>
          <cell r="DN46">
            <v>45874</v>
          </cell>
          <cell r="DP46">
            <v>45869</v>
          </cell>
          <cell r="DQ46"/>
          <cell r="DR46">
            <v>45865</v>
          </cell>
          <cell r="DS46">
            <v>45872</v>
          </cell>
          <cell r="DT46">
            <v>45873</v>
          </cell>
          <cell r="DU46">
            <v>45873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 xml:space="preserve"> /</v>
          </cell>
          <cell r="EG46"/>
          <cell r="EH46"/>
          <cell r="EI46"/>
        </row>
        <row r="47">
          <cell r="B47" t="str">
            <v>MK68-000890</v>
          </cell>
          <cell r="C47">
            <v>45854</v>
          </cell>
          <cell r="E47" t="str">
            <v>บจก.เคอรี่ฟลาวมิลล์</v>
          </cell>
          <cell r="F47" t="str">
            <v>แต้มแดง</v>
          </cell>
          <cell r="G47">
            <v>19</v>
          </cell>
          <cell r="H47">
            <v>32</v>
          </cell>
          <cell r="I47" t="str">
            <v>ขาว</v>
          </cell>
          <cell r="J47"/>
          <cell r="L47">
            <v>67</v>
          </cell>
          <cell r="M47" t="str">
            <v>+</v>
          </cell>
          <cell r="N47">
            <v>5</v>
          </cell>
          <cell r="R47" t="str">
            <v>บิด</v>
          </cell>
          <cell r="T47" t="str">
            <v>ไม่สวมถุงใน</v>
          </cell>
          <cell r="U47"/>
          <cell r="V47"/>
          <cell r="X47">
            <v>45874</v>
          </cell>
          <cell r="Z47" t="str">
            <v>ห่ออัดเบลแบน500</v>
          </cell>
          <cell r="AA47">
            <v>5000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PDR250230</v>
          </cell>
          <cell r="AJ47">
            <v>5000</v>
          </cell>
          <cell r="AL47">
            <v>0</v>
          </cell>
          <cell r="AM47">
            <v>5800</v>
          </cell>
          <cell r="AN47">
            <v>0</v>
          </cell>
          <cell r="AO47" t="str">
            <v>WSWT1921720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0</v>
          </cell>
          <cell r="DL47" t="str">
            <v>P7</v>
          </cell>
          <cell r="DM47">
            <v>2</v>
          </cell>
          <cell r="DN47">
            <v>45874</v>
          </cell>
          <cell r="DP47">
            <v>45869</v>
          </cell>
          <cell r="DQ47"/>
          <cell r="DR47">
            <v>45865</v>
          </cell>
          <cell r="DS47">
            <v>45872</v>
          </cell>
          <cell r="DT47">
            <v>45873</v>
          </cell>
          <cell r="DU47">
            <v>45873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 t="str">
            <v xml:space="preserve"> /</v>
          </cell>
          <cell r="EG47"/>
          <cell r="EH47"/>
          <cell r="EI47"/>
        </row>
        <row r="48">
          <cell r="B48" t="str">
            <v>MK68-000890</v>
          </cell>
          <cell r="C48">
            <v>45854</v>
          </cell>
          <cell r="E48" t="str">
            <v>บจก.เคอรี่ฟลาวมิลล์</v>
          </cell>
          <cell r="F48" t="str">
            <v>ปลาโลมาแดง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บิด</v>
          </cell>
          <cell r="T48" t="str">
            <v>ไม่สวมถุงใน</v>
          </cell>
          <cell r="U48"/>
          <cell r="V48"/>
          <cell r="X48">
            <v>45874</v>
          </cell>
          <cell r="Z48" t="str">
            <v>ห่ออัดเบลแบน500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 t="str">
            <v>PDR250230</v>
          </cell>
          <cell r="AJ48">
            <v>0</v>
          </cell>
          <cell r="AL48">
            <v>5000</v>
          </cell>
          <cell r="AM48">
            <v>5250</v>
          </cell>
          <cell r="AN48">
            <v>0</v>
          </cell>
          <cell r="AO48" t="str">
            <v>WSWT1921720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0</v>
          </cell>
          <cell r="DL48" t="str">
            <v>P7</v>
          </cell>
          <cell r="DM48">
            <v>2</v>
          </cell>
          <cell r="DN48">
            <v>45874</v>
          </cell>
          <cell r="DP48">
            <v>45869</v>
          </cell>
          <cell r="DQ48"/>
          <cell r="DR48">
            <v>45865</v>
          </cell>
          <cell r="DS48">
            <v>45872</v>
          </cell>
          <cell r="DT48">
            <v>45873</v>
          </cell>
          <cell r="DU48">
            <v>45873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 xml:space="preserve"> /</v>
          </cell>
          <cell r="EG48"/>
          <cell r="EH48"/>
          <cell r="EI48"/>
        </row>
        <row r="49">
          <cell r="B49" t="str">
            <v>MK68-000890</v>
          </cell>
          <cell r="C49">
            <v>45854</v>
          </cell>
          <cell r="E49" t="str">
            <v>บจก.เคอรี่ฟลาวมิลล์</v>
          </cell>
          <cell r="F49" t="str">
            <v>ดอกไม้เหลือง</v>
          </cell>
          <cell r="G49">
            <v>19</v>
          </cell>
          <cell r="H49">
            <v>32</v>
          </cell>
          <cell r="I49" t="str">
            <v>ขาว</v>
          </cell>
          <cell r="J49"/>
          <cell r="L49">
            <v>67</v>
          </cell>
          <cell r="M49" t="str">
            <v>+</v>
          </cell>
          <cell r="N49">
            <v>5</v>
          </cell>
          <cell r="R49" t="str">
            <v>บิด</v>
          </cell>
          <cell r="T49" t="str">
            <v>ไม่สวมถุงใน</v>
          </cell>
          <cell r="U49"/>
          <cell r="V49"/>
          <cell r="X49">
            <v>45874</v>
          </cell>
          <cell r="Z49" t="str">
            <v>ห่ออัดเบลแบน500</v>
          </cell>
          <cell r="AA49">
            <v>5000</v>
          </cell>
          <cell r="AB49">
            <v>0</v>
          </cell>
          <cell r="AC49">
            <v>0</v>
          </cell>
          <cell r="AD49">
            <v>0</v>
          </cell>
          <cell r="AG49"/>
          <cell r="AI49" t="str">
            <v>PDR250230</v>
          </cell>
          <cell r="AJ49">
            <v>0</v>
          </cell>
          <cell r="AL49">
            <v>5000</v>
          </cell>
          <cell r="AM49">
            <v>5200</v>
          </cell>
          <cell r="AN49">
            <v>0</v>
          </cell>
          <cell r="AO49" t="str">
            <v>WSWT1921720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0</v>
          </cell>
          <cell r="DL49" t="str">
            <v>P7</v>
          </cell>
          <cell r="DM49">
            <v>2</v>
          </cell>
          <cell r="DN49">
            <v>45874</v>
          </cell>
          <cell r="DP49">
            <v>45869</v>
          </cell>
          <cell r="DQ49"/>
          <cell r="DR49">
            <v>45865</v>
          </cell>
          <cell r="DS49">
            <v>45872</v>
          </cell>
          <cell r="DT49">
            <v>45873</v>
          </cell>
          <cell r="DU49">
            <v>45873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 xml:space="preserve"> /</v>
          </cell>
          <cell r="EG49"/>
          <cell r="EH49"/>
          <cell r="EI49"/>
        </row>
        <row r="50">
          <cell r="B50" t="str">
            <v>MK68-000891</v>
          </cell>
          <cell r="C50">
            <v>45854</v>
          </cell>
          <cell r="E50" t="str">
            <v>บจก.เคอรี่ฟลาวมิลล์</v>
          </cell>
          <cell r="F50" t="str">
            <v>ดอกไม้ม่วง</v>
          </cell>
          <cell r="G50">
            <v>19</v>
          </cell>
          <cell r="H50">
            <v>32</v>
          </cell>
          <cell r="I50" t="str">
            <v>ขาว</v>
          </cell>
          <cell r="J50"/>
          <cell r="L50">
            <v>67</v>
          </cell>
          <cell r="M50" t="str">
            <v>+</v>
          </cell>
          <cell r="N50">
            <v>5</v>
          </cell>
          <cell r="R50" t="str">
            <v>บิด</v>
          </cell>
          <cell r="T50" t="str">
            <v>ไม่สวมถุงใน</v>
          </cell>
          <cell r="U50"/>
          <cell r="V50"/>
          <cell r="X50">
            <v>45874</v>
          </cell>
          <cell r="Z50" t="str">
            <v>ห่ออัดเบลแบน500</v>
          </cell>
          <cell r="AA50">
            <v>5000</v>
          </cell>
          <cell r="AB50">
            <v>0</v>
          </cell>
          <cell r="AC50">
            <v>0</v>
          </cell>
          <cell r="AD50">
            <v>0</v>
          </cell>
          <cell r="AG50"/>
          <cell r="AI50" t="str">
            <v>PDR250231</v>
          </cell>
          <cell r="AJ50">
            <v>0</v>
          </cell>
          <cell r="AL50">
            <v>5000</v>
          </cell>
          <cell r="AM50"/>
          <cell r="AN50">
            <v>5250</v>
          </cell>
          <cell r="AO50" t="str">
            <v>WSWT1921720</v>
          </cell>
          <cell r="AQ50">
            <v>4679.9500000000007</v>
          </cell>
          <cell r="AR50">
            <v>4679.9500000000007</v>
          </cell>
          <cell r="AS50">
            <v>0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0</v>
          </cell>
          <cell r="DL50" t="str">
            <v>P7</v>
          </cell>
          <cell r="DM50">
            <v>2</v>
          </cell>
          <cell r="DN50">
            <v>45874</v>
          </cell>
          <cell r="DP50">
            <v>45869</v>
          </cell>
          <cell r="DQ50"/>
          <cell r="DR50">
            <v>45865</v>
          </cell>
          <cell r="DS50">
            <v>45872</v>
          </cell>
          <cell r="DT50">
            <v>45873</v>
          </cell>
          <cell r="DU50">
            <v>45873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 t="str">
            <v xml:space="preserve"> /</v>
          </cell>
          <cell r="EG50"/>
          <cell r="EH50"/>
          <cell r="EI50"/>
        </row>
        <row r="51">
          <cell r="B51" t="str">
            <v>MK68-000891</v>
          </cell>
          <cell r="C51">
            <v>45854</v>
          </cell>
          <cell r="E51" t="str">
            <v>บจก.เคอรี่ฟลาวมิลล์</v>
          </cell>
          <cell r="F51" t="str">
            <v>ดอกไม้แดง</v>
          </cell>
          <cell r="G51">
            <v>19</v>
          </cell>
          <cell r="H51">
            <v>32</v>
          </cell>
          <cell r="I51" t="str">
            <v>ขาว</v>
          </cell>
          <cell r="J51"/>
          <cell r="L51">
            <v>67</v>
          </cell>
          <cell r="M51" t="str">
            <v>+</v>
          </cell>
          <cell r="N51">
            <v>5</v>
          </cell>
          <cell r="R51" t="str">
            <v>บิด</v>
          </cell>
          <cell r="T51" t="str">
            <v>ไม่สวมถุงใน</v>
          </cell>
          <cell r="U51"/>
          <cell r="V51"/>
          <cell r="X51">
            <v>45874</v>
          </cell>
          <cell r="Z51" t="str">
            <v>ห่ออัดเบลแบน500</v>
          </cell>
          <cell r="AA51">
            <v>5000</v>
          </cell>
          <cell r="AB51">
            <v>0</v>
          </cell>
          <cell r="AC51">
            <v>0</v>
          </cell>
          <cell r="AD51">
            <v>0</v>
          </cell>
          <cell r="AG51"/>
          <cell r="AI51" t="str">
            <v>PDR250231</v>
          </cell>
          <cell r="AJ51">
            <v>0</v>
          </cell>
          <cell r="AL51">
            <v>5000</v>
          </cell>
          <cell r="AM51"/>
          <cell r="AN51">
            <v>5250</v>
          </cell>
          <cell r="AO51" t="str">
            <v>WSWT1921720</v>
          </cell>
          <cell r="AQ51">
            <v>4679.9500000000007</v>
          </cell>
          <cell r="AR51">
            <v>3561</v>
          </cell>
          <cell r="AS51">
            <v>1118.9500000000007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84.284287111111155</v>
          </cell>
          <cell r="DL51" t="str">
            <v>P7</v>
          </cell>
          <cell r="DM51">
            <v>2</v>
          </cell>
          <cell r="DN51">
            <v>45874</v>
          </cell>
          <cell r="DP51">
            <v>45869</v>
          </cell>
          <cell r="DQ51"/>
          <cell r="DR51">
            <v>45865</v>
          </cell>
          <cell r="DS51">
            <v>45872</v>
          </cell>
          <cell r="DT51">
            <v>45873</v>
          </cell>
          <cell r="DU51">
            <v>45873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 xml:space="preserve"> /</v>
          </cell>
          <cell r="EG51"/>
          <cell r="EH51"/>
          <cell r="EI51"/>
        </row>
        <row r="52">
          <cell r="B52" t="str">
            <v>MK68-000891</v>
          </cell>
          <cell r="C52">
            <v>45854</v>
          </cell>
          <cell r="E52" t="str">
            <v>บจก.เคอรี่ฟลาวมิลล์</v>
          </cell>
          <cell r="F52" t="str">
            <v>แต้มฟ้า</v>
          </cell>
          <cell r="G52">
            <v>19</v>
          </cell>
          <cell r="H52">
            <v>32</v>
          </cell>
          <cell r="I52" t="str">
            <v>ขาว</v>
          </cell>
          <cell r="J52"/>
          <cell r="L52">
            <v>67</v>
          </cell>
          <cell r="M52" t="str">
            <v>+</v>
          </cell>
          <cell r="N52">
            <v>5</v>
          </cell>
          <cell r="R52" t="str">
            <v>บิด</v>
          </cell>
          <cell r="T52" t="str">
            <v>ไม่สวมถุงใน</v>
          </cell>
          <cell r="U52"/>
          <cell r="V52"/>
          <cell r="X52">
            <v>45874</v>
          </cell>
          <cell r="Z52" t="str">
            <v>ห่ออัดเบลแบน500</v>
          </cell>
          <cell r="AA52">
            <v>5000</v>
          </cell>
          <cell r="AB52">
            <v>0</v>
          </cell>
          <cell r="AC52">
            <v>0</v>
          </cell>
          <cell r="AD52">
            <v>0</v>
          </cell>
          <cell r="AG52"/>
          <cell r="AI52" t="str">
            <v>PDR250231</v>
          </cell>
          <cell r="AJ52">
            <v>0</v>
          </cell>
          <cell r="AL52">
            <v>5000</v>
          </cell>
          <cell r="AM52"/>
          <cell r="AN52">
            <v>5250</v>
          </cell>
          <cell r="AO52" t="str">
            <v>WSWT1921720</v>
          </cell>
          <cell r="AQ52">
            <v>4679.9500000000007</v>
          </cell>
          <cell r="AR52">
            <v>0</v>
          </cell>
          <cell r="AS52">
            <v>4679.9500000000007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352.51463377777782</v>
          </cell>
          <cell r="DL52" t="str">
            <v>P7</v>
          </cell>
          <cell r="DM52">
            <v>2</v>
          </cell>
          <cell r="DN52">
            <v>45874</v>
          </cell>
          <cell r="DP52">
            <v>45869</v>
          </cell>
          <cell r="DQ52"/>
          <cell r="DR52">
            <v>45865</v>
          </cell>
          <cell r="DS52">
            <v>45872</v>
          </cell>
          <cell r="DT52">
            <v>45873</v>
          </cell>
          <cell r="DU52">
            <v>45873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 t="str">
            <v xml:space="preserve"> /</v>
          </cell>
          <cell r="EG52"/>
          <cell r="EH52"/>
          <cell r="EI52"/>
        </row>
        <row r="53">
          <cell r="B53" t="str">
            <v>MK68-000891</v>
          </cell>
          <cell r="C53">
            <v>45854</v>
          </cell>
          <cell r="E53" t="str">
            <v>บจก.เคอรี่ฟลาวมิลล์</v>
          </cell>
          <cell r="F53" t="str">
            <v>หีบเพลงเหลือง</v>
          </cell>
          <cell r="G53">
            <v>19</v>
          </cell>
          <cell r="H53">
            <v>32</v>
          </cell>
          <cell r="I53" t="str">
            <v>ขาว</v>
          </cell>
          <cell r="J53"/>
          <cell r="L53">
            <v>67</v>
          </cell>
          <cell r="M53" t="str">
            <v>+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45874</v>
          </cell>
          <cell r="Z53" t="str">
            <v>ห่ออัดเบลแบน500</v>
          </cell>
          <cell r="AA53">
            <v>5000</v>
          </cell>
          <cell r="AB53">
            <v>0</v>
          </cell>
          <cell r="AC53">
            <v>0</v>
          </cell>
          <cell r="AD53">
            <v>0</v>
          </cell>
          <cell r="AG53"/>
          <cell r="AI53" t="str">
            <v>PDR250231</v>
          </cell>
          <cell r="AJ53">
            <v>0</v>
          </cell>
          <cell r="AL53">
            <v>5000</v>
          </cell>
          <cell r="AM53">
            <v>2400</v>
          </cell>
          <cell r="AN53">
            <v>2730</v>
          </cell>
          <cell r="AO53" t="str">
            <v>WSWT1921720</v>
          </cell>
          <cell r="AQ53">
            <v>2555.2527</v>
          </cell>
          <cell r="AR53">
            <v>2555.2527</v>
          </cell>
          <cell r="AS53">
            <v>0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0</v>
          </cell>
          <cell r="DL53" t="str">
            <v>P7</v>
          </cell>
          <cell r="DM53">
            <v>2</v>
          </cell>
          <cell r="DN53">
            <v>45874</v>
          </cell>
          <cell r="DP53">
            <v>45869</v>
          </cell>
          <cell r="DQ53"/>
          <cell r="DR53">
            <v>45865</v>
          </cell>
          <cell r="DS53">
            <v>45872</v>
          </cell>
          <cell r="DT53">
            <v>45873</v>
          </cell>
          <cell r="DU53">
            <v>45873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 t="str">
            <v xml:space="preserve"> /</v>
          </cell>
          <cell r="EG53"/>
          <cell r="EH53"/>
          <cell r="EI53"/>
        </row>
        <row r="54">
          <cell r="B54" t="str">
            <v>MK68-000909</v>
          </cell>
          <cell r="C54">
            <v>45857</v>
          </cell>
          <cell r="E54" t="str">
            <v>บจก.เคอรี่ฟลาวมิลล์</v>
          </cell>
          <cell r="F54" t="str">
            <v>ปลาโลมาเทา</v>
          </cell>
          <cell r="G54">
            <v>19</v>
          </cell>
          <cell r="H54">
            <v>32</v>
          </cell>
          <cell r="I54" t="str">
            <v>ขาว</v>
          </cell>
          <cell r="J54"/>
          <cell r="L54">
            <v>67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45874</v>
          </cell>
          <cell r="Z54" t="str">
            <v>ห่ออัดเบลแบน500</v>
          </cell>
          <cell r="AA54">
            <v>5000</v>
          </cell>
          <cell r="AB54">
            <v>0</v>
          </cell>
          <cell r="AC54">
            <v>0</v>
          </cell>
          <cell r="AD54">
            <v>0</v>
          </cell>
          <cell r="AG54" t="str">
            <v xml:space="preserve">ลบสี   </v>
          </cell>
          <cell r="AI54" t="str">
            <v>PDR250235</v>
          </cell>
          <cell r="AJ54">
            <v>5000</v>
          </cell>
          <cell r="AL54">
            <v>0</v>
          </cell>
          <cell r="AM54">
            <v>5200</v>
          </cell>
          <cell r="AN54">
            <v>0</v>
          </cell>
          <cell r="AO54" t="str">
            <v>WSWT1921720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0</v>
          </cell>
          <cell r="DL54" t="str">
            <v>P7</v>
          </cell>
          <cell r="DM54">
            <v>2</v>
          </cell>
          <cell r="DN54">
            <v>45874</v>
          </cell>
          <cell r="DP54">
            <v>45869</v>
          </cell>
          <cell r="DQ54"/>
          <cell r="DR54">
            <v>45865</v>
          </cell>
          <cell r="DS54">
            <v>45872</v>
          </cell>
          <cell r="DT54">
            <v>45873</v>
          </cell>
          <cell r="DU54">
            <v>45873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 xml:space="preserve"> /</v>
          </cell>
          <cell r="EG54"/>
          <cell r="EH54"/>
          <cell r="EI54"/>
        </row>
        <row r="55">
          <cell r="B55" t="str">
            <v>MK68-000890</v>
          </cell>
          <cell r="C55">
            <v>45854</v>
          </cell>
          <cell r="E55" t="str">
            <v>บจก.เคอรี่ฟลาวมิลล์</v>
          </cell>
          <cell r="F55" t="str">
            <v>ปลาโลมาเทา</v>
          </cell>
          <cell r="G55">
            <v>19</v>
          </cell>
          <cell r="H55">
            <v>32</v>
          </cell>
          <cell r="I55" t="str">
            <v>ขาว</v>
          </cell>
          <cell r="J55"/>
          <cell r="L55">
            <v>67</v>
          </cell>
          <cell r="M55" t="str">
            <v>+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45876</v>
          </cell>
          <cell r="Z55" t="str">
            <v>ห่ออัดเบลแบน500</v>
          </cell>
          <cell r="AA55">
            <v>5000</v>
          </cell>
          <cell r="AB55">
            <v>0</v>
          </cell>
          <cell r="AC55">
            <v>0</v>
          </cell>
          <cell r="AD55">
            <v>0</v>
          </cell>
          <cell r="AG55"/>
          <cell r="AI55" t="str">
            <v>PDR250232</v>
          </cell>
          <cell r="AJ55">
            <v>0</v>
          </cell>
          <cell r="AL55">
            <v>5000</v>
          </cell>
          <cell r="AM55">
            <v>0</v>
          </cell>
          <cell r="AN55">
            <v>5250</v>
          </cell>
          <cell r="AO55" t="str">
            <v>WSWT1921720</v>
          </cell>
          <cell r="AQ55">
            <v>4679.9500000000007</v>
          </cell>
          <cell r="AR55">
            <v>0</v>
          </cell>
          <cell r="AS55">
            <v>4679.9500000000007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352.51463377777782</v>
          </cell>
          <cell r="DL55" t="str">
            <v>P7</v>
          </cell>
          <cell r="DM55">
            <v>2</v>
          </cell>
          <cell r="DN55">
            <v>45876</v>
          </cell>
          <cell r="DP55">
            <v>45871</v>
          </cell>
          <cell r="DQ55"/>
          <cell r="DR55">
            <v>45867</v>
          </cell>
          <cell r="DS55">
            <v>45874</v>
          </cell>
          <cell r="DT55">
            <v>45875</v>
          </cell>
          <cell r="DU55">
            <v>45875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 t="str">
            <v xml:space="preserve"> /</v>
          </cell>
          <cell r="EG55"/>
          <cell r="EH55"/>
          <cell r="EI55"/>
        </row>
        <row r="56">
          <cell r="B56" t="str">
            <v>MK68-000890</v>
          </cell>
          <cell r="C56">
            <v>45854</v>
          </cell>
          <cell r="E56" t="str">
            <v>บจก.เคอรี่ฟลาวมิลล์</v>
          </cell>
          <cell r="F56" t="str">
            <v>NHR-1</v>
          </cell>
          <cell r="G56">
            <v>19</v>
          </cell>
          <cell r="H56">
            <v>32</v>
          </cell>
          <cell r="I56" t="str">
            <v>ขาว</v>
          </cell>
          <cell r="J56"/>
          <cell r="L56">
            <v>67</v>
          </cell>
          <cell r="M56" t="str">
            <v>+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45876</v>
          </cell>
          <cell r="Z56" t="str">
            <v>ห่ออัดเบลแบน500</v>
          </cell>
          <cell r="AA56">
            <v>5000</v>
          </cell>
          <cell r="AB56">
            <v>0</v>
          </cell>
          <cell r="AC56">
            <v>0</v>
          </cell>
          <cell r="AD56">
            <v>0</v>
          </cell>
          <cell r="AG56"/>
          <cell r="AI56" t="str">
            <v>PDR250232</v>
          </cell>
          <cell r="AJ56">
            <v>0</v>
          </cell>
          <cell r="AL56">
            <v>5000</v>
          </cell>
          <cell r="AM56"/>
          <cell r="AN56">
            <v>5250</v>
          </cell>
          <cell r="AO56" t="str">
            <v>WSWT1921720</v>
          </cell>
          <cell r="AQ56">
            <v>4679.9500000000007</v>
          </cell>
          <cell r="AR56">
            <v>0</v>
          </cell>
          <cell r="AS56">
            <v>4679.9500000000007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352.51463377777782</v>
          </cell>
          <cell r="DL56" t="str">
            <v>P7</v>
          </cell>
          <cell r="DM56">
            <v>2</v>
          </cell>
          <cell r="DN56">
            <v>45876</v>
          </cell>
          <cell r="DP56">
            <v>45871</v>
          </cell>
          <cell r="DQ56"/>
          <cell r="DR56">
            <v>45867</v>
          </cell>
          <cell r="DS56">
            <v>45874</v>
          </cell>
          <cell r="DT56">
            <v>45875</v>
          </cell>
          <cell r="DU56">
            <v>45875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 t="str">
            <v xml:space="preserve"> /</v>
          </cell>
          <cell r="EG56"/>
          <cell r="EH56"/>
          <cell r="EI56"/>
        </row>
        <row r="57">
          <cell r="B57" t="str">
            <v>MK68-000890</v>
          </cell>
          <cell r="C57">
            <v>45854</v>
          </cell>
          <cell r="E57" t="str">
            <v>บจก.เคอรี่ฟลาวมิลล์</v>
          </cell>
          <cell r="F57" t="str">
            <v>ถุงเงิน</v>
          </cell>
          <cell r="G57">
            <v>19</v>
          </cell>
          <cell r="H57">
            <v>32</v>
          </cell>
          <cell r="I57" t="str">
            <v>ขาว</v>
          </cell>
          <cell r="J57"/>
          <cell r="L57">
            <v>67</v>
          </cell>
          <cell r="M57" t="str">
            <v>+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45876</v>
          </cell>
          <cell r="Z57" t="str">
            <v>ห่ออัดเบลแบน500</v>
          </cell>
          <cell r="AA57">
            <v>5000</v>
          </cell>
          <cell r="AB57">
            <v>0</v>
          </cell>
          <cell r="AC57">
            <v>0</v>
          </cell>
          <cell r="AD57">
            <v>0</v>
          </cell>
          <cell r="AG57"/>
          <cell r="AI57" t="str">
            <v>PDR250232</v>
          </cell>
          <cell r="AJ57">
            <v>5000</v>
          </cell>
          <cell r="AL57">
            <v>0</v>
          </cell>
          <cell r="AM57">
            <v>5250</v>
          </cell>
          <cell r="AN57">
            <v>0</v>
          </cell>
          <cell r="AO57" t="str">
            <v>WSWT1921720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0</v>
          </cell>
          <cell r="DL57" t="str">
            <v>P7</v>
          </cell>
          <cell r="DM57">
            <v>2</v>
          </cell>
          <cell r="DN57">
            <v>45876</v>
          </cell>
          <cell r="DP57">
            <v>45871</v>
          </cell>
          <cell r="DQ57"/>
          <cell r="DR57">
            <v>45867</v>
          </cell>
          <cell r="DS57">
            <v>45874</v>
          </cell>
          <cell r="DT57">
            <v>45875</v>
          </cell>
          <cell r="DU57">
            <v>45875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 t="str">
            <v xml:space="preserve"> /</v>
          </cell>
          <cell r="EG57"/>
          <cell r="EH57"/>
          <cell r="EI57"/>
        </row>
        <row r="58">
          <cell r="B58" t="str">
            <v>MK68-000910</v>
          </cell>
          <cell r="C58">
            <v>45857</v>
          </cell>
          <cell r="E58" t="str">
            <v>บจก.เคอรี่ฟลาวมิลล์</v>
          </cell>
          <cell r="F58" t="str">
            <v>ถุงทองแซนวิช</v>
          </cell>
          <cell r="G58">
            <v>19</v>
          </cell>
          <cell r="H58">
            <v>32</v>
          </cell>
          <cell r="I58" t="str">
            <v>ขาว</v>
          </cell>
          <cell r="J58"/>
          <cell r="L58">
            <v>67</v>
          </cell>
          <cell r="M58" t="str">
            <v>+</v>
          </cell>
          <cell r="N58">
            <v>5</v>
          </cell>
          <cell r="R58" t="str">
            <v>บิด</v>
          </cell>
          <cell r="T58" t="str">
            <v>ไม่สวมถุงใน</v>
          </cell>
          <cell r="U58"/>
          <cell r="V58"/>
          <cell r="X58">
            <v>45876</v>
          </cell>
          <cell r="Z58" t="str">
            <v>ห่ออัดเบลแบน500</v>
          </cell>
          <cell r="AA58">
            <v>10000</v>
          </cell>
          <cell r="AB58">
            <v>0</v>
          </cell>
          <cell r="AC58">
            <v>0</v>
          </cell>
          <cell r="AD58">
            <v>0</v>
          </cell>
          <cell r="AG58"/>
          <cell r="AI58" t="str">
            <v>PDR250236</v>
          </cell>
          <cell r="AJ58">
            <v>5000</v>
          </cell>
          <cell r="AL58">
            <v>5000</v>
          </cell>
          <cell r="AM58">
            <v>10400</v>
          </cell>
          <cell r="AN58">
            <v>0</v>
          </cell>
          <cell r="AO58" t="str">
            <v>WSWT1921720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0</v>
          </cell>
          <cell r="DL58" t="str">
            <v>P7</v>
          </cell>
          <cell r="DM58">
            <v>2</v>
          </cell>
          <cell r="DN58">
            <v>45876</v>
          </cell>
          <cell r="DP58">
            <v>45871</v>
          </cell>
          <cell r="DQ58"/>
          <cell r="DR58">
            <v>45867</v>
          </cell>
          <cell r="DS58">
            <v>45874</v>
          </cell>
          <cell r="DT58">
            <v>45875</v>
          </cell>
          <cell r="DU58">
            <v>45875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 t="str">
            <v xml:space="preserve"> /</v>
          </cell>
          <cell r="EG58"/>
          <cell r="EH58"/>
          <cell r="EI58"/>
        </row>
        <row r="59">
          <cell r="B59" t="str">
            <v>MK68-000909</v>
          </cell>
          <cell r="C59">
            <v>45857</v>
          </cell>
          <cell r="E59" t="str">
            <v>บจก.เคอรี่ฟลาวมิลล์</v>
          </cell>
          <cell r="F59" t="str">
            <v>HARD FLOUR</v>
          </cell>
          <cell r="G59">
            <v>19</v>
          </cell>
          <cell r="H59">
            <v>32</v>
          </cell>
          <cell r="I59" t="str">
            <v>ขาว</v>
          </cell>
          <cell r="J59"/>
          <cell r="L59">
            <v>67</v>
          </cell>
          <cell r="M59" t="str">
            <v>+</v>
          </cell>
          <cell r="N59">
            <v>5</v>
          </cell>
          <cell r="R59" t="str">
            <v>บิด</v>
          </cell>
          <cell r="T59" t="str">
            <v>ไม่สวมถุงใน</v>
          </cell>
          <cell r="U59"/>
          <cell r="V59"/>
          <cell r="X59">
            <v>45876</v>
          </cell>
          <cell r="Z59" t="str">
            <v>ห่ออัดเบลแบน500</v>
          </cell>
          <cell r="AA59">
            <v>5000</v>
          </cell>
          <cell r="AB59">
            <v>0</v>
          </cell>
          <cell r="AC59">
            <v>0</v>
          </cell>
          <cell r="AD59">
            <v>0</v>
          </cell>
          <cell r="AG59"/>
          <cell r="AI59" t="str">
            <v>PDR250237</v>
          </cell>
          <cell r="AJ59">
            <v>0</v>
          </cell>
          <cell r="AL59">
            <v>5000</v>
          </cell>
          <cell r="AM59"/>
          <cell r="AN59">
            <v>5250</v>
          </cell>
          <cell r="AO59" t="str">
            <v>WSWT1921720</v>
          </cell>
          <cell r="AQ59">
            <v>4679.9500000000007</v>
          </cell>
          <cell r="AR59">
            <v>0</v>
          </cell>
          <cell r="AS59">
            <v>4679.9500000000007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352.51463377777782</v>
          </cell>
          <cell r="DL59" t="str">
            <v>P7</v>
          </cell>
          <cell r="DM59">
            <v>2</v>
          </cell>
          <cell r="DN59">
            <v>45876</v>
          </cell>
          <cell r="DP59">
            <v>45871</v>
          </cell>
          <cell r="DQ59"/>
          <cell r="DR59">
            <v>45867</v>
          </cell>
          <cell r="DS59">
            <v>45874</v>
          </cell>
          <cell r="DT59">
            <v>45875</v>
          </cell>
          <cell r="DU59">
            <v>45875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 t="str">
            <v xml:space="preserve"> /</v>
          </cell>
          <cell r="EG59"/>
          <cell r="EH59"/>
          <cell r="EI59"/>
        </row>
        <row r="60">
          <cell r="B60" t="str">
            <v>MK68-000909</v>
          </cell>
          <cell r="C60">
            <v>45857</v>
          </cell>
          <cell r="E60" t="str">
            <v>บจก.เคอรี่ฟลาวมิลล์</v>
          </cell>
          <cell r="F60" t="str">
            <v>ปลาโลมาแดง</v>
          </cell>
          <cell r="G60">
            <v>19</v>
          </cell>
          <cell r="H60">
            <v>32</v>
          </cell>
          <cell r="I60" t="str">
            <v>ขาว</v>
          </cell>
          <cell r="J60"/>
          <cell r="L60">
            <v>67</v>
          </cell>
          <cell r="M60" t="str">
            <v>+</v>
          </cell>
          <cell r="N60">
            <v>5</v>
          </cell>
          <cell r="R60" t="str">
            <v>บิด</v>
          </cell>
          <cell r="T60" t="str">
            <v>ไม่สวมถุงใน</v>
          </cell>
          <cell r="U60"/>
          <cell r="V60"/>
          <cell r="X60">
            <v>45876</v>
          </cell>
          <cell r="Z60" t="str">
            <v>ห่ออัดเบลแบน500</v>
          </cell>
          <cell r="AA60">
            <v>5000</v>
          </cell>
          <cell r="AB60">
            <v>0</v>
          </cell>
          <cell r="AC60">
            <v>0</v>
          </cell>
          <cell r="AD60">
            <v>0</v>
          </cell>
          <cell r="AG60"/>
          <cell r="AI60" t="str">
            <v>PDR250237</v>
          </cell>
          <cell r="AJ60">
            <v>0</v>
          </cell>
          <cell r="AL60">
            <v>5000</v>
          </cell>
          <cell r="AM60"/>
          <cell r="AN60">
            <v>5250</v>
          </cell>
          <cell r="AO60" t="str">
            <v>WSWT1921720</v>
          </cell>
          <cell r="AQ60">
            <v>4679.9500000000007</v>
          </cell>
          <cell r="AR60">
            <v>0</v>
          </cell>
          <cell r="AS60">
            <v>4679.9500000000007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352.51463377777782</v>
          </cell>
          <cell r="DL60" t="str">
            <v>P7</v>
          </cell>
          <cell r="DM60">
            <v>2</v>
          </cell>
          <cell r="DN60">
            <v>45876</v>
          </cell>
          <cell r="DP60">
            <v>45871</v>
          </cell>
          <cell r="DQ60"/>
          <cell r="DR60">
            <v>45867</v>
          </cell>
          <cell r="DS60">
            <v>45874</v>
          </cell>
          <cell r="DT60">
            <v>45875</v>
          </cell>
          <cell r="DU60">
            <v>45875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 t="str">
            <v xml:space="preserve"> /</v>
          </cell>
          <cell r="EG60"/>
          <cell r="EH60"/>
          <cell r="EI60"/>
        </row>
        <row r="61">
          <cell r="B61" t="str">
            <v>MK68-000909</v>
          </cell>
          <cell r="C61">
            <v>45857</v>
          </cell>
          <cell r="E61" t="str">
            <v>บจก.เคอรี่ฟลาวมิลล์</v>
          </cell>
          <cell r="F61" t="str">
            <v>FW-Y</v>
          </cell>
          <cell r="G61">
            <v>19</v>
          </cell>
          <cell r="H61">
            <v>32</v>
          </cell>
          <cell r="I61" t="str">
            <v>ขาว</v>
          </cell>
          <cell r="J61"/>
          <cell r="L61">
            <v>67</v>
          </cell>
          <cell r="M61" t="str">
            <v>+</v>
          </cell>
          <cell r="N61">
            <v>5</v>
          </cell>
          <cell r="R61" t="str">
            <v>ไม่</v>
          </cell>
          <cell r="T61" t="str">
            <v>ไม่สวมถุงใน</v>
          </cell>
          <cell r="U61"/>
          <cell r="V61"/>
          <cell r="X61">
            <v>45876</v>
          </cell>
          <cell r="Z61" t="str">
            <v>ห่ออัดเบลแบน500</v>
          </cell>
          <cell r="AA61">
            <v>5000</v>
          </cell>
          <cell r="AB61">
            <v>0</v>
          </cell>
          <cell r="AC61">
            <v>0</v>
          </cell>
          <cell r="AD61">
            <v>0</v>
          </cell>
          <cell r="AG61"/>
          <cell r="AI61" t="str">
            <v>PDR250237</v>
          </cell>
          <cell r="AJ61">
            <v>5000</v>
          </cell>
          <cell r="AL61">
            <v>0</v>
          </cell>
          <cell r="AM61">
            <v>5200</v>
          </cell>
          <cell r="AN61">
            <v>0</v>
          </cell>
          <cell r="AO61" t="str">
            <v>WSWT1921720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BZ61" t="str">
            <v>WRWT21720/WRWT25800</v>
          </cell>
          <cell r="CA61">
            <v>0</v>
          </cell>
          <cell r="DL61" t="str">
            <v>P7</v>
          </cell>
          <cell r="DM61">
            <v>2</v>
          </cell>
          <cell r="DN61">
            <v>45876</v>
          </cell>
          <cell r="DP61">
            <v>45871</v>
          </cell>
          <cell r="DQ61"/>
          <cell r="DR61">
            <v>45867</v>
          </cell>
          <cell r="DS61">
            <v>45874</v>
          </cell>
          <cell r="DT61">
            <v>45875</v>
          </cell>
          <cell r="DU61">
            <v>45875</v>
          </cell>
          <cell r="DW61"/>
          <cell r="DX61"/>
          <cell r="DY61"/>
          <cell r="DZ61"/>
          <cell r="EA61"/>
          <cell r="EB61"/>
          <cell r="EC61" t="str">
            <v>งานพิมพ์</v>
          </cell>
          <cell r="ED61" t="str">
            <v xml:space="preserve"> /</v>
          </cell>
          <cell r="EG61"/>
          <cell r="EH61"/>
          <cell r="EI61"/>
        </row>
        <row r="62">
          <cell r="B62" t="str">
            <v>MK68-000909</v>
          </cell>
          <cell r="C62">
            <v>45857</v>
          </cell>
          <cell r="E62" t="str">
            <v>บจก.เคอรี่ฟลาวมิลล์</v>
          </cell>
          <cell r="F62" t="str">
            <v>ดอกไม้เขียว</v>
          </cell>
          <cell r="G62">
            <v>19</v>
          </cell>
          <cell r="H62">
            <v>32</v>
          </cell>
          <cell r="I62" t="str">
            <v>ขาว</v>
          </cell>
          <cell r="J62"/>
          <cell r="L62">
            <v>67</v>
          </cell>
          <cell r="M62" t="str">
            <v>+</v>
          </cell>
          <cell r="N62">
            <v>5</v>
          </cell>
          <cell r="R62" t="str">
            <v>บิด</v>
          </cell>
          <cell r="T62" t="str">
            <v>ไม่สวมถุงใน</v>
          </cell>
          <cell r="U62"/>
          <cell r="V62"/>
          <cell r="X62">
            <v>45876</v>
          </cell>
          <cell r="Z62" t="str">
            <v>ห่ออัดเบลแบน500</v>
          </cell>
          <cell r="AA62">
            <v>5000</v>
          </cell>
          <cell r="AB62">
            <v>0</v>
          </cell>
          <cell r="AC62">
            <v>0</v>
          </cell>
          <cell r="AD62">
            <v>0</v>
          </cell>
          <cell r="AG62"/>
          <cell r="AI62" t="str">
            <v>PDR250237</v>
          </cell>
          <cell r="AJ62">
            <v>5000</v>
          </cell>
          <cell r="AL62">
            <v>0</v>
          </cell>
          <cell r="AM62">
            <v>5198</v>
          </cell>
          <cell r="AN62">
            <v>0</v>
          </cell>
          <cell r="AO62" t="str">
            <v>WSWT1921720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BZ62" t="str">
            <v>WRWT21720/WRWT25800</v>
          </cell>
          <cell r="CA62">
            <v>0</v>
          </cell>
          <cell r="DL62" t="str">
            <v>P7</v>
          </cell>
          <cell r="DM62">
            <v>2</v>
          </cell>
          <cell r="DN62">
            <v>45876</v>
          </cell>
          <cell r="DP62">
            <v>45871</v>
          </cell>
          <cell r="DQ62"/>
          <cell r="DR62">
            <v>45867</v>
          </cell>
          <cell r="DS62">
            <v>45874</v>
          </cell>
          <cell r="DT62">
            <v>45875</v>
          </cell>
          <cell r="DU62">
            <v>45875</v>
          </cell>
          <cell r="DW62"/>
          <cell r="DX62"/>
          <cell r="DY62"/>
          <cell r="DZ62"/>
          <cell r="EA62"/>
          <cell r="EB62"/>
          <cell r="EC62" t="str">
            <v>งานพิมพ์</v>
          </cell>
          <cell r="ED62" t="str">
            <v xml:space="preserve"> /</v>
          </cell>
          <cell r="EG62"/>
          <cell r="EH62"/>
          <cell r="EI62"/>
        </row>
        <row r="63">
          <cell r="B63" t="str">
            <v>MK68-000909</v>
          </cell>
          <cell r="C63">
            <v>45857</v>
          </cell>
          <cell r="E63" t="str">
            <v>บจก.เคอรี่ฟลาวมิลล์</v>
          </cell>
          <cell r="F63" t="str">
            <v>WHOLE WHEAT</v>
          </cell>
          <cell r="G63">
            <v>19</v>
          </cell>
          <cell r="H63">
            <v>32</v>
          </cell>
          <cell r="I63" t="str">
            <v>ขาว</v>
          </cell>
          <cell r="J63"/>
          <cell r="L63">
            <v>67</v>
          </cell>
          <cell r="M63" t="str">
            <v>+</v>
          </cell>
          <cell r="N63">
            <v>5</v>
          </cell>
          <cell r="R63" t="str">
            <v>บิด</v>
          </cell>
          <cell r="T63" t="str">
            <v>ไม่สวมถุงใน</v>
          </cell>
          <cell r="U63"/>
          <cell r="V63"/>
          <cell r="X63">
            <v>45876</v>
          </cell>
          <cell r="Z63" t="str">
            <v>ห่ออัดเบลแบน500</v>
          </cell>
          <cell r="AA63">
            <v>5000</v>
          </cell>
          <cell r="AB63">
            <v>0</v>
          </cell>
          <cell r="AC63">
            <v>0</v>
          </cell>
          <cell r="AD63">
            <v>0</v>
          </cell>
          <cell r="AG63"/>
          <cell r="AI63" t="str">
            <v>PDR250237</v>
          </cell>
          <cell r="AJ63">
            <v>0</v>
          </cell>
          <cell r="AL63">
            <v>5000</v>
          </cell>
          <cell r="AM63"/>
          <cell r="AN63">
            <v>5250</v>
          </cell>
          <cell r="AO63" t="str">
            <v>WSWT1921720</v>
          </cell>
          <cell r="AQ63">
            <v>4679.9500000000007</v>
          </cell>
          <cell r="AR63">
            <v>0</v>
          </cell>
          <cell r="AS63">
            <v>4679.9500000000007</v>
          </cell>
          <cell r="AT63">
            <v>0</v>
          </cell>
          <cell r="AU63">
            <v>0</v>
          </cell>
          <cell r="BZ63" t="str">
            <v>WRWT21720/WRWT25800</v>
          </cell>
          <cell r="CA63">
            <v>352.51463377777782</v>
          </cell>
          <cell r="DL63" t="str">
            <v>P7</v>
          </cell>
          <cell r="DM63">
            <v>2</v>
          </cell>
          <cell r="DN63">
            <v>45876</v>
          </cell>
          <cell r="DP63">
            <v>45871</v>
          </cell>
          <cell r="DQ63"/>
          <cell r="DR63">
            <v>45867</v>
          </cell>
          <cell r="DS63">
            <v>45874</v>
          </cell>
          <cell r="DT63">
            <v>45875</v>
          </cell>
          <cell r="DU63">
            <v>45875</v>
          </cell>
          <cell r="DW63"/>
          <cell r="DX63"/>
          <cell r="DY63"/>
          <cell r="DZ63"/>
          <cell r="EA63"/>
          <cell r="EB63"/>
          <cell r="EC63" t="str">
            <v>งานพิมพ์</v>
          </cell>
          <cell r="ED63" t="str">
            <v xml:space="preserve"> /</v>
          </cell>
          <cell r="EG63"/>
          <cell r="EH63"/>
          <cell r="EI63"/>
        </row>
        <row r="64">
          <cell r="B64" t="str">
            <v>MK68-000909</v>
          </cell>
          <cell r="C64">
            <v>45857</v>
          </cell>
          <cell r="E64" t="str">
            <v>บจก.เคอรี่ฟลาวมิลล์</v>
          </cell>
          <cell r="F64" t="str">
            <v>BS</v>
          </cell>
          <cell r="G64">
            <v>19</v>
          </cell>
          <cell r="H64">
            <v>32</v>
          </cell>
          <cell r="I64" t="str">
            <v>ขาว</v>
          </cell>
          <cell r="J64"/>
          <cell r="L64">
            <v>67</v>
          </cell>
          <cell r="M64" t="str">
            <v>+</v>
          </cell>
          <cell r="N64">
            <v>5</v>
          </cell>
          <cell r="R64" t="str">
            <v>บิด</v>
          </cell>
          <cell r="T64" t="str">
            <v>ไม่สวมถุงใน</v>
          </cell>
          <cell r="U64"/>
          <cell r="V64"/>
          <cell r="X64">
            <v>45878</v>
          </cell>
          <cell r="Z64" t="str">
            <v>ห่ออัดเบลแบน500</v>
          </cell>
          <cell r="AA64">
            <v>5000</v>
          </cell>
          <cell r="AB64">
            <v>0</v>
          </cell>
          <cell r="AC64">
            <v>0</v>
          </cell>
          <cell r="AD64">
            <v>0</v>
          </cell>
          <cell r="AG64"/>
          <cell r="AI64" t="str">
            <v>PDR250243</v>
          </cell>
          <cell r="AJ64">
            <v>4923</v>
          </cell>
          <cell r="AL64">
            <v>77</v>
          </cell>
          <cell r="AM64">
            <v>5250</v>
          </cell>
          <cell r="AN64">
            <v>0</v>
          </cell>
          <cell r="AO64" t="str">
            <v>WSWT1921720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BZ64" t="str">
            <v>WRWT21720/WRWT25800</v>
          </cell>
          <cell r="CA64">
            <v>0</v>
          </cell>
          <cell r="DL64" t="str">
            <v>P7</v>
          </cell>
          <cell r="DM64">
            <v>2</v>
          </cell>
          <cell r="DN64">
            <v>45878</v>
          </cell>
          <cell r="DP64">
            <v>45873</v>
          </cell>
          <cell r="DQ64"/>
          <cell r="DR64">
            <v>45869</v>
          </cell>
          <cell r="DS64">
            <v>45876</v>
          </cell>
          <cell r="DT64">
            <v>45877</v>
          </cell>
          <cell r="DU64">
            <v>45877</v>
          </cell>
          <cell r="DW64"/>
          <cell r="DX64"/>
          <cell r="DY64"/>
          <cell r="DZ64"/>
          <cell r="EA64"/>
          <cell r="EB64"/>
          <cell r="EC64" t="str">
            <v>งานพิมพ์</v>
          </cell>
          <cell r="ED64"/>
          <cell r="EG64"/>
          <cell r="EH64"/>
          <cell r="EI64"/>
        </row>
        <row r="65">
          <cell r="B65" t="str">
            <v>MK68-000890</v>
          </cell>
          <cell r="C65">
            <v>45854</v>
          </cell>
          <cell r="E65" t="str">
            <v>บจก.เคอรี่ฟลาวมิลล์</v>
          </cell>
          <cell r="F65" t="str">
            <v>ถุงเขียว</v>
          </cell>
          <cell r="G65">
            <v>19</v>
          </cell>
          <cell r="H65">
            <v>32</v>
          </cell>
          <cell r="I65" t="str">
            <v>ขาว</v>
          </cell>
          <cell r="J65"/>
          <cell r="L65">
            <v>67</v>
          </cell>
          <cell r="M65" t="str">
            <v>+</v>
          </cell>
          <cell r="N65">
            <v>5</v>
          </cell>
          <cell r="R65" t="str">
            <v>บิด</v>
          </cell>
          <cell r="T65" t="str">
            <v>ไม่สวมถุงใน</v>
          </cell>
          <cell r="U65"/>
          <cell r="V65"/>
          <cell r="X65">
            <v>45878</v>
          </cell>
          <cell r="Z65" t="str">
            <v>ห่ออัดเบลแบน500</v>
          </cell>
          <cell r="AA65">
            <v>10000</v>
          </cell>
          <cell r="AB65">
            <v>0</v>
          </cell>
          <cell r="AC65">
            <v>0</v>
          </cell>
          <cell r="AD65">
            <v>0</v>
          </cell>
          <cell r="AG65"/>
          <cell r="AI65" t="str">
            <v>PDR250233</v>
          </cell>
          <cell r="AJ65">
            <v>0</v>
          </cell>
          <cell r="AL65">
            <v>10000</v>
          </cell>
          <cell r="AM65"/>
          <cell r="AN65">
            <v>10500</v>
          </cell>
          <cell r="AO65" t="str">
            <v>WSWT1921720</v>
          </cell>
          <cell r="AQ65">
            <v>9359.9000000000015</v>
          </cell>
          <cell r="AR65">
            <v>0</v>
          </cell>
          <cell r="AS65">
            <v>9359.9000000000015</v>
          </cell>
          <cell r="AT65">
            <v>0</v>
          </cell>
          <cell r="AU65">
            <v>0</v>
          </cell>
          <cell r="BZ65" t="str">
            <v>WRWT21720/WRWT25800</v>
          </cell>
          <cell r="CA65">
            <v>705.02926755555563</v>
          </cell>
          <cell r="DL65" t="str">
            <v>P7</v>
          </cell>
          <cell r="DM65">
            <v>2</v>
          </cell>
          <cell r="DN65">
            <v>45878</v>
          </cell>
          <cell r="DP65">
            <v>45873</v>
          </cell>
          <cell r="DQ65"/>
          <cell r="DR65">
            <v>45869</v>
          </cell>
          <cell r="DS65">
            <v>45876</v>
          </cell>
          <cell r="DT65">
            <v>45877</v>
          </cell>
          <cell r="DU65">
            <v>45877</v>
          </cell>
          <cell r="DW65"/>
          <cell r="DX65"/>
          <cell r="DY65"/>
          <cell r="DZ65"/>
          <cell r="EA65"/>
          <cell r="EB65"/>
          <cell r="EC65" t="str">
            <v>งานพิมพ์</v>
          </cell>
          <cell r="ED65" t="str">
            <v xml:space="preserve"> /</v>
          </cell>
          <cell r="EG65"/>
          <cell r="EH65"/>
          <cell r="EI65"/>
        </row>
        <row r="66">
          <cell r="B66" t="str">
            <v>MK68-000890</v>
          </cell>
          <cell r="C66">
            <v>45854</v>
          </cell>
          <cell r="E66" t="str">
            <v>บจก.เคอรี่ฟลาวมิลล์</v>
          </cell>
          <cell r="F66" t="str">
            <v>ดอกไม้เขียว</v>
          </cell>
          <cell r="G66">
            <v>19</v>
          </cell>
          <cell r="H66">
            <v>32</v>
          </cell>
          <cell r="I66" t="str">
            <v>ขาว</v>
          </cell>
          <cell r="J66"/>
          <cell r="L66">
            <v>67</v>
          </cell>
          <cell r="M66" t="str">
            <v>+</v>
          </cell>
          <cell r="N66">
            <v>5</v>
          </cell>
          <cell r="R66" t="str">
            <v>บิด</v>
          </cell>
          <cell r="T66" t="str">
            <v>ไม่สวมถุงใน</v>
          </cell>
          <cell r="U66"/>
          <cell r="V66"/>
          <cell r="X66">
            <v>45878</v>
          </cell>
          <cell r="Z66" t="str">
            <v>ห่ออัดเบลแบน500</v>
          </cell>
          <cell r="AA66">
            <v>5000</v>
          </cell>
          <cell r="AB66">
            <v>0</v>
          </cell>
          <cell r="AC66">
            <v>0</v>
          </cell>
          <cell r="AD66">
            <v>0</v>
          </cell>
          <cell r="AG66"/>
          <cell r="AI66" t="str">
            <v>PDR250233</v>
          </cell>
          <cell r="AJ66">
            <v>0</v>
          </cell>
          <cell r="AL66">
            <v>5000</v>
          </cell>
          <cell r="AM66">
            <v>0</v>
          </cell>
          <cell r="AN66">
            <v>5250</v>
          </cell>
          <cell r="AO66" t="str">
            <v>WSWT1921720</v>
          </cell>
          <cell r="AQ66">
            <v>4679.9500000000007</v>
          </cell>
          <cell r="AR66">
            <v>0</v>
          </cell>
          <cell r="AS66">
            <v>4679.9500000000007</v>
          </cell>
          <cell r="AT66">
            <v>0</v>
          </cell>
          <cell r="AU66">
            <v>0</v>
          </cell>
          <cell r="BZ66" t="str">
            <v>WRWT21720/WRWT25800</v>
          </cell>
          <cell r="CA66">
            <v>352.51463377777782</v>
          </cell>
          <cell r="DL66" t="str">
            <v>P7</v>
          </cell>
          <cell r="DM66">
            <v>2</v>
          </cell>
          <cell r="DN66">
            <v>45878</v>
          </cell>
          <cell r="DP66">
            <v>45873</v>
          </cell>
          <cell r="DQ66"/>
          <cell r="DR66">
            <v>45869</v>
          </cell>
          <cell r="DS66">
            <v>45876</v>
          </cell>
          <cell r="DT66">
            <v>45877</v>
          </cell>
          <cell r="DU66">
            <v>45877</v>
          </cell>
          <cell r="DW66"/>
          <cell r="DX66"/>
          <cell r="DY66"/>
          <cell r="DZ66"/>
          <cell r="EA66"/>
          <cell r="EB66"/>
          <cell r="EC66" t="str">
            <v>งานพิมพ์</v>
          </cell>
          <cell r="ED66" t="str">
            <v xml:space="preserve"> /</v>
          </cell>
          <cell r="EG66"/>
          <cell r="EH66"/>
          <cell r="EI66"/>
        </row>
        <row r="67">
          <cell r="B67" t="str">
            <v>MK68-000890</v>
          </cell>
          <cell r="C67">
            <v>45854</v>
          </cell>
          <cell r="E67" t="str">
            <v>บจก.เคอรี่ฟลาวมิลล์</v>
          </cell>
          <cell r="F67" t="str">
            <v>FW-Y</v>
          </cell>
          <cell r="G67">
            <v>19</v>
          </cell>
          <cell r="H67">
            <v>32</v>
          </cell>
          <cell r="I67" t="str">
            <v>ขาว</v>
          </cell>
          <cell r="J67"/>
          <cell r="L67">
            <v>67</v>
          </cell>
          <cell r="M67" t="str">
            <v>+</v>
          </cell>
          <cell r="N67">
            <v>5</v>
          </cell>
          <cell r="R67" t="str">
            <v>ไม่</v>
          </cell>
          <cell r="T67" t="str">
            <v>ไม่สวมถุงใน</v>
          </cell>
          <cell r="U67"/>
          <cell r="V67"/>
          <cell r="X67">
            <v>45878</v>
          </cell>
          <cell r="Z67" t="str">
            <v>ห่ออัดเบลแบน500</v>
          </cell>
          <cell r="AA67">
            <v>5000</v>
          </cell>
          <cell r="AB67">
            <v>0</v>
          </cell>
          <cell r="AC67">
            <v>0</v>
          </cell>
          <cell r="AD67">
            <v>0</v>
          </cell>
          <cell r="AG67"/>
          <cell r="AI67" t="str">
            <v>PDR250233</v>
          </cell>
          <cell r="AJ67">
            <v>0</v>
          </cell>
          <cell r="AL67">
            <v>5000</v>
          </cell>
          <cell r="AM67">
            <v>5250</v>
          </cell>
          <cell r="AN67">
            <v>0</v>
          </cell>
          <cell r="AO67" t="str">
            <v>WSWT1921720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BZ67" t="str">
            <v>WRWT21720/WRWT25800</v>
          </cell>
          <cell r="CA67">
            <v>0</v>
          </cell>
          <cell r="DL67" t="str">
            <v>P7</v>
          </cell>
          <cell r="DM67">
            <v>2</v>
          </cell>
          <cell r="DN67">
            <v>45878</v>
          </cell>
          <cell r="DP67">
            <v>45873</v>
          </cell>
          <cell r="DQ67"/>
          <cell r="DR67">
            <v>45869</v>
          </cell>
          <cell r="DS67">
            <v>45876</v>
          </cell>
          <cell r="DT67">
            <v>45877</v>
          </cell>
          <cell r="DU67">
            <v>45877</v>
          </cell>
          <cell r="DW67"/>
          <cell r="DX67"/>
          <cell r="DY67"/>
          <cell r="DZ67"/>
          <cell r="EA67"/>
          <cell r="EB67"/>
          <cell r="EC67" t="str">
            <v>งานพิมพ์</v>
          </cell>
          <cell r="ED67" t="str">
            <v xml:space="preserve"> /</v>
          </cell>
          <cell r="EG67"/>
          <cell r="EH67"/>
          <cell r="EI67"/>
        </row>
        <row r="68">
          <cell r="B68" t="str">
            <v>MK68-000890</v>
          </cell>
          <cell r="C68">
            <v>45854</v>
          </cell>
          <cell r="E68" t="str">
            <v>บจก.เคอรี่ฟลาวมิลล์</v>
          </cell>
          <cell r="F68" t="str">
            <v>บลูทีมเหลือง</v>
          </cell>
          <cell r="G68">
            <v>19</v>
          </cell>
          <cell r="H68">
            <v>32</v>
          </cell>
          <cell r="I68" t="str">
            <v>ขาว</v>
          </cell>
          <cell r="J68"/>
          <cell r="L68">
            <v>67</v>
          </cell>
          <cell r="M68" t="str">
            <v>+</v>
          </cell>
          <cell r="N68">
            <v>5</v>
          </cell>
          <cell r="R68" t="str">
            <v>บิด</v>
          </cell>
          <cell r="T68" t="str">
            <v>ไม่สวมถุงใน</v>
          </cell>
          <cell r="U68"/>
          <cell r="V68"/>
          <cell r="X68">
            <v>45878</v>
          </cell>
          <cell r="Z68" t="str">
            <v>ห่ออัดเบลแบน500</v>
          </cell>
          <cell r="AA68">
            <v>5000</v>
          </cell>
          <cell r="AB68">
            <v>0</v>
          </cell>
          <cell r="AC68">
            <v>0</v>
          </cell>
          <cell r="AD68">
            <v>0</v>
          </cell>
          <cell r="AG68"/>
          <cell r="AI68" t="str">
            <v>PDR250233</v>
          </cell>
          <cell r="AJ68">
            <v>0</v>
          </cell>
          <cell r="AL68">
            <v>5000</v>
          </cell>
          <cell r="AM68"/>
          <cell r="AN68">
            <v>5250</v>
          </cell>
          <cell r="AO68" t="str">
            <v>WSWT1921720</v>
          </cell>
          <cell r="AQ68">
            <v>4679.9500000000007</v>
          </cell>
          <cell r="AR68">
            <v>0</v>
          </cell>
          <cell r="AS68">
            <v>4679.9500000000007</v>
          </cell>
          <cell r="AT68">
            <v>0</v>
          </cell>
          <cell r="AU68">
            <v>0</v>
          </cell>
          <cell r="BZ68" t="str">
            <v>WRWT21720/WRWT25800</v>
          </cell>
          <cell r="CA68">
            <v>352.51463377777782</v>
          </cell>
          <cell r="DL68" t="str">
            <v>P7</v>
          </cell>
          <cell r="DM68">
            <v>2</v>
          </cell>
          <cell r="DN68">
            <v>45878</v>
          </cell>
          <cell r="DP68">
            <v>45873</v>
          </cell>
          <cell r="DQ68"/>
          <cell r="DR68">
            <v>45869</v>
          </cell>
          <cell r="DS68">
            <v>45876</v>
          </cell>
          <cell r="DT68">
            <v>45877</v>
          </cell>
          <cell r="DU68">
            <v>45877</v>
          </cell>
          <cell r="DW68"/>
          <cell r="DX68"/>
          <cell r="DY68"/>
          <cell r="DZ68"/>
          <cell r="EA68"/>
          <cell r="EB68"/>
          <cell r="EC68" t="str">
            <v>งานพิมพ์</v>
          </cell>
          <cell r="ED68" t="str">
            <v xml:space="preserve"> /</v>
          </cell>
          <cell r="EG68"/>
          <cell r="EH68"/>
          <cell r="EI68"/>
        </row>
        <row r="69">
          <cell r="B69" t="str">
            <v>MK68-000909</v>
          </cell>
          <cell r="C69">
            <v>45857</v>
          </cell>
          <cell r="E69" t="str">
            <v>บจก.เคอรี่ฟลาวมิลล์</v>
          </cell>
          <cell r="F69" t="str">
            <v>บะหมี่เตี๊ยว</v>
          </cell>
          <cell r="G69">
            <v>19</v>
          </cell>
          <cell r="H69">
            <v>32</v>
          </cell>
          <cell r="I69" t="str">
            <v>ขาว</v>
          </cell>
          <cell r="J69"/>
          <cell r="L69">
            <v>67</v>
          </cell>
          <cell r="M69" t="str">
            <v>+</v>
          </cell>
          <cell r="N69">
            <v>5</v>
          </cell>
          <cell r="R69" t="str">
            <v>บิด</v>
          </cell>
          <cell r="T69" t="str">
            <v>ไม่สวมถุงใน</v>
          </cell>
          <cell r="U69"/>
          <cell r="V69"/>
          <cell r="X69">
            <v>45878</v>
          </cell>
          <cell r="Z69" t="str">
            <v>ห่ออัดเบลแบน500</v>
          </cell>
          <cell r="AA69">
            <v>5000</v>
          </cell>
          <cell r="AB69">
            <v>0</v>
          </cell>
          <cell r="AC69">
            <v>0</v>
          </cell>
          <cell r="AD69">
            <v>0</v>
          </cell>
          <cell r="AG69"/>
          <cell r="AI69" t="str">
            <v>PDR250238</v>
          </cell>
          <cell r="AJ69">
            <v>0</v>
          </cell>
          <cell r="AL69">
            <v>5000</v>
          </cell>
          <cell r="AM69"/>
          <cell r="AN69">
            <v>5250</v>
          </cell>
          <cell r="AO69" t="str">
            <v>WSWT1921720</v>
          </cell>
          <cell r="AQ69">
            <v>4679.9500000000007</v>
          </cell>
          <cell r="AR69">
            <v>0</v>
          </cell>
          <cell r="AS69">
            <v>4679.9500000000007</v>
          </cell>
          <cell r="AT69">
            <v>0</v>
          </cell>
          <cell r="AU69">
            <v>0</v>
          </cell>
          <cell r="BZ69" t="str">
            <v>WRWT21720/WRWT25800</v>
          </cell>
          <cell r="CA69">
            <v>352.51463377777782</v>
          </cell>
          <cell r="DL69" t="str">
            <v>P7</v>
          </cell>
          <cell r="DM69">
            <v>2</v>
          </cell>
          <cell r="DN69">
            <v>45878</v>
          </cell>
          <cell r="DP69">
            <v>45873</v>
          </cell>
          <cell r="DQ69"/>
          <cell r="DR69">
            <v>45869</v>
          </cell>
          <cell r="DS69">
            <v>45876</v>
          </cell>
          <cell r="DT69">
            <v>45877</v>
          </cell>
          <cell r="DU69">
            <v>45877</v>
          </cell>
          <cell r="DW69"/>
          <cell r="DX69"/>
          <cell r="DY69"/>
          <cell r="DZ69"/>
          <cell r="EA69"/>
          <cell r="EB69"/>
          <cell r="EC69" t="str">
            <v>งานพิมพ์</v>
          </cell>
          <cell r="ED69" t="str">
            <v xml:space="preserve"> /</v>
          </cell>
          <cell r="EG69"/>
          <cell r="EH69"/>
          <cell r="EI69"/>
        </row>
        <row r="70">
          <cell r="B70" t="str">
            <v>MK68-000909</v>
          </cell>
          <cell r="C70">
            <v>45857</v>
          </cell>
          <cell r="E70" t="str">
            <v>บจก.เคอรี่ฟลาวมิลล์</v>
          </cell>
          <cell r="F70" t="str">
            <v>ถุงเขียว</v>
          </cell>
          <cell r="G70">
            <v>19</v>
          </cell>
          <cell r="H70">
            <v>32</v>
          </cell>
          <cell r="I70" t="str">
            <v>ขาว</v>
          </cell>
          <cell r="J70"/>
          <cell r="L70">
            <v>67</v>
          </cell>
          <cell r="M70" t="str">
            <v>+</v>
          </cell>
          <cell r="N70">
            <v>5</v>
          </cell>
          <cell r="R70" t="str">
            <v>บิด</v>
          </cell>
          <cell r="T70" t="str">
            <v>ไม่สวมถุงใน</v>
          </cell>
          <cell r="U70"/>
          <cell r="V70"/>
          <cell r="X70">
            <v>45878</v>
          </cell>
          <cell r="Z70" t="str">
            <v>ห่ออัดเบลแบน500</v>
          </cell>
          <cell r="AA70">
            <v>10000</v>
          </cell>
          <cell r="AB70">
            <v>0</v>
          </cell>
          <cell r="AC70">
            <v>0</v>
          </cell>
          <cell r="AD70">
            <v>0</v>
          </cell>
          <cell r="AG70"/>
          <cell r="AI70" t="str">
            <v>PDR250238</v>
          </cell>
          <cell r="AJ70">
            <v>0</v>
          </cell>
          <cell r="AL70">
            <v>10000</v>
          </cell>
          <cell r="AM70"/>
          <cell r="AN70">
            <v>10500</v>
          </cell>
          <cell r="AO70" t="str">
            <v>WSWT1921720</v>
          </cell>
          <cell r="AQ70">
            <v>9359.9000000000015</v>
          </cell>
          <cell r="AR70">
            <v>0</v>
          </cell>
          <cell r="AS70">
            <v>9359.9000000000015</v>
          </cell>
          <cell r="AT70">
            <v>0</v>
          </cell>
          <cell r="AU70">
            <v>0</v>
          </cell>
          <cell r="BZ70" t="str">
            <v>WRWT21720/WRWT25800</v>
          </cell>
          <cell r="CA70">
            <v>705.02926755555563</v>
          </cell>
          <cell r="DL70" t="str">
            <v>P7</v>
          </cell>
          <cell r="DM70">
            <v>2</v>
          </cell>
          <cell r="DN70">
            <v>45878</v>
          </cell>
          <cell r="DP70">
            <v>45873</v>
          </cell>
          <cell r="DQ70"/>
          <cell r="DR70">
            <v>45869</v>
          </cell>
          <cell r="DS70">
            <v>45876</v>
          </cell>
          <cell r="DT70">
            <v>45877</v>
          </cell>
          <cell r="DU70">
            <v>45877</v>
          </cell>
          <cell r="DW70"/>
          <cell r="DX70"/>
          <cell r="DY70"/>
          <cell r="DZ70"/>
          <cell r="EA70"/>
          <cell r="EB70"/>
          <cell r="EC70" t="str">
            <v>งานพิมพ์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MK68-000909</v>
          </cell>
          <cell r="C71">
            <v>45857</v>
          </cell>
          <cell r="E71" t="str">
            <v>บจก.เคอรี่ฟลาวมิลล์</v>
          </cell>
          <cell r="F71" t="str">
            <v>ถุงทองแซนวิช</v>
          </cell>
          <cell r="G71">
            <v>19</v>
          </cell>
          <cell r="H71">
            <v>32</v>
          </cell>
          <cell r="I71" t="str">
            <v>ขาว</v>
          </cell>
          <cell r="J71"/>
          <cell r="L71">
            <v>67</v>
          </cell>
          <cell r="M71" t="str">
            <v>+</v>
          </cell>
          <cell r="N71">
            <v>5</v>
          </cell>
          <cell r="R71" t="str">
            <v>บิด</v>
          </cell>
          <cell r="T71" t="str">
            <v>ไม่สวมถุงใน</v>
          </cell>
          <cell r="U71"/>
          <cell r="V71"/>
          <cell r="X71">
            <v>45878</v>
          </cell>
          <cell r="Z71" t="str">
            <v>ห่ออัดเบลแบน500</v>
          </cell>
          <cell r="AA71">
            <v>10000</v>
          </cell>
          <cell r="AB71">
            <v>0</v>
          </cell>
          <cell r="AC71">
            <v>0</v>
          </cell>
          <cell r="AD71">
            <v>0</v>
          </cell>
          <cell r="AG71"/>
          <cell r="AI71" t="str">
            <v>PDR250238</v>
          </cell>
          <cell r="AJ71">
            <v>0</v>
          </cell>
          <cell r="AL71">
            <v>10000</v>
          </cell>
          <cell r="AM71"/>
          <cell r="AN71">
            <v>10500</v>
          </cell>
          <cell r="AO71" t="str">
            <v>WSWT1921720</v>
          </cell>
          <cell r="AQ71">
            <v>9359.9000000000015</v>
          </cell>
          <cell r="AR71">
            <v>0</v>
          </cell>
          <cell r="AS71">
            <v>9359.9000000000015</v>
          </cell>
          <cell r="AT71">
            <v>0</v>
          </cell>
          <cell r="AU71">
            <v>0</v>
          </cell>
          <cell r="BZ71" t="str">
            <v>WRWT21720/WRWT25800</v>
          </cell>
          <cell r="CA71">
            <v>705.02926755555563</v>
          </cell>
          <cell r="DL71" t="str">
            <v>P7</v>
          </cell>
          <cell r="DM71">
            <v>2</v>
          </cell>
          <cell r="DN71">
            <v>45878</v>
          </cell>
          <cell r="DP71">
            <v>45873</v>
          </cell>
          <cell r="DQ71"/>
          <cell r="DR71">
            <v>45869</v>
          </cell>
          <cell r="DS71">
            <v>45876</v>
          </cell>
          <cell r="DT71">
            <v>45877</v>
          </cell>
          <cell r="DU71">
            <v>45877</v>
          </cell>
          <cell r="DW71"/>
          <cell r="DX71"/>
          <cell r="DY71"/>
          <cell r="DZ71"/>
          <cell r="EA71"/>
          <cell r="EB71"/>
          <cell r="EC71" t="str">
            <v>งานพิมพ์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MK68-000911</v>
          </cell>
          <cell r="C72">
            <v>45857</v>
          </cell>
          <cell r="E72" t="str">
            <v>บจก.เคอรี่ฟลาวมิลล์</v>
          </cell>
          <cell r="F72" t="str">
            <v>ไม่พิมพ์</v>
          </cell>
          <cell r="G72">
            <v>19</v>
          </cell>
          <cell r="H72">
            <v>36</v>
          </cell>
          <cell r="I72" t="str">
            <v>ขาว</v>
          </cell>
          <cell r="J72"/>
          <cell r="L72">
            <v>75</v>
          </cell>
          <cell r="M72" t="str">
            <v>+</v>
          </cell>
          <cell r="N72">
            <v>5</v>
          </cell>
          <cell r="R72" t="str">
            <v>ไม่</v>
          </cell>
          <cell r="T72" t="str">
            <v>ไม่สวมถุงใน</v>
          </cell>
          <cell r="U72"/>
          <cell r="V72"/>
          <cell r="X72">
            <v>45883</v>
          </cell>
          <cell r="Z72" t="str">
            <v>ห่ออัดเบลแบน500</v>
          </cell>
          <cell r="AA72">
            <v>10000</v>
          </cell>
          <cell r="AB72">
            <v>0</v>
          </cell>
          <cell r="AC72">
            <v>0</v>
          </cell>
          <cell r="AD72">
            <v>0</v>
          </cell>
          <cell r="AG72"/>
          <cell r="AI72" t="str">
            <v>PDR250239</v>
          </cell>
          <cell r="AJ72">
            <v>0</v>
          </cell>
          <cell r="AL72">
            <v>10000</v>
          </cell>
          <cell r="AM72"/>
          <cell r="AN72">
            <v>0</v>
          </cell>
          <cell r="AO72" t="str">
            <v>WSWT1921720</v>
          </cell>
          <cell r="AQ72">
            <v>10477.5</v>
          </cell>
          <cell r="AR72">
            <v>0</v>
          </cell>
          <cell r="AS72">
            <v>10477.5</v>
          </cell>
          <cell r="AT72">
            <v>0</v>
          </cell>
          <cell r="AU72">
            <v>0</v>
          </cell>
          <cell r="BZ72" t="str">
            <v>WRWT21720/WRWT25800</v>
          </cell>
          <cell r="CA72">
            <v>789.21186666666665</v>
          </cell>
          <cell r="DL72" t="str">
            <v>P3</v>
          </cell>
          <cell r="DM72">
            <v>1</v>
          </cell>
          <cell r="DN72">
            <v>45883</v>
          </cell>
          <cell r="DP72">
            <v>45878</v>
          </cell>
          <cell r="DQ72"/>
          <cell r="DR72"/>
          <cell r="DS72"/>
          <cell r="DT72"/>
          <cell r="DU72">
            <v>45882</v>
          </cell>
          <cell r="DW72"/>
          <cell r="DX72"/>
          <cell r="DY72"/>
          <cell r="DZ72"/>
          <cell r="EA72"/>
          <cell r="EB72"/>
          <cell r="EC72" t="str">
            <v>ตัด</v>
          </cell>
          <cell r="ED72"/>
          <cell r="EG72"/>
          <cell r="EH72"/>
          <cell r="EI72"/>
        </row>
        <row r="73">
          <cell r="B73" t="str">
            <v>MK68-000910</v>
          </cell>
          <cell r="C73">
            <v>45857</v>
          </cell>
          <cell r="E73" t="str">
            <v>บจก.เคอรี่ฟลาวมิลล์</v>
          </cell>
          <cell r="F73" t="str">
            <v>ดอกไม้ม่วง</v>
          </cell>
          <cell r="G73">
            <v>19</v>
          </cell>
          <cell r="H73">
            <v>32</v>
          </cell>
          <cell r="I73" t="str">
            <v>ขาว</v>
          </cell>
          <cell r="J73"/>
          <cell r="L73">
            <v>67</v>
          </cell>
          <cell r="M73" t="str">
            <v>+</v>
          </cell>
          <cell r="N73">
            <v>5</v>
          </cell>
          <cell r="R73" t="str">
            <v>บิด</v>
          </cell>
          <cell r="T73" t="str">
            <v>ไม่สวมถุงใน</v>
          </cell>
          <cell r="U73"/>
          <cell r="V73"/>
          <cell r="X73">
            <v>45883</v>
          </cell>
          <cell r="Z73" t="str">
            <v>ห่ออัดเบลแบน500</v>
          </cell>
          <cell r="AA73">
            <v>5000</v>
          </cell>
          <cell r="AB73">
            <v>0</v>
          </cell>
          <cell r="AC73">
            <v>0</v>
          </cell>
          <cell r="AD73">
            <v>0</v>
          </cell>
          <cell r="AG73"/>
          <cell r="AI73" t="str">
            <v>PDR250239</v>
          </cell>
          <cell r="AJ73">
            <v>0</v>
          </cell>
          <cell r="AL73">
            <v>5000</v>
          </cell>
          <cell r="AM73"/>
          <cell r="AN73">
            <v>5250</v>
          </cell>
          <cell r="AO73" t="str">
            <v>WSWT1921720</v>
          </cell>
          <cell r="AQ73">
            <v>4679.9500000000007</v>
          </cell>
          <cell r="AR73">
            <v>0</v>
          </cell>
          <cell r="AS73">
            <v>4679.9500000000007</v>
          </cell>
          <cell r="AT73">
            <v>0</v>
          </cell>
          <cell r="AU73">
            <v>0</v>
          </cell>
          <cell r="BZ73" t="str">
            <v>WRWT21720/WRWT25800</v>
          </cell>
          <cell r="CA73">
            <v>352.51463377777782</v>
          </cell>
          <cell r="DL73" t="str">
            <v>P7</v>
          </cell>
          <cell r="DM73">
            <v>2</v>
          </cell>
          <cell r="DN73">
            <v>45883</v>
          </cell>
          <cell r="DP73">
            <v>45878</v>
          </cell>
          <cell r="DQ73"/>
          <cell r="DR73">
            <v>45874</v>
          </cell>
          <cell r="DS73">
            <v>45881</v>
          </cell>
          <cell r="DT73">
            <v>45882</v>
          </cell>
          <cell r="DU73">
            <v>45882</v>
          </cell>
          <cell r="DW73"/>
          <cell r="DX73"/>
          <cell r="DY73"/>
          <cell r="DZ73"/>
          <cell r="EA73"/>
          <cell r="EB73"/>
          <cell r="EC73" t="str">
            <v>งานพิมพ์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MK68-000910</v>
          </cell>
          <cell r="C74">
            <v>45857</v>
          </cell>
          <cell r="E74" t="str">
            <v>บจก.เคอรี่ฟลาวมิลล์</v>
          </cell>
          <cell r="F74" t="str">
            <v>ดอกไม้แดง</v>
          </cell>
          <cell r="G74">
            <v>19</v>
          </cell>
          <cell r="H74">
            <v>32</v>
          </cell>
          <cell r="I74" t="str">
            <v>ขาว</v>
          </cell>
          <cell r="J74"/>
          <cell r="L74">
            <v>67</v>
          </cell>
          <cell r="M74" t="str">
            <v>+</v>
          </cell>
          <cell r="N74">
            <v>5</v>
          </cell>
          <cell r="R74" t="str">
            <v>บิด</v>
          </cell>
          <cell r="T74" t="str">
            <v>ไม่สวมถุงใน</v>
          </cell>
          <cell r="U74"/>
          <cell r="V74"/>
          <cell r="X74">
            <v>45883</v>
          </cell>
          <cell r="Z74" t="str">
            <v>ห่ออัดเบลแบน500</v>
          </cell>
          <cell r="AA74">
            <v>5000</v>
          </cell>
          <cell r="AB74">
            <v>0</v>
          </cell>
          <cell r="AC74">
            <v>0</v>
          </cell>
          <cell r="AD74">
            <v>0</v>
          </cell>
          <cell r="AG74"/>
          <cell r="AI74" t="str">
            <v>PDR250239</v>
          </cell>
          <cell r="AJ74">
            <v>0</v>
          </cell>
          <cell r="AL74">
            <v>5000</v>
          </cell>
          <cell r="AM74"/>
          <cell r="AN74">
            <v>5250</v>
          </cell>
          <cell r="AO74" t="str">
            <v>WSWT1921720</v>
          </cell>
          <cell r="AQ74">
            <v>4679.9500000000007</v>
          </cell>
          <cell r="AR74">
            <v>0</v>
          </cell>
          <cell r="AS74">
            <v>4679.9500000000007</v>
          </cell>
          <cell r="AT74">
            <v>0</v>
          </cell>
          <cell r="AU74">
            <v>0</v>
          </cell>
          <cell r="BZ74" t="str">
            <v>WRWT21720/WRWT25800</v>
          </cell>
          <cell r="CA74">
            <v>352.51463377777782</v>
          </cell>
          <cell r="DL74" t="str">
            <v>P7</v>
          </cell>
          <cell r="DM74">
            <v>2</v>
          </cell>
          <cell r="DN74">
            <v>45883</v>
          </cell>
          <cell r="DP74">
            <v>45878</v>
          </cell>
          <cell r="DQ74"/>
          <cell r="DR74">
            <v>45874</v>
          </cell>
          <cell r="DS74">
            <v>45881</v>
          </cell>
          <cell r="DT74">
            <v>45882</v>
          </cell>
          <cell r="DU74">
            <v>45882</v>
          </cell>
          <cell r="DW74"/>
          <cell r="DX74"/>
          <cell r="DY74"/>
          <cell r="DZ74"/>
          <cell r="EA74"/>
          <cell r="EB74"/>
          <cell r="EC74" t="str">
            <v>งานพิมพ์</v>
          </cell>
          <cell r="ED74" t="str">
            <v xml:space="preserve"> /</v>
          </cell>
          <cell r="EG74"/>
          <cell r="EH74"/>
          <cell r="EI74"/>
        </row>
        <row r="75">
          <cell r="B75" t="str">
            <v>MK68-000910</v>
          </cell>
          <cell r="C75">
            <v>45857</v>
          </cell>
          <cell r="E75" t="str">
            <v>บจก.เคอรี่ฟลาวมิลล์</v>
          </cell>
          <cell r="F75" t="str">
            <v>KFM</v>
          </cell>
          <cell r="G75">
            <v>19</v>
          </cell>
          <cell r="H75">
            <v>32</v>
          </cell>
          <cell r="I75" t="str">
            <v>ขาว</v>
          </cell>
          <cell r="J75"/>
          <cell r="L75">
            <v>67</v>
          </cell>
          <cell r="M75" t="str">
            <v>+</v>
          </cell>
          <cell r="N75">
            <v>5</v>
          </cell>
          <cell r="R75" t="str">
            <v>ไม่</v>
          </cell>
          <cell r="T75" t="str">
            <v>ไม่สวมถุงใน</v>
          </cell>
          <cell r="U75"/>
          <cell r="V75"/>
          <cell r="X75">
            <v>45883</v>
          </cell>
          <cell r="Z75" t="str">
            <v>ห่ออัดเบลแบน500</v>
          </cell>
          <cell r="AA75">
            <v>5000</v>
          </cell>
          <cell r="AB75">
            <v>0</v>
          </cell>
          <cell r="AC75">
            <v>0</v>
          </cell>
          <cell r="AD75">
            <v>0</v>
          </cell>
          <cell r="AG75"/>
          <cell r="AI75" t="str">
            <v>PDR250239</v>
          </cell>
          <cell r="AJ75">
            <v>0</v>
          </cell>
          <cell r="AL75">
            <v>5000</v>
          </cell>
          <cell r="AM75">
            <v>5300</v>
          </cell>
          <cell r="AN75">
            <v>0</v>
          </cell>
          <cell r="AO75" t="str">
            <v>WSWT1921720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BZ75" t="str">
            <v>WRWT21720/WRWT25800</v>
          </cell>
          <cell r="CA75">
            <v>0</v>
          </cell>
          <cell r="DL75" t="str">
            <v>P7</v>
          </cell>
          <cell r="DM75">
            <v>2</v>
          </cell>
          <cell r="DN75">
            <v>45883</v>
          </cell>
          <cell r="DP75">
            <v>45878</v>
          </cell>
          <cell r="DQ75"/>
          <cell r="DR75">
            <v>45874</v>
          </cell>
          <cell r="DS75">
            <v>45881</v>
          </cell>
          <cell r="DT75">
            <v>45882</v>
          </cell>
          <cell r="DU75">
            <v>45882</v>
          </cell>
          <cell r="DW75"/>
          <cell r="DX75"/>
          <cell r="DY75"/>
          <cell r="DZ75"/>
          <cell r="EA75"/>
          <cell r="EB75"/>
          <cell r="EC75" t="str">
            <v>งานพิมพ์</v>
          </cell>
          <cell r="ED75" t="str">
            <v xml:space="preserve"> /</v>
          </cell>
          <cell r="EG75"/>
          <cell r="EH75"/>
          <cell r="EI75"/>
        </row>
        <row r="76">
          <cell r="B76" t="str">
            <v>MK68-000910</v>
          </cell>
          <cell r="C76">
            <v>45857</v>
          </cell>
          <cell r="E76" t="str">
            <v>บจก.เคอรี่ฟลาวมิลล์</v>
          </cell>
          <cell r="F76" t="str">
            <v>ถุงทองแซนวิช</v>
          </cell>
          <cell r="G76">
            <v>19</v>
          </cell>
          <cell r="H76">
            <v>32</v>
          </cell>
          <cell r="I76" t="str">
            <v>ขาว</v>
          </cell>
          <cell r="J76"/>
          <cell r="L76">
            <v>67</v>
          </cell>
          <cell r="M76" t="str">
            <v>+</v>
          </cell>
          <cell r="N76">
            <v>5</v>
          </cell>
          <cell r="R76" t="str">
            <v>บิด</v>
          </cell>
          <cell r="T76" t="str">
            <v>ไม่สวมถุงใน</v>
          </cell>
          <cell r="U76"/>
          <cell r="V76"/>
          <cell r="X76">
            <v>45885</v>
          </cell>
          <cell r="Z76" t="str">
            <v>ห่ออัดเบลแบน500</v>
          </cell>
          <cell r="AA76">
            <v>10000</v>
          </cell>
          <cell r="AB76">
            <v>0</v>
          </cell>
          <cell r="AC76">
            <v>0</v>
          </cell>
          <cell r="AD76">
            <v>0</v>
          </cell>
          <cell r="AG76"/>
          <cell r="AI76" t="str">
            <v>PDR250240</v>
          </cell>
          <cell r="AJ76">
            <v>0</v>
          </cell>
          <cell r="AL76">
            <v>10000</v>
          </cell>
          <cell r="AM76"/>
          <cell r="AN76">
            <v>10500</v>
          </cell>
          <cell r="AO76" t="str">
            <v>WSWT1921720</v>
          </cell>
          <cell r="AQ76">
            <v>9359.9000000000015</v>
          </cell>
          <cell r="AR76">
            <v>0</v>
          </cell>
          <cell r="AS76">
            <v>9359.9000000000015</v>
          </cell>
          <cell r="AT76">
            <v>0</v>
          </cell>
          <cell r="AU76">
            <v>0</v>
          </cell>
          <cell r="BZ76" t="str">
            <v>WRWT21720/WRWT25800</v>
          </cell>
          <cell r="CA76">
            <v>705.02926755555563</v>
          </cell>
          <cell r="DL76" t="str">
            <v>P7</v>
          </cell>
          <cell r="DM76">
            <v>2</v>
          </cell>
          <cell r="DN76">
            <v>45885</v>
          </cell>
          <cell r="DP76">
            <v>45880</v>
          </cell>
          <cell r="DQ76"/>
          <cell r="DR76">
            <v>45876</v>
          </cell>
          <cell r="DS76">
            <v>45883</v>
          </cell>
          <cell r="DT76">
            <v>45884</v>
          </cell>
          <cell r="DU76">
            <v>45884</v>
          </cell>
          <cell r="DW76"/>
          <cell r="DX76"/>
          <cell r="DY76"/>
          <cell r="DZ76"/>
          <cell r="EA76"/>
          <cell r="EB76"/>
          <cell r="EC76" t="str">
            <v>งานพิมพ์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MK68-000910</v>
          </cell>
          <cell r="C77">
            <v>45857</v>
          </cell>
          <cell r="E77" t="str">
            <v>บจก.เคอรี่ฟลาวมิลล์</v>
          </cell>
          <cell r="F77" t="str">
            <v>ถุงเงิน</v>
          </cell>
          <cell r="G77">
            <v>19</v>
          </cell>
          <cell r="H77">
            <v>32</v>
          </cell>
          <cell r="I77" t="str">
            <v>ขาว</v>
          </cell>
          <cell r="J77"/>
          <cell r="L77">
            <v>67</v>
          </cell>
          <cell r="M77" t="str">
            <v>+</v>
          </cell>
          <cell r="N77">
            <v>5</v>
          </cell>
          <cell r="R77" t="str">
            <v>บิด</v>
          </cell>
          <cell r="T77" t="str">
            <v>ไม่สวมถุงใน</v>
          </cell>
          <cell r="U77"/>
          <cell r="V77"/>
          <cell r="X77">
            <v>45885</v>
          </cell>
          <cell r="Z77" t="str">
            <v>ห่ออัดเบลแบน500</v>
          </cell>
          <cell r="AA77">
            <v>5000</v>
          </cell>
          <cell r="AB77">
            <v>0</v>
          </cell>
          <cell r="AC77">
            <v>0</v>
          </cell>
          <cell r="AD77">
            <v>0</v>
          </cell>
          <cell r="AG77"/>
          <cell r="AI77" t="str">
            <v>PDR250240</v>
          </cell>
          <cell r="AJ77">
            <v>5000</v>
          </cell>
          <cell r="AL77">
            <v>0</v>
          </cell>
          <cell r="AM77">
            <v>5250</v>
          </cell>
          <cell r="AN77">
            <v>0</v>
          </cell>
          <cell r="AO77" t="str">
            <v>WSWT1921720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BZ77" t="str">
            <v>WRWT21720/WRWT25800</v>
          </cell>
          <cell r="CA77">
            <v>0</v>
          </cell>
          <cell r="DL77" t="str">
            <v>P7</v>
          </cell>
          <cell r="DM77">
            <v>2</v>
          </cell>
          <cell r="DN77">
            <v>45885</v>
          </cell>
          <cell r="DP77">
            <v>45880</v>
          </cell>
          <cell r="DQ77"/>
          <cell r="DR77">
            <v>45876</v>
          </cell>
          <cell r="DS77">
            <v>45883</v>
          </cell>
          <cell r="DT77">
            <v>45884</v>
          </cell>
          <cell r="DU77">
            <v>45884</v>
          </cell>
          <cell r="DW77"/>
          <cell r="DX77"/>
          <cell r="DY77"/>
          <cell r="DZ77"/>
          <cell r="EA77"/>
          <cell r="EB77"/>
          <cell r="EC77" t="str">
            <v>งานพิมพ์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MK68-000910</v>
          </cell>
          <cell r="C78">
            <v>45857</v>
          </cell>
          <cell r="E78" t="str">
            <v>บจก.เคอรี่ฟลาวมิลล์</v>
          </cell>
          <cell r="F78" t="str">
            <v>ปลาโลมาแดง</v>
          </cell>
          <cell r="G78">
            <v>19</v>
          </cell>
          <cell r="H78">
            <v>32</v>
          </cell>
          <cell r="I78" t="str">
            <v>ขาว</v>
          </cell>
          <cell r="J78"/>
          <cell r="L78">
            <v>67</v>
          </cell>
          <cell r="M78" t="str">
            <v>+</v>
          </cell>
          <cell r="N78">
            <v>5</v>
          </cell>
          <cell r="R78" t="str">
            <v>บิด</v>
          </cell>
          <cell r="T78" t="str">
            <v>ไม่สวมถุงใน</v>
          </cell>
          <cell r="U78"/>
          <cell r="V78"/>
          <cell r="X78">
            <v>45885</v>
          </cell>
          <cell r="Z78" t="str">
            <v>ห่ออัดเบลแบน500</v>
          </cell>
          <cell r="AA78">
            <v>5000</v>
          </cell>
          <cell r="AB78">
            <v>0</v>
          </cell>
          <cell r="AC78">
            <v>0</v>
          </cell>
          <cell r="AD78">
            <v>0</v>
          </cell>
          <cell r="AG78"/>
          <cell r="AI78" t="str">
            <v>PDR250240</v>
          </cell>
          <cell r="AJ78">
            <v>0</v>
          </cell>
          <cell r="AL78">
            <v>5000</v>
          </cell>
          <cell r="AM78"/>
          <cell r="AN78">
            <v>5250</v>
          </cell>
          <cell r="AO78" t="str">
            <v>WSWT1921720</v>
          </cell>
          <cell r="AQ78">
            <v>4679.9500000000007</v>
          </cell>
          <cell r="AR78">
            <v>0</v>
          </cell>
          <cell r="AS78">
            <v>4679.9500000000007</v>
          </cell>
          <cell r="AT78">
            <v>0</v>
          </cell>
          <cell r="AU78">
            <v>0</v>
          </cell>
          <cell r="BZ78" t="str">
            <v>WRWT21720/WRWT25800</v>
          </cell>
          <cell r="CA78">
            <v>352.51463377777782</v>
          </cell>
          <cell r="DL78" t="str">
            <v>P7</v>
          </cell>
          <cell r="DM78">
            <v>2</v>
          </cell>
          <cell r="DN78">
            <v>45885</v>
          </cell>
          <cell r="DP78">
            <v>45880</v>
          </cell>
          <cell r="DQ78"/>
          <cell r="DR78">
            <v>45876</v>
          </cell>
          <cell r="DS78">
            <v>45883</v>
          </cell>
          <cell r="DT78">
            <v>45884</v>
          </cell>
          <cell r="DU78">
            <v>45884</v>
          </cell>
          <cell r="DW78"/>
          <cell r="DX78"/>
          <cell r="DY78"/>
          <cell r="DZ78"/>
          <cell r="EA78"/>
          <cell r="EB78"/>
          <cell r="EC78" t="str">
            <v>งานพิมพ์</v>
          </cell>
          <cell r="ED78" t="str">
            <v xml:space="preserve"> /</v>
          </cell>
          <cell r="EG78"/>
          <cell r="EH78"/>
          <cell r="EI78"/>
        </row>
        <row r="79">
          <cell r="B79" t="str">
            <v>MK68-000910</v>
          </cell>
          <cell r="C79">
            <v>45857</v>
          </cell>
          <cell r="E79" t="str">
            <v>บจก.เคอรี่ฟลาวมิลล์</v>
          </cell>
          <cell r="F79" t="str">
            <v>FW-Y</v>
          </cell>
          <cell r="G79">
            <v>19</v>
          </cell>
          <cell r="H79">
            <v>32</v>
          </cell>
          <cell r="I79" t="str">
            <v>ขาว</v>
          </cell>
          <cell r="J79"/>
          <cell r="L79">
            <v>67</v>
          </cell>
          <cell r="M79" t="str">
            <v>+</v>
          </cell>
          <cell r="N79">
            <v>5</v>
          </cell>
          <cell r="R79" t="str">
            <v>ไม่</v>
          </cell>
          <cell r="T79" t="str">
            <v>ไม่สวมถุงใน</v>
          </cell>
          <cell r="U79"/>
          <cell r="V79"/>
          <cell r="X79">
            <v>45885</v>
          </cell>
          <cell r="Z79" t="str">
            <v>ห่ออัดเบลแบน500</v>
          </cell>
          <cell r="AA79">
            <v>5000</v>
          </cell>
          <cell r="AB79">
            <v>0</v>
          </cell>
          <cell r="AC79">
            <v>0</v>
          </cell>
          <cell r="AD79">
            <v>0</v>
          </cell>
          <cell r="AG79"/>
          <cell r="AI79" t="str">
            <v>PDR250240</v>
          </cell>
          <cell r="AJ79">
            <v>0</v>
          </cell>
          <cell r="AL79">
            <v>5000</v>
          </cell>
          <cell r="AM79">
            <v>5200</v>
          </cell>
          <cell r="AN79">
            <v>0</v>
          </cell>
          <cell r="AO79" t="str">
            <v>WSWT1921720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BZ79" t="str">
            <v>WRWT21720/WRWT25800</v>
          </cell>
          <cell r="CA79">
            <v>0</v>
          </cell>
          <cell r="DL79" t="str">
            <v>P7</v>
          </cell>
          <cell r="DM79">
            <v>2</v>
          </cell>
          <cell r="DN79">
            <v>45885</v>
          </cell>
          <cell r="DP79">
            <v>45880</v>
          </cell>
          <cell r="DQ79"/>
          <cell r="DR79">
            <v>45876</v>
          </cell>
          <cell r="DS79">
            <v>45883</v>
          </cell>
          <cell r="DT79">
            <v>45884</v>
          </cell>
          <cell r="DU79">
            <v>45884</v>
          </cell>
          <cell r="DW79"/>
          <cell r="DX79"/>
          <cell r="DY79"/>
          <cell r="DZ79"/>
          <cell r="EA79"/>
          <cell r="EB79"/>
          <cell r="EC79" t="str">
            <v>งานพิมพ์</v>
          </cell>
          <cell r="ED79" t="str">
            <v xml:space="preserve"> /</v>
          </cell>
          <cell r="EG79"/>
          <cell r="EH79"/>
          <cell r="EI79"/>
        </row>
        <row r="80">
          <cell r="B80" t="str">
            <v>MK68-000910</v>
          </cell>
          <cell r="C80">
            <v>45857</v>
          </cell>
          <cell r="E80" t="str">
            <v>บจก.เคอรี่ฟลาวมิลล์</v>
          </cell>
          <cell r="F80" t="str">
            <v>เคเอ็ม</v>
          </cell>
          <cell r="G80">
            <v>19</v>
          </cell>
          <cell r="H80">
            <v>32</v>
          </cell>
          <cell r="I80" t="str">
            <v>ขาว</v>
          </cell>
          <cell r="J80"/>
          <cell r="L80">
            <v>67</v>
          </cell>
          <cell r="M80" t="str">
            <v>+</v>
          </cell>
          <cell r="N80">
            <v>5</v>
          </cell>
          <cell r="R80" t="str">
            <v>บิด</v>
          </cell>
          <cell r="T80" t="str">
            <v>ไม่สวมถุงใน</v>
          </cell>
          <cell r="U80"/>
          <cell r="V80"/>
          <cell r="X80">
            <v>45888</v>
          </cell>
          <cell r="Z80" t="str">
            <v>ห่ออัดเบลแบน500</v>
          </cell>
          <cell r="AA80">
            <v>5000</v>
          </cell>
          <cell r="AB80">
            <v>0</v>
          </cell>
          <cell r="AC80">
            <v>0</v>
          </cell>
          <cell r="AD80">
            <v>0</v>
          </cell>
          <cell r="AG80"/>
          <cell r="AI80" t="str">
            <v>PDR250241</v>
          </cell>
          <cell r="AJ80">
            <v>0</v>
          </cell>
          <cell r="AL80">
            <v>5000</v>
          </cell>
          <cell r="AM80"/>
          <cell r="AN80">
            <v>5250</v>
          </cell>
          <cell r="AO80" t="str">
            <v>WSWT1921720</v>
          </cell>
          <cell r="AQ80">
            <v>4679.9500000000007</v>
          </cell>
          <cell r="AR80">
            <v>0</v>
          </cell>
          <cell r="AS80">
            <v>4679.9500000000007</v>
          </cell>
          <cell r="AT80">
            <v>0</v>
          </cell>
          <cell r="AU80">
            <v>0</v>
          </cell>
          <cell r="BZ80" t="str">
            <v>WRWT21720/WRWT25800</v>
          </cell>
          <cell r="CA80">
            <v>352.51463377777782</v>
          </cell>
          <cell r="DL80" t="str">
            <v>P7</v>
          </cell>
          <cell r="DM80">
            <v>2</v>
          </cell>
          <cell r="DN80">
            <v>45888</v>
          </cell>
          <cell r="DP80">
            <v>45883</v>
          </cell>
          <cell r="DQ80"/>
          <cell r="DR80">
            <v>45879</v>
          </cell>
          <cell r="DS80">
            <v>45886</v>
          </cell>
          <cell r="DT80">
            <v>45887</v>
          </cell>
          <cell r="DU80">
            <v>45887</v>
          </cell>
          <cell r="DW80"/>
          <cell r="DX80"/>
          <cell r="DY80"/>
          <cell r="DZ80"/>
          <cell r="EA80"/>
          <cell r="EB80"/>
          <cell r="EC80" t="str">
            <v>งานพิมพ์</v>
          </cell>
          <cell r="ED80" t="str">
            <v xml:space="preserve"> /</v>
          </cell>
          <cell r="EG80"/>
          <cell r="EH80"/>
          <cell r="EI80"/>
        </row>
        <row r="81">
          <cell r="B81" t="str">
            <v>MK68-000910</v>
          </cell>
          <cell r="C81">
            <v>45857</v>
          </cell>
          <cell r="E81" t="str">
            <v>บจก.เคอรี่ฟลาวมิลล์</v>
          </cell>
          <cell r="F81" t="str">
            <v>แต้มแดง</v>
          </cell>
          <cell r="G81">
            <v>19</v>
          </cell>
          <cell r="H81">
            <v>32</v>
          </cell>
          <cell r="I81" t="str">
            <v>ขาว</v>
          </cell>
          <cell r="J81"/>
          <cell r="L81">
            <v>67</v>
          </cell>
          <cell r="M81" t="str">
            <v>+</v>
          </cell>
          <cell r="N81">
            <v>5</v>
          </cell>
          <cell r="R81" t="str">
            <v>บิด</v>
          </cell>
          <cell r="T81" t="str">
            <v>ไม่สวมถุงใน</v>
          </cell>
          <cell r="U81"/>
          <cell r="V81"/>
          <cell r="X81">
            <v>45888</v>
          </cell>
          <cell r="Z81" t="str">
            <v>ห่ออัดเบลแบน500</v>
          </cell>
          <cell r="AA81">
            <v>5000</v>
          </cell>
          <cell r="AB81">
            <v>0</v>
          </cell>
          <cell r="AC81">
            <v>0</v>
          </cell>
          <cell r="AD81">
            <v>0</v>
          </cell>
          <cell r="AG81"/>
          <cell r="AI81" t="str">
            <v>PDR250241</v>
          </cell>
          <cell r="AJ81">
            <v>0</v>
          </cell>
          <cell r="AL81">
            <v>5000</v>
          </cell>
          <cell r="AM81"/>
          <cell r="AN81">
            <v>5250</v>
          </cell>
          <cell r="AO81" t="str">
            <v>WSWT1921720</v>
          </cell>
          <cell r="AQ81">
            <v>4679.9500000000007</v>
          </cell>
          <cell r="AR81">
            <v>0</v>
          </cell>
          <cell r="AS81">
            <v>4679.9500000000007</v>
          </cell>
          <cell r="AT81">
            <v>0</v>
          </cell>
          <cell r="AU81">
            <v>0</v>
          </cell>
          <cell r="BZ81" t="str">
            <v>WRWT21720/WRWT25800</v>
          </cell>
          <cell r="CA81">
            <v>352.51463377777782</v>
          </cell>
          <cell r="DL81" t="str">
            <v>P7</v>
          </cell>
          <cell r="DM81">
            <v>2</v>
          </cell>
          <cell r="DN81">
            <v>45888</v>
          </cell>
          <cell r="DP81">
            <v>45883</v>
          </cell>
          <cell r="DQ81"/>
          <cell r="DR81">
            <v>45879</v>
          </cell>
          <cell r="DS81">
            <v>45886</v>
          </cell>
          <cell r="DT81">
            <v>45887</v>
          </cell>
          <cell r="DU81">
            <v>45887</v>
          </cell>
          <cell r="DW81"/>
          <cell r="DX81"/>
          <cell r="DY81"/>
          <cell r="DZ81"/>
          <cell r="EA81"/>
          <cell r="EB81"/>
          <cell r="EC81" t="str">
            <v>งานพิมพ์</v>
          </cell>
          <cell r="ED81" t="str">
            <v xml:space="preserve"> /</v>
          </cell>
          <cell r="EG81"/>
          <cell r="EH81"/>
          <cell r="EI81"/>
        </row>
        <row r="82">
          <cell r="B82" t="str">
            <v>MK68-000910</v>
          </cell>
          <cell r="C82">
            <v>45857</v>
          </cell>
          <cell r="E82" t="str">
            <v>บจก.เคอรี่ฟลาวมิลล์</v>
          </cell>
          <cell r="F82" t="str">
            <v>ดอกไม้เขียว</v>
          </cell>
          <cell r="G82">
            <v>19</v>
          </cell>
          <cell r="H82">
            <v>32</v>
          </cell>
          <cell r="I82" t="str">
            <v>ขาว</v>
          </cell>
          <cell r="J82"/>
          <cell r="L82">
            <v>67</v>
          </cell>
          <cell r="M82" t="str">
            <v>+</v>
          </cell>
          <cell r="N82">
            <v>5</v>
          </cell>
          <cell r="R82" t="str">
            <v>บิด</v>
          </cell>
          <cell r="T82" t="str">
            <v>ไม่สวมถุงใน</v>
          </cell>
          <cell r="U82"/>
          <cell r="V82"/>
          <cell r="X82">
            <v>45888</v>
          </cell>
          <cell r="Z82" t="str">
            <v>ห่ออัดเบลแบน500</v>
          </cell>
          <cell r="AA82">
            <v>5000</v>
          </cell>
          <cell r="AB82">
            <v>0</v>
          </cell>
          <cell r="AC82">
            <v>0</v>
          </cell>
          <cell r="AD82">
            <v>0</v>
          </cell>
          <cell r="AG82"/>
          <cell r="AI82" t="str">
            <v>PDR250241</v>
          </cell>
          <cell r="AJ82">
            <v>0</v>
          </cell>
          <cell r="AL82">
            <v>5000</v>
          </cell>
          <cell r="AM82"/>
          <cell r="AN82">
            <v>5250</v>
          </cell>
          <cell r="AO82" t="str">
            <v>WSWT1921720</v>
          </cell>
          <cell r="AQ82">
            <v>4679.9500000000007</v>
          </cell>
          <cell r="AR82">
            <v>0</v>
          </cell>
          <cell r="AS82">
            <v>4679.9500000000007</v>
          </cell>
          <cell r="AT82">
            <v>0</v>
          </cell>
          <cell r="AU82">
            <v>0</v>
          </cell>
          <cell r="BZ82" t="str">
            <v>WRWT21720/WRWT25800</v>
          </cell>
          <cell r="CA82">
            <v>352.51463377777782</v>
          </cell>
          <cell r="DL82" t="str">
            <v>P7</v>
          </cell>
          <cell r="DM82">
            <v>2</v>
          </cell>
          <cell r="DN82">
            <v>45888</v>
          </cell>
          <cell r="DP82">
            <v>45883</v>
          </cell>
          <cell r="DQ82"/>
          <cell r="DR82">
            <v>45879</v>
          </cell>
          <cell r="DS82">
            <v>45886</v>
          </cell>
          <cell r="DT82">
            <v>45887</v>
          </cell>
          <cell r="DU82">
            <v>45887</v>
          </cell>
          <cell r="DW82"/>
          <cell r="DX82"/>
          <cell r="DY82"/>
          <cell r="DZ82"/>
          <cell r="EA82"/>
          <cell r="EB82"/>
          <cell r="EC82" t="str">
            <v>งานพิมพ์</v>
          </cell>
          <cell r="ED82" t="str">
            <v xml:space="preserve"> /</v>
          </cell>
          <cell r="EG82"/>
          <cell r="EH82"/>
          <cell r="EI82"/>
        </row>
        <row r="83">
          <cell r="B83" t="str">
            <v>MK68-000910</v>
          </cell>
          <cell r="C83">
            <v>45857</v>
          </cell>
          <cell r="E83" t="str">
            <v>บจก.เคอรี่ฟลาวมิลล์</v>
          </cell>
          <cell r="F83" t="str">
            <v>ถุงเขียว</v>
          </cell>
          <cell r="G83">
            <v>19</v>
          </cell>
          <cell r="H83">
            <v>32</v>
          </cell>
          <cell r="I83" t="str">
            <v>ขาว</v>
          </cell>
          <cell r="J83"/>
          <cell r="L83">
            <v>67</v>
          </cell>
          <cell r="M83" t="str">
            <v>+</v>
          </cell>
          <cell r="N83">
            <v>5</v>
          </cell>
          <cell r="R83" t="str">
            <v>บิด</v>
          </cell>
          <cell r="T83" t="str">
            <v>ไม่สวมถุงใน</v>
          </cell>
          <cell r="U83"/>
          <cell r="V83"/>
          <cell r="X83">
            <v>45888</v>
          </cell>
          <cell r="Z83" t="str">
            <v>ห่ออัดเบลแบน500</v>
          </cell>
          <cell r="AA83">
            <v>10000</v>
          </cell>
          <cell r="AB83">
            <v>0</v>
          </cell>
          <cell r="AC83">
            <v>0</v>
          </cell>
          <cell r="AD83">
            <v>0</v>
          </cell>
          <cell r="AG83"/>
          <cell r="AI83" t="str">
            <v>PDR250241</v>
          </cell>
          <cell r="AJ83">
            <v>0</v>
          </cell>
          <cell r="AL83">
            <v>10000</v>
          </cell>
          <cell r="AM83"/>
          <cell r="AN83">
            <v>10500</v>
          </cell>
          <cell r="AO83" t="str">
            <v>WSWT1921720</v>
          </cell>
          <cell r="AQ83">
            <v>9359.9000000000015</v>
          </cell>
          <cell r="AR83">
            <v>0</v>
          </cell>
          <cell r="AS83">
            <v>9359.9000000000015</v>
          </cell>
          <cell r="AT83">
            <v>0</v>
          </cell>
          <cell r="AU83">
            <v>0</v>
          </cell>
          <cell r="BZ83" t="str">
            <v>WRWT21720/WRWT25800</v>
          </cell>
          <cell r="CA83">
            <v>705.02926755555563</v>
          </cell>
          <cell r="DL83" t="str">
            <v>P7</v>
          </cell>
          <cell r="DM83">
            <v>2</v>
          </cell>
          <cell r="DN83">
            <v>45888</v>
          </cell>
          <cell r="DP83">
            <v>45883</v>
          </cell>
          <cell r="DQ83"/>
          <cell r="DR83">
            <v>45879</v>
          </cell>
          <cell r="DS83">
            <v>45886</v>
          </cell>
          <cell r="DT83">
            <v>45887</v>
          </cell>
          <cell r="DU83">
            <v>45887</v>
          </cell>
          <cell r="DW83"/>
          <cell r="DX83"/>
          <cell r="DY83"/>
          <cell r="DZ83"/>
          <cell r="EA83"/>
          <cell r="EB83"/>
          <cell r="EC83" t="str">
            <v>งานพิมพ์</v>
          </cell>
          <cell r="ED83" t="str">
            <v xml:space="preserve"> /</v>
          </cell>
          <cell r="EG83"/>
          <cell r="EH83"/>
          <cell r="EI83"/>
        </row>
        <row r="84">
          <cell r="B84" t="str">
            <v>ประมาณการ</v>
          </cell>
          <cell r="C84" t="str">
            <v>ประมาณการ</v>
          </cell>
          <cell r="E84" t="str">
            <v>บจก.เคอรี่ฟลาวมิลล์</v>
          </cell>
          <cell r="F84" t="str">
            <v>รอแบบ</v>
          </cell>
          <cell r="G84">
            <v>19</v>
          </cell>
          <cell r="H84">
            <v>32</v>
          </cell>
          <cell r="I84" t="str">
            <v>ขาว</v>
          </cell>
          <cell r="J84"/>
          <cell r="L84">
            <v>67</v>
          </cell>
          <cell r="M84" t="str">
            <v>+</v>
          </cell>
          <cell r="N84">
            <v>5</v>
          </cell>
          <cell r="R84" t="str">
            <v>บิด</v>
          </cell>
          <cell r="T84" t="str">
            <v>ไม่สวมถุงใน</v>
          </cell>
          <cell r="U84"/>
          <cell r="V84"/>
          <cell r="X84">
            <v>45899</v>
          </cell>
          <cell r="Z84" t="str">
            <v>ห่ออัดเบลแบน500</v>
          </cell>
          <cell r="AA84">
            <v>250000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0</v>
          </cell>
          <cell r="AL84">
            <v>250000</v>
          </cell>
          <cell r="AM84"/>
          <cell r="AN84">
            <v>262500</v>
          </cell>
          <cell r="AO84" t="str">
            <v>WSWT1921720</v>
          </cell>
          <cell r="AQ84">
            <v>233997.50000000003</v>
          </cell>
          <cell r="AR84">
            <v>0</v>
          </cell>
          <cell r="AS84">
            <v>233997.50000000003</v>
          </cell>
          <cell r="AT84">
            <v>0</v>
          </cell>
          <cell r="AU84">
            <v>0</v>
          </cell>
          <cell r="BZ84" t="str">
            <v>WRWT21720/WRWT25800</v>
          </cell>
          <cell r="CA84">
            <v>17625.731688888893</v>
          </cell>
          <cell r="DL84" t="str">
            <v>P7</v>
          </cell>
          <cell r="DM84">
            <v>2</v>
          </cell>
          <cell r="DN84">
            <v>45899</v>
          </cell>
          <cell r="DP84">
            <v>45894</v>
          </cell>
          <cell r="DQ84"/>
          <cell r="DR84">
            <v>45890</v>
          </cell>
          <cell r="DS84">
            <v>45897</v>
          </cell>
          <cell r="DT84">
            <v>45898</v>
          </cell>
          <cell r="DU84">
            <v>45898</v>
          </cell>
          <cell r="DW84"/>
          <cell r="DX84"/>
          <cell r="DY84"/>
          <cell r="DZ84"/>
          <cell r="EA84"/>
          <cell r="EB84"/>
          <cell r="EC84" t="str">
            <v>งานพิมพ์</v>
          </cell>
          <cell r="ED84" t="str">
            <v xml:space="preserve"> /</v>
          </cell>
          <cell r="EG84"/>
          <cell r="EH84"/>
          <cell r="EI84"/>
        </row>
        <row r="85">
          <cell r="B85">
            <v>0</v>
          </cell>
          <cell r="C85"/>
          <cell r="E85"/>
          <cell r="F85"/>
          <cell r="G85">
            <v>19</v>
          </cell>
          <cell r="H85">
            <v>30</v>
          </cell>
          <cell r="I85"/>
          <cell r="J85"/>
          <cell r="L85">
            <v>63</v>
          </cell>
          <cell r="M85" t="str">
            <v>+</v>
          </cell>
          <cell r="N85">
            <v>5</v>
          </cell>
          <cell r="R85"/>
          <cell r="T85"/>
          <cell r="U85"/>
          <cell r="V85"/>
          <cell r="X85"/>
          <cell r="Z85"/>
          <cell r="AA85">
            <v>0</v>
          </cell>
          <cell r="AB85"/>
          <cell r="AC85">
            <v>0</v>
          </cell>
          <cell r="AD85"/>
          <cell r="AG85"/>
          <cell r="AI85" t="str">
            <v>ระบุในSD</v>
          </cell>
          <cell r="AJ85">
            <v>0</v>
          </cell>
          <cell r="AL85">
            <v>0</v>
          </cell>
          <cell r="AM85"/>
          <cell r="AN85">
            <v>0</v>
          </cell>
          <cell r="AO85" t="str">
            <v>WSWT1921720</v>
          </cell>
          <cell r="AQ85">
            <v>382748.8027</v>
          </cell>
          <cell r="AR85">
            <v>20156.102700000003</v>
          </cell>
          <cell r="AS85">
            <v>362592.7</v>
          </cell>
          <cell r="AT85">
            <v>0</v>
          </cell>
          <cell r="AU85">
            <v>0</v>
          </cell>
          <cell r="BZ85" t="str">
            <v>WRWT190720/WRWT25800</v>
          </cell>
          <cell r="CA85">
            <v>0</v>
          </cell>
          <cell r="DL85"/>
          <cell r="DM85" t="str">
            <v>Lead time</v>
          </cell>
          <cell r="DN85"/>
          <cell r="DP85"/>
          <cell r="DQ85"/>
          <cell r="DR85"/>
          <cell r="DS85"/>
          <cell r="DT85"/>
          <cell r="DU85"/>
          <cell r="DW85"/>
          <cell r="DX85"/>
          <cell r="DY85"/>
          <cell r="DZ85"/>
          <cell r="EA85"/>
          <cell r="EB85"/>
          <cell r="EC85"/>
          <cell r="ED85"/>
          <cell r="EG85"/>
          <cell r="EH85">
            <v>0</v>
          </cell>
          <cell r="EI85">
            <v>0</v>
          </cell>
        </row>
        <row r="86">
          <cell r="B86" t="str">
            <v>MK68-000898</v>
          </cell>
          <cell r="C86">
            <v>45855</v>
          </cell>
          <cell r="E86" t="str">
            <v>บจก.เอเชี่ยนเคมิคัล</v>
          </cell>
          <cell r="F86" t="str">
            <v>A.C.C.ภาษาอังกฤษ 8-118</v>
          </cell>
          <cell r="G86">
            <v>19</v>
          </cell>
          <cell r="H86">
            <v>26</v>
          </cell>
          <cell r="I86" t="str">
            <v>ขาว</v>
          </cell>
          <cell r="J86" t="str">
            <v>ด้าน</v>
          </cell>
          <cell r="L86">
            <v>70</v>
          </cell>
          <cell r="M86" t="str">
            <v>±</v>
          </cell>
          <cell r="N86">
            <v>5</v>
          </cell>
          <cell r="R86" t="str">
            <v>ไม่</v>
          </cell>
          <cell r="T86">
            <v>20</v>
          </cell>
          <cell r="U86">
            <v>28</v>
          </cell>
          <cell r="V86">
            <v>50</v>
          </cell>
          <cell r="Z86" t="str">
            <v>มัด100</v>
          </cell>
          <cell r="AA86">
            <v>15000</v>
          </cell>
          <cell r="AB86">
            <v>0</v>
          </cell>
          <cell r="AC86">
            <v>0</v>
          </cell>
          <cell r="AD86">
            <v>0</v>
          </cell>
          <cell r="AG86" t="str">
            <v>ของเสียจำนวนมาก</v>
          </cell>
          <cell r="AI86"/>
          <cell r="AJ86">
            <v>15000</v>
          </cell>
          <cell r="AL86">
            <v>0</v>
          </cell>
          <cell r="AM86">
            <v>18758</v>
          </cell>
          <cell r="AN86">
            <v>0</v>
          </cell>
          <cell r="AO86" t="str">
            <v>WSWT1925800SM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BZ86" t="str">
            <v>WRWT25800/WRWT25800</v>
          </cell>
          <cell r="CA86">
            <v>0</v>
          </cell>
          <cell r="DL86" t="str">
            <v>P8</v>
          </cell>
          <cell r="DM86">
            <v>4</v>
          </cell>
          <cell r="DN86">
            <v>45869</v>
          </cell>
          <cell r="DP86">
            <v>45864</v>
          </cell>
          <cell r="DQ86">
            <v>45865</v>
          </cell>
          <cell r="DR86">
            <v>45859</v>
          </cell>
          <cell r="DS86">
            <v>45866</v>
          </cell>
          <cell r="DT86">
            <v>45867</v>
          </cell>
          <cell r="DU86">
            <v>45867</v>
          </cell>
          <cell r="DW86">
            <v>45868</v>
          </cell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 xml:space="preserve"> /</v>
          </cell>
          <cell r="EG86"/>
          <cell r="EH86"/>
          <cell r="EI86"/>
        </row>
        <row r="87">
          <cell r="B87">
            <v>0</v>
          </cell>
          <cell r="C87"/>
          <cell r="E87"/>
          <cell r="F87"/>
          <cell r="G87">
            <v>19</v>
          </cell>
          <cell r="H87">
            <v>30</v>
          </cell>
          <cell r="I87"/>
          <cell r="J87"/>
          <cell r="L87">
            <v>56</v>
          </cell>
          <cell r="M87" t="str">
            <v>±</v>
          </cell>
          <cell r="N87">
            <v>5</v>
          </cell>
          <cell r="R87"/>
          <cell r="T87"/>
          <cell r="U87"/>
          <cell r="V87"/>
          <cell r="X87"/>
          <cell r="Z87"/>
          <cell r="AA87">
            <v>0</v>
          </cell>
          <cell r="AB87"/>
          <cell r="AC87">
            <v>0</v>
          </cell>
          <cell r="AD87"/>
          <cell r="AG87"/>
          <cell r="AI87" t="str">
            <v>ระบุในSD</v>
          </cell>
          <cell r="AJ87" t="str">
            <v xml:space="preserve"> </v>
          </cell>
          <cell r="AL87">
            <v>0</v>
          </cell>
          <cell r="AM87"/>
          <cell r="AN87">
            <v>0</v>
          </cell>
          <cell r="AO87" t="str">
            <v>WSWT1925800SM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BZ87" t="str">
            <v>WRWT190800/WRWT25800</v>
          </cell>
          <cell r="CA87">
            <v>0</v>
          </cell>
          <cell r="DL87"/>
          <cell r="DM87" t="str">
            <v>Lead time</v>
          </cell>
          <cell r="DN87"/>
          <cell r="DP87"/>
          <cell r="DQ87"/>
          <cell r="DR87"/>
          <cell r="DS87"/>
          <cell r="DT87"/>
          <cell r="DU87"/>
          <cell r="DW87"/>
          <cell r="DX87"/>
          <cell r="DY87"/>
          <cell r="DZ87"/>
          <cell r="EA87"/>
          <cell r="EB87"/>
          <cell r="EC87"/>
          <cell r="ED87"/>
          <cell r="EG87"/>
          <cell r="EH87">
            <v>0</v>
          </cell>
          <cell r="EI87">
            <v>0</v>
          </cell>
        </row>
        <row r="88">
          <cell r="B88" t="str">
            <v>MK68-000680</v>
          </cell>
          <cell r="C88">
            <v>45796</v>
          </cell>
          <cell r="E88" t="str">
            <v>บจก.อินเทคค์ โกลบอล</v>
          </cell>
          <cell r="F88" t="str">
            <v>เพอเฟคค์103P โกลด์</v>
          </cell>
          <cell r="G88">
            <v>19</v>
          </cell>
          <cell r="H88">
            <v>34</v>
          </cell>
          <cell r="I88" t="str">
            <v>ขาว</v>
          </cell>
          <cell r="J88" t="str">
            <v>ด้าน</v>
          </cell>
          <cell r="L88">
            <v>100</v>
          </cell>
          <cell r="M88" t="str">
            <v>±</v>
          </cell>
          <cell r="N88">
            <v>5</v>
          </cell>
          <cell r="R88" t="str">
            <v>จับจีบ4"</v>
          </cell>
          <cell r="T88" t="str">
            <v>ไม่สวมถุงใน</v>
          </cell>
          <cell r="U88"/>
          <cell r="V88"/>
          <cell r="Z88" t="str">
            <v>มัด80 ใช้สายรัด</v>
          </cell>
          <cell r="AA88">
            <v>503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0</v>
          </cell>
          <cell r="AL88">
            <v>503</v>
          </cell>
          <cell r="AM88">
            <v>5250</v>
          </cell>
          <cell r="AN88">
            <v>0</v>
          </cell>
          <cell r="AO88" t="str">
            <v>WSWT19251000SM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BZ88" t="str">
            <v>WRWT251000/WRWT251000</v>
          </cell>
          <cell r="CA88">
            <v>0</v>
          </cell>
          <cell r="DL88" t="str">
            <v>P6</v>
          </cell>
          <cell r="DM88">
            <v>4</v>
          </cell>
          <cell r="DN88" t="str">
            <v>รอแจ้ง</v>
          </cell>
          <cell r="DP88" t="e">
            <v>#VALUE!</v>
          </cell>
          <cell r="DQ88" t="e">
            <v>#VALUE!</v>
          </cell>
          <cell r="DR88" t="e">
            <v>#VALUE!</v>
          </cell>
          <cell r="DS88" t="e">
            <v>#VALUE!</v>
          </cell>
          <cell r="DT88" t="e">
            <v>#VALUE!</v>
          </cell>
          <cell r="DU88" t="e">
            <v>#VALUE!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 xml:space="preserve"> /</v>
          </cell>
          <cell r="EG88"/>
          <cell r="EH88"/>
          <cell r="EI88"/>
        </row>
        <row r="89">
          <cell r="B89">
            <v>0</v>
          </cell>
          <cell r="C89"/>
          <cell r="E89"/>
          <cell r="F89"/>
          <cell r="G89">
            <v>19</v>
          </cell>
          <cell r="H89">
            <v>34</v>
          </cell>
          <cell r="I89" t="str">
            <v>ขาว</v>
          </cell>
          <cell r="J89"/>
          <cell r="L89">
            <v>80</v>
          </cell>
          <cell r="M89" t="str">
            <v>±</v>
          </cell>
          <cell r="N89">
            <v>5</v>
          </cell>
          <cell r="R89"/>
          <cell r="T89"/>
          <cell r="U89"/>
          <cell r="V89"/>
          <cell r="X89"/>
          <cell r="Z89"/>
          <cell r="AA89"/>
          <cell r="AB89">
            <v>0</v>
          </cell>
          <cell r="AC89">
            <v>0</v>
          </cell>
          <cell r="AD89"/>
          <cell r="AG89"/>
          <cell r="AI89" t="str">
            <v>ระบุในSD</v>
          </cell>
          <cell r="AJ89"/>
          <cell r="AL89">
            <v>0</v>
          </cell>
          <cell r="AM89"/>
          <cell r="AN89">
            <v>0</v>
          </cell>
          <cell r="AO89" t="str">
            <v>WSWT19251000SM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BZ89" t="str">
            <v>WRWT251000/WRYL251000</v>
          </cell>
          <cell r="CA89">
            <v>0</v>
          </cell>
          <cell r="DL89"/>
          <cell r="DM89" t="str">
            <v>Lead time</v>
          </cell>
          <cell r="DN89"/>
          <cell r="DP89"/>
          <cell r="DQ89"/>
          <cell r="DR89"/>
          <cell r="DS89"/>
          <cell r="DT89"/>
          <cell r="DU89"/>
          <cell r="DW89"/>
          <cell r="DX89"/>
          <cell r="DY89"/>
          <cell r="DZ89"/>
          <cell r="EA89"/>
          <cell r="EB89"/>
          <cell r="EC89"/>
          <cell r="ED89"/>
          <cell r="EG89"/>
          <cell r="EH89"/>
          <cell r="EI89">
            <v>0</v>
          </cell>
        </row>
        <row r="90">
          <cell r="B90">
            <v>0</v>
          </cell>
          <cell r="C90"/>
          <cell r="E90"/>
          <cell r="F90"/>
          <cell r="G90">
            <v>20</v>
          </cell>
          <cell r="H90">
            <v>37</v>
          </cell>
          <cell r="I90" t="str">
            <v>ขาว</v>
          </cell>
          <cell r="J90"/>
          <cell r="L90">
            <v>65</v>
          </cell>
          <cell r="M90" t="str">
            <v>±</v>
          </cell>
          <cell r="N90">
            <v>5</v>
          </cell>
          <cell r="R90"/>
          <cell r="T90"/>
          <cell r="U90"/>
          <cell r="V90"/>
          <cell r="Z90"/>
          <cell r="AA90"/>
          <cell r="AB90">
            <v>0</v>
          </cell>
          <cell r="AC90">
            <v>0</v>
          </cell>
          <cell r="AD90"/>
          <cell r="AG90"/>
          <cell r="AI90" t="str">
            <v>ระบุในSD</v>
          </cell>
          <cell r="AJ90"/>
          <cell r="AL90">
            <v>0</v>
          </cell>
          <cell r="AM90"/>
          <cell r="AN90">
            <v>0</v>
          </cell>
          <cell r="AO90" t="str">
            <v>WSWT2025650</v>
          </cell>
          <cell r="AQ90" t="e">
            <v>#REF!</v>
          </cell>
          <cell r="AR90" t="e">
            <v>#REF!</v>
          </cell>
          <cell r="AS90" t="e">
            <v>#REF!</v>
          </cell>
          <cell r="AT90" t="e">
            <v>#REF!</v>
          </cell>
          <cell r="AU90" t="e">
            <v>#REF!</v>
          </cell>
          <cell r="BZ90" t="str">
            <v>WRWT25650/WRWT25650</v>
          </cell>
          <cell r="CA90">
            <v>0</v>
          </cell>
          <cell r="DL90"/>
          <cell r="DM90" t="str">
            <v>Lead time</v>
          </cell>
          <cell r="DN90"/>
          <cell r="DP90"/>
          <cell r="DQ90"/>
          <cell r="DR90"/>
          <cell r="DS90"/>
          <cell r="DT90"/>
          <cell r="DU90"/>
          <cell r="DW90"/>
          <cell r="DX90"/>
          <cell r="DY90"/>
          <cell r="DZ90"/>
          <cell r="EA90"/>
          <cell r="EB90"/>
          <cell r="EC90"/>
          <cell r="ED90"/>
          <cell r="EG90"/>
          <cell r="EH90"/>
          <cell r="EI90">
            <v>0</v>
          </cell>
        </row>
        <row r="93">
          <cell r="B93" t="str">
            <v>MK68-000901</v>
          </cell>
          <cell r="C93">
            <v>45857</v>
          </cell>
          <cell r="E93" t="str">
            <v>บจก.อินเทคค์ โกลบอล</v>
          </cell>
          <cell r="F93" t="str">
            <v>เฟิร์สช้อย 912</v>
          </cell>
          <cell r="G93">
            <v>20</v>
          </cell>
          <cell r="H93">
            <v>36</v>
          </cell>
          <cell r="I93" t="str">
            <v>ขาว</v>
          </cell>
          <cell r="J93" t="str">
            <v>ด้าน</v>
          </cell>
          <cell r="L93">
            <v>100</v>
          </cell>
          <cell r="M93" t="str">
            <v>±</v>
          </cell>
          <cell r="N93">
            <v>5</v>
          </cell>
          <cell r="R93" t="str">
            <v>จับจีบ</v>
          </cell>
          <cell r="T93" t="str">
            <v>ไม่สวมถุงใน</v>
          </cell>
          <cell r="U93"/>
          <cell r="V93"/>
          <cell r="X93">
            <v>45869</v>
          </cell>
          <cell r="Z93" t="str">
            <v>มัด80 ใช้สายรัด</v>
          </cell>
          <cell r="AA93">
            <v>10000</v>
          </cell>
          <cell r="AB93">
            <v>0</v>
          </cell>
          <cell r="AC93">
            <v>0</v>
          </cell>
          <cell r="AD93">
            <v>0</v>
          </cell>
          <cell r="AG93"/>
          <cell r="AI93" t="str">
            <v>ลบสี</v>
          </cell>
          <cell r="AJ93">
            <v>10000</v>
          </cell>
          <cell r="AL93">
            <v>0</v>
          </cell>
          <cell r="AM93">
            <v>10500</v>
          </cell>
          <cell r="AN93">
            <v>0</v>
          </cell>
          <cell r="AO93" t="str">
            <v>WSWT2025800SM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BZ93" t="str">
            <v>WRWT25850/WRWT25850</v>
          </cell>
          <cell r="CA93">
            <v>0</v>
          </cell>
          <cell r="DL93" t="str">
            <v>P6</v>
          </cell>
          <cell r="DM93">
            <v>4</v>
          </cell>
          <cell r="DN93">
            <v>45869</v>
          </cell>
          <cell r="DP93">
            <v>45864</v>
          </cell>
          <cell r="DQ93">
            <v>45865</v>
          </cell>
          <cell r="DR93">
            <v>45858</v>
          </cell>
          <cell r="DS93">
            <v>45866</v>
          </cell>
          <cell r="DT93">
            <v>45867</v>
          </cell>
          <cell r="DU93">
            <v>45868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 xml:space="preserve"> /</v>
          </cell>
          <cell r="EG93"/>
          <cell r="EH93"/>
          <cell r="EI93"/>
        </row>
        <row r="94">
          <cell r="B94" t="str">
            <v>MK68-000902</v>
          </cell>
          <cell r="C94">
            <v>45857</v>
          </cell>
          <cell r="E94" t="str">
            <v>บจก.อินเทคค์ โกลบอล</v>
          </cell>
          <cell r="F94" t="str">
            <v>เพอเฟคค์ 000</v>
          </cell>
          <cell r="G94">
            <v>20</v>
          </cell>
          <cell r="H94">
            <v>36</v>
          </cell>
          <cell r="I94" t="str">
            <v>ขาว</v>
          </cell>
          <cell r="J94" t="str">
            <v>ด้าน</v>
          </cell>
          <cell r="L94">
            <v>100</v>
          </cell>
          <cell r="M94" t="str">
            <v>±</v>
          </cell>
          <cell r="N94">
            <v>5</v>
          </cell>
          <cell r="R94" t="str">
            <v>จับจีบ</v>
          </cell>
          <cell r="T94" t="str">
            <v>ไม่สวมถุงใน</v>
          </cell>
          <cell r="U94"/>
          <cell r="V94"/>
          <cell r="X94">
            <v>45869</v>
          </cell>
          <cell r="Z94" t="str">
            <v>มัด80 ใช้สายรัด</v>
          </cell>
          <cell r="AA94">
            <v>10000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9880</v>
          </cell>
          <cell r="AL94">
            <v>120</v>
          </cell>
          <cell r="AM94">
            <v>11000</v>
          </cell>
          <cell r="AN94">
            <v>0</v>
          </cell>
          <cell r="AO94" t="str">
            <v>WSWT2025800SM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BZ94" t="str">
            <v>WRWT25850/WRWT25850</v>
          </cell>
          <cell r="CA94">
            <v>0</v>
          </cell>
          <cell r="DL94" t="str">
            <v>P6</v>
          </cell>
          <cell r="DM94">
            <v>4</v>
          </cell>
          <cell r="DN94">
            <v>45869</v>
          </cell>
          <cell r="DP94">
            <v>45864</v>
          </cell>
          <cell r="DQ94">
            <v>45865</v>
          </cell>
          <cell r="DR94">
            <v>45858</v>
          </cell>
          <cell r="DS94">
            <v>45866</v>
          </cell>
          <cell r="DT94">
            <v>45867</v>
          </cell>
          <cell r="DU94">
            <v>45868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MK68-000673</v>
          </cell>
          <cell r="C95">
            <v>45796</v>
          </cell>
          <cell r="E95" t="str">
            <v>บจก.อินเทคค์ โกลบอล</v>
          </cell>
          <cell r="F95" t="str">
            <v>เพอเฟคค์ 000</v>
          </cell>
          <cell r="G95">
            <v>20</v>
          </cell>
          <cell r="H95">
            <v>36</v>
          </cell>
          <cell r="I95" t="str">
            <v>ขาว</v>
          </cell>
          <cell r="J95" t="str">
            <v>ด้าน</v>
          </cell>
          <cell r="L95">
            <v>100</v>
          </cell>
          <cell r="M95" t="str">
            <v>±</v>
          </cell>
          <cell r="N95">
            <v>5</v>
          </cell>
          <cell r="R95" t="str">
            <v>จับจีบ</v>
          </cell>
          <cell r="T95" t="str">
            <v>ไม่สวมถุงใน</v>
          </cell>
          <cell r="U95"/>
          <cell r="V95"/>
          <cell r="X95">
            <v>45869</v>
          </cell>
          <cell r="Z95" t="str">
            <v>มัด80 ใช้สายรัด</v>
          </cell>
          <cell r="AA95">
            <v>179</v>
          </cell>
          <cell r="AB95">
            <v>0</v>
          </cell>
          <cell r="AC95">
            <v>0</v>
          </cell>
          <cell r="AD95">
            <v>0</v>
          </cell>
          <cell r="AG95"/>
          <cell r="AI95"/>
          <cell r="AJ95">
            <v>179</v>
          </cell>
          <cell r="AL95">
            <v>0</v>
          </cell>
          <cell r="AM95">
            <v>200</v>
          </cell>
          <cell r="AN95">
            <v>0</v>
          </cell>
          <cell r="AO95" t="str">
            <v>WSWT2025800SM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BZ95" t="str">
            <v>WRWT25850/WRWT25850</v>
          </cell>
          <cell r="CA95">
            <v>0</v>
          </cell>
          <cell r="DL95" t="str">
            <v>P6</v>
          </cell>
          <cell r="DM95">
            <v>4</v>
          </cell>
          <cell r="DN95">
            <v>45869</v>
          </cell>
          <cell r="DP95">
            <v>45864</v>
          </cell>
          <cell r="DQ95">
            <v>45865</v>
          </cell>
          <cell r="DR95">
            <v>45858</v>
          </cell>
          <cell r="DS95">
            <v>45866</v>
          </cell>
          <cell r="DT95">
            <v>45867</v>
          </cell>
          <cell r="DU95">
            <v>45868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 xml:space="preserve"> /</v>
          </cell>
          <cell r="EG95"/>
          <cell r="EH95"/>
          <cell r="EI95"/>
        </row>
        <row r="96">
          <cell r="B96" t="str">
            <v>MK68-000902</v>
          </cell>
          <cell r="C96">
            <v>45857</v>
          </cell>
          <cell r="E96" t="str">
            <v>บจก.อินเทคค์ โกลบอล</v>
          </cell>
          <cell r="F96" t="str">
            <v>เพอเฟคค์911</v>
          </cell>
          <cell r="G96">
            <v>20</v>
          </cell>
          <cell r="H96">
            <v>36</v>
          </cell>
          <cell r="I96" t="str">
            <v>ขาว</v>
          </cell>
          <cell r="J96" t="str">
            <v>ด้าน</v>
          </cell>
          <cell r="L96">
            <v>100</v>
          </cell>
          <cell r="M96" t="str">
            <v>±</v>
          </cell>
          <cell r="N96">
            <v>5</v>
          </cell>
          <cell r="R96" t="str">
            <v>จับจีบ</v>
          </cell>
          <cell r="T96" t="str">
            <v>ไม่สวมถุงใน</v>
          </cell>
          <cell r="U96"/>
          <cell r="V96"/>
          <cell r="X96">
            <v>45869</v>
          </cell>
          <cell r="Z96" t="str">
            <v>มัด80 ใช้สายรัด</v>
          </cell>
          <cell r="AA96">
            <v>5040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5040</v>
          </cell>
          <cell r="AL96">
            <v>0</v>
          </cell>
          <cell r="AM96">
            <v>6010</v>
          </cell>
          <cell r="AN96">
            <v>0</v>
          </cell>
          <cell r="AO96" t="str">
            <v>WSWT2025800SM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BZ96" t="str">
            <v>WRWT25850/WRWT25850</v>
          </cell>
          <cell r="CA96">
            <v>0</v>
          </cell>
          <cell r="DL96" t="str">
            <v>P6</v>
          </cell>
          <cell r="DM96">
            <v>4</v>
          </cell>
          <cell r="DN96">
            <v>45869</v>
          </cell>
          <cell r="DP96">
            <v>45864</v>
          </cell>
          <cell r="DQ96">
            <v>45865</v>
          </cell>
          <cell r="DR96">
            <v>45858</v>
          </cell>
          <cell r="DS96">
            <v>45866</v>
          </cell>
          <cell r="DT96">
            <v>45867</v>
          </cell>
          <cell r="DU96">
            <v>45868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 xml:space="preserve"> /</v>
          </cell>
          <cell r="EG96"/>
          <cell r="EH96"/>
          <cell r="EI96"/>
        </row>
        <row r="97">
          <cell r="B97" t="str">
            <v>MK68-000902</v>
          </cell>
          <cell r="C97">
            <v>45857</v>
          </cell>
          <cell r="E97" t="str">
            <v>บจก.อินเทคค์ โกลบอล</v>
          </cell>
          <cell r="F97" t="str">
            <v>เพอเฟคค์912</v>
          </cell>
          <cell r="G97">
            <v>20</v>
          </cell>
          <cell r="H97">
            <v>36</v>
          </cell>
          <cell r="I97" t="str">
            <v>ขาว</v>
          </cell>
          <cell r="J97" t="str">
            <v>ด้าน</v>
          </cell>
          <cell r="L97">
            <v>100</v>
          </cell>
          <cell r="M97" t="str">
            <v>±</v>
          </cell>
          <cell r="N97">
            <v>5</v>
          </cell>
          <cell r="R97" t="str">
            <v>จับจีบ</v>
          </cell>
          <cell r="T97" t="str">
            <v>ไม่สวมถุงใน</v>
          </cell>
          <cell r="U97"/>
          <cell r="V97"/>
          <cell r="X97">
            <v>45869</v>
          </cell>
          <cell r="Z97" t="str">
            <v>มัด80 ใช้สายรัด</v>
          </cell>
          <cell r="AA97">
            <v>5040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5040</v>
          </cell>
          <cell r="AL97">
            <v>0</v>
          </cell>
          <cell r="AM97">
            <v>6145</v>
          </cell>
          <cell r="AN97">
            <v>0</v>
          </cell>
          <cell r="AO97" t="str">
            <v>WSWT2025800SM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BZ97" t="str">
            <v>WRWT25850/WRWT25850</v>
          </cell>
          <cell r="CA97">
            <v>0</v>
          </cell>
          <cell r="DL97" t="str">
            <v>P6</v>
          </cell>
          <cell r="DM97">
            <v>4</v>
          </cell>
          <cell r="DN97">
            <v>45869</v>
          </cell>
          <cell r="DP97">
            <v>45864</v>
          </cell>
          <cell r="DQ97">
            <v>45865</v>
          </cell>
          <cell r="DR97">
            <v>45858</v>
          </cell>
          <cell r="DS97">
            <v>45866</v>
          </cell>
          <cell r="DT97">
            <v>45867</v>
          </cell>
          <cell r="DU97">
            <v>45868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MK68-000906</v>
          </cell>
          <cell r="C98">
            <v>45857</v>
          </cell>
          <cell r="E98" t="str">
            <v>บจก.อินเทคค์ โกลบอล</v>
          </cell>
          <cell r="F98" t="str">
            <v>สุบรรณ 333</v>
          </cell>
          <cell r="G98">
            <v>20</v>
          </cell>
          <cell r="H98">
            <v>36</v>
          </cell>
          <cell r="I98" t="str">
            <v>ขาว</v>
          </cell>
          <cell r="J98" t="str">
            <v>ด้าน</v>
          </cell>
          <cell r="L98">
            <v>100</v>
          </cell>
          <cell r="M98" t="str">
            <v>±</v>
          </cell>
          <cell r="N98">
            <v>5</v>
          </cell>
          <cell r="R98" t="str">
            <v>จับจีบ3.5"</v>
          </cell>
          <cell r="T98" t="str">
            <v>ไม่สวมถุงใน</v>
          </cell>
          <cell r="U98"/>
          <cell r="V98"/>
          <cell r="X98">
            <v>45869</v>
          </cell>
          <cell r="Z98" t="str">
            <v>มัด80 ใช้สายรัด</v>
          </cell>
          <cell r="AA98">
            <v>5040</v>
          </cell>
          <cell r="AB98">
            <v>0</v>
          </cell>
          <cell r="AC98">
            <v>0</v>
          </cell>
          <cell r="AD98">
            <v>0</v>
          </cell>
          <cell r="AG98"/>
          <cell r="AI98"/>
          <cell r="AJ98">
            <v>5040</v>
          </cell>
          <cell r="AL98">
            <v>0</v>
          </cell>
          <cell r="AM98">
            <v>6000</v>
          </cell>
          <cell r="AN98">
            <v>0</v>
          </cell>
          <cell r="AO98" t="str">
            <v>WSWT2025800SM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BZ98" t="str">
            <v>WRWT25850/WRWT25850</v>
          </cell>
          <cell r="CA98">
            <v>0</v>
          </cell>
          <cell r="DL98" t="str">
            <v>P6</v>
          </cell>
          <cell r="DM98">
            <v>4</v>
          </cell>
          <cell r="DN98">
            <v>45869</v>
          </cell>
          <cell r="DP98">
            <v>45864</v>
          </cell>
          <cell r="DQ98">
            <v>45865</v>
          </cell>
          <cell r="DR98">
            <v>45858</v>
          </cell>
          <cell r="DS98">
            <v>45866</v>
          </cell>
          <cell r="DT98">
            <v>45867</v>
          </cell>
          <cell r="DU98">
            <v>45868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 xml:space="preserve"> /</v>
          </cell>
          <cell r="EG98"/>
          <cell r="EH98"/>
          <cell r="EI98"/>
        </row>
        <row r="99">
          <cell r="B99" t="str">
            <v>MK68-000874</v>
          </cell>
          <cell r="C99">
            <v>45847</v>
          </cell>
          <cell r="E99" t="str">
            <v>บจก.เอสพีเอ็ม อาหารสัตว์</v>
          </cell>
          <cell r="F99" t="str">
            <v>SPM 912</v>
          </cell>
          <cell r="G99">
            <v>20</v>
          </cell>
          <cell r="H99">
            <v>38</v>
          </cell>
          <cell r="I99" t="str">
            <v>ขาว</v>
          </cell>
          <cell r="J99" t="str">
            <v>ด้าน</v>
          </cell>
          <cell r="L99">
            <v>100</v>
          </cell>
          <cell r="M99" t="str">
            <v>±</v>
          </cell>
          <cell r="N99">
            <v>5</v>
          </cell>
          <cell r="R99" t="str">
            <v>บิด</v>
          </cell>
          <cell r="T99" t="str">
            <v>ไม่สวมถุงใน</v>
          </cell>
          <cell r="U99"/>
          <cell r="V99"/>
          <cell r="X99">
            <v>45876</v>
          </cell>
          <cell r="Z99" t="str">
            <v>500กระสอบแบน</v>
          </cell>
          <cell r="AA99">
            <v>3000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0</v>
          </cell>
          <cell r="AL99">
            <v>3000</v>
          </cell>
          <cell r="AM99"/>
          <cell r="AN99">
            <v>3150</v>
          </cell>
          <cell r="AO99" t="str">
            <v>WSWT2025800SM</v>
          </cell>
          <cell r="AQ99">
            <v>3310.89</v>
          </cell>
          <cell r="AR99">
            <v>3310.89</v>
          </cell>
          <cell r="AS99">
            <v>0</v>
          </cell>
          <cell r="AT99">
            <v>3310.89</v>
          </cell>
          <cell r="AU99">
            <v>0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4</v>
          </cell>
          <cell r="DN99">
            <v>45876</v>
          </cell>
          <cell r="DP99">
            <v>45871</v>
          </cell>
          <cell r="DQ99">
            <v>45872</v>
          </cell>
          <cell r="DR99">
            <v>45865</v>
          </cell>
          <cell r="DS99">
            <v>45873</v>
          </cell>
          <cell r="DT99">
            <v>45874</v>
          </cell>
          <cell r="DU99">
            <v>45875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</v>
          </cell>
          <cell r="EG99"/>
          <cell r="EH99"/>
          <cell r="EI99"/>
        </row>
        <row r="100">
          <cell r="B100" t="str">
            <v>MK68-000928</v>
          </cell>
          <cell r="C100">
            <v>45863</v>
          </cell>
          <cell r="E100" t="str">
            <v>บจก.เอสพีเอ็ม อาหารสัตว์</v>
          </cell>
          <cell r="F100" t="str">
            <v>SPM 212</v>
          </cell>
          <cell r="G100">
            <v>20</v>
          </cell>
          <cell r="H100">
            <v>40</v>
          </cell>
          <cell r="I100" t="str">
            <v>ขาว</v>
          </cell>
          <cell r="J100" t="str">
            <v>ด้าน</v>
          </cell>
          <cell r="L100">
            <v>108</v>
          </cell>
          <cell r="M100" t="str">
            <v>±</v>
          </cell>
          <cell r="N100">
            <v>5</v>
          </cell>
          <cell r="R100" t="str">
            <v>บิด</v>
          </cell>
          <cell r="T100" t="str">
            <v>ไม่สวมถุงใน</v>
          </cell>
          <cell r="U100"/>
          <cell r="V100"/>
          <cell r="X100">
            <v>45876</v>
          </cell>
          <cell r="Z100" t="str">
            <v>500กระสอบแบน</v>
          </cell>
          <cell r="AA100">
            <v>3000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0</v>
          </cell>
          <cell r="AL100">
            <v>3000</v>
          </cell>
          <cell r="AM100"/>
          <cell r="AN100">
            <v>3150</v>
          </cell>
          <cell r="AO100" t="str">
            <v>WSWT2025800SM</v>
          </cell>
          <cell r="AQ100">
            <v>3478.5300000000007</v>
          </cell>
          <cell r="AR100">
            <v>3478.5300000000007</v>
          </cell>
          <cell r="AS100">
            <v>0</v>
          </cell>
          <cell r="AT100">
            <v>3478.5300000000007</v>
          </cell>
          <cell r="AU100">
            <v>0</v>
          </cell>
          <cell r="BZ100" t="str">
            <v>WRWT25850/WRWT25850</v>
          </cell>
          <cell r="CA100">
            <v>0</v>
          </cell>
          <cell r="DL100" t="str">
            <v>P6</v>
          </cell>
          <cell r="DM100">
            <v>4</v>
          </cell>
          <cell r="DN100">
            <v>45876</v>
          </cell>
          <cell r="DP100">
            <v>45871</v>
          </cell>
          <cell r="DQ100">
            <v>45872</v>
          </cell>
          <cell r="DR100">
            <v>45865</v>
          </cell>
          <cell r="DS100">
            <v>45873</v>
          </cell>
          <cell r="DT100">
            <v>45874</v>
          </cell>
          <cell r="DU100">
            <v>45875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</v>
          </cell>
          <cell r="EG100"/>
          <cell r="EH100"/>
          <cell r="EI100"/>
        </row>
        <row r="101">
          <cell r="B101" t="str">
            <v>MK68-000880</v>
          </cell>
          <cell r="C101">
            <v>45850</v>
          </cell>
          <cell r="E101" t="str">
            <v>บจก.เอพีเอ็ม อะโกร</v>
          </cell>
          <cell r="F101" t="str">
            <v>SPM195 GOAL</v>
          </cell>
          <cell r="G101">
            <v>20</v>
          </cell>
          <cell r="H101">
            <v>38</v>
          </cell>
          <cell r="I101" t="str">
            <v>ขาว</v>
          </cell>
          <cell r="J101" t="str">
            <v>ใส</v>
          </cell>
          <cell r="L101">
            <v>100</v>
          </cell>
          <cell r="M101" t="str">
            <v>±</v>
          </cell>
          <cell r="N101">
            <v>5</v>
          </cell>
          <cell r="R101" t="str">
            <v>บิด</v>
          </cell>
          <cell r="T101" t="str">
            <v>ไม่สวมถุงใน</v>
          </cell>
          <cell r="U101"/>
          <cell r="V101"/>
          <cell r="X101">
            <v>45889</v>
          </cell>
          <cell r="Z101" t="str">
            <v>500กระสอบแบน</v>
          </cell>
          <cell r="AA101">
            <v>4000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0</v>
          </cell>
          <cell r="AL101">
            <v>4000</v>
          </cell>
          <cell r="AM101"/>
          <cell r="AN101">
            <v>4200</v>
          </cell>
          <cell r="AO101" t="str">
            <v>WSWT2025800SM</v>
          </cell>
          <cell r="AQ101">
            <v>4414.5199999999995</v>
          </cell>
          <cell r="AR101">
            <v>4414.5199999999995</v>
          </cell>
          <cell r="AS101">
            <v>0</v>
          </cell>
          <cell r="AT101">
            <v>4414.5199999999995</v>
          </cell>
          <cell r="AU101">
            <v>0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4</v>
          </cell>
          <cell r="DN101">
            <v>45889</v>
          </cell>
          <cell r="DP101">
            <v>45884</v>
          </cell>
          <cell r="DQ101">
            <v>45885</v>
          </cell>
          <cell r="DR101">
            <v>45878</v>
          </cell>
          <cell r="DS101">
            <v>45886</v>
          </cell>
          <cell r="DT101">
            <v>45887</v>
          </cell>
          <cell r="DU101">
            <v>45888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ใบรับคำสั่งซื้อ</v>
          </cell>
          <cell r="C102">
            <v>45868</v>
          </cell>
          <cell r="E102" t="str">
            <v>บจก.วีซีเอฟ</v>
          </cell>
          <cell r="F102" t="str">
            <v>VC 100</v>
          </cell>
          <cell r="G102">
            <v>20</v>
          </cell>
          <cell r="H102">
            <v>37</v>
          </cell>
          <cell r="I102" t="str">
            <v>ขาว</v>
          </cell>
          <cell r="J102" t="str">
            <v>ใส</v>
          </cell>
          <cell r="L102">
            <v>100</v>
          </cell>
          <cell r="M102" t="str">
            <v>±</v>
          </cell>
          <cell r="N102">
            <v>5</v>
          </cell>
          <cell r="R102" t="str">
            <v>บิด</v>
          </cell>
          <cell r="T102" t="str">
            <v>ไม่สวมถุงใน</v>
          </cell>
          <cell r="U102"/>
          <cell r="V102"/>
          <cell r="X102">
            <v>45894</v>
          </cell>
          <cell r="Z102" t="str">
            <v>500กระสอบแบน</v>
          </cell>
          <cell r="AA102">
            <v>30000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0</v>
          </cell>
          <cell r="AL102">
            <v>30000</v>
          </cell>
          <cell r="AM102"/>
          <cell r="AN102">
            <v>31500</v>
          </cell>
          <cell r="AO102" t="str">
            <v>WSWT2025800SM</v>
          </cell>
          <cell r="AQ102">
            <v>32270.700000000004</v>
          </cell>
          <cell r="AR102">
            <v>0</v>
          </cell>
          <cell r="AS102">
            <v>32270.700000000004</v>
          </cell>
          <cell r="AT102">
            <v>0</v>
          </cell>
          <cell r="AU102">
            <v>32270.700000000004</v>
          </cell>
          <cell r="BZ102" t="str">
            <v>WRWT25850/WRWT25850</v>
          </cell>
          <cell r="CA102">
            <v>2438.2306666666668</v>
          </cell>
          <cell r="DL102" t="str">
            <v>P6</v>
          </cell>
          <cell r="DM102">
            <v>4</v>
          </cell>
          <cell r="DN102">
            <v>45894</v>
          </cell>
          <cell r="DP102">
            <v>45889</v>
          </cell>
          <cell r="DQ102">
            <v>45890</v>
          </cell>
          <cell r="DR102">
            <v>45883</v>
          </cell>
          <cell r="DS102">
            <v>45891</v>
          </cell>
          <cell r="DT102">
            <v>45892</v>
          </cell>
          <cell r="DU102">
            <v>45893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>รอART</v>
          </cell>
          <cell r="EG102"/>
          <cell r="EH102"/>
          <cell r="EI102"/>
        </row>
        <row r="103">
          <cell r="B103" t="str">
            <v>ใบรับคำสั่งซื้อ</v>
          </cell>
          <cell r="C103">
            <v>45868</v>
          </cell>
          <cell r="E103" t="str">
            <v>บจก.วีซีเอฟ</v>
          </cell>
          <cell r="F103" t="str">
            <v>VC 193</v>
          </cell>
          <cell r="G103">
            <v>20</v>
          </cell>
          <cell r="H103">
            <v>37</v>
          </cell>
          <cell r="I103" t="str">
            <v>ขาว</v>
          </cell>
          <cell r="J103" t="str">
            <v>ใส</v>
          </cell>
          <cell r="L103">
            <v>100</v>
          </cell>
          <cell r="M103" t="str">
            <v>±</v>
          </cell>
          <cell r="N103">
            <v>5</v>
          </cell>
          <cell r="R103" t="str">
            <v>บิด</v>
          </cell>
          <cell r="T103" t="str">
            <v>ไม่สวมถุงใน</v>
          </cell>
          <cell r="U103"/>
          <cell r="V103"/>
          <cell r="X103">
            <v>45894</v>
          </cell>
          <cell r="Z103" t="str">
            <v>500กระสอบแบน</v>
          </cell>
          <cell r="AA103">
            <v>20000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0</v>
          </cell>
          <cell r="AL103">
            <v>20000</v>
          </cell>
          <cell r="AM103"/>
          <cell r="AN103">
            <v>21000</v>
          </cell>
          <cell r="AO103" t="str">
            <v>WSWT2025800SM</v>
          </cell>
          <cell r="AQ103">
            <v>21513.800000000003</v>
          </cell>
          <cell r="AR103">
            <v>0</v>
          </cell>
          <cell r="AS103">
            <v>21513.800000000003</v>
          </cell>
          <cell r="AT103">
            <v>0</v>
          </cell>
          <cell r="AU103">
            <v>21513.800000000003</v>
          </cell>
          <cell r="BZ103" t="str">
            <v>WRWT25850/WRWT25850</v>
          </cell>
          <cell r="CA103">
            <v>1625.4871111111113</v>
          </cell>
          <cell r="DL103" t="str">
            <v>P6</v>
          </cell>
          <cell r="DM103">
            <v>4</v>
          </cell>
          <cell r="DN103">
            <v>45894</v>
          </cell>
          <cell r="DP103">
            <v>45889</v>
          </cell>
          <cell r="DQ103">
            <v>45890</v>
          </cell>
          <cell r="DR103">
            <v>45883</v>
          </cell>
          <cell r="DS103">
            <v>45891</v>
          </cell>
          <cell r="DT103">
            <v>45892</v>
          </cell>
          <cell r="DU103">
            <v>45893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>รอART</v>
          </cell>
          <cell r="EG103"/>
          <cell r="EH103"/>
          <cell r="EI103"/>
        </row>
        <row r="104">
          <cell r="B104" t="str">
            <v>ใบรับคำสั่งซื้อ</v>
          </cell>
          <cell r="C104">
            <v>45868</v>
          </cell>
          <cell r="E104" t="str">
            <v>บจก.วีซีเอฟ</v>
          </cell>
          <cell r="F104" t="str">
            <v>JET 180</v>
          </cell>
          <cell r="G104">
            <v>20</v>
          </cell>
          <cell r="H104">
            <v>37</v>
          </cell>
          <cell r="I104" t="str">
            <v>ขาว</v>
          </cell>
          <cell r="J104" t="str">
            <v>ใส</v>
          </cell>
          <cell r="L104">
            <v>100</v>
          </cell>
          <cell r="M104" t="str">
            <v>±</v>
          </cell>
          <cell r="N104">
            <v>5</v>
          </cell>
          <cell r="R104" t="str">
            <v>ไม่</v>
          </cell>
          <cell r="T104" t="str">
            <v>ไม่สวมถุงใน</v>
          </cell>
          <cell r="U104"/>
          <cell r="V104"/>
          <cell r="X104">
            <v>45894</v>
          </cell>
          <cell r="Z104" t="str">
            <v>500กระสอบแบน</v>
          </cell>
          <cell r="AA104">
            <v>5000</v>
          </cell>
          <cell r="AB104">
            <v>0</v>
          </cell>
          <cell r="AC104">
            <v>0</v>
          </cell>
          <cell r="AD104">
            <v>0</v>
          </cell>
          <cell r="AG104"/>
          <cell r="AI104"/>
          <cell r="AJ104">
            <v>0</v>
          </cell>
          <cell r="AL104">
            <v>5000</v>
          </cell>
          <cell r="AM104"/>
          <cell r="AN104">
            <v>5250</v>
          </cell>
          <cell r="AO104" t="str">
            <v>WSWT2025800SM</v>
          </cell>
          <cell r="AQ104">
            <v>5378.4500000000007</v>
          </cell>
          <cell r="AR104">
            <v>0</v>
          </cell>
          <cell r="AS104">
            <v>5378.4500000000007</v>
          </cell>
          <cell r="AT104">
            <v>0</v>
          </cell>
          <cell r="AU104">
            <v>5378.4500000000007</v>
          </cell>
          <cell r="BZ104" t="str">
            <v>WRWT25850/WRWT25850</v>
          </cell>
          <cell r="CA104">
            <v>406.37177777777782</v>
          </cell>
          <cell r="DL104" t="str">
            <v>P6</v>
          </cell>
          <cell r="DM104">
            <v>4</v>
          </cell>
          <cell r="DN104">
            <v>45894</v>
          </cell>
          <cell r="DP104">
            <v>45889</v>
          </cell>
          <cell r="DQ104">
            <v>45890</v>
          </cell>
          <cell r="DR104">
            <v>45883</v>
          </cell>
          <cell r="DS104">
            <v>45891</v>
          </cell>
          <cell r="DT104">
            <v>45892</v>
          </cell>
          <cell r="DU104">
            <v>45893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>รอART</v>
          </cell>
          <cell r="EG104"/>
          <cell r="EH104"/>
          <cell r="EI104"/>
        </row>
        <row r="105">
          <cell r="B105" t="str">
            <v>ประมาณการ</v>
          </cell>
          <cell r="C105" t="str">
            <v>ประมาณการ</v>
          </cell>
          <cell r="E105" t="str">
            <v>บจก.อินเทคค์ โกลบอล</v>
          </cell>
          <cell r="F105" t="str">
            <v>รอแบบ</v>
          </cell>
          <cell r="G105">
            <v>20</v>
          </cell>
          <cell r="H105">
            <v>36</v>
          </cell>
          <cell r="I105" t="str">
            <v>ขาว</v>
          </cell>
          <cell r="J105" t="str">
            <v>ด้าน</v>
          </cell>
          <cell r="L105">
            <v>100</v>
          </cell>
          <cell r="M105" t="str">
            <v>±</v>
          </cell>
          <cell r="N105">
            <v>5</v>
          </cell>
          <cell r="R105" t="str">
            <v>จับจีบ</v>
          </cell>
          <cell r="T105" t="str">
            <v>ไม่สวมถุงใน</v>
          </cell>
          <cell r="U105"/>
          <cell r="V105"/>
          <cell r="X105">
            <v>45899</v>
          </cell>
          <cell r="Z105" t="str">
            <v>มัด80 ใช้สายรัด</v>
          </cell>
          <cell r="AA105">
            <v>100000</v>
          </cell>
          <cell r="AB105">
            <v>0</v>
          </cell>
          <cell r="AC105">
            <v>0</v>
          </cell>
          <cell r="AD105">
            <v>0</v>
          </cell>
          <cell r="AG105"/>
          <cell r="AI105"/>
          <cell r="AJ105">
            <v>0</v>
          </cell>
          <cell r="AL105">
            <v>100000</v>
          </cell>
          <cell r="AM105"/>
          <cell r="AN105">
            <v>105000</v>
          </cell>
          <cell r="AO105" t="str">
            <v>WSWT2025800SM</v>
          </cell>
          <cell r="AQ105">
            <v>104775.00000000001</v>
          </cell>
          <cell r="AR105">
            <v>56666</v>
          </cell>
          <cell r="AS105">
            <v>48109.000000000015</v>
          </cell>
          <cell r="AT105">
            <v>0</v>
          </cell>
          <cell r="AU105">
            <v>104775.00000000001</v>
          </cell>
          <cell r="BZ105" t="str">
            <v>WRWT25850/WRWT25850</v>
          </cell>
          <cell r="CA105">
            <v>3634.9022222222225</v>
          </cell>
          <cell r="DL105" t="str">
            <v>P6</v>
          </cell>
          <cell r="DM105">
            <v>4</v>
          </cell>
          <cell r="DN105">
            <v>45899</v>
          </cell>
          <cell r="DP105">
            <v>45894</v>
          </cell>
          <cell r="DQ105">
            <v>45895</v>
          </cell>
          <cell r="DR105">
            <v>45888</v>
          </cell>
          <cell r="DS105">
            <v>45896</v>
          </cell>
          <cell r="DT105">
            <v>45897</v>
          </cell>
          <cell r="DU105">
            <v>45898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>รอART</v>
          </cell>
          <cell r="EG105"/>
          <cell r="EH105"/>
          <cell r="EI105"/>
        </row>
        <row r="106">
          <cell r="B106" t="str">
            <v>ประมาณการ</v>
          </cell>
          <cell r="C106" t="str">
            <v>ประมาณการ</v>
          </cell>
          <cell r="E106" t="str">
            <v>บจก.เอสพีเอ็ม อาหารสัตว์</v>
          </cell>
          <cell r="F106" t="str">
            <v>รอแบบ</v>
          </cell>
          <cell r="G106">
            <v>20</v>
          </cell>
          <cell r="H106">
            <v>38</v>
          </cell>
          <cell r="I106" t="str">
            <v>ขาว</v>
          </cell>
          <cell r="J106" t="str">
            <v>ใส</v>
          </cell>
          <cell r="L106">
            <v>100</v>
          </cell>
          <cell r="M106" t="str">
            <v>±</v>
          </cell>
          <cell r="N106">
            <v>5</v>
          </cell>
          <cell r="R106" t="str">
            <v>บิด</v>
          </cell>
          <cell r="T106" t="str">
            <v>ไม่สวมถุงใน</v>
          </cell>
          <cell r="U106"/>
          <cell r="V106"/>
          <cell r="X106">
            <v>45899</v>
          </cell>
          <cell r="Z106" t="str">
            <v>500กระสอบแบน</v>
          </cell>
          <cell r="AA106">
            <v>20000</v>
          </cell>
          <cell r="AB106">
            <v>0</v>
          </cell>
          <cell r="AC106">
            <v>0</v>
          </cell>
          <cell r="AD106">
            <v>0</v>
          </cell>
          <cell r="AG106"/>
          <cell r="AI106"/>
          <cell r="AJ106">
            <v>0</v>
          </cell>
          <cell r="AL106">
            <v>20000</v>
          </cell>
          <cell r="AM106"/>
          <cell r="AN106">
            <v>21000</v>
          </cell>
          <cell r="AO106" t="str">
            <v>WSWT2025800SM</v>
          </cell>
          <cell r="AQ106">
            <v>22072.6</v>
          </cell>
          <cell r="AR106">
            <v>0</v>
          </cell>
          <cell r="AS106">
            <v>22072.6</v>
          </cell>
          <cell r="AT106">
            <v>0</v>
          </cell>
          <cell r="AU106">
            <v>22072.6</v>
          </cell>
          <cell r="BZ106" t="str">
            <v>WRWT25850/WRWT25850</v>
          </cell>
          <cell r="CA106">
            <v>1667.7075555555555</v>
          </cell>
          <cell r="DL106" t="str">
            <v>P6</v>
          </cell>
          <cell r="DM106">
            <v>4</v>
          </cell>
          <cell r="DN106">
            <v>45899</v>
          </cell>
          <cell r="DP106">
            <v>45894</v>
          </cell>
          <cell r="DQ106">
            <v>45895</v>
          </cell>
          <cell r="DR106">
            <v>45888</v>
          </cell>
          <cell r="DS106">
            <v>45896</v>
          </cell>
          <cell r="DT106">
            <v>45897</v>
          </cell>
          <cell r="DU106">
            <v>45898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>รอART</v>
          </cell>
          <cell r="EG106"/>
          <cell r="EH106"/>
          <cell r="EI106"/>
        </row>
        <row r="107">
          <cell r="B107" t="str">
            <v>ประมาณการ</v>
          </cell>
          <cell r="C107" t="str">
            <v>ประมาณการ</v>
          </cell>
          <cell r="E107" t="str">
            <v>บจก.ไทยธรรมดี</v>
          </cell>
          <cell r="F107" t="str">
            <v>รอแบบ</v>
          </cell>
          <cell r="G107">
            <v>20</v>
          </cell>
          <cell r="H107">
            <v>37</v>
          </cell>
          <cell r="I107" t="str">
            <v>ขาว</v>
          </cell>
          <cell r="J107" t="str">
            <v>ด้าน</v>
          </cell>
          <cell r="L107">
            <v>97</v>
          </cell>
          <cell r="M107" t="str">
            <v>±</v>
          </cell>
          <cell r="N107">
            <v>5</v>
          </cell>
          <cell r="R107" t="str">
            <v>บิด</v>
          </cell>
          <cell r="T107" t="str">
            <v>ไม่สวมถุงใน</v>
          </cell>
          <cell r="U107"/>
          <cell r="V107"/>
          <cell r="X107">
            <v>45899</v>
          </cell>
          <cell r="Z107" t="str">
            <v>500กระสอบ</v>
          </cell>
          <cell r="AA107">
            <v>20000</v>
          </cell>
          <cell r="AB107">
            <v>0</v>
          </cell>
          <cell r="AC107">
            <v>0</v>
          </cell>
          <cell r="AD107">
            <v>0</v>
          </cell>
          <cell r="AG107"/>
          <cell r="AI107"/>
          <cell r="AJ107">
            <v>0</v>
          </cell>
          <cell r="AL107">
            <v>20000</v>
          </cell>
          <cell r="AM107"/>
          <cell r="AN107">
            <v>21000</v>
          </cell>
          <cell r="AO107" t="str">
            <v>WSWT2025800SM</v>
          </cell>
          <cell r="AQ107">
            <v>21513.800000000003</v>
          </cell>
          <cell r="AR107">
            <v>0</v>
          </cell>
          <cell r="AS107">
            <v>21513.800000000003</v>
          </cell>
          <cell r="AT107">
            <v>0</v>
          </cell>
          <cell r="AU107">
            <v>21513.800000000003</v>
          </cell>
          <cell r="BZ107" t="str">
            <v>WRWT25850/WRWT25850</v>
          </cell>
          <cell r="CA107">
            <v>1625.4871111111113</v>
          </cell>
          <cell r="DL107" t="str">
            <v>P6</v>
          </cell>
          <cell r="DM107">
            <v>4</v>
          </cell>
          <cell r="DN107">
            <v>45899</v>
          </cell>
          <cell r="DP107">
            <v>45894</v>
          </cell>
          <cell r="DQ107">
            <v>45895</v>
          </cell>
          <cell r="DR107">
            <v>45888</v>
          </cell>
          <cell r="DS107">
            <v>45896</v>
          </cell>
          <cell r="DT107">
            <v>45897</v>
          </cell>
          <cell r="DU107">
            <v>45898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>รอART</v>
          </cell>
          <cell r="EG107"/>
          <cell r="EH107"/>
          <cell r="EI107"/>
        </row>
        <row r="108">
          <cell r="B108" t="str">
            <v>ประมาณการ</v>
          </cell>
          <cell r="C108" t="str">
            <v>ประมาณการ</v>
          </cell>
          <cell r="E108" t="str">
            <v>บจก.ซันฟีด</v>
          </cell>
          <cell r="F108" t="str">
            <v>รอแบบ</v>
          </cell>
          <cell r="G108">
            <v>20</v>
          </cell>
          <cell r="H108">
            <v>38</v>
          </cell>
          <cell r="I108" t="str">
            <v>ขาว</v>
          </cell>
          <cell r="J108" t="str">
            <v>ด้าน</v>
          </cell>
          <cell r="L108">
            <v>100</v>
          </cell>
          <cell r="M108" t="str">
            <v>+</v>
          </cell>
          <cell r="N108"/>
          <cell r="R108" t="str">
            <v>บิด</v>
          </cell>
          <cell r="T108" t="str">
            <v>ไม่สวมถุงใน</v>
          </cell>
          <cell r="U108"/>
          <cell r="V108"/>
          <cell r="X108" t="str">
            <v>รอแจ้ง</v>
          </cell>
          <cell r="Z108" t="str">
            <v xml:space="preserve">300กระสอบแบนเต็มใบ </v>
          </cell>
          <cell r="AA108">
            <v>100000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0</v>
          </cell>
          <cell r="AL108">
            <v>100000</v>
          </cell>
          <cell r="AM108"/>
          <cell r="AN108">
            <v>105000</v>
          </cell>
          <cell r="AO108" t="str">
            <v>WSWT2025800SM</v>
          </cell>
          <cell r="AQ108">
            <v>110363</v>
          </cell>
          <cell r="AR108">
            <v>0</v>
          </cell>
          <cell r="AS108">
            <v>110363</v>
          </cell>
          <cell r="AT108">
            <v>0</v>
          </cell>
          <cell r="AU108">
            <v>110363</v>
          </cell>
          <cell r="BZ108" t="str">
            <v>WRWT25850/WRWT25850</v>
          </cell>
          <cell r="CA108">
            <v>8338.5377777777776</v>
          </cell>
          <cell r="DL108" t="str">
            <v>P6</v>
          </cell>
          <cell r="DM108">
            <v>4</v>
          </cell>
          <cell r="DN108" t="str">
            <v>รอแจ้ง</v>
          </cell>
          <cell r="DP108" t="e">
            <v>#VALUE!</v>
          </cell>
          <cell r="DQ108" t="e">
            <v>#VALUE!</v>
          </cell>
          <cell r="DR108" t="e">
            <v>#VALUE!</v>
          </cell>
          <cell r="DS108" t="e">
            <v>#VALUE!</v>
          </cell>
          <cell r="DT108" t="e">
            <v>#VALUE!</v>
          </cell>
          <cell r="DU108" t="e">
            <v>#VALUE!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>รอART</v>
          </cell>
          <cell r="EG108"/>
          <cell r="EH108"/>
          <cell r="EI108"/>
        </row>
        <row r="109">
          <cell r="B109" t="str">
            <v>MK68-000796</v>
          </cell>
          <cell r="C109">
            <v>45825</v>
          </cell>
          <cell r="E109" t="str">
            <v>บจก.อินเทคค์ โกลบอล</v>
          </cell>
          <cell r="F109" t="str">
            <v>เฟิร์สช้อย 911</v>
          </cell>
          <cell r="G109">
            <v>20</v>
          </cell>
          <cell r="H109">
            <v>36</v>
          </cell>
          <cell r="I109" t="str">
            <v>ขาว</v>
          </cell>
          <cell r="J109" t="str">
            <v>ด้าน</v>
          </cell>
          <cell r="L109">
            <v>100</v>
          </cell>
          <cell r="M109" t="str">
            <v>±</v>
          </cell>
          <cell r="N109">
            <v>5</v>
          </cell>
          <cell r="R109" t="str">
            <v>จับจีบ4"</v>
          </cell>
          <cell r="T109" t="str">
            <v>ไม่สวมถุงใน</v>
          </cell>
          <cell r="U109"/>
          <cell r="V109"/>
          <cell r="X109" t="str">
            <v>รอแจ้ง</v>
          </cell>
          <cell r="Z109" t="str">
            <v>มัด80 ใช้สายรัด</v>
          </cell>
          <cell r="AA109">
            <v>127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0</v>
          </cell>
          <cell r="AL109">
            <v>127</v>
          </cell>
          <cell r="AM109">
            <v>6000</v>
          </cell>
          <cell r="AN109">
            <v>0</v>
          </cell>
          <cell r="AO109" t="str">
            <v>WSWT2025800SM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BZ109" t="str">
            <v>WRWT25850/WRWT25850</v>
          </cell>
          <cell r="CA109">
            <v>0</v>
          </cell>
          <cell r="DL109" t="str">
            <v>P6</v>
          </cell>
          <cell r="DM109">
            <v>4</v>
          </cell>
          <cell r="DN109" t="str">
            <v>รอแจ้ง</v>
          </cell>
          <cell r="DP109" t="e">
            <v>#VALUE!</v>
          </cell>
          <cell r="DQ109" t="e">
            <v>#VALUE!</v>
          </cell>
          <cell r="DR109" t="e">
            <v>#VALUE!</v>
          </cell>
          <cell r="DS109" t="e">
            <v>#VALUE!</v>
          </cell>
          <cell r="DT109" t="e">
            <v>#VALUE!</v>
          </cell>
          <cell r="DU109" t="e">
            <v>#VALUE!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 xml:space="preserve"> /</v>
          </cell>
          <cell r="EG109"/>
          <cell r="EH109"/>
          <cell r="EI109"/>
        </row>
        <row r="110">
          <cell r="B110" t="str">
            <v>MK68-000801</v>
          </cell>
          <cell r="C110">
            <v>45825</v>
          </cell>
          <cell r="E110" t="str">
            <v>บจก.อินเทคค์ โกลบอล</v>
          </cell>
          <cell r="F110" t="str">
            <v>สุบรรณ 111</v>
          </cell>
          <cell r="G110">
            <v>20</v>
          </cell>
          <cell r="H110">
            <v>36</v>
          </cell>
          <cell r="I110" t="str">
            <v>ขาว</v>
          </cell>
          <cell r="J110" t="str">
            <v>ด้าน</v>
          </cell>
          <cell r="L110">
            <v>100</v>
          </cell>
          <cell r="M110" t="str">
            <v>±</v>
          </cell>
          <cell r="N110">
            <v>5</v>
          </cell>
          <cell r="R110" t="str">
            <v>จับจีบ3.5"</v>
          </cell>
          <cell r="T110" t="str">
            <v>ไม่สวมถุงใน</v>
          </cell>
          <cell r="U110"/>
          <cell r="V110"/>
          <cell r="X110" t="str">
            <v>รอแจ้ง</v>
          </cell>
          <cell r="Z110" t="str">
            <v>มัด80 ใช้สายรัด</v>
          </cell>
          <cell r="AA110">
            <v>894</v>
          </cell>
          <cell r="AB110">
            <v>0</v>
          </cell>
          <cell r="AC110">
            <v>0</v>
          </cell>
          <cell r="AD110">
            <v>0</v>
          </cell>
          <cell r="AG110"/>
          <cell r="AI110"/>
          <cell r="AJ110">
            <v>525</v>
          </cell>
          <cell r="AL110">
            <v>369</v>
          </cell>
          <cell r="AM110">
            <v>6000</v>
          </cell>
          <cell r="AN110">
            <v>0</v>
          </cell>
          <cell r="AO110" t="str">
            <v>WSWT2025800SM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BZ110" t="str">
            <v>WRWT25850/WRWT25850</v>
          </cell>
          <cell r="CA110">
            <v>0</v>
          </cell>
          <cell r="DL110" t="str">
            <v>P6</v>
          </cell>
          <cell r="DM110">
            <v>4</v>
          </cell>
          <cell r="DN110" t="str">
            <v>รอแจ้ง</v>
          </cell>
          <cell r="DP110" t="e">
            <v>#VALUE!</v>
          </cell>
          <cell r="DQ110" t="e">
            <v>#VALUE!</v>
          </cell>
          <cell r="DR110" t="e">
            <v>#VALUE!</v>
          </cell>
          <cell r="DS110" t="e">
            <v>#VALUE!</v>
          </cell>
          <cell r="DT110" t="e">
            <v>#VALUE!</v>
          </cell>
          <cell r="DU110" t="e">
            <v>#VALUE!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 </v>
          </cell>
          <cell r="EG110"/>
          <cell r="EH110"/>
          <cell r="EI110"/>
        </row>
        <row r="111">
          <cell r="B111" t="str">
            <v>MK68-000810</v>
          </cell>
          <cell r="C111">
            <v>45827</v>
          </cell>
          <cell r="E111" t="str">
            <v>บจก.อินเทคค์ โกลบอล</v>
          </cell>
          <cell r="F111" t="str">
            <v>เฟิร์สคลาส 912</v>
          </cell>
          <cell r="G111">
            <v>20</v>
          </cell>
          <cell r="H111">
            <v>35</v>
          </cell>
          <cell r="I111" t="str">
            <v>ขาว</v>
          </cell>
          <cell r="J111" t="str">
            <v>ด้าน</v>
          </cell>
          <cell r="L111">
            <v>97</v>
          </cell>
          <cell r="M111" t="str">
            <v>±</v>
          </cell>
          <cell r="N111">
            <v>5</v>
          </cell>
          <cell r="R111" t="str">
            <v>จับจีบ4"</v>
          </cell>
          <cell r="T111" t="str">
            <v>ไม่สวมถุงใน</v>
          </cell>
          <cell r="U111"/>
          <cell r="V111"/>
          <cell r="X111" t="str">
            <v>รอแจ้ง</v>
          </cell>
          <cell r="Z111" t="str">
            <v>มัด80 ใช้สายรัด</v>
          </cell>
          <cell r="AA111">
            <v>455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0</v>
          </cell>
          <cell r="AL111">
            <v>455</v>
          </cell>
          <cell r="AM111">
            <v>6000</v>
          </cell>
          <cell r="AN111">
            <v>0</v>
          </cell>
          <cell r="AO111" t="str">
            <v>WSWT2025800SM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BZ111" t="str">
            <v>WRWT25850/WRWT25850</v>
          </cell>
          <cell r="CA111">
            <v>0</v>
          </cell>
          <cell r="DL111" t="str">
            <v>P6</v>
          </cell>
          <cell r="DM111">
            <v>4</v>
          </cell>
          <cell r="DN111" t="str">
            <v>รอแจ้ง</v>
          </cell>
          <cell r="DP111" t="e">
            <v>#VALUE!</v>
          </cell>
          <cell r="DQ111" t="e">
            <v>#VALUE!</v>
          </cell>
          <cell r="DR111" t="e">
            <v>#VALUE!</v>
          </cell>
          <cell r="DS111" t="e">
            <v>#VALUE!</v>
          </cell>
          <cell r="DT111" t="e">
            <v>#VALUE!</v>
          </cell>
          <cell r="DU111" t="e">
            <v>#VALUE!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MK68-000675</v>
          </cell>
          <cell r="C112">
            <v>45796</v>
          </cell>
          <cell r="E112" t="str">
            <v>บจก.อินเทคค์ โกลบอล</v>
          </cell>
          <cell r="F112" t="str">
            <v>เพอเฟคค์ 914</v>
          </cell>
          <cell r="G112">
            <v>20</v>
          </cell>
          <cell r="H112">
            <v>36</v>
          </cell>
          <cell r="I112" t="str">
            <v>ขาว</v>
          </cell>
          <cell r="J112" t="str">
            <v>ด้าน</v>
          </cell>
          <cell r="L112">
            <v>100</v>
          </cell>
          <cell r="M112" t="str">
            <v>±</v>
          </cell>
          <cell r="N112">
            <v>5</v>
          </cell>
          <cell r="R112" t="str">
            <v>จับจีบ</v>
          </cell>
          <cell r="T112" t="str">
            <v>ไม่สวมถุงใน</v>
          </cell>
          <cell r="U112"/>
          <cell r="V112"/>
          <cell r="X112" t="str">
            <v>รอแจ้ง</v>
          </cell>
          <cell r="Z112" t="str">
            <v>มัด80 ใช้สายรัด</v>
          </cell>
          <cell r="AA112">
            <v>3360</v>
          </cell>
          <cell r="AB112">
            <v>0</v>
          </cell>
          <cell r="AC112">
            <v>0</v>
          </cell>
          <cell r="AD112">
            <v>0</v>
          </cell>
          <cell r="AG112" t="str">
            <v>2/6---6/6</v>
          </cell>
          <cell r="AI112"/>
          <cell r="AJ112">
            <v>0</v>
          </cell>
          <cell r="AL112">
            <v>3360</v>
          </cell>
          <cell r="AM112">
            <v>35200</v>
          </cell>
          <cell r="AN112">
            <v>0</v>
          </cell>
          <cell r="AO112" t="str">
            <v>WSWT2025800SM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BZ112" t="str">
            <v>WRWT25850/WRWT25850</v>
          </cell>
          <cell r="CA112">
            <v>0</v>
          </cell>
          <cell r="DL112" t="str">
            <v>P6</v>
          </cell>
          <cell r="DM112">
            <v>4</v>
          </cell>
          <cell r="DN112" t="str">
            <v>รอแจ้ง</v>
          </cell>
          <cell r="DP112" t="e">
            <v>#VALUE!</v>
          </cell>
          <cell r="DQ112" t="e">
            <v>#VALUE!</v>
          </cell>
          <cell r="DR112" t="e">
            <v>#VALUE!</v>
          </cell>
          <cell r="DS112" t="e">
            <v>#VALUE!</v>
          </cell>
          <cell r="DT112" t="e">
            <v>#VALUE!</v>
          </cell>
          <cell r="DU112" t="e">
            <v>#VALUE!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MK68-000676</v>
          </cell>
          <cell r="C113">
            <v>45796</v>
          </cell>
          <cell r="E113" t="str">
            <v>บจก.อินเทคค์ โกลบอล</v>
          </cell>
          <cell r="F113" t="str">
            <v>เพอเฟคค์ 916</v>
          </cell>
          <cell r="G113">
            <v>20</v>
          </cell>
          <cell r="H113">
            <v>36</v>
          </cell>
          <cell r="I113" t="str">
            <v>ขาว</v>
          </cell>
          <cell r="J113" t="str">
            <v>ด้าน</v>
          </cell>
          <cell r="L113">
            <v>100</v>
          </cell>
          <cell r="M113" t="str">
            <v>±</v>
          </cell>
          <cell r="N113">
            <v>5</v>
          </cell>
          <cell r="R113" t="str">
            <v>จับจีบ</v>
          </cell>
          <cell r="T113" t="str">
            <v>ไม่สวมถุงใน</v>
          </cell>
          <cell r="U113"/>
          <cell r="V113"/>
          <cell r="X113" t="str">
            <v>รอแจ้ง</v>
          </cell>
          <cell r="Z113" t="str">
            <v>มัด80 ใช้สายรัด</v>
          </cell>
          <cell r="AA113">
            <v>614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0</v>
          </cell>
          <cell r="AL113">
            <v>614</v>
          </cell>
          <cell r="AM113">
            <v>12101</v>
          </cell>
          <cell r="AN113">
            <v>0</v>
          </cell>
          <cell r="AO113" t="str">
            <v>WSWT2025800SM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 t="str">
            <v>รอแจ้ง</v>
          </cell>
          <cell r="DP113" t="e">
            <v>#VALUE!</v>
          </cell>
          <cell r="DQ113" t="e">
            <v>#VALUE!</v>
          </cell>
          <cell r="DR113" t="e">
            <v>#VALUE!</v>
          </cell>
          <cell r="DS113" t="e">
            <v>#VALUE!</v>
          </cell>
          <cell r="DT113" t="e">
            <v>#VALUE!</v>
          </cell>
          <cell r="DU113" t="e">
            <v>#VALUE!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MK68-000671</v>
          </cell>
          <cell r="C114">
            <v>45796</v>
          </cell>
          <cell r="E114" t="str">
            <v>บจก.อินเทคค์ โกลบอล</v>
          </cell>
          <cell r="F114" t="str">
            <v>เฟิร์สช้อย 902</v>
          </cell>
          <cell r="G114">
            <v>20</v>
          </cell>
          <cell r="H114">
            <v>36</v>
          </cell>
          <cell r="I114" t="str">
            <v>ขาว</v>
          </cell>
          <cell r="J114" t="str">
            <v>ด้าน</v>
          </cell>
          <cell r="L114">
            <v>100</v>
          </cell>
          <cell r="M114" t="str">
            <v>±</v>
          </cell>
          <cell r="N114">
            <v>5</v>
          </cell>
          <cell r="R114" t="str">
            <v>จับจีบ</v>
          </cell>
          <cell r="T114" t="str">
            <v>ไม่สวมถุงใน</v>
          </cell>
          <cell r="U114"/>
          <cell r="V114"/>
          <cell r="X114" t="str">
            <v>รอแจ้ง</v>
          </cell>
          <cell r="Z114" t="str">
            <v>มัด80 ใช้สายรัด</v>
          </cell>
          <cell r="AA114">
            <v>366</v>
          </cell>
          <cell r="AB114">
            <v>0</v>
          </cell>
          <cell r="AC114">
            <v>0</v>
          </cell>
          <cell r="AD114">
            <v>0</v>
          </cell>
          <cell r="AG114"/>
          <cell r="AI114"/>
          <cell r="AJ114">
            <v>0</v>
          </cell>
          <cell r="AL114">
            <v>366</v>
          </cell>
          <cell r="AM114">
            <v>5113</v>
          </cell>
          <cell r="AN114">
            <v>0</v>
          </cell>
          <cell r="AO114" t="str">
            <v>WSWT2025800SM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BZ114" t="str">
            <v>WRWT25850/WRWT25850</v>
          </cell>
          <cell r="CA114">
            <v>0</v>
          </cell>
          <cell r="DL114" t="str">
            <v>P6</v>
          </cell>
          <cell r="DM114">
            <v>4</v>
          </cell>
          <cell r="DN114" t="str">
            <v>รอแจ้ง</v>
          </cell>
          <cell r="DP114" t="e">
            <v>#VALUE!</v>
          </cell>
          <cell r="DQ114" t="e">
            <v>#VALUE!</v>
          </cell>
          <cell r="DR114" t="e">
            <v>#VALUE!</v>
          </cell>
          <cell r="DS114" t="e">
            <v>#VALUE!</v>
          </cell>
          <cell r="DT114" t="e">
            <v>#VALUE!</v>
          </cell>
          <cell r="DU114" t="e">
            <v>#VALUE!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</v>
          </cell>
          <cell r="EG114"/>
          <cell r="EH114"/>
          <cell r="EI114"/>
        </row>
        <row r="115">
          <cell r="B115" t="str">
            <v>MK68-000673</v>
          </cell>
          <cell r="C115">
            <v>45796</v>
          </cell>
          <cell r="E115" t="str">
            <v>บจก.อินเทคค์ โกลบอล</v>
          </cell>
          <cell r="F115" t="str">
            <v>เพอเฟคค์ 902</v>
          </cell>
          <cell r="G115">
            <v>20</v>
          </cell>
          <cell r="H115">
            <v>36</v>
          </cell>
          <cell r="I115" t="str">
            <v>ขาว</v>
          </cell>
          <cell r="J115" t="str">
            <v>ด้าน</v>
          </cell>
          <cell r="L115">
            <v>100</v>
          </cell>
          <cell r="M115" t="str">
            <v>±</v>
          </cell>
          <cell r="N115">
            <v>5</v>
          </cell>
          <cell r="R115" t="str">
            <v>จับจีบ</v>
          </cell>
          <cell r="T115" t="str">
            <v>ไม่สวมถุงใน</v>
          </cell>
          <cell r="U115"/>
          <cell r="V115"/>
          <cell r="X115" t="str">
            <v>รอแจ้ง</v>
          </cell>
          <cell r="Z115" t="str">
            <v>มัด80 ใช้สายรัด</v>
          </cell>
          <cell r="AA115">
            <v>302</v>
          </cell>
          <cell r="AB115">
            <v>0</v>
          </cell>
          <cell r="AC115">
            <v>0</v>
          </cell>
          <cell r="AD115">
            <v>0</v>
          </cell>
          <cell r="AG115"/>
          <cell r="AI115"/>
          <cell r="AJ115">
            <v>0</v>
          </cell>
          <cell r="AL115">
            <v>302</v>
          </cell>
          <cell r="AM115">
            <v>5300</v>
          </cell>
          <cell r="AN115">
            <v>0</v>
          </cell>
          <cell r="AO115" t="str">
            <v>WSWT2025800SM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BZ115" t="str">
            <v>WRWT25850/WRWT25850</v>
          </cell>
          <cell r="CA115">
            <v>0</v>
          </cell>
          <cell r="DL115" t="str">
            <v>P6</v>
          </cell>
          <cell r="DM115">
            <v>4</v>
          </cell>
          <cell r="DN115" t="str">
            <v>รอแจ้ง</v>
          </cell>
          <cell r="DP115" t="e">
            <v>#VALUE!</v>
          </cell>
          <cell r="DQ115" t="e">
            <v>#VALUE!</v>
          </cell>
          <cell r="DR115" t="e">
            <v>#VALUE!</v>
          </cell>
          <cell r="DS115" t="e">
            <v>#VALUE!</v>
          </cell>
          <cell r="DT115" t="e">
            <v>#VALUE!</v>
          </cell>
          <cell r="DU115" t="e">
            <v>#VALUE!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 xml:space="preserve"> /</v>
          </cell>
          <cell r="EG115"/>
          <cell r="EH115"/>
          <cell r="EI115"/>
        </row>
        <row r="116">
          <cell r="B116" t="str">
            <v>MK68-000674</v>
          </cell>
          <cell r="C116">
            <v>45796</v>
          </cell>
          <cell r="E116" t="str">
            <v>บจก.อินเทคค์ โกลบอล</v>
          </cell>
          <cell r="F116" t="str">
            <v>เพอเฟคค์ 913</v>
          </cell>
          <cell r="G116">
            <v>20</v>
          </cell>
          <cell r="H116">
            <v>36</v>
          </cell>
          <cell r="I116" t="str">
            <v>ขาว</v>
          </cell>
          <cell r="J116" t="str">
            <v>ด้าน</v>
          </cell>
          <cell r="L116">
            <v>100</v>
          </cell>
          <cell r="M116" t="str">
            <v>±</v>
          </cell>
          <cell r="N116">
            <v>5</v>
          </cell>
          <cell r="R116" t="str">
            <v>จับจีบ</v>
          </cell>
          <cell r="T116" t="str">
            <v>ไม่สวมถุงใน</v>
          </cell>
          <cell r="U116"/>
          <cell r="V116"/>
          <cell r="X116" t="str">
            <v>รอแจ้ง</v>
          </cell>
          <cell r="Z116" t="str">
            <v>มัด80 ใช้สายรัด</v>
          </cell>
          <cell r="AA116">
            <v>1200</v>
          </cell>
          <cell r="AB116">
            <v>0</v>
          </cell>
          <cell r="AC116">
            <v>0</v>
          </cell>
          <cell r="AD116">
            <v>0</v>
          </cell>
          <cell r="AG116"/>
          <cell r="AI116"/>
          <cell r="AJ116">
            <v>0</v>
          </cell>
          <cell r="AL116">
            <v>1200</v>
          </cell>
          <cell r="AM116">
            <v>10700</v>
          </cell>
          <cell r="AN116">
            <v>0</v>
          </cell>
          <cell r="AO116" t="str">
            <v>WSWT2025800SM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BZ116" t="str">
            <v>WRWT25850/WRWT25850</v>
          </cell>
          <cell r="CA116">
            <v>0</v>
          </cell>
          <cell r="DL116" t="str">
            <v>P6</v>
          </cell>
          <cell r="DM116">
            <v>4</v>
          </cell>
          <cell r="DN116" t="str">
            <v>รอแจ้ง</v>
          </cell>
          <cell r="DP116" t="e">
            <v>#VALUE!</v>
          </cell>
          <cell r="DQ116" t="e">
            <v>#VALUE!</v>
          </cell>
          <cell r="DR116" t="e">
            <v>#VALUE!</v>
          </cell>
          <cell r="DS116" t="e">
            <v>#VALUE!</v>
          </cell>
          <cell r="DT116" t="e">
            <v>#VALUE!</v>
          </cell>
          <cell r="DU116" t="e">
            <v>#VALUE!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 xml:space="preserve"> /</v>
          </cell>
          <cell r="EG116"/>
          <cell r="EH116"/>
          <cell r="EI116"/>
        </row>
        <row r="117">
          <cell r="B117" t="str">
            <v>MK68-000877</v>
          </cell>
          <cell r="C117">
            <v>45850</v>
          </cell>
          <cell r="E117" t="str">
            <v>บจก.เอพีเอ็ม อะโกร</v>
          </cell>
          <cell r="F117" t="str">
            <v>ยู-ฟีด รวมหมู</v>
          </cell>
          <cell r="G117">
            <v>20</v>
          </cell>
          <cell r="H117">
            <v>38</v>
          </cell>
          <cell r="I117" t="str">
            <v>ขาว</v>
          </cell>
          <cell r="J117" t="str">
            <v>ใส</v>
          </cell>
          <cell r="L117">
            <v>100</v>
          </cell>
          <cell r="M117" t="str">
            <v>±</v>
          </cell>
          <cell r="N117">
            <v>5</v>
          </cell>
          <cell r="R117" t="str">
            <v>บิด</v>
          </cell>
          <cell r="T117" t="str">
            <v>ไม่สวมถุงใน</v>
          </cell>
          <cell r="U117"/>
          <cell r="V117"/>
          <cell r="X117" t="str">
            <v>รอแจ้ง</v>
          </cell>
          <cell r="Z117" t="str">
            <v>500กระสอบแบน</v>
          </cell>
          <cell r="AA117">
            <v>3000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0</v>
          </cell>
          <cell r="AL117">
            <v>3000</v>
          </cell>
          <cell r="AM117"/>
          <cell r="AN117">
            <v>3150</v>
          </cell>
          <cell r="AO117" t="str">
            <v>WSWT2025800SM</v>
          </cell>
          <cell r="AQ117">
            <v>3310.89</v>
          </cell>
          <cell r="AR117">
            <v>0</v>
          </cell>
          <cell r="AS117">
            <v>3310.89</v>
          </cell>
          <cell r="AT117">
            <v>0</v>
          </cell>
          <cell r="AU117">
            <v>3310.89</v>
          </cell>
          <cell r="BZ117" t="str">
            <v>WRWT25850/WRWT25850</v>
          </cell>
          <cell r="CA117">
            <v>250.15613333333337</v>
          </cell>
          <cell r="DL117" t="str">
            <v>P6</v>
          </cell>
          <cell r="DM117">
            <v>4</v>
          </cell>
          <cell r="DN117" t="str">
            <v>รอแจ้ง</v>
          </cell>
          <cell r="DP117" t="e">
            <v>#VALUE!</v>
          </cell>
          <cell r="DQ117" t="e">
            <v>#VALUE!</v>
          </cell>
          <cell r="DR117" t="e">
            <v>#VALUE!</v>
          </cell>
          <cell r="DS117" t="e">
            <v>#VALUE!</v>
          </cell>
          <cell r="DT117" t="e">
            <v>#VALUE!</v>
          </cell>
          <cell r="DU117" t="e">
            <v>#VALUE!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 xml:space="preserve"> /</v>
          </cell>
          <cell r="EG117"/>
          <cell r="EH117"/>
          <cell r="EI117"/>
        </row>
        <row r="118">
          <cell r="B118" t="str">
            <v>MK68-000609</v>
          </cell>
          <cell r="C118">
            <v>45782</v>
          </cell>
          <cell r="E118" t="str">
            <v>บจก.เอสพีเอ็ม อาหารสัตว์</v>
          </cell>
          <cell r="F118" t="str">
            <v xml:space="preserve">SW 441 </v>
          </cell>
          <cell r="G118">
            <v>20</v>
          </cell>
          <cell r="H118">
            <v>38</v>
          </cell>
          <cell r="I118" t="str">
            <v>ขาว</v>
          </cell>
          <cell r="J118" t="str">
            <v>ใส</v>
          </cell>
          <cell r="L118">
            <v>100</v>
          </cell>
          <cell r="M118" t="str">
            <v>±</v>
          </cell>
          <cell r="N118">
            <v>5</v>
          </cell>
          <cell r="R118" t="str">
            <v>บิด</v>
          </cell>
          <cell r="T118" t="str">
            <v>ไม่สวมถุงใน</v>
          </cell>
          <cell r="U118"/>
          <cell r="V118"/>
          <cell r="X118" t="str">
            <v>รอส่ง</v>
          </cell>
          <cell r="Z118" t="str">
            <v>500กระสอบแบน</v>
          </cell>
          <cell r="AA118">
            <v>5000</v>
          </cell>
          <cell r="AB118">
            <v>0</v>
          </cell>
          <cell r="AC118">
            <v>0</v>
          </cell>
          <cell r="AD118">
            <v>0</v>
          </cell>
          <cell r="AG118"/>
          <cell r="AI118"/>
          <cell r="AJ118">
            <v>5041</v>
          </cell>
          <cell r="AL118">
            <v>0</v>
          </cell>
          <cell r="AM118">
            <v>5250</v>
          </cell>
          <cell r="AN118">
            <v>0</v>
          </cell>
          <cell r="AO118" t="str">
            <v>WSWT2025800SM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BZ118" t="str">
            <v>WRWT25850/WRWT25850</v>
          </cell>
          <cell r="CA118">
            <v>0</v>
          </cell>
          <cell r="DL118" t="str">
            <v>P6</v>
          </cell>
          <cell r="DM118">
            <v>4</v>
          </cell>
          <cell r="DN118" t="str">
            <v>รอส่ง</v>
          </cell>
          <cell r="DP118" t="e">
            <v>#VALUE!</v>
          </cell>
          <cell r="DQ118" t="e">
            <v>#VALUE!</v>
          </cell>
          <cell r="DR118" t="e">
            <v>#VALUE!</v>
          </cell>
          <cell r="DS118" t="e">
            <v>#VALUE!</v>
          </cell>
          <cell r="DT118" t="e">
            <v>#VALUE!</v>
          </cell>
          <cell r="DU118" t="e">
            <v>#VALUE!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 xml:space="preserve"> / </v>
          </cell>
          <cell r="EG118"/>
          <cell r="EH118"/>
          <cell r="EI118"/>
        </row>
        <row r="119">
          <cell r="B119" t="str">
            <v>MK68-000694</v>
          </cell>
          <cell r="C119">
            <v>45799</v>
          </cell>
          <cell r="E119" t="str">
            <v>บจก.เอ.เจ.ฟาร์ม่าแล็บ</v>
          </cell>
          <cell r="F119" t="str">
            <v>เบส-มิน</v>
          </cell>
          <cell r="G119">
            <v>20</v>
          </cell>
          <cell r="H119">
            <v>34</v>
          </cell>
          <cell r="I119" t="str">
            <v>ขาว</v>
          </cell>
          <cell r="J119" t="str">
            <v>ใส</v>
          </cell>
          <cell r="L119">
            <v>95</v>
          </cell>
          <cell r="M119" t="str">
            <v>±</v>
          </cell>
          <cell r="N119">
            <v>5</v>
          </cell>
          <cell r="R119" t="str">
            <v>จับจีบ</v>
          </cell>
          <cell r="T119" t="str">
            <v>ไม่สวมถุงใน</v>
          </cell>
          <cell r="U119"/>
          <cell r="V119"/>
          <cell r="X119" t="str">
            <v>รอส่ง</v>
          </cell>
          <cell r="Z119" t="str">
            <v>500กระสอบ</v>
          </cell>
          <cell r="AA119">
            <v>4000</v>
          </cell>
          <cell r="AB119">
            <v>0</v>
          </cell>
          <cell r="AC119">
            <v>0</v>
          </cell>
          <cell r="AD119">
            <v>0</v>
          </cell>
          <cell r="AG119"/>
          <cell r="AI119" t="str">
            <v>ห้ามขาด-ห้ามเกิน</v>
          </cell>
          <cell r="AJ119">
            <v>3840</v>
          </cell>
          <cell r="AL119">
            <v>160</v>
          </cell>
          <cell r="AM119">
            <v>8450</v>
          </cell>
          <cell r="AN119">
            <v>0</v>
          </cell>
          <cell r="AO119" t="str">
            <v>WSWT2025800SM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BZ119" t="str">
            <v>WRWT25850/WRWT25850</v>
          </cell>
          <cell r="CA119">
            <v>0</v>
          </cell>
          <cell r="DL119" t="str">
            <v>P6</v>
          </cell>
          <cell r="DM119">
            <v>4</v>
          </cell>
          <cell r="DN119" t="str">
            <v>รอส่ง</v>
          </cell>
          <cell r="DP119" t="e">
            <v>#VALUE!</v>
          </cell>
          <cell r="DQ119" t="e">
            <v>#VALUE!</v>
          </cell>
          <cell r="DR119" t="e">
            <v>#VALUE!</v>
          </cell>
          <cell r="DS119" t="e">
            <v>#VALUE!</v>
          </cell>
          <cell r="DT119" t="e">
            <v>#VALUE!</v>
          </cell>
          <cell r="DU119" t="e">
            <v>#VALUE!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 xml:space="preserve"> /</v>
          </cell>
          <cell r="EG119"/>
          <cell r="EH119"/>
          <cell r="EI119"/>
        </row>
        <row r="120">
          <cell r="B120" t="str">
            <v>MK68-000879</v>
          </cell>
          <cell r="C120">
            <v>45850</v>
          </cell>
          <cell r="E120" t="str">
            <v>บจก.เอพีเอ็ม อะโกร</v>
          </cell>
          <cell r="F120" t="str">
            <v>ฟีล กู๊ด พี6</v>
          </cell>
          <cell r="G120">
            <v>20</v>
          </cell>
          <cell r="H120">
            <v>38</v>
          </cell>
          <cell r="I120" t="str">
            <v>ขาว</v>
          </cell>
          <cell r="J120" t="str">
            <v>ใส</v>
          </cell>
          <cell r="L120">
            <v>100</v>
          </cell>
          <cell r="M120" t="str">
            <v>±</v>
          </cell>
          <cell r="N120">
            <v>5</v>
          </cell>
          <cell r="R120" t="str">
            <v>บิด</v>
          </cell>
          <cell r="T120" t="str">
            <v>ไม่สวมถุงใน</v>
          </cell>
          <cell r="U120"/>
          <cell r="V120"/>
          <cell r="X120" t="str">
            <v>รอแจ้ง</v>
          </cell>
          <cell r="Z120" t="str">
            <v>500กระสอบแบน</v>
          </cell>
          <cell r="AA120">
            <v>4000</v>
          </cell>
          <cell r="AB120">
            <v>0</v>
          </cell>
          <cell r="AC120">
            <v>0</v>
          </cell>
          <cell r="AD120">
            <v>0</v>
          </cell>
          <cell r="AG120"/>
          <cell r="AI120"/>
          <cell r="AJ120">
            <v>0</v>
          </cell>
          <cell r="AL120">
            <v>4000</v>
          </cell>
          <cell r="AM120"/>
          <cell r="AN120">
            <v>4200</v>
          </cell>
          <cell r="AO120" t="str">
            <v>WSWT2025800SM</v>
          </cell>
          <cell r="AQ120">
            <v>4414.5199999999995</v>
          </cell>
          <cell r="AR120">
            <v>0</v>
          </cell>
          <cell r="AS120">
            <v>4414.5199999999995</v>
          </cell>
          <cell r="AT120">
            <v>0</v>
          </cell>
          <cell r="AU120">
            <v>4414.5199999999995</v>
          </cell>
          <cell r="BZ120" t="str">
            <v>WRWT25850/WRWT25850</v>
          </cell>
          <cell r="CA120">
            <v>333.54151111111111</v>
          </cell>
          <cell r="DL120" t="str">
            <v>P6</v>
          </cell>
          <cell r="DM120">
            <v>4</v>
          </cell>
          <cell r="DN120" t="str">
            <v>รอแจ้ง</v>
          </cell>
          <cell r="DP120" t="e">
            <v>#VALUE!</v>
          </cell>
          <cell r="DQ120" t="e">
            <v>#VALUE!</v>
          </cell>
          <cell r="DR120" t="e">
            <v>#VALUE!</v>
          </cell>
          <cell r="DS120" t="e">
            <v>#VALUE!</v>
          </cell>
          <cell r="DT120" t="e">
            <v>#VALUE!</v>
          </cell>
          <cell r="DU120" t="e">
            <v>#VALUE!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 t="str">
            <v xml:space="preserve"> / </v>
          </cell>
          <cell r="EG120"/>
          <cell r="EH120"/>
          <cell r="EI120"/>
        </row>
        <row r="121">
          <cell r="B121" t="str">
            <v>MK68-000693</v>
          </cell>
          <cell r="C121">
            <v>45798</v>
          </cell>
          <cell r="E121" t="str">
            <v>บจก.เอพีเอ็ม อะโกร</v>
          </cell>
          <cell r="F121" t="str">
            <v>ฟีล กู๊ด พี07</v>
          </cell>
          <cell r="G121">
            <v>20</v>
          </cell>
          <cell r="H121">
            <v>38</v>
          </cell>
          <cell r="I121" t="str">
            <v>ขาว</v>
          </cell>
          <cell r="J121" t="str">
            <v>ใส</v>
          </cell>
          <cell r="L121">
            <v>100</v>
          </cell>
          <cell r="M121" t="str">
            <v>±</v>
          </cell>
          <cell r="N121">
            <v>5</v>
          </cell>
          <cell r="R121" t="str">
            <v>บิด</v>
          </cell>
          <cell r="T121" t="str">
            <v>ไม่สวมถุงใน</v>
          </cell>
          <cell r="U121"/>
          <cell r="V121"/>
          <cell r="X121" t="str">
            <v>รอแจ้ง</v>
          </cell>
          <cell r="Z121" t="str">
            <v>500กระสอบแบน</v>
          </cell>
          <cell r="AA121">
            <v>5000</v>
          </cell>
          <cell r="AB121">
            <v>0</v>
          </cell>
          <cell r="AC121">
            <v>0</v>
          </cell>
          <cell r="AD121">
            <v>0</v>
          </cell>
          <cell r="AG121"/>
          <cell r="AI121"/>
          <cell r="AJ121">
            <v>0</v>
          </cell>
          <cell r="AL121">
            <v>5000</v>
          </cell>
          <cell r="AM121"/>
          <cell r="AN121">
            <v>5250</v>
          </cell>
          <cell r="AO121" t="str">
            <v>WSWT2025800SM</v>
          </cell>
          <cell r="AQ121">
            <v>5518.15</v>
          </cell>
          <cell r="AR121">
            <v>0</v>
          </cell>
          <cell r="AS121">
            <v>5518.15</v>
          </cell>
          <cell r="AT121">
            <v>0</v>
          </cell>
          <cell r="AU121">
            <v>5518.15</v>
          </cell>
          <cell r="BZ121" t="str">
            <v>WRWT25850/WRWT25850</v>
          </cell>
          <cell r="CA121">
            <v>416.92688888888887</v>
          </cell>
          <cell r="DL121" t="str">
            <v>P6</v>
          </cell>
          <cell r="DM121">
            <v>4</v>
          </cell>
          <cell r="DN121" t="str">
            <v>รอแจ้ง</v>
          </cell>
          <cell r="DP121" t="e">
            <v>#VALUE!</v>
          </cell>
          <cell r="DQ121" t="e">
            <v>#VALUE!</v>
          </cell>
          <cell r="DR121" t="e">
            <v>#VALUE!</v>
          </cell>
          <cell r="DS121" t="e">
            <v>#VALUE!</v>
          </cell>
          <cell r="DT121" t="e">
            <v>#VALUE!</v>
          </cell>
          <cell r="DU121" t="e">
            <v>#VALUE!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 xml:space="preserve"> / </v>
          </cell>
          <cell r="EG121"/>
          <cell r="EH121"/>
          <cell r="EI121"/>
        </row>
        <row r="122">
          <cell r="B122" t="str">
            <v>MK68-000609</v>
          </cell>
          <cell r="C122">
            <v>45782</v>
          </cell>
          <cell r="E122" t="str">
            <v>บจก.เอสพีเอ็ม อาหารสัตว์</v>
          </cell>
          <cell r="F122" t="str">
            <v xml:space="preserve">SW 441 </v>
          </cell>
          <cell r="G122">
            <v>20</v>
          </cell>
          <cell r="H122">
            <v>38</v>
          </cell>
          <cell r="I122" t="str">
            <v>ขาว</v>
          </cell>
          <cell r="J122" t="str">
            <v>ใส</v>
          </cell>
          <cell r="L122">
            <v>100</v>
          </cell>
          <cell r="M122" t="str">
            <v>±</v>
          </cell>
          <cell r="N122">
            <v>5</v>
          </cell>
          <cell r="R122" t="str">
            <v>บิด</v>
          </cell>
          <cell r="T122" t="str">
            <v>ไม่สวมถุงใน</v>
          </cell>
          <cell r="U122"/>
          <cell r="V122"/>
          <cell r="X122" t="str">
            <v>รอแจ้ง</v>
          </cell>
          <cell r="Z122" t="str">
            <v>500กระสอบแบน</v>
          </cell>
          <cell r="AA122">
            <v>10000</v>
          </cell>
          <cell r="AB122">
            <v>0</v>
          </cell>
          <cell r="AC122">
            <v>0</v>
          </cell>
          <cell r="AD122">
            <v>0</v>
          </cell>
          <cell r="AG122"/>
          <cell r="AI122"/>
          <cell r="AJ122">
            <v>0</v>
          </cell>
          <cell r="AL122">
            <v>10000</v>
          </cell>
          <cell r="AM122">
            <v>0</v>
          </cell>
          <cell r="AN122">
            <v>10500</v>
          </cell>
          <cell r="AO122" t="str">
            <v>WSWT2025800SM</v>
          </cell>
          <cell r="AQ122">
            <v>11036.3</v>
          </cell>
          <cell r="AR122">
            <v>0</v>
          </cell>
          <cell r="AS122">
            <v>11036.3</v>
          </cell>
          <cell r="AT122">
            <v>0</v>
          </cell>
          <cell r="AU122">
            <v>11036.3</v>
          </cell>
          <cell r="BZ122" t="str">
            <v>WRWT25850/WRWT25850</v>
          </cell>
          <cell r="CA122">
            <v>833.85377777777774</v>
          </cell>
          <cell r="DL122" t="str">
            <v>P6</v>
          </cell>
          <cell r="DM122">
            <v>4</v>
          </cell>
          <cell r="DN122" t="str">
            <v>รอแจ้ง</v>
          </cell>
          <cell r="DP122" t="e">
            <v>#VALUE!</v>
          </cell>
          <cell r="DQ122" t="e">
            <v>#VALUE!</v>
          </cell>
          <cell r="DR122" t="e">
            <v>#VALUE!</v>
          </cell>
          <cell r="DS122" t="e">
            <v>#VALUE!</v>
          </cell>
          <cell r="DT122" t="e">
            <v>#VALUE!</v>
          </cell>
          <cell r="DU122" t="e">
            <v>#VALUE!</v>
          </cell>
          <cell r="DW122"/>
          <cell r="DX122"/>
          <cell r="DY122"/>
          <cell r="DZ122"/>
          <cell r="EA122"/>
          <cell r="EB122"/>
          <cell r="EC122" t="str">
            <v>งานเคลือบ+พิมพ์</v>
          </cell>
          <cell r="ED122" t="str">
            <v xml:space="preserve"> / </v>
          </cell>
          <cell r="EG122"/>
          <cell r="EH122"/>
          <cell r="EI122"/>
        </row>
        <row r="123">
          <cell r="B123" t="str">
            <v>MK68-000742</v>
          </cell>
          <cell r="C123">
            <v>45810</v>
          </cell>
          <cell r="E123" t="str">
            <v>บจก.เอสพีเอ็ม อาหารสัตว์</v>
          </cell>
          <cell r="F123" t="str">
            <v>นีโอ 05</v>
          </cell>
          <cell r="G123">
            <v>20</v>
          </cell>
          <cell r="H123">
            <v>38</v>
          </cell>
          <cell r="I123" t="str">
            <v>ขาว</v>
          </cell>
          <cell r="J123" t="str">
            <v>ด้าน</v>
          </cell>
          <cell r="L123">
            <v>100</v>
          </cell>
          <cell r="M123" t="str">
            <v>±</v>
          </cell>
          <cell r="N123">
            <v>5</v>
          </cell>
          <cell r="R123" t="str">
            <v>ไม่</v>
          </cell>
          <cell r="T123" t="str">
            <v>ไม่สวมถุงใน</v>
          </cell>
          <cell r="U123"/>
          <cell r="V123"/>
          <cell r="X123" t="str">
            <v>รอแจ้ง</v>
          </cell>
          <cell r="Z123" t="str">
            <v>500กระสอบแบน</v>
          </cell>
          <cell r="AA123">
            <v>5000</v>
          </cell>
          <cell r="AB123">
            <v>0</v>
          </cell>
          <cell r="AC123">
            <v>0</v>
          </cell>
          <cell r="AD123">
            <v>0</v>
          </cell>
          <cell r="AG123"/>
          <cell r="AI123"/>
          <cell r="AJ123">
            <v>0</v>
          </cell>
          <cell r="AL123">
            <v>5000</v>
          </cell>
          <cell r="AM123"/>
          <cell r="AN123">
            <v>5250</v>
          </cell>
          <cell r="AO123" t="str">
            <v>WSWT2025800SM</v>
          </cell>
          <cell r="AQ123">
            <v>5518.15</v>
          </cell>
          <cell r="AR123">
            <v>0</v>
          </cell>
          <cell r="AS123">
            <v>5518.15</v>
          </cell>
          <cell r="AT123">
            <v>0</v>
          </cell>
          <cell r="AU123">
            <v>5518.15</v>
          </cell>
          <cell r="BZ123" t="str">
            <v>WRWT25850/WRWT25850</v>
          </cell>
          <cell r="CA123">
            <v>416.92688888888887</v>
          </cell>
          <cell r="DL123" t="str">
            <v>P6</v>
          </cell>
          <cell r="DM123">
            <v>4</v>
          </cell>
          <cell r="DN123" t="str">
            <v>รอแจ้ง</v>
          </cell>
          <cell r="DP123" t="e">
            <v>#VALUE!</v>
          </cell>
          <cell r="DQ123" t="e">
            <v>#VALUE!</v>
          </cell>
          <cell r="DR123" t="e">
            <v>#VALUE!</v>
          </cell>
          <cell r="DS123" t="e">
            <v>#VALUE!</v>
          </cell>
          <cell r="DT123" t="e">
            <v>#VALUE!</v>
          </cell>
          <cell r="DU123" t="e">
            <v>#VALUE!</v>
          </cell>
          <cell r="DW123"/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>รอART</v>
          </cell>
          <cell r="EG123"/>
          <cell r="EH123"/>
          <cell r="EI123"/>
        </row>
        <row r="124">
          <cell r="B124" t="str">
            <v>MK68-000093</v>
          </cell>
          <cell r="C124">
            <v>45674</v>
          </cell>
          <cell r="E124" t="str">
            <v>บจก.อินเทคค์ โกลบอล</v>
          </cell>
          <cell r="F124" t="str">
            <v>เฟิร์สคลาส 902</v>
          </cell>
          <cell r="G124">
            <v>20</v>
          </cell>
          <cell r="H124">
            <v>35</v>
          </cell>
          <cell r="I124" t="str">
            <v>ขาว</v>
          </cell>
          <cell r="J124" t="str">
            <v>ด้าน</v>
          </cell>
          <cell r="L124">
            <v>97</v>
          </cell>
          <cell r="M124" t="str">
            <v>±</v>
          </cell>
          <cell r="N124">
            <v>5</v>
          </cell>
          <cell r="R124" t="str">
            <v>จับจีบ4"</v>
          </cell>
          <cell r="T124" t="str">
            <v>ไม่สวมถุงใน</v>
          </cell>
          <cell r="U124"/>
          <cell r="V124"/>
          <cell r="X124" t="str">
            <v>รอแจ้ง</v>
          </cell>
          <cell r="Z124" t="str">
            <v>มัด80 ใช้สายรัด</v>
          </cell>
          <cell r="AA124">
            <v>152</v>
          </cell>
          <cell r="AB124">
            <v>0</v>
          </cell>
          <cell r="AC124">
            <v>0</v>
          </cell>
          <cell r="AD124">
            <v>0</v>
          </cell>
          <cell r="AG124" t="str">
            <v>ลบสี 5040</v>
          </cell>
          <cell r="AI124">
            <v>5987</v>
          </cell>
          <cell r="AJ124">
            <v>0</v>
          </cell>
          <cell r="AL124">
            <v>152</v>
          </cell>
          <cell r="AM124">
            <v>6000</v>
          </cell>
          <cell r="AN124">
            <v>0</v>
          </cell>
          <cell r="AO124" t="str">
            <v>WSWT2025800SM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BZ124" t="str">
            <v>WRWT25850/WRWT25850</v>
          </cell>
          <cell r="CA124">
            <v>0</v>
          </cell>
          <cell r="DL124" t="str">
            <v>P6</v>
          </cell>
          <cell r="DM124">
            <v>4</v>
          </cell>
          <cell r="DN124" t="str">
            <v>รอแจ้ง</v>
          </cell>
          <cell r="DP124" t="e">
            <v>#VALUE!</v>
          </cell>
          <cell r="DQ124" t="e">
            <v>#VALUE!</v>
          </cell>
          <cell r="DR124" t="e">
            <v>#VALUE!</v>
          </cell>
          <cell r="DS124" t="e">
            <v>#VALUE!</v>
          </cell>
          <cell r="DT124" t="e">
            <v>#VALUE!</v>
          </cell>
          <cell r="DU124" t="e">
            <v>#VALUE!</v>
          </cell>
          <cell r="DW124"/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 xml:space="preserve"> /</v>
          </cell>
          <cell r="EG124"/>
          <cell r="EH124"/>
          <cell r="EI124"/>
        </row>
        <row r="125">
          <cell r="B125" t="str">
            <v>MK67-001532</v>
          </cell>
          <cell r="C125">
            <v>45611</v>
          </cell>
          <cell r="E125" t="str">
            <v>บจก.อินเทคค์ โกลบอล</v>
          </cell>
          <cell r="F125" t="str">
            <v>เฟิร์สช้อย 903</v>
          </cell>
          <cell r="G125">
            <v>20</v>
          </cell>
          <cell r="H125">
            <v>36</v>
          </cell>
          <cell r="I125" t="str">
            <v>ขาว</v>
          </cell>
          <cell r="J125" t="str">
            <v>ด้าน</v>
          </cell>
          <cell r="L125">
            <v>100</v>
          </cell>
          <cell r="M125" t="str">
            <v>±</v>
          </cell>
          <cell r="N125">
            <v>5</v>
          </cell>
          <cell r="R125" t="str">
            <v>จับจีบ</v>
          </cell>
          <cell r="T125" t="str">
            <v>ไม่สวมถุงใน</v>
          </cell>
          <cell r="U125"/>
          <cell r="V125"/>
          <cell r="X125" t="str">
            <v>รอแจ้ง</v>
          </cell>
          <cell r="Z125" t="str">
            <v>มัด80 ใช้สายรัด</v>
          </cell>
          <cell r="AA125">
            <v>117</v>
          </cell>
          <cell r="AB125">
            <v>0</v>
          </cell>
          <cell r="AC125">
            <v>0</v>
          </cell>
          <cell r="AD125">
            <v>0</v>
          </cell>
          <cell r="AG125"/>
          <cell r="AI125"/>
          <cell r="AJ125">
            <v>0</v>
          </cell>
          <cell r="AL125">
            <v>117</v>
          </cell>
          <cell r="AM125">
            <v>10065</v>
          </cell>
          <cell r="AN125">
            <v>0</v>
          </cell>
          <cell r="AO125" t="str">
            <v>WSWT2025800SM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BZ125" t="str">
            <v>WRWT25850/WRWT25850</v>
          </cell>
          <cell r="CA125">
            <v>0</v>
          </cell>
          <cell r="DL125" t="str">
            <v>P6</v>
          </cell>
          <cell r="DM125">
            <v>4</v>
          </cell>
          <cell r="DN125" t="str">
            <v>รอแจ้ง</v>
          </cell>
          <cell r="DP125" t="e">
            <v>#VALUE!</v>
          </cell>
          <cell r="DQ125" t="e">
            <v>#VALUE!</v>
          </cell>
          <cell r="DR125" t="e">
            <v>#VALUE!</v>
          </cell>
          <cell r="DS125" t="e">
            <v>#VALUE!</v>
          </cell>
          <cell r="DT125" t="e">
            <v>#VALUE!</v>
          </cell>
          <cell r="DU125" t="e">
            <v>#VALUE!</v>
          </cell>
          <cell r="DW125"/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MK67-001153</v>
          </cell>
          <cell r="C126">
            <v>45523</v>
          </cell>
          <cell r="E126" t="str">
            <v>บจก.อินเทคค์ โกลบอล</v>
          </cell>
          <cell r="F126" t="str">
            <v>สุบรรณ 777</v>
          </cell>
          <cell r="G126">
            <v>20</v>
          </cell>
          <cell r="H126">
            <v>36</v>
          </cell>
          <cell r="I126" t="str">
            <v>ขาว</v>
          </cell>
          <cell r="J126" t="str">
            <v>ด้าน</v>
          </cell>
          <cell r="L126">
            <v>100</v>
          </cell>
          <cell r="M126" t="str">
            <v>±</v>
          </cell>
          <cell r="N126">
            <v>5</v>
          </cell>
          <cell r="R126" t="str">
            <v>จับจีบ</v>
          </cell>
          <cell r="T126" t="str">
            <v>ไม่สวมถุงใน</v>
          </cell>
          <cell r="U126"/>
          <cell r="V126"/>
          <cell r="X126" t="str">
            <v>รอแจ้ง</v>
          </cell>
          <cell r="Z126" t="str">
            <v>มัด80 ใช้สายรัด</v>
          </cell>
          <cell r="AA126">
            <v>1260</v>
          </cell>
          <cell r="AB126">
            <v>0</v>
          </cell>
          <cell r="AC126">
            <v>0</v>
          </cell>
          <cell r="AD126">
            <v>0</v>
          </cell>
          <cell r="AG126"/>
          <cell r="AI126"/>
          <cell r="AJ126">
            <v>0</v>
          </cell>
          <cell r="AL126">
            <v>1260</v>
          </cell>
          <cell r="AM126">
            <v>11095</v>
          </cell>
          <cell r="AN126">
            <v>0</v>
          </cell>
          <cell r="AO126" t="str">
            <v>WSWT2025800SM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BZ126" t="str">
            <v>WRWT25850/WRWT25850</v>
          </cell>
          <cell r="CA126">
            <v>0</v>
          </cell>
          <cell r="DL126" t="str">
            <v>P6</v>
          </cell>
          <cell r="DM126">
            <v>4</v>
          </cell>
          <cell r="DN126" t="str">
            <v>รอแจ้ง</v>
          </cell>
          <cell r="DP126" t="e">
            <v>#VALUE!</v>
          </cell>
          <cell r="DQ126" t="e">
            <v>#VALUE!</v>
          </cell>
          <cell r="DR126" t="e">
            <v>#VALUE!</v>
          </cell>
          <cell r="DS126" t="e">
            <v>#VALUE!</v>
          </cell>
          <cell r="DT126" t="e">
            <v>#VALUE!</v>
          </cell>
          <cell r="DU126" t="e">
            <v>#VALUE!</v>
          </cell>
          <cell r="DW126"/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 xml:space="preserve"> /</v>
          </cell>
          <cell r="EG126"/>
          <cell r="EH126"/>
          <cell r="EI126"/>
        </row>
        <row r="127">
          <cell r="B127" t="str">
            <v>MK67-001153</v>
          </cell>
          <cell r="C127">
            <v>45523</v>
          </cell>
          <cell r="E127" t="str">
            <v>บจก.อินเทคค์ โกลบอล</v>
          </cell>
          <cell r="F127" t="str">
            <v>สุบรรณ 666</v>
          </cell>
          <cell r="G127">
            <v>20</v>
          </cell>
          <cell r="H127">
            <v>36</v>
          </cell>
          <cell r="I127" t="str">
            <v>ขาว</v>
          </cell>
          <cell r="J127" t="str">
            <v>ด้าน</v>
          </cell>
          <cell r="L127">
            <v>100</v>
          </cell>
          <cell r="M127" t="str">
            <v>±</v>
          </cell>
          <cell r="N127">
            <v>5</v>
          </cell>
          <cell r="R127" t="str">
            <v>จับจีบ</v>
          </cell>
          <cell r="T127" t="str">
            <v>ไม่สวมถุงใน</v>
          </cell>
          <cell r="U127"/>
          <cell r="V127"/>
          <cell r="X127" t="str">
            <v>รอแจ้ง</v>
          </cell>
          <cell r="Z127" t="str">
            <v>มัด80 ใช้สายรัด</v>
          </cell>
          <cell r="AA127">
            <v>89</v>
          </cell>
          <cell r="AB127">
            <v>0</v>
          </cell>
          <cell r="AC127">
            <v>0</v>
          </cell>
          <cell r="AD127">
            <v>0</v>
          </cell>
          <cell r="AG127"/>
          <cell r="AI127"/>
          <cell r="AJ127">
            <v>0</v>
          </cell>
          <cell r="AL127">
            <v>89</v>
          </cell>
          <cell r="AM127">
            <v>11180</v>
          </cell>
          <cell r="AN127">
            <v>0</v>
          </cell>
          <cell r="AO127" t="str">
            <v>WSWT2025800SM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BZ127" t="str">
            <v>WRWT25850/WRWT25850</v>
          </cell>
          <cell r="CA127">
            <v>0</v>
          </cell>
          <cell r="DL127" t="str">
            <v>P6</v>
          </cell>
          <cell r="DM127">
            <v>4</v>
          </cell>
          <cell r="DN127" t="str">
            <v>รอแจ้ง</v>
          </cell>
          <cell r="DP127" t="e">
            <v>#VALUE!</v>
          </cell>
          <cell r="DQ127" t="e">
            <v>#VALUE!</v>
          </cell>
          <cell r="DR127" t="e">
            <v>#VALUE!</v>
          </cell>
          <cell r="DS127" t="e">
            <v>#VALUE!</v>
          </cell>
          <cell r="DT127" t="e">
            <v>#VALUE!</v>
          </cell>
          <cell r="DU127" t="e">
            <v>#VALUE!</v>
          </cell>
          <cell r="DW127"/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 xml:space="preserve"> /</v>
          </cell>
          <cell r="EG127"/>
          <cell r="EH127"/>
          <cell r="EI127"/>
        </row>
        <row r="128">
          <cell r="B128" t="str">
            <v>MK68-000452</v>
          </cell>
          <cell r="C128">
            <v>45741</v>
          </cell>
          <cell r="E128" t="str">
            <v>บจก.เอพีเอ็ม อะโกร</v>
          </cell>
          <cell r="F128" t="str">
            <v>วี-ฟีด วี 07</v>
          </cell>
          <cell r="G128">
            <v>20</v>
          </cell>
          <cell r="H128">
            <v>38</v>
          </cell>
          <cell r="I128" t="str">
            <v>ขาว</v>
          </cell>
          <cell r="J128" t="str">
            <v>ใส</v>
          </cell>
          <cell r="L128">
            <v>100</v>
          </cell>
          <cell r="M128" t="str">
            <v>±</v>
          </cell>
          <cell r="N128">
            <v>5</v>
          </cell>
          <cell r="R128" t="str">
            <v>บิด</v>
          </cell>
          <cell r="T128" t="str">
            <v>ไม่สวมถุงใน</v>
          </cell>
          <cell r="U128"/>
          <cell r="V128"/>
          <cell r="X128" t="str">
            <v>รอส่ง</v>
          </cell>
          <cell r="Z128" t="str">
            <v>500กระสอบแบน</v>
          </cell>
          <cell r="AA128">
            <v>4000</v>
          </cell>
          <cell r="AB128">
            <v>0</v>
          </cell>
          <cell r="AC128">
            <v>0</v>
          </cell>
          <cell r="AD128">
            <v>0</v>
          </cell>
          <cell r="AG128" t="str">
            <v>มีลบสี</v>
          </cell>
          <cell r="AI128"/>
          <cell r="AJ128">
            <v>3857</v>
          </cell>
          <cell r="AL128">
            <v>143</v>
          </cell>
          <cell r="AM128">
            <v>4200</v>
          </cell>
          <cell r="AN128">
            <v>0</v>
          </cell>
          <cell r="AO128" t="str">
            <v>WSWT2025800SM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BZ128" t="str">
            <v>WRWT25850/WRWT25850</v>
          </cell>
          <cell r="CA128">
            <v>0</v>
          </cell>
          <cell r="DL128" t="str">
            <v>P6</v>
          </cell>
          <cell r="DM128">
            <v>4</v>
          </cell>
          <cell r="DN128" t="str">
            <v>รอส่ง</v>
          </cell>
          <cell r="DP128" t="e">
            <v>#VALUE!</v>
          </cell>
          <cell r="DQ128" t="e">
            <v>#VALUE!</v>
          </cell>
          <cell r="DR128" t="e">
            <v>#VALUE!</v>
          </cell>
          <cell r="DS128" t="e">
            <v>#VALUE!</v>
          </cell>
          <cell r="DT128" t="e">
            <v>#VALUE!</v>
          </cell>
          <cell r="DU128" t="e">
            <v>#VALUE!</v>
          </cell>
          <cell r="DW128"/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 xml:space="preserve"> /</v>
          </cell>
          <cell r="EG128"/>
          <cell r="EH128"/>
          <cell r="EI128"/>
        </row>
        <row r="129">
          <cell r="B129" t="str">
            <v>ใบรับคำสั่งซื้อ</v>
          </cell>
          <cell r="C129">
            <v>45720</v>
          </cell>
          <cell r="E129" t="str">
            <v>บจก.เอพีเอ็ม อะโกร</v>
          </cell>
          <cell r="F129" t="str">
            <v>นีโอ พี3(เอส)</v>
          </cell>
          <cell r="G129">
            <v>20</v>
          </cell>
          <cell r="H129">
            <v>38</v>
          </cell>
          <cell r="I129" t="str">
            <v>ขาว</v>
          </cell>
          <cell r="J129" t="str">
            <v>ด้าน</v>
          </cell>
          <cell r="L129">
            <v>100</v>
          </cell>
          <cell r="M129" t="str">
            <v>±</v>
          </cell>
          <cell r="N129">
            <v>5</v>
          </cell>
          <cell r="R129" t="str">
            <v>บิด</v>
          </cell>
          <cell r="T129" t="str">
            <v>ไม่สวมถุงใน</v>
          </cell>
          <cell r="U129"/>
          <cell r="V129"/>
          <cell r="X129" t="str">
            <v>รอส่ง</v>
          </cell>
          <cell r="Z129" t="str">
            <v>500กระสอบแบน</v>
          </cell>
          <cell r="AA129">
            <v>4000</v>
          </cell>
          <cell r="AB129">
            <v>0</v>
          </cell>
          <cell r="AC129">
            <v>0</v>
          </cell>
          <cell r="AD129">
            <v>0</v>
          </cell>
          <cell r="AG129"/>
          <cell r="AI129"/>
          <cell r="AJ129">
            <v>4010</v>
          </cell>
          <cell r="AL129">
            <v>0</v>
          </cell>
          <cell r="AM129">
            <v>4470</v>
          </cell>
          <cell r="AN129">
            <v>0</v>
          </cell>
          <cell r="AO129" t="str">
            <v>WSWT2025800SM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BZ129" t="str">
            <v>WRWT25850/WRWT25850</v>
          </cell>
          <cell r="CA129">
            <v>0</v>
          </cell>
          <cell r="DL129" t="str">
            <v>P6</v>
          </cell>
          <cell r="DM129">
            <v>4</v>
          </cell>
          <cell r="DN129" t="str">
            <v>รอส่ง</v>
          </cell>
          <cell r="DP129" t="e">
            <v>#VALUE!</v>
          </cell>
          <cell r="DQ129" t="e">
            <v>#VALUE!</v>
          </cell>
          <cell r="DR129" t="e">
            <v>#VALUE!</v>
          </cell>
          <cell r="DS129" t="e">
            <v>#VALUE!</v>
          </cell>
          <cell r="DT129" t="e">
            <v>#VALUE!</v>
          </cell>
          <cell r="DU129" t="e">
            <v>#VALUE!</v>
          </cell>
          <cell r="DW129"/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 xml:space="preserve"> /</v>
          </cell>
          <cell r="EG129"/>
          <cell r="EH129"/>
          <cell r="EI129"/>
        </row>
        <row r="130">
          <cell r="B130" t="str">
            <v>ใบรับคำสั่งซื้อ</v>
          </cell>
          <cell r="C130">
            <v>45720</v>
          </cell>
          <cell r="E130" t="str">
            <v>บจก.เอพีเอ็ม อะโกร</v>
          </cell>
          <cell r="F130" t="str">
            <v>นีโอ พี4(เอส)</v>
          </cell>
          <cell r="G130">
            <v>20</v>
          </cell>
          <cell r="H130">
            <v>38</v>
          </cell>
          <cell r="I130" t="str">
            <v>ขาว</v>
          </cell>
          <cell r="J130" t="str">
            <v>ด้าน</v>
          </cell>
          <cell r="L130">
            <v>100</v>
          </cell>
          <cell r="M130" t="str">
            <v>±</v>
          </cell>
          <cell r="N130">
            <v>5</v>
          </cell>
          <cell r="R130" t="str">
            <v>บิด</v>
          </cell>
          <cell r="T130" t="str">
            <v>ไม่สวมถุงใน</v>
          </cell>
          <cell r="U130"/>
          <cell r="V130"/>
          <cell r="X130" t="str">
            <v>รอส่ง</v>
          </cell>
          <cell r="Z130" t="str">
            <v>500กระสอบแบน</v>
          </cell>
          <cell r="AA130">
            <v>3000</v>
          </cell>
          <cell r="AB130">
            <v>0</v>
          </cell>
          <cell r="AC130">
            <v>0</v>
          </cell>
          <cell r="AD130">
            <v>0</v>
          </cell>
          <cell r="AG130"/>
          <cell r="AI130"/>
          <cell r="AJ130">
            <v>3065</v>
          </cell>
          <cell r="AL130">
            <v>0</v>
          </cell>
          <cell r="AM130">
            <v>3300</v>
          </cell>
          <cell r="AN130">
            <v>0</v>
          </cell>
          <cell r="AO130" t="str">
            <v>WSWT2025800SM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BZ130" t="str">
            <v>WRWT25850/WRWT25850</v>
          </cell>
          <cell r="CA130">
            <v>0</v>
          </cell>
          <cell r="DL130" t="str">
            <v>P6</v>
          </cell>
          <cell r="DM130">
            <v>4</v>
          </cell>
          <cell r="DN130" t="str">
            <v>รอส่ง</v>
          </cell>
          <cell r="DP130" t="e">
            <v>#VALUE!</v>
          </cell>
          <cell r="DQ130" t="e">
            <v>#VALUE!</v>
          </cell>
          <cell r="DR130" t="e">
            <v>#VALUE!</v>
          </cell>
          <cell r="DS130" t="e">
            <v>#VALUE!</v>
          </cell>
          <cell r="DT130" t="e">
            <v>#VALUE!</v>
          </cell>
          <cell r="DU130" t="e">
            <v>#VALUE!</v>
          </cell>
          <cell r="DW130"/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 t="str">
            <v xml:space="preserve"> /</v>
          </cell>
          <cell r="EG130"/>
          <cell r="EH130"/>
          <cell r="EI130"/>
        </row>
        <row r="131">
          <cell r="B131" t="str">
            <v>MK67-001236</v>
          </cell>
          <cell r="C131">
            <v>45541</v>
          </cell>
          <cell r="E131" t="str">
            <v>บจก.เอพีเอ็ม อะโกร</v>
          </cell>
          <cell r="F131" t="str">
            <v>ยูฟีด รวมไก่ วัว</v>
          </cell>
          <cell r="G131">
            <v>20</v>
          </cell>
          <cell r="H131">
            <v>40</v>
          </cell>
          <cell r="I131" t="str">
            <v>ขาว</v>
          </cell>
          <cell r="J131" t="str">
            <v>ด้าน</v>
          </cell>
          <cell r="L131">
            <v>108</v>
          </cell>
          <cell r="M131" t="str">
            <v>±</v>
          </cell>
          <cell r="N131">
            <v>5</v>
          </cell>
          <cell r="R131" t="str">
            <v>บิด</v>
          </cell>
          <cell r="T131" t="str">
            <v>ไม่สวมถุงใน</v>
          </cell>
          <cell r="U131"/>
          <cell r="V131"/>
          <cell r="Z131" t="str">
            <v>500กระสอบแบน</v>
          </cell>
          <cell r="AA131">
            <v>3000</v>
          </cell>
          <cell r="AB131">
            <v>0</v>
          </cell>
          <cell r="AC131">
            <v>0</v>
          </cell>
          <cell r="AD131">
            <v>0</v>
          </cell>
          <cell r="AG131" t="str">
            <v>ลูกค้าต้องการเคลือบใส แต่เปิดมาเคลือบด้าน</v>
          </cell>
          <cell r="AI131" t="str">
            <v>ลูกค้าสั่งผิดเอาไปส่งเดือน10</v>
          </cell>
          <cell r="AJ131">
            <v>3318</v>
          </cell>
          <cell r="AL131">
            <v>0</v>
          </cell>
          <cell r="AM131"/>
          <cell r="AN131">
            <v>0</v>
          </cell>
          <cell r="AO131" t="str">
            <v>WSWT2025800SM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BZ131" t="str">
            <v>WRWT25850/WRWT25850</v>
          </cell>
          <cell r="CA131">
            <v>0</v>
          </cell>
          <cell r="DL131" t="str">
            <v>P6</v>
          </cell>
          <cell r="DM131">
            <v>4</v>
          </cell>
          <cell r="DN131" t="str">
            <v>รอส่ง</v>
          </cell>
          <cell r="DP131" t="e">
            <v>#VALUE!</v>
          </cell>
          <cell r="DQ131" t="e">
            <v>#VALUE!</v>
          </cell>
          <cell r="DR131" t="e">
            <v>#VALUE!</v>
          </cell>
          <cell r="DS131" t="e">
            <v>#VALUE!</v>
          </cell>
          <cell r="DT131" t="e">
            <v>#VALUE!</v>
          </cell>
          <cell r="DU131" t="e">
            <v>#VALUE!</v>
          </cell>
          <cell r="DW131"/>
          <cell r="DX131"/>
          <cell r="DY131"/>
          <cell r="DZ131"/>
          <cell r="EA131"/>
          <cell r="EB131"/>
          <cell r="EC131" t="str">
            <v>งานเคลือบ+พิมพ์</v>
          </cell>
          <cell r="ED131"/>
          <cell r="EG131"/>
          <cell r="EH131"/>
          <cell r="EI131"/>
        </row>
        <row r="132">
          <cell r="B132" t="str">
            <v>MK67-001396</v>
          </cell>
          <cell r="C132">
            <v>45581</v>
          </cell>
          <cell r="E132" t="str">
            <v>บจก.เอพีเอ็ม อะโกร</v>
          </cell>
          <cell r="F132" t="str">
            <v>นีโอ พี4</v>
          </cell>
          <cell r="G132">
            <v>20</v>
          </cell>
          <cell r="H132">
            <v>38</v>
          </cell>
          <cell r="I132" t="str">
            <v>ขาว</v>
          </cell>
          <cell r="J132" t="str">
            <v>ด้าน</v>
          </cell>
          <cell r="L132">
            <v>100</v>
          </cell>
          <cell r="M132" t="str">
            <v>±</v>
          </cell>
          <cell r="N132">
            <v>5</v>
          </cell>
          <cell r="R132" t="str">
            <v>บิด</v>
          </cell>
          <cell r="T132" t="str">
            <v>ไม่สวมถุงใน</v>
          </cell>
          <cell r="U132"/>
          <cell r="V132"/>
          <cell r="X132" t="str">
            <v>รอส่ง</v>
          </cell>
          <cell r="Z132" t="str">
            <v>500กระสอบแบน</v>
          </cell>
          <cell r="AA132">
            <v>3000</v>
          </cell>
          <cell r="AB132">
            <v>0</v>
          </cell>
          <cell r="AC132">
            <v>0</v>
          </cell>
          <cell r="AD132">
            <v>0</v>
          </cell>
          <cell r="AG132"/>
          <cell r="AI132"/>
          <cell r="AJ132">
            <v>3194</v>
          </cell>
          <cell r="AL132">
            <v>0</v>
          </cell>
          <cell r="AM132">
            <v>5632</v>
          </cell>
          <cell r="AN132">
            <v>0</v>
          </cell>
          <cell r="AO132" t="str">
            <v>WSWT2025800SM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BZ132" t="str">
            <v>WRWT25850/WRWT25850</v>
          </cell>
          <cell r="CA132">
            <v>0</v>
          </cell>
          <cell r="DL132" t="str">
            <v>P6</v>
          </cell>
          <cell r="DM132">
            <v>4</v>
          </cell>
          <cell r="DN132" t="str">
            <v>รอส่ง</v>
          </cell>
          <cell r="DP132" t="e">
            <v>#VALUE!</v>
          </cell>
          <cell r="DQ132" t="e">
            <v>#VALUE!</v>
          </cell>
          <cell r="DR132" t="e">
            <v>#VALUE!</v>
          </cell>
          <cell r="DS132" t="e">
            <v>#VALUE!</v>
          </cell>
          <cell r="DT132" t="e">
            <v>#VALUE!</v>
          </cell>
          <cell r="DU132" t="e">
            <v>#VALUE!</v>
          </cell>
          <cell r="DW132"/>
          <cell r="DX132"/>
          <cell r="DY132"/>
          <cell r="DZ132"/>
          <cell r="EA132"/>
          <cell r="EB132"/>
          <cell r="EC132" t="str">
            <v>งานเคลือบ+พิมพ์</v>
          </cell>
          <cell r="ED132" t="str">
            <v xml:space="preserve"> /</v>
          </cell>
          <cell r="EG132"/>
          <cell r="EH132"/>
          <cell r="EI132"/>
        </row>
        <row r="133">
          <cell r="B133">
            <v>0</v>
          </cell>
          <cell r="C133"/>
          <cell r="E133"/>
          <cell r="F133"/>
          <cell r="G133">
            <v>20</v>
          </cell>
          <cell r="H133">
            <v>38</v>
          </cell>
          <cell r="I133"/>
          <cell r="J133"/>
          <cell r="L133">
            <v>84</v>
          </cell>
          <cell r="M133" t="str">
            <v>±</v>
          </cell>
          <cell r="N133">
            <v>5</v>
          </cell>
          <cell r="R133"/>
          <cell r="T133"/>
          <cell r="U133"/>
          <cell r="V133"/>
          <cell r="Z133"/>
          <cell r="AA133"/>
          <cell r="AB133">
            <v>0</v>
          </cell>
          <cell r="AC133">
            <v>0</v>
          </cell>
          <cell r="AD133"/>
          <cell r="AG133"/>
          <cell r="AI133" t="str">
            <v>ระบุในSD</v>
          </cell>
          <cell r="AJ133"/>
          <cell r="AL133">
            <v>0</v>
          </cell>
          <cell r="AM133"/>
          <cell r="AN133">
            <v>0</v>
          </cell>
          <cell r="AO133" t="str">
            <v>WSWT2025800SM</v>
          </cell>
          <cell r="AQ133">
            <v>358889.3000000001</v>
          </cell>
          <cell r="AR133">
            <v>67869.94</v>
          </cell>
          <cell r="AS133">
            <v>291019.3600000001</v>
          </cell>
          <cell r="AT133">
            <v>11203.939999999999</v>
          </cell>
          <cell r="AU133">
            <v>347685.3600000001</v>
          </cell>
          <cell r="BZ133" t="str">
            <v>WRWT25850/WRWT25850</v>
          </cell>
          <cell r="CA133">
            <v>0</v>
          </cell>
          <cell r="DL133"/>
          <cell r="DM133" t="str">
            <v>Lead time</v>
          </cell>
          <cell r="DN133"/>
          <cell r="DP133"/>
          <cell r="DQ133"/>
          <cell r="DR133"/>
          <cell r="DS133"/>
          <cell r="DT133"/>
          <cell r="DU133"/>
          <cell r="DW133"/>
          <cell r="DX133"/>
          <cell r="DY133"/>
          <cell r="DZ133"/>
          <cell r="EA133"/>
          <cell r="EB133"/>
          <cell r="EC133"/>
          <cell r="ED133"/>
          <cell r="EG133"/>
          <cell r="EH133">
            <v>0</v>
          </cell>
          <cell r="EI133">
            <v>0</v>
          </cell>
        </row>
        <row r="135">
          <cell r="B135">
            <v>0</v>
          </cell>
          <cell r="C135"/>
          <cell r="E135"/>
          <cell r="F135"/>
          <cell r="G135">
            <v>20</v>
          </cell>
          <cell r="H135">
            <v>38</v>
          </cell>
          <cell r="I135"/>
          <cell r="J135"/>
          <cell r="L135">
            <v>82</v>
          </cell>
          <cell r="M135" t="str">
            <v>+</v>
          </cell>
          <cell r="N135">
            <v>2</v>
          </cell>
          <cell r="R135"/>
          <cell r="T135"/>
          <cell r="U135"/>
          <cell r="V135"/>
          <cell r="X135"/>
          <cell r="Z135"/>
          <cell r="AA135"/>
          <cell r="AB135"/>
          <cell r="AC135">
            <v>0</v>
          </cell>
          <cell r="AD135"/>
          <cell r="AG135"/>
          <cell r="AI135" t="str">
            <v>ระบุในSD</v>
          </cell>
          <cell r="AJ135"/>
          <cell r="AL135">
            <v>0</v>
          </cell>
          <cell r="AM135"/>
          <cell r="AN135">
            <v>0</v>
          </cell>
          <cell r="AO135" t="str">
            <v>WSWT2025850</v>
          </cell>
          <cell r="AQ135">
            <v>113157.00000000001</v>
          </cell>
          <cell r="AR135">
            <v>0</v>
          </cell>
          <cell r="AS135">
            <v>113157.00000000001</v>
          </cell>
          <cell r="AT135">
            <v>0</v>
          </cell>
          <cell r="AU135">
            <v>0</v>
          </cell>
          <cell r="BZ135" t="str">
            <v>WRWT200850/WRWT25800</v>
          </cell>
          <cell r="CA135">
            <v>0</v>
          </cell>
          <cell r="DL135"/>
          <cell r="DM135" t="str">
            <v>Lead time</v>
          </cell>
          <cell r="DN135"/>
          <cell r="DP135"/>
          <cell r="DQ135"/>
          <cell r="DR135"/>
          <cell r="DS135"/>
          <cell r="DT135"/>
          <cell r="DU135"/>
          <cell r="DW135"/>
          <cell r="DX135"/>
          <cell r="DY135"/>
          <cell r="DZ135"/>
          <cell r="EA135"/>
          <cell r="EB135"/>
          <cell r="EC135"/>
          <cell r="ED135"/>
          <cell r="EG135"/>
          <cell r="EH135"/>
          <cell r="EI135"/>
        </row>
        <row r="136">
          <cell r="B136">
            <v>0</v>
          </cell>
          <cell r="C136"/>
          <cell r="E136"/>
          <cell r="F136"/>
          <cell r="G136">
            <v>20</v>
          </cell>
          <cell r="H136">
            <v>37</v>
          </cell>
          <cell r="I136"/>
          <cell r="J136"/>
          <cell r="L136">
            <v>82</v>
          </cell>
          <cell r="M136" t="str">
            <v>±</v>
          </cell>
          <cell r="N136">
            <v>5</v>
          </cell>
          <cell r="R136"/>
          <cell r="T136"/>
          <cell r="U136"/>
          <cell r="V136"/>
          <cell r="X136"/>
          <cell r="Z136"/>
          <cell r="AA136"/>
          <cell r="AB136"/>
          <cell r="AC136">
            <v>0</v>
          </cell>
          <cell r="AD136"/>
          <cell r="AG136"/>
          <cell r="AI136" t="str">
            <v>ระบุในSD</v>
          </cell>
          <cell r="AJ136"/>
          <cell r="AL136">
            <v>0</v>
          </cell>
          <cell r="AM136"/>
          <cell r="AN136">
            <v>0</v>
          </cell>
          <cell r="AO136" t="str">
            <v>WSWT2021750</v>
          </cell>
          <cell r="AQ136" t="e">
            <v>#REF!</v>
          </cell>
          <cell r="AR136" t="e">
            <v>#REF!</v>
          </cell>
          <cell r="AS136" t="e">
            <v>#REF!</v>
          </cell>
          <cell r="AT136" t="e">
            <v>#REF!</v>
          </cell>
          <cell r="AU136" t="e">
            <v>#REF!</v>
          </cell>
          <cell r="BZ136" t="str">
            <v>WRWT200750/WRWT21750</v>
          </cell>
          <cell r="CA136">
            <v>0</v>
          </cell>
          <cell r="DL136"/>
          <cell r="DM136" t="str">
            <v>Lead time</v>
          </cell>
          <cell r="DN136"/>
          <cell r="DP136"/>
          <cell r="DQ136"/>
          <cell r="DR136"/>
          <cell r="DS136"/>
          <cell r="DT136"/>
          <cell r="DU136"/>
          <cell r="DW136"/>
          <cell r="DX136"/>
          <cell r="DY136"/>
          <cell r="DZ136"/>
          <cell r="EA136"/>
          <cell r="EB136"/>
          <cell r="EC136"/>
          <cell r="ED136"/>
          <cell r="EG136"/>
          <cell r="EH136">
            <v>0</v>
          </cell>
          <cell r="EI136">
            <v>0</v>
          </cell>
        </row>
        <row r="137">
          <cell r="B137" t="str">
            <v>MK68-000905</v>
          </cell>
          <cell r="C137">
            <v>45857</v>
          </cell>
          <cell r="E137" t="str">
            <v>บจก.อินเทคค์ โกลบอล</v>
          </cell>
          <cell r="F137" t="str">
            <v>เพอเฟคค์ 664HP</v>
          </cell>
          <cell r="G137">
            <v>20</v>
          </cell>
          <cell r="H137">
            <v>36</v>
          </cell>
          <cell r="I137" t="str">
            <v>ขาว</v>
          </cell>
          <cell r="J137"/>
          <cell r="L137">
            <v>78</v>
          </cell>
          <cell r="M137" t="str">
            <v>±</v>
          </cell>
          <cell r="N137">
            <v>5</v>
          </cell>
          <cell r="R137" t="str">
            <v>จับจีบ4"</v>
          </cell>
          <cell r="T137" t="str">
            <v>ไม่สวมถุงใน</v>
          </cell>
          <cell r="U137"/>
          <cell r="V137"/>
          <cell r="X137">
            <v>45869</v>
          </cell>
          <cell r="Z137" t="str">
            <v>มัด80 ใช้สายรัด</v>
          </cell>
          <cell r="AA137">
            <v>10000</v>
          </cell>
          <cell r="AB137">
            <v>0</v>
          </cell>
          <cell r="AC137">
            <v>0</v>
          </cell>
          <cell r="AD137">
            <v>0</v>
          </cell>
          <cell r="AG137" t="str">
            <v>1/8 4/8 9/8 15/8 22/8</v>
          </cell>
          <cell r="AI137" t="str">
            <v>ห้ามขาด-ห้ามเกิน</v>
          </cell>
          <cell r="AJ137">
            <v>0</v>
          </cell>
          <cell r="AL137">
            <v>10000</v>
          </cell>
          <cell r="AM137">
            <v>9984</v>
          </cell>
          <cell r="AN137">
            <v>16.8</v>
          </cell>
          <cell r="AO137" t="str">
            <v>WSWT2025800</v>
          </cell>
          <cell r="AQ137">
            <v>17.602200000000003</v>
          </cell>
          <cell r="AR137">
            <v>17.602200000000003</v>
          </cell>
          <cell r="AS137">
            <v>0</v>
          </cell>
          <cell r="AT137">
            <v>0</v>
          </cell>
          <cell r="AU137">
            <v>0</v>
          </cell>
          <cell r="BZ137" t="str">
            <v>WRWT25800/WRWT25800</v>
          </cell>
          <cell r="CA137">
            <v>0</v>
          </cell>
          <cell r="DL137" t="str">
            <v>P7</v>
          </cell>
          <cell r="DM137">
            <v>2</v>
          </cell>
          <cell r="DN137">
            <v>45869</v>
          </cell>
          <cell r="DP137">
            <v>45864</v>
          </cell>
          <cell r="DQ137"/>
          <cell r="DR137">
            <v>45860</v>
          </cell>
          <cell r="DS137">
            <v>45867</v>
          </cell>
          <cell r="DT137">
            <v>45868</v>
          </cell>
          <cell r="DU137">
            <v>45868</v>
          </cell>
          <cell r="DW137"/>
          <cell r="DX137"/>
          <cell r="DY137"/>
          <cell r="DZ137"/>
          <cell r="EA137"/>
          <cell r="EB137"/>
          <cell r="EC137" t="str">
            <v>งานพิมพ์</v>
          </cell>
          <cell r="ED137" t="str">
            <v xml:space="preserve"> /</v>
          </cell>
          <cell r="EG137"/>
          <cell r="EH137"/>
          <cell r="EI137"/>
        </row>
        <row r="138">
          <cell r="B138" t="str">
            <v>MK68-000904</v>
          </cell>
          <cell r="C138">
            <v>45857</v>
          </cell>
          <cell r="E138" t="str">
            <v>บจก.อินเทคค์ โกลบอล</v>
          </cell>
          <cell r="F138" t="str">
            <v>เพอเฟคค์ 664</v>
          </cell>
          <cell r="G138">
            <v>20</v>
          </cell>
          <cell r="H138">
            <v>36</v>
          </cell>
          <cell r="I138" t="str">
            <v>ขาว</v>
          </cell>
          <cell r="J138"/>
          <cell r="L138">
            <v>78</v>
          </cell>
          <cell r="M138" t="str">
            <v>±</v>
          </cell>
          <cell r="N138">
            <v>5</v>
          </cell>
          <cell r="R138" t="str">
            <v>จับจีบ4"</v>
          </cell>
          <cell r="T138" t="str">
            <v>ไม่สวมถุงใน</v>
          </cell>
          <cell r="U138"/>
          <cell r="V138"/>
          <cell r="X138">
            <v>45869</v>
          </cell>
          <cell r="Z138" t="str">
            <v>มัด80 ใช้สายรัด</v>
          </cell>
          <cell r="AA138">
            <v>10000</v>
          </cell>
          <cell r="AB138">
            <v>0</v>
          </cell>
          <cell r="AC138">
            <v>0</v>
          </cell>
          <cell r="AD138">
            <v>0</v>
          </cell>
          <cell r="AG138" t="str">
            <v>1/8 8/8 15/8 22/8</v>
          </cell>
          <cell r="AI138" t="str">
            <v>ห้ามขาด-ห้ามเกิน</v>
          </cell>
          <cell r="AJ138">
            <v>10000</v>
          </cell>
          <cell r="AL138">
            <v>0</v>
          </cell>
          <cell r="AM138">
            <v>10500</v>
          </cell>
          <cell r="AN138">
            <v>0</v>
          </cell>
          <cell r="AO138" t="str">
            <v>WSWT2025800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BZ138" t="str">
            <v>WRWT25800/WRWT25800</v>
          </cell>
          <cell r="CA138">
            <v>0</v>
          </cell>
          <cell r="DL138" t="str">
            <v>P7</v>
          </cell>
          <cell r="DM138">
            <v>2</v>
          </cell>
          <cell r="DN138">
            <v>45869</v>
          </cell>
          <cell r="DP138">
            <v>45864</v>
          </cell>
          <cell r="DQ138"/>
          <cell r="DR138">
            <v>45860</v>
          </cell>
          <cell r="DS138">
            <v>45867</v>
          </cell>
          <cell r="DT138">
            <v>45868</v>
          </cell>
          <cell r="DU138">
            <v>45868</v>
          </cell>
          <cell r="DW138"/>
          <cell r="DX138"/>
          <cell r="DY138"/>
          <cell r="DZ138"/>
          <cell r="EA138"/>
          <cell r="EB138"/>
          <cell r="EC138" t="str">
            <v>งานพิมพ์</v>
          </cell>
          <cell r="ED138" t="str">
            <v xml:space="preserve"> /</v>
          </cell>
          <cell r="EG138"/>
          <cell r="EH138"/>
          <cell r="EI138"/>
        </row>
        <row r="139">
          <cell r="B139" t="str">
            <v>MK68-000905</v>
          </cell>
          <cell r="C139">
            <v>45857</v>
          </cell>
          <cell r="E139" t="str">
            <v>บจก.อินเทคค์ โกลบอล</v>
          </cell>
          <cell r="F139" t="str">
            <v>เพอเฟคค์ 664HP</v>
          </cell>
          <cell r="G139">
            <v>20</v>
          </cell>
          <cell r="H139">
            <v>36</v>
          </cell>
          <cell r="I139" t="str">
            <v>ขาว</v>
          </cell>
          <cell r="J139"/>
          <cell r="L139">
            <v>78</v>
          </cell>
          <cell r="M139" t="str">
            <v>±</v>
          </cell>
          <cell r="N139">
            <v>5</v>
          </cell>
          <cell r="R139" t="str">
            <v>จับจีบ4"</v>
          </cell>
          <cell r="T139" t="str">
            <v>ไม่สวมถุงใน</v>
          </cell>
          <cell r="U139"/>
          <cell r="V139"/>
          <cell r="X139">
            <v>45869</v>
          </cell>
          <cell r="Z139" t="str">
            <v>มัด80 ใช้สายรัด</v>
          </cell>
          <cell r="AA139">
            <v>62480</v>
          </cell>
          <cell r="AB139">
            <v>0</v>
          </cell>
          <cell r="AC139">
            <v>0</v>
          </cell>
          <cell r="AD139">
            <v>0</v>
          </cell>
          <cell r="AG139" t="str">
            <v>1/8 4/8 9/8 15/8 22/8</v>
          </cell>
          <cell r="AI139" t="str">
            <v>ห้ามขาด-ห้ามเกิน</v>
          </cell>
          <cell r="AJ139">
            <v>0</v>
          </cell>
          <cell r="AL139">
            <v>62480</v>
          </cell>
          <cell r="AM139">
            <v>0</v>
          </cell>
          <cell r="AN139">
            <v>65604</v>
          </cell>
          <cell r="AO139" t="str">
            <v>WSWT2025800</v>
          </cell>
          <cell r="AQ139">
            <v>65463.420000000013</v>
          </cell>
          <cell r="AR139">
            <v>65463.420000000013</v>
          </cell>
          <cell r="AS139">
            <v>0</v>
          </cell>
          <cell r="AT139">
            <v>0</v>
          </cell>
          <cell r="AU139">
            <v>0</v>
          </cell>
          <cell r="BZ139" t="str">
            <v>WRWT25800/WRWT25800</v>
          </cell>
          <cell r="CA139">
            <v>0</v>
          </cell>
          <cell r="DL139" t="str">
            <v>P7</v>
          </cell>
          <cell r="DM139">
            <v>2</v>
          </cell>
          <cell r="DN139">
            <v>45869</v>
          </cell>
          <cell r="DP139">
            <v>45864</v>
          </cell>
          <cell r="DQ139"/>
          <cell r="DR139">
            <v>45860</v>
          </cell>
          <cell r="DS139">
            <v>45867</v>
          </cell>
          <cell r="DT139">
            <v>45868</v>
          </cell>
          <cell r="DU139">
            <v>45868</v>
          </cell>
          <cell r="DW139"/>
          <cell r="DX139"/>
          <cell r="DY139"/>
          <cell r="DZ139"/>
          <cell r="EA139"/>
          <cell r="EB139"/>
          <cell r="EC139" t="str">
            <v>งานพิมพ์</v>
          </cell>
          <cell r="ED139" t="str">
            <v xml:space="preserve"> /</v>
          </cell>
          <cell r="EG139"/>
          <cell r="EH139"/>
          <cell r="EI139"/>
        </row>
        <row r="140">
          <cell r="B140" t="str">
            <v>MK68-000904</v>
          </cell>
          <cell r="C140">
            <v>45857</v>
          </cell>
          <cell r="E140" t="str">
            <v>บจก.อินเทคค์ โกลบอล</v>
          </cell>
          <cell r="F140" t="str">
            <v>เพอเฟคค์ 664</v>
          </cell>
          <cell r="G140">
            <v>20</v>
          </cell>
          <cell r="H140">
            <v>36</v>
          </cell>
          <cell r="I140" t="str">
            <v>ขาว</v>
          </cell>
          <cell r="J140"/>
          <cell r="L140">
            <v>78</v>
          </cell>
          <cell r="M140" t="str">
            <v>±</v>
          </cell>
          <cell r="N140">
            <v>5</v>
          </cell>
          <cell r="R140" t="str">
            <v>จับจีบ4"</v>
          </cell>
          <cell r="T140" t="str">
            <v>ไม่สวมถุงใน</v>
          </cell>
          <cell r="U140"/>
          <cell r="V140"/>
          <cell r="X140">
            <v>45869</v>
          </cell>
          <cell r="Z140" t="str">
            <v>มัด80 ใช้สายรัด</v>
          </cell>
          <cell r="AA140">
            <v>42240</v>
          </cell>
          <cell r="AB140">
            <v>0</v>
          </cell>
          <cell r="AC140">
            <v>0</v>
          </cell>
          <cell r="AD140">
            <v>0</v>
          </cell>
          <cell r="AG140" t="str">
            <v>1/8 8/8 15/8 22/8</v>
          </cell>
          <cell r="AI140" t="str">
            <v>ห้ามขาด-ห้ามเกิน</v>
          </cell>
          <cell r="AJ140">
            <v>42240</v>
          </cell>
          <cell r="AL140">
            <v>0</v>
          </cell>
          <cell r="AM140">
            <v>76256</v>
          </cell>
          <cell r="AN140">
            <v>0</v>
          </cell>
          <cell r="AO140" t="str">
            <v>WSWT2025800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BZ140" t="str">
            <v>WRWT25800/WRWT25800</v>
          </cell>
          <cell r="CA140">
            <v>0</v>
          </cell>
          <cell r="DL140" t="str">
            <v>P7</v>
          </cell>
          <cell r="DM140">
            <v>2</v>
          </cell>
          <cell r="DN140">
            <v>45869</v>
          </cell>
          <cell r="DP140">
            <v>45864</v>
          </cell>
          <cell r="DQ140"/>
          <cell r="DR140">
            <v>45860</v>
          </cell>
          <cell r="DS140">
            <v>45867</v>
          </cell>
          <cell r="DT140">
            <v>45868</v>
          </cell>
          <cell r="DU140">
            <v>45868</v>
          </cell>
          <cell r="DW140"/>
          <cell r="DX140"/>
          <cell r="DY140"/>
          <cell r="DZ140"/>
          <cell r="EA140"/>
          <cell r="EB140"/>
          <cell r="EC140" t="str">
            <v>งานพิมพ์</v>
          </cell>
          <cell r="ED140" t="str">
            <v xml:space="preserve"> /</v>
          </cell>
          <cell r="EG140"/>
          <cell r="EH140"/>
          <cell r="EI140"/>
        </row>
        <row r="141">
          <cell r="B141" t="str">
            <v>MK68-000924</v>
          </cell>
          <cell r="C141">
            <v>45862</v>
          </cell>
          <cell r="E141" t="str">
            <v>บจก.เบทาโกร</v>
          </cell>
          <cell r="F141" t="str">
            <v>WB เบทาโกร 124 30kg NM</v>
          </cell>
          <cell r="G141">
            <v>20</v>
          </cell>
          <cell r="H141">
            <v>37</v>
          </cell>
          <cell r="I141" t="str">
            <v>ขาว</v>
          </cell>
          <cell r="J141"/>
          <cell r="L141">
            <v>80</v>
          </cell>
          <cell r="M141" t="str">
            <v>±</v>
          </cell>
          <cell r="N141">
            <v>3</v>
          </cell>
          <cell r="R141" t="str">
            <v>บิด</v>
          </cell>
          <cell r="T141" t="str">
            <v>ไม่สวมถุงใน</v>
          </cell>
          <cell r="U141"/>
          <cell r="V141"/>
          <cell r="X141">
            <v>45889</v>
          </cell>
          <cell r="Z141" t="str">
            <v>500กระสอบแบน พร้อมระบุชื่อบริษัท รายการสินค้า จำนวนแต่ละแพ็ค</v>
          </cell>
          <cell r="AA141">
            <v>124000</v>
          </cell>
          <cell r="AB141">
            <v>0</v>
          </cell>
          <cell r="AC141">
            <v>0</v>
          </cell>
          <cell r="AD141">
            <v>0</v>
          </cell>
          <cell r="AG141"/>
          <cell r="AI141" t="str">
            <v>หนองบุญมาก</v>
          </cell>
          <cell r="AJ141">
            <v>0</v>
          </cell>
          <cell r="AL141">
            <v>124000</v>
          </cell>
          <cell r="AM141"/>
          <cell r="AN141">
            <v>130200</v>
          </cell>
          <cell r="AO141" t="str">
            <v>WSWT2025800</v>
          </cell>
          <cell r="AQ141">
            <v>133385.56000000003</v>
          </cell>
          <cell r="AR141">
            <v>62295</v>
          </cell>
          <cell r="AS141">
            <v>71090.560000000027</v>
          </cell>
          <cell r="AT141">
            <v>0</v>
          </cell>
          <cell r="AU141">
            <v>0</v>
          </cell>
          <cell r="BZ141" t="str">
            <v>WRWT25800/WRWT25800</v>
          </cell>
          <cell r="CA141">
            <v>5434.4783644444469</v>
          </cell>
          <cell r="DL141" t="str">
            <v>P7</v>
          </cell>
          <cell r="DM141">
            <v>2</v>
          </cell>
          <cell r="DN141">
            <v>45889</v>
          </cell>
          <cell r="DP141">
            <v>45884</v>
          </cell>
          <cell r="DQ141"/>
          <cell r="DR141">
            <v>45880</v>
          </cell>
          <cell r="DS141">
            <v>45887</v>
          </cell>
          <cell r="DT141">
            <v>45888</v>
          </cell>
          <cell r="DU141">
            <v>45888</v>
          </cell>
          <cell r="DW141"/>
          <cell r="DX141"/>
          <cell r="DY141"/>
          <cell r="DZ141"/>
          <cell r="EA141"/>
          <cell r="EB141"/>
          <cell r="EC141" t="str">
            <v>งานพิมพ์</v>
          </cell>
          <cell r="ED141" t="str">
            <v>รอART</v>
          </cell>
          <cell r="EG141"/>
          <cell r="EH141"/>
          <cell r="EI141"/>
        </row>
        <row r="142">
          <cell r="B142" t="str">
            <v>MK68-000925</v>
          </cell>
          <cell r="C142">
            <v>45862</v>
          </cell>
          <cell r="E142" t="str">
            <v>บจก.เบทาโกร</v>
          </cell>
          <cell r="F142" t="str">
            <v>WB ฟาร์ม F914M 30kg.NM</v>
          </cell>
          <cell r="G142">
            <v>20</v>
          </cell>
          <cell r="H142">
            <v>37</v>
          </cell>
          <cell r="I142" t="str">
            <v>ขาว</v>
          </cell>
          <cell r="J142"/>
          <cell r="L142">
            <v>80</v>
          </cell>
          <cell r="M142" t="str">
            <v>±</v>
          </cell>
          <cell r="N142">
            <v>3</v>
          </cell>
          <cell r="R142" t="str">
            <v>ไม่</v>
          </cell>
          <cell r="T142" t="str">
            <v>ไม่สวมถุงใน</v>
          </cell>
          <cell r="U142"/>
          <cell r="V142"/>
          <cell r="X142">
            <v>45889</v>
          </cell>
          <cell r="Z142" t="str">
            <v>500กระสอบแบน พร้อมระบุชื่อบริษัท รายการสินค้า จำนวนแต่ละแพ็ค</v>
          </cell>
          <cell r="AA142">
            <v>28000</v>
          </cell>
          <cell r="AB142">
            <v>0</v>
          </cell>
          <cell r="AC142">
            <v>0</v>
          </cell>
          <cell r="AD142">
            <v>0</v>
          </cell>
          <cell r="AG142"/>
          <cell r="AI142" t="str">
            <v>หนองบุญมาก</v>
          </cell>
          <cell r="AJ142">
            <v>0</v>
          </cell>
          <cell r="AL142">
            <v>28000</v>
          </cell>
          <cell r="AM142"/>
          <cell r="AN142">
            <v>29400</v>
          </cell>
          <cell r="AO142" t="str">
            <v>WSWT2025800</v>
          </cell>
          <cell r="AQ142">
            <v>30119.320000000003</v>
          </cell>
          <cell r="AR142">
            <v>0</v>
          </cell>
          <cell r="AS142">
            <v>30119.320000000003</v>
          </cell>
          <cell r="AT142">
            <v>0</v>
          </cell>
          <cell r="AU142">
            <v>0</v>
          </cell>
          <cell r="BZ142" t="str">
            <v>WRWT25800/WRWT25800</v>
          </cell>
          <cell r="CA142">
            <v>2302.4546844444449</v>
          </cell>
          <cell r="DL142" t="str">
            <v>P7</v>
          </cell>
          <cell r="DM142">
            <v>2</v>
          </cell>
          <cell r="DN142">
            <v>45889</v>
          </cell>
          <cell r="DP142">
            <v>45884</v>
          </cell>
          <cell r="DQ142"/>
          <cell r="DR142">
            <v>45880</v>
          </cell>
          <cell r="DS142">
            <v>45887</v>
          </cell>
          <cell r="DT142">
            <v>45888</v>
          </cell>
          <cell r="DU142">
            <v>45888</v>
          </cell>
          <cell r="DW142"/>
          <cell r="DX142"/>
          <cell r="DY142"/>
          <cell r="DZ142"/>
          <cell r="EA142"/>
          <cell r="EB142"/>
          <cell r="EC142" t="str">
            <v>งานพิมพ์</v>
          </cell>
          <cell r="ED142" t="str">
            <v>รอART</v>
          </cell>
          <cell r="EG142"/>
          <cell r="EH142"/>
          <cell r="EI142"/>
        </row>
        <row r="143">
          <cell r="B143" t="str">
            <v>MK68-000926</v>
          </cell>
          <cell r="C143">
            <v>45862</v>
          </cell>
          <cell r="E143" t="str">
            <v>บจก.เบทาโกร</v>
          </cell>
          <cell r="F143" t="str">
            <v>WB บาลานส์ 924 30kg NM</v>
          </cell>
          <cell r="G143">
            <v>20</v>
          </cell>
          <cell r="H143">
            <v>37</v>
          </cell>
          <cell r="I143" t="str">
            <v>ขาว</v>
          </cell>
          <cell r="J143"/>
          <cell r="L143">
            <v>80</v>
          </cell>
          <cell r="M143" t="str">
            <v>±</v>
          </cell>
          <cell r="N143">
            <v>3</v>
          </cell>
          <cell r="R143" t="str">
            <v>บิด</v>
          </cell>
          <cell r="T143" t="str">
            <v>ไม่สวมถุงใน</v>
          </cell>
          <cell r="U143"/>
          <cell r="V143"/>
          <cell r="X143">
            <v>45889</v>
          </cell>
          <cell r="Z143" t="str">
            <v>500กระสอบแบน พร้อมระบุชื่อบริษัท รายการสินค้า จำนวนแต่ละแพ็ค</v>
          </cell>
          <cell r="AA143">
            <v>7000</v>
          </cell>
          <cell r="AB143">
            <v>0</v>
          </cell>
          <cell r="AC143">
            <v>0</v>
          </cell>
          <cell r="AD143">
            <v>0</v>
          </cell>
          <cell r="AG143"/>
          <cell r="AI143" t="str">
            <v>หนองบุญมาก</v>
          </cell>
          <cell r="AJ143">
            <v>0</v>
          </cell>
          <cell r="AL143">
            <v>7000</v>
          </cell>
          <cell r="AM143"/>
          <cell r="AN143">
            <v>7350</v>
          </cell>
          <cell r="AO143" t="str">
            <v>WSWT2025800</v>
          </cell>
          <cell r="AQ143">
            <v>7529.8300000000008</v>
          </cell>
          <cell r="AR143">
            <v>0</v>
          </cell>
          <cell r="AS143">
            <v>7529.8300000000008</v>
          </cell>
          <cell r="AT143">
            <v>0</v>
          </cell>
          <cell r="AU143">
            <v>0</v>
          </cell>
          <cell r="BZ143" t="str">
            <v>WRWT25800/WRWT25800</v>
          </cell>
          <cell r="CA143">
            <v>575.61367111111122</v>
          </cell>
          <cell r="DL143" t="str">
            <v>P7</v>
          </cell>
          <cell r="DM143">
            <v>2</v>
          </cell>
          <cell r="DN143">
            <v>45889</v>
          </cell>
          <cell r="DP143">
            <v>45884</v>
          </cell>
          <cell r="DQ143"/>
          <cell r="DR143">
            <v>45880</v>
          </cell>
          <cell r="DS143">
            <v>45887</v>
          </cell>
          <cell r="DT143">
            <v>45888</v>
          </cell>
          <cell r="DU143">
            <v>45888</v>
          </cell>
          <cell r="DW143"/>
          <cell r="DX143"/>
          <cell r="DY143"/>
          <cell r="DZ143"/>
          <cell r="EA143"/>
          <cell r="EB143"/>
          <cell r="EC143" t="str">
            <v>งานพิมพ์</v>
          </cell>
          <cell r="ED143" t="str">
            <v>รอART</v>
          </cell>
          <cell r="EG143"/>
          <cell r="EH143"/>
          <cell r="EI143"/>
        </row>
        <row r="144">
          <cell r="B144" t="str">
            <v>MK68-000926</v>
          </cell>
          <cell r="C144">
            <v>45862</v>
          </cell>
          <cell r="E144" t="str">
            <v>บจก.เบทาโกร</v>
          </cell>
          <cell r="F144" t="str">
            <v>WB เบทาโกร 326 30kg NM</v>
          </cell>
          <cell r="G144">
            <v>20</v>
          </cell>
          <cell r="H144">
            <v>37</v>
          </cell>
          <cell r="I144" t="str">
            <v>ขาว</v>
          </cell>
          <cell r="J144"/>
          <cell r="L144">
            <v>80</v>
          </cell>
          <cell r="M144" t="str">
            <v>±</v>
          </cell>
          <cell r="N144">
            <v>3</v>
          </cell>
          <cell r="R144" t="str">
            <v>บิด</v>
          </cell>
          <cell r="T144" t="str">
            <v>ไม่สวมถุงใน</v>
          </cell>
          <cell r="U144"/>
          <cell r="V144"/>
          <cell r="Z144" t="str">
            <v>500กระสอบแบน พร้อมระบุชื่อบริษัท รายการสินค้า จำนวนแต่ละแพ็ค</v>
          </cell>
          <cell r="AA144">
            <v>5000</v>
          </cell>
          <cell r="AB144">
            <v>0</v>
          </cell>
          <cell r="AC144">
            <v>0</v>
          </cell>
          <cell r="AD144">
            <v>0</v>
          </cell>
          <cell r="AG144"/>
          <cell r="AI144" t="str">
            <v>หนองบุญมาก</v>
          </cell>
          <cell r="AJ144">
            <v>0</v>
          </cell>
          <cell r="AL144">
            <v>5000</v>
          </cell>
          <cell r="AM144"/>
          <cell r="AN144">
            <v>5250</v>
          </cell>
          <cell r="AO144" t="str">
            <v>WSWT2025800</v>
          </cell>
          <cell r="AQ144">
            <v>5378.4500000000007</v>
          </cell>
          <cell r="AR144">
            <v>0</v>
          </cell>
          <cell r="AS144">
            <v>5378.4500000000007</v>
          </cell>
          <cell r="AT144">
            <v>0</v>
          </cell>
          <cell r="AU144">
            <v>0</v>
          </cell>
          <cell r="BZ144" t="str">
            <v>WRWT25800/WRWT25800</v>
          </cell>
          <cell r="CA144">
            <v>411.15262222222225</v>
          </cell>
          <cell r="DL144" t="str">
            <v>P7</v>
          </cell>
          <cell r="DM144">
            <v>2</v>
          </cell>
          <cell r="DN144">
            <v>45889</v>
          </cell>
          <cell r="DP144">
            <v>45884</v>
          </cell>
          <cell r="DQ144"/>
          <cell r="DR144">
            <v>45880</v>
          </cell>
          <cell r="DS144">
            <v>45887</v>
          </cell>
          <cell r="DT144">
            <v>45888</v>
          </cell>
          <cell r="DU144">
            <v>45888</v>
          </cell>
          <cell r="DW144"/>
          <cell r="DX144"/>
          <cell r="DY144"/>
          <cell r="DZ144"/>
          <cell r="EA144"/>
          <cell r="EB144"/>
          <cell r="EC144" t="str">
            <v>งานพิมพ์</v>
          </cell>
          <cell r="ED144" t="str">
            <v>รอART</v>
          </cell>
          <cell r="EG144"/>
          <cell r="EH144"/>
          <cell r="EI144"/>
        </row>
        <row r="155">
          <cell r="B155">
            <v>0</v>
          </cell>
          <cell r="C155"/>
          <cell r="E155"/>
          <cell r="F155"/>
          <cell r="G155">
            <v>20</v>
          </cell>
          <cell r="H155">
            <v>34</v>
          </cell>
          <cell r="I155"/>
          <cell r="J155"/>
          <cell r="L155">
            <v>80</v>
          </cell>
          <cell r="M155" t="str">
            <v>±</v>
          </cell>
          <cell r="N155">
            <v>5</v>
          </cell>
          <cell r="R155"/>
          <cell r="T155"/>
          <cell r="U155"/>
          <cell r="V155"/>
          <cell r="X155"/>
          <cell r="Z155"/>
          <cell r="AA155"/>
          <cell r="AB155"/>
          <cell r="AC155">
            <v>0</v>
          </cell>
          <cell r="AD155"/>
          <cell r="AG155"/>
          <cell r="AI155" t="str">
            <v>ระบุในSD</v>
          </cell>
          <cell r="AJ155"/>
          <cell r="AL155">
            <v>0</v>
          </cell>
          <cell r="AM155"/>
          <cell r="AN155">
            <v>0</v>
          </cell>
          <cell r="AO155" t="str">
            <v>WSWT2021750UV</v>
          </cell>
          <cell r="AQ155" t="e">
            <v>#REF!</v>
          </cell>
          <cell r="AR155" t="e">
            <v>#REF!</v>
          </cell>
          <cell r="AS155" t="e">
            <v>#REF!</v>
          </cell>
          <cell r="AT155" t="e">
            <v>#REF!</v>
          </cell>
          <cell r="AU155" t="e">
            <v>#REF!</v>
          </cell>
          <cell r="BZ155" t="str">
            <v>WRWT200750/WRWT21750</v>
          </cell>
          <cell r="CA155">
            <v>0</v>
          </cell>
          <cell r="DL155"/>
          <cell r="DM155"/>
          <cell r="DN155"/>
          <cell r="DP155"/>
          <cell r="DQ155"/>
          <cell r="DR155"/>
          <cell r="DS155"/>
          <cell r="DT155"/>
          <cell r="DU155"/>
          <cell r="DW155"/>
          <cell r="DX155"/>
          <cell r="DY155"/>
          <cell r="DZ155"/>
          <cell r="EA155"/>
          <cell r="EB155"/>
          <cell r="EC155"/>
          <cell r="ED155"/>
          <cell r="EG155"/>
          <cell r="EH155">
            <v>0</v>
          </cell>
          <cell r="EI155"/>
        </row>
        <row r="156">
          <cell r="B156">
            <v>0</v>
          </cell>
          <cell r="C156"/>
          <cell r="E156"/>
          <cell r="F156"/>
          <cell r="G156">
            <v>21</v>
          </cell>
          <cell r="H156">
            <v>39</v>
          </cell>
          <cell r="I156"/>
          <cell r="J156"/>
          <cell r="L156">
            <v>78</v>
          </cell>
          <cell r="M156" t="str">
            <v>±</v>
          </cell>
          <cell r="N156">
            <v>3</v>
          </cell>
          <cell r="R156"/>
          <cell r="T156"/>
          <cell r="U156"/>
          <cell r="V156"/>
          <cell r="Z156"/>
          <cell r="AA156"/>
          <cell r="AB156"/>
          <cell r="AC156">
            <v>0</v>
          </cell>
          <cell r="AD156"/>
          <cell r="AG156"/>
          <cell r="AI156" t="str">
            <v>ระบุในSD</v>
          </cell>
          <cell r="AJ156"/>
          <cell r="AL156">
            <v>0</v>
          </cell>
          <cell r="AM156"/>
          <cell r="AN156">
            <v>0</v>
          </cell>
          <cell r="AO156" t="str">
            <v>WSWT2125700</v>
          </cell>
          <cell r="AQ156" t="e">
            <v>#REF!</v>
          </cell>
          <cell r="AR156" t="e">
            <v>#REF!</v>
          </cell>
          <cell r="AS156" t="e">
            <v>#REF!</v>
          </cell>
          <cell r="AT156" t="e">
            <v>#REF!</v>
          </cell>
          <cell r="AU156" t="e">
            <v>#REF!</v>
          </cell>
          <cell r="BZ156" t="str">
            <v>WRWT210800/WRWT25650</v>
          </cell>
          <cell r="CA156">
            <v>0</v>
          </cell>
          <cell r="DL156"/>
          <cell r="DM156"/>
          <cell r="DN156"/>
          <cell r="DP156"/>
          <cell r="DQ156"/>
          <cell r="DR156"/>
          <cell r="DS156"/>
          <cell r="DT156"/>
          <cell r="DU156"/>
          <cell r="DW156"/>
          <cell r="DX156"/>
          <cell r="DY156"/>
          <cell r="DZ156"/>
          <cell r="EA156"/>
          <cell r="EB156"/>
          <cell r="EC156"/>
          <cell r="ED156"/>
          <cell r="EG156"/>
          <cell r="EH156">
            <v>0</v>
          </cell>
          <cell r="EI156"/>
        </row>
        <row r="157">
          <cell r="B157">
            <v>0</v>
          </cell>
          <cell r="C157"/>
          <cell r="E157"/>
          <cell r="F157"/>
          <cell r="G157">
            <v>21</v>
          </cell>
          <cell r="H157">
            <v>37</v>
          </cell>
          <cell r="I157" t="str">
            <v>ขาว</v>
          </cell>
          <cell r="J157"/>
          <cell r="L157">
            <v>67</v>
          </cell>
          <cell r="M157" t="str">
            <v>±</v>
          </cell>
          <cell r="N157">
            <v>5</v>
          </cell>
          <cell r="R157"/>
          <cell r="T157"/>
          <cell r="U157"/>
          <cell r="V157"/>
          <cell r="X157"/>
          <cell r="Z157"/>
          <cell r="AA157"/>
          <cell r="AB157">
            <v>0</v>
          </cell>
          <cell r="AC157">
            <v>0</v>
          </cell>
          <cell r="AD157"/>
          <cell r="AG157"/>
          <cell r="AI157" t="str">
            <v>ระบุในSD</v>
          </cell>
          <cell r="AJ157"/>
          <cell r="AL157">
            <v>0</v>
          </cell>
          <cell r="AM157"/>
          <cell r="AN157">
            <v>0</v>
          </cell>
          <cell r="AO157" t="str">
            <v>WSWT2125650</v>
          </cell>
          <cell r="AQ157" t="e">
            <v>#REF!</v>
          </cell>
          <cell r="AR157" t="e">
            <v>#REF!</v>
          </cell>
          <cell r="AS157" t="e">
            <v>#REF!</v>
          </cell>
          <cell r="AT157" t="e">
            <v>#REF!</v>
          </cell>
          <cell r="AU157" t="e">
            <v>#REF!</v>
          </cell>
          <cell r="BZ157" t="str">
            <v>WRWT25650/WRWT25650</v>
          </cell>
          <cell r="CA157">
            <v>0</v>
          </cell>
          <cell r="DL157"/>
          <cell r="DM157" t="str">
            <v>Lead time</v>
          </cell>
          <cell r="DN157"/>
          <cell r="DP157"/>
          <cell r="DQ157"/>
          <cell r="DR157"/>
          <cell r="DS157"/>
          <cell r="DT157"/>
          <cell r="DU157"/>
          <cell r="DW157"/>
          <cell r="DX157"/>
          <cell r="DY157"/>
          <cell r="DZ157"/>
          <cell r="EA157"/>
          <cell r="EB157"/>
          <cell r="EC157"/>
          <cell r="ED157"/>
          <cell r="EG157"/>
          <cell r="EH157"/>
          <cell r="EI157">
            <v>0</v>
          </cell>
        </row>
        <row r="158">
          <cell r="B158">
            <v>0</v>
          </cell>
          <cell r="C158"/>
          <cell r="E158"/>
          <cell r="F158"/>
          <cell r="G158">
            <v>21</v>
          </cell>
          <cell r="H158">
            <v>37</v>
          </cell>
          <cell r="I158" t="str">
            <v>ขาวแถบใส5</v>
          </cell>
          <cell r="J158"/>
          <cell r="L158">
            <v>67</v>
          </cell>
          <cell r="M158" t="str">
            <v>±</v>
          </cell>
          <cell r="N158">
            <v>5</v>
          </cell>
          <cell r="R158"/>
          <cell r="T158"/>
          <cell r="U158"/>
          <cell r="V158"/>
          <cell r="X158"/>
          <cell r="Z158"/>
          <cell r="AA158"/>
          <cell r="AB158">
            <v>0</v>
          </cell>
          <cell r="AC158">
            <v>0</v>
          </cell>
          <cell r="AD158"/>
          <cell r="AG158"/>
          <cell r="AI158" t="str">
            <v>ระบุในSD</v>
          </cell>
          <cell r="AJ158"/>
          <cell r="AL158">
            <v>0</v>
          </cell>
          <cell r="AM158"/>
          <cell r="AN158">
            <v>0</v>
          </cell>
          <cell r="AO158" t="str">
            <v>WSWTSCL052125650</v>
          </cell>
          <cell r="AQ158" t="e">
            <v>#REF!</v>
          </cell>
          <cell r="AR158" t="e">
            <v>#REF!</v>
          </cell>
          <cell r="AS158" t="e">
            <v>#REF!</v>
          </cell>
          <cell r="AT158" t="e">
            <v>#REF!</v>
          </cell>
          <cell r="AU158" t="e">
            <v>#REF!</v>
          </cell>
          <cell r="BZ158" t="str">
            <v>WRWT25650/WRCL25680</v>
          </cell>
          <cell r="CA158">
            <v>0</v>
          </cell>
          <cell r="DL158"/>
          <cell r="DM158" t="str">
            <v>Lead time</v>
          </cell>
          <cell r="DN158"/>
          <cell r="DP158"/>
          <cell r="DQ158"/>
          <cell r="DR158"/>
          <cell r="DS158"/>
          <cell r="DT158"/>
          <cell r="DU158"/>
          <cell r="DW158"/>
          <cell r="DX158"/>
          <cell r="DY158"/>
          <cell r="DZ158"/>
          <cell r="EA158"/>
          <cell r="EB158"/>
          <cell r="EC158"/>
          <cell r="ED158"/>
          <cell r="EG158"/>
          <cell r="EH158">
            <v>0</v>
          </cell>
          <cell r="EI158">
            <v>0</v>
          </cell>
        </row>
        <row r="159">
          <cell r="B159">
            <v>0</v>
          </cell>
          <cell r="C159"/>
          <cell r="E159"/>
          <cell r="F159"/>
          <cell r="G159">
            <v>21</v>
          </cell>
          <cell r="H159">
            <v>37</v>
          </cell>
          <cell r="I159" t="str">
            <v>ขาว</v>
          </cell>
          <cell r="J159"/>
          <cell r="L159">
            <v>83</v>
          </cell>
          <cell r="M159" t="str">
            <v>±</v>
          </cell>
          <cell r="N159">
            <v>5</v>
          </cell>
          <cell r="R159"/>
          <cell r="T159"/>
          <cell r="U159"/>
          <cell r="V159"/>
          <cell r="X159"/>
          <cell r="Z159"/>
          <cell r="AA159"/>
          <cell r="AB159"/>
          <cell r="AC159">
            <v>0</v>
          </cell>
          <cell r="AD159"/>
          <cell r="AG159"/>
          <cell r="AI159" t="str">
            <v>ระบุในSD</v>
          </cell>
          <cell r="AJ159"/>
          <cell r="AL159">
            <v>0</v>
          </cell>
          <cell r="AM159"/>
          <cell r="AN159">
            <v>0</v>
          </cell>
          <cell r="AO159" t="str">
            <v>WSWT2125800</v>
          </cell>
          <cell r="AQ159" t="e">
            <v>#REF!</v>
          </cell>
          <cell r="AR159" t="e">
            <v>#REF!</v>
          </cell>
          <cell r="AS159" t="e">
            <v>#REF!</v>
          </cell>
          <cell r="AT159" t="e">
            <v>#REF!</v>
          </cell>
          <cell r="AU159" t="e">
            <v>#REF!</v>
          </cell>
          <cell r="BZ159" t="str">
            <v>WRWT210800/WRWT25800</v>
          </cell>
          <cell r="CA159">
            <v>0</v>
          </cell>
          <cell r="DL159"/>
          <cell r="DM159"/>
          <cell r="DN159"/>
          <cell r="DP159"/>
          <cell r="DQ159"/>
          <cell r="DR159"/>
          <cell r="DS159"/>
          <cell r="DT159"/>
          <cell r="DU159"/>
          <cell r="DW159"/>
          <cell r="DX159"/>
          <cell r="DY159"/>
          <cell r="DZ159"/>
          <cell r="EA159"/>
          <cell r="EB159"/>
          <cell r="EC159"/>
          <cell r="ED159"/>
          <cell r="EG159"/>
          <cell r="EH159"/>
          <cell r="EI159"/>
        </row>
        <row r="160">
          <cell r="B160" t="str">
            <v>MK68-000932</v>
          </cell>
          <cell r="C160">
            <v>45867</v>
          </cell>
          <cell r="E160" t="str">
            <v>บจก.เอ็นบี ดิสทริบิวชั่น</v>
          </cell>
          <cell r="F160" t="str">
            <v>กัสโซ่ฟีด 202</v>
          </cell>
          <cell r="G160">
            <v>21</v>
          </cell>
          <cell r="H160">
            <v>37</v>
          </cell>
          <cell r="I160" t="str">
            <v>ขาว</v>
          </cell>
          <cell r="J160" t="str">
            <v>ใส</v>
          </cell>
          <cell r="L160">
            <v>100</v>
          </cell>
          <cell r="M160" t="str">
            <v>±</v>
          </cell>
          <cell r="N160">
            <v>5</v>
          </cell>
          <cell r="R160" t="str">
            <v>บิด</v>
          </cell>
          <cell r="T160">
            <v>22</v>
          </cell>
          <cell r="U160">
            <v>40</v>
          </cell>
          <cell r="V160">
            <v>40</v>
          </cell>
          <cell r="X160">
            <v>45874</v>
          </cell>
          <cell r="Z160" t="str">
            <v>500กระสอบ</v>
          </cell>
          <cell r="AA160">
            <v>5000</v>
          </cell>
          <cell r="AB160">
            <v>108.55204095999999</v>
          </cell>
          <cell r="AC160">
            <v>0</v>
          </cell>
          <cell r="AD160">
            <v>108.55204095999999</v>
          </cell>
          <cell r="AG160"/>
          <cell r="AI160"/>
          <cell r="AJ160">
            <v>0</v>
          </cell>
          <cell r="AL160">
            <v>5000</v>
          </cell>
          <cell r="AM160"/>
          <cell r="AN160">
            <v>5250</v>
          </cell>
          <cell r="AO160" t="str">
            <v>WSWT2121670SM</v>
          </cell>
          <cell r="AQ160">
            <v>5378.4500000000007</v>
          </cell>
          <cell r="AR160">
            <v>5378.4500000000007</v>
          </cell>
          <cell r="AS160">
            <v>0</v>
          </cell>
          <cell r="AT160">
            <v>1991</v>
          </cell>
          <cell r="AU160">
            <v>3387.4500000000007</v>
          </cell>
          <cell r="BZ160" t="str">
            <v>WRWT21670/WRWT21670</v>
          </cell>
          <cell r="CA160">
            <v>0</v>
          </cell>
          <cell r="DL160" t="str">
            <v>P8</v>
          </cell>
          <cell r="DM160">
            <v>4</v>
          </cell>
          <cell r="DN160">
            <v>45874</v>
          </cell>
          <cell r="DP160">
            <v>45869</v>
          </cell>
          <cell r="DQ160">
            <v>45870</v>
          </cell>
          <cell r="DR160">
            <v>45864</v>
          </cell>
          <cell r="DS160">
            <v>45871</v>
          </cell>
          <cell r="DT160">
            <v>45872</v>
          </cell>
          <cell r="DU160">
            <v>45872</v>
          </cell>
          <cell r="DW160">
            <v>45873</v>
          </cell>
          <cell r="DX160"/>
          <cell r="DY160"/>
          <cell r="DZ160"/>
          <cell r="EA160"/>
          <cell r="EB160"/>
          <cell r="EC160" t="str">
            <v>งานเคลือบ+พิมพ์</v>
          </cell>
          <cell r="ED160" t="str">
            <v>รอART</v>
          </cell>
          <cell r="EG160"/>
          <cell r="EH160"/>
          <cell r="EI160"/>
        </row>
        <row r="161">
          <cell r="B161" t="str">
            <v>MK68-000932</v>
          </cell>
          <cell r="C161">
            <v>45867</v>
          </cell>
          <cell r="E161" t="str">
            <v>บจก.เอ็นบี ดิสทริบิวชั่น</v>
          </cell>
          <cell r="F161" t="str">
            <v>กัสโซ่ฟีด 101-102</v>
          </cell>
          <cell r="G161">
            <v>21</v>
          </cell>
          <cell r="H161">
            <v>37</v>
          </cell>
          <cell r="I161" t="str">
            <v>ขาว</v>
          </cell>
          <cell r="J161" t="str">
            <v>ใส</v>
          </cell>
          <cell r="L161">
            <v>100</v>
          </cell>
          <cell r="M161" t="str">
            <v>±</v>
          </cell>
          <cell r="N161">
            <v>5</v>
          </cell>
          <cell r="R161" t="str">
            <v>บิด</v>
          </cell>
          <cell r="T161">
            <v>22</v>
          </cell>
          <cell r="U161">
            <v>40</v>
          </cell>
          <cell r="V161">
            <v>40</v>
          </cell>
          <cell r="X161">
            <v>45874</v>
          </cell>
          <cell r="Z161" t="str">
            <v>500กระสอบ</v>
          </cell>
          <cell r="AA161">
            <v>10000</v>
          </cell>
          <cell r="AB161">
            <v>217.10408191999997</v>
          </cell>
          <cell r="AC161">
            <v>0</v>
          </cell>
          <cell r="AD161">
            <v>217.10408191999997</v>
          </cell>
          <cell r="AG161"/>
          <cell r="AI161"/>
          <cell r="AJ161">
            <v>0</v>
          </cell>
          <cell r="AL161">
            <v>10000</v>
          </cell>
          <cell r="AM161"/>
          <cell r="AN161">
            <v>10500</v>
          </cell>
          <cell r="AO161" t="str">
            <v>WSWT2121670SM</v>
          </cell>
          <cell r="AQ161">
            <v>10756.900000000001</v>
          </cell>
          <cell r="AR161">
            <v>10756.900000000001</v>
          </cell>
          <cell r="AS161">
            <v>0</v>
          </cell>
          <cell r="AT161">
            <v>0</v>
          </cell>
          <cell r="AU161">
            <v>10756.900000000001</v>
          </cell>
          <cell r="BZ161" t="str">
            <v>WRWT21670/WRWT21670</v>
          </cell>
          <cell r="CA161">
            <v>0</v>
          </cell>
          <cell r="DL161" t="str">
            <v>P8</v>
          </cell>
          <cell r="DM161">
            <v>4</v>
          </cell>
          <cell r="DN161">
            <v>45874</v>
          </cell>
          <cell r="DP161">
            <v>45869</v>
          </cell>
          <cell r="DQ161">
            <v>45870</v>
          </cell>
          <cell r="DR161">
            <v>45864</v>
          </cell>
          <cell r="DS161">
            <v>45871</v>
          </cell>
          <cell r="DT161">
            <v>45872</v>
          </cell>
          <cell r="DU161">
            <v>45872</v>
          </cell>
          <cell r="DW161">
            <v>45873</v>
          </cell>
          <cell r="DX161"/>
          <cell r="DY161"/>
          <cell r="DZ161"/>
          <cell r="EA161"/>
          <cell r="EB161"/>
          <cell r="EC161" t="str">
            <v>งานเคลือบ+พิมพ์</v>
          </cell>
          <cell r="ED161" t="str">
            <v>รอART</v>
          </cell>
          <cell r="EG161"/>
          <cell r="EH161"/>
          <cell r="EI161"/>
        </row>
        <row r="162">
          <cell r="B162" t="str">
            <v>MK68-000930</v>
          </cell>
          <cell r="C162">
            <v>45867</v>
          </cell>
          <cell r="E162" t="str">
            <v>บจก.บลูฟาโล่</v>
          </cell>
          <cell r="F162" t="str">
            <v>เมอรี่ 882S</v>
          </cell>
          <cell r="G162">
            <v>21</v>
          </cell>
          <cell r="H162">
            <v>37</v>
          </cell>
          <cell r="I162" t="str">
            <v>ขาว</v>
          </cell>
          <cell r="J162" t="str">
            <v>ใส</v>
          </cell>
          <cell r="L162">
            <v>97</v>
          </cell>
          <cell r="M162" t="str">
            <v>±</v>
          </cell>
          <cell r="N162">
            <v>5</v>
          </cell>
          <cell r="R162" t="str">
            <v>บิด</v>
          </cell>
          <cell r="T162">
            <v>22</v>
          </cell>
          <cell r="U162">
            <v>40</v>
          </cell>
          <cell r="V162">
            <v>40</v>
          </cell>
          <cell r="X162">
            <v>45874</v>
          </cell>
          <cell r="Z162" t="str">
            <v>500กระสอบ</v>
          </cell>
          <cell r="AA162">
            <v>5000</v>
          </cell>
          <cell r="AB162">
            <v>108.55204095999999</v>
          </cell>
          <cell r="AC162">
            <v>0</v>
          </cell>
          <cell r="AD162">
            <v>108.55204095999999</v>
          </cell>
          <cell r="AG162"/>
          <cell r="AI162"/>
          <cell r="AJ162">
            <v>0</v>
          </cell>
          <cell r="AL162">
            <v>5000</v>
          </cell>
          <cell r="AM162"/>
          <cell r="AN162">
            <v>5250</v>
          </cell>
          <cell r="AO162" t="str">
            <v>WSWT2121670SM</v>
          </cell>
          <cell r="AQ162">
            <v>5378.4500000000007</v>
          </cell>
          <cell r="AR162">
            <v>5378.4500000000007</v>
          </cell>
          <cell r="AS162">
            <v>0</v>
          </cell>
          <cell r="AT162">
            <v>0</v>
          </cell>
          <cell r="AU162">
            <v>5378.4500000000007</v>
          </cell>
          <cell r="BZ162" t="str">
            <v>WRWT21670/WRWT21670</v>
          </cell>
          <cell r="CA162">
            <v>0</v>
          </cell>
          <cell r="DL162" t="str">
            <v>P8</v>
          </cell>
          <cell r="DM162">
            <v>4</v>
          </cell>
          <cell r="DN162">
            <v>45874</v>
          </cell>
          <cell r="DP162">
            <v>45869</v>
          </cell>
          <cell r="DQ162">
            <v>45870</v>
          </cell>
          <cell r="DR162">
            <v>45864</v>
          </cell>
          <cell r="DS162">
            <v>45871</v>
          </cell>
          <cell r="DT162">
            <v>45872</v>
          </cell>
          <cell r="DU162">
            <v>45872</v>
          </cell>
          <cell r="DW162">
            <v>45873</v>
          </cell>
          <cell r="DX162"/>
          <cell r="DY162"/>
          <cell r="DZ162"/>
          <cell r="EA162"/>
          <cell r="EB162"/>
          <cell r="EC162" t="str">
            <v>งานเคลือบ+พิมพ์</v>
          </cell>
          <cell r="ED162" t="str">
            <v>รอART</v>
          </cell>
          <cell r="EG162"/>
          <cell r="EH162"/>
          <cell r="EI162"/>
        </row>
        <row r="163">
          <cell r="B163" t="str">
            <v>ประมาณการ</v>
          </cell>
          <cell r="C163" t="str">
            <v>ประมาณการ</v>
          </cell>
          <cell r="E163" t="str">
            <v>บจก.เอ็นบี ดิสทริบิวชั่น</v>
          </cell>
          <cell r="F163" t="str">
            <v>รอแบบ</v>
          </cell>
          <cell r="G163">
            <v>21</v>
          </cell>
          <cell r="H163">
            <v>37</v>
          </cell>
          <cell r="I163" t="str">
            <v>ขาว</v>
          </cell>
          <cell r="J163" t="str">
            <v>ใส</v>
          </cell>
          <cell r="L163">
            <v>100</v>
          </cell>
          <cell r="M163" t="str">
            <v>±</v>
          </cell>
          <cell r="N163">
            <v>5</v>
          </cell>
          <cell r="R163" t="str">
            <v>บิด</v>
          </cell>
          <cell r="T163">
            <v>22</v>
          </cell>
          <cell r="U163">
            <v>40</v>
          </cell>
          <cell r="V163">
            <v>40</v>
          </cell>
          <cell r="X163">
            <v>45899</v>
          </cell>
          <cell r="Z163" t="str">
            <v>500กระสอบ</v>
          </cell>
          <cell r="AA163">
            <v>40000</v>
          </cell>
          <cell r="AB163">
            <v>868.41632767999988</v>
          </cell>
          <cell r="AC163">
            <v>0</v>
          </cell>
          <cell r="AD163">
            <v>868.41632767999988</v>
          </cell>
          <cell r="AG163"/>
          <cell r="AI163"/>
          <cell r="AJ163">
            <v>0</v>
          </cell>
          <cell r="AL163">
            <v>40000</v>
          </cell>
          <cell r="AM163"/>
          <cell r="AN163">
            <v>42000</v>
          </cell>
          <cell r="AO163" t="str">
            <v>WSWT2121670SM</v>
          </cell>
          <cell r="AQ163">
            <v>43027.600000000006</v>
          </cell>
          <cell r="AR163">
            <v>43027.600000000006</v>
          </cell>
          <cell r="AS163">
            <v>0</v>
          </cell>
          <cell r="AT163">
            <v>0</v>
          </cell>
          <cell r="AU163">
            <v>43027.600000000006</v>
          </cell>
          <cell r="BZ163" t="str">
            <v>WRWT21670/WRWT21670</v>
          </cell>
          <cell r="CA163">
            <v>0</v>
          </cell>
          <cell r="DL163" t="str">
            <v>P8</v>
          </cell>
          <cell r="DM163">
            <v>4</v>
          </cell>
          <cell r="DN163">
            <v>45899</v>
          </cell>
          <cell r="DP163">
            <v>45894</v>
          </cell>
          <cell r="DQ163">
            <v>45895</v>
          </cell>
          <cell r="DR163">
            <v>45889</v>
          </cell>
          <cell r="DS163">
            <v>45896</v>
          </cell>
          <cell r="DT163">
            <v>45897</v>
          </cell>
          <cell r="DU163">
            <v>45897</v>
          </cell>
          <cell r="DW163">
            <v>45898</v>
          </cell>
          <cell r="DX163"/>
          <cell r="DY163"/>
          <cell r="DZ163"/>
          <cell r="EA163"/>
          <cell r="EB163"/>
          <cell r="EC163" t="str">
            <v>งานเคลือบ+พิมพ์</v>
          </cell>
          <cell r="ED163" t="str">
            <v>รอART</v>
          </cell>
          <cell r="EG163"/>
          <cell r="EH163"/>
          <cell r="EI163"/>
        </row>
        <row r="164">
          <cell r="B164" t="str">
            <v>ประมาณการ</v>
          </cell>
          <cell r="C164" t="str">
            <v>ประมาณการ</v>
          </cell>
          <cell r="E164" t="str">
            <v>บจก.แอมโก้เวท</v>
          </cell>
          <cell r="F164" t="str">
            <v>รอแบบ</v>
          </cell>
          <cell r="G164">
            <v>21</v>
          </cell>
          <cell r="H164">
            <v>37</v>
          </cell>
          <cell r="I164" t="str">
            <v>ขาว</v>
          </cell>
          <cell r="J164" t="str">
            <v>ใส</v>
          </cell>
          <cell r="L164">
            <v>100</v>
          </cell>
          <cell r="M164" t="str">
            <v>±</v>
          </cell>
          <cell r="N164">
            <v>5</v>
          </cell>
          <cell r="R164" t="str">
            <v>บิด</v>
          </cell>
          <cell r="T164" t="str">
            <v>ไม่สวมถุงใน</v>
          </cell>
          <cell r="U164"/>
          <cell r="V164"/>
          <cell r="X164">
            <v>45899</v>
          </cell>
          <cell r="Z164" t="str">
            <v>500กระสอบ</v>
          </cell>
          <cell r="AA164">
            <v>300000</v>
          </cell>
          <cell r="AB164">
            <v>0</v>
          </cell>
          <cell r="AC164">
            <v>0</v>
          </cell>
          <cell r="AD164">
            <v>0</v>
          </cell>
          <cell r="AG164"/>
          <cell r="AI164"/>
          <cell r="AJ164">
            <v>0</v>
          </cell>
          <cell r="AL164">
            <v>300000</v>
          </cell>
          <cell r="AM164"/>
          <cell r="AN164">
            <v>315000</v>
          </cell>
          <cell r="AO164" t="str">
            <v>WSWT2121670SM</v>
          </cell>
          <cell r="AQ164">
            <v>322707</v>
          </cell>
          <cell r="AR164">
            <v>159370</v>
          </cell>
          <cell r="AS164">
            <v>163337</v>
          </cell>
          <cell r="AT164">
            <v>0</v>
          </cell>
          <cell r="AU164">
            <v>322707</v>
          </cell>
          <cell r="BZ164" t="str">
            <v>WRWT21670/WRWT21670</v>
          </cell>
          <cell r="CA164">
            <v>11746.108126666664</v>
          </cell>
          <cell r="DL164" t="str">
            <v>P8</v>
          </cell>
          <cell r="DM164">
            <v>4</v>
          </cell>
          <cell r="DN164">
            <v>45899</v>
          </cell>
          <cell r="DP164">
            <v>45894</v>
          </cell>
          <cell r="DQ164">
            <v>45895</v>
          </cell>
          <cell r="DR164">
            <v>45889</v>
          </cell>
          <cell r="DS164">
            <v>45896</v>
          </cell>
          <cell r="DT164">
            <v>45897</v>
          </cell>
          <cell r="DU164">
            <v>45897</v>
          </cell>
          <cell r="DW164"/>
          <cell r="DX164"/>
          <cell r="DY164"/>
          <cell r="DZ164"/>
          <cell r="EA164"/>
          <cell r="EB164"/>
          <cell r="EC164" t="str">
            <v>งานเคลือบ+พิมพ์</v>
          </cell>
          <cell r="ED164" t="str">
            <v>รอART</v>
          </cell>
          <cell r="EG164"/>
          <cell r="EH164"/>
          <cell r="EI164"/>
        </row>
        <row r="165">
          <cell r="B165" t="str">
            <v>ประมาณการ</v>
          </cell>
          <cell r="C165" t="str">
            <v>ประมาณการ</v>
          </cell>
          <cell r="E165" t="str">
            <v>บจก.ที.ซี.ยูเนี่ยน อโกรเทค</v>
          </cell>
          <cell r="F165" t="str">
            <v>Zhejiang UN</v>
          </cell>
          <cell r="G165">
            <v>21</v>
          </cell>
          <cell r="H165">
            <v>37</v>
          </cell>
          <cell r="I165" t="str">
            <v>ขาว</v>
          </cell>
          <cell r="J165" t="str">
            <v>ใส</v>
          </cell>
          <cell r="L165">
            <v>100</v>
          </cell>
          <cell r="M165" t="str">
            <v>±</v>
          </cell>
          <cell r="N165">
            <v>5</v>
          </cell>
          <cell r="R165" t="str">
            <v>ไม่</v>
          </cell>
          <cell r="T165" t="str">
            <v>ไม่สวมถุงใน</v>
          </cell>
          <cell r="U165"/>
          <cell r="V165"/>
          <cell r="X165" t="str">
            <v>รอแจ้ง</v>
          </cell>
          <cell r="Z165" t="str">
            <v xml:space="preserve">300กระสอบแบนเต็มใบ </v>
          </cell>
          <cell r="AA165">
            <v>10000</v>
          </cell>
          <cell r="AB165">
            <v>0</v>
          </cell>
          <cell r="AC165">
            <v>0</v>
          </cell>
          <cell r="AD165">
            <v>0</v>
          </cell>
          <cell r="AG165"/>
          <cell r="AI165"/>
          <cell r="AJ165">
            <v>0</v>
          </cell>
          <cell r="AL165">
            <v>10000</v>
          </cell>
          <cell r="AM165"/>
          <cell r="AN165">
            <v>10500</v>
          </cell>
          <cell r="AO165" t="str">
            <v>WSWT2121670SM</v>
          </cell>
          <cell r="AQ165">
            <v>10756.900000000001</v>
          </cell>
          <cell r="AR165">
            <v>10756.900000000001</v>
          </cell>
          <cell r="AS165">
            <v>0</v>
          </cell>
          <cell r="AT165">
            <v>0</v>
          </cell>
          <cell r="AU165">
            <v>10756.900000000001</v>
          </cell>
          <cell r="BZ165" t="str">
            <v>WRWT21670/WRWT21670</v>
          </cell>
          <cell r="CA165">
            <v>0</v>
          </cell>
          <cell r="DL165" t="str">
            <v>P8</v>
          </cell>
          <cell r="DM165">
            <v>4</v>
          </cell>
          <cell r="DN165" t="str">
            <v>รอแจ้ง</v>
          </cell>
          <cell r="DP165" t="e">
            <v>#VALUE!</v>
          </cell>
          <cell r="DQ165" t="e">
            <v>#VALUE!</v>
          </cell>
          <cell r="DR165" t="e">
            <v>#VALUE!</v>
          </cell>
          <cell r="DS165" t="e">
            <v>#VALUE!</v>
          </cell>
          <cell r="DT165" t="e">
            <v>#VALUE!</v>
          </cell>
          <cell r="DU165" t="e">
            <v>#VALUE!</v>
          </cell>
          <cell r="DW165"/>
          <cell r="DX165"/>
          <cell r="DY165"/>
          <cell r="DZ165"/>
          <cell r="EA165"/>
          <cell r="EB165"/>
          <cell r="EC165" t="str">
            <v>งานเคลือบ+พิมพ์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MK68-000892</v>
          </cell>
          <cell r="C166">
            <v>45854</v>
          </cell>
          <cell r="E166" t="str">
            <v>บจก.เอสพีเอ็ม อาหารสัตว์</v>
          </cell>
          <cell r="F166" t="str">
            <v>มาซู ฟีดซี042</v>
          </cell>
          <cell r="G166">
            <v>21</v>
          </cell>
          <cell r="H166">
            <v>38</v>
          </cell>
          <cell r="I166" t="str">
            <v>ขาว</v>
          </cell>
          <cell r="J166" t="str">
            <v>ด้าน</v>
          </cell>
          <cell r="L166">
            <v>102</v>
          </cell>
          <cell r="M166" t="str">
            <v>±</v>
          </cell>
          <cell r="N166">
            <v>5</v>
          </cell>
          <cell r="R166" t="str">
            <v>บิด</v>
          </cell>
          <cell r="T166">
            <v>22</v>
          </cell>
          <cell r="U166">
            <v>40</v>
          </cell>
          <cell r="V166">
            <v>40</v>
          </cell>
          <cell r="X166" t="str">
            <v>รอแจ้ง</v>
          </cell>
          <cell r="Z166" t="str">
            <v>500กระสอบแบน</v>
          </cell>
          <cell r="AA166">
            <v>3000</v>
          </cell>
          <cell r="AB166">
            <v>65.13122457599998</v>
          </cell>
          <cell r="AC166">
            <v>0</v>
          </cell>
          <cell r="AD166">
            <v>65.13122457599998</v>
          </cell>
          <cell r="AG166"/>
          <cell r="AI166"/>
          <cell r="AJ166">
            <v>0</v>
          </cell>
          <cell r="AL166">
            <v>3000</v>
          </cell>
          <cell r="AM166"/>
          <cell r="AN166">
            <v>3150</v>
          </cell>
          <cell r="AO166" t="str">
            <v>WSWT2121670SM</v>
          </cell>
          <cell r="AQ166">
            <v>3310.89</v>
          </cell>
          <cell r="AR166">
            <v>3310.89</v>
          </cell>
          <cell r="AS166">
            <v>0</v>
          </cell>
          <cell r="AT166">
            <v>0</v>
          </cell>
          <cell r="AU166">
            <v>3310.89</v>
          </cell>
          <cell r="BZ166" t="str">
            <v>WRWT21670/WRWT21670</v>
          </cell>
          <cell r="CA166">
            <v>0</v>
          </cell>
          <cell r="DL166" t="str">
            <v>P8</v>
          </cell>
          <cell r="DM166">
            <v>4</v>
          </cell>
          <cell r="DN166" t="str">
            <v>รอแจ้ง</v>
          </cell>
          <cell r="DP166" t="e">
            <v>#VALUE!</v>
          </cell>
          <cell r="DQ166" t="e">
            <v>#VALUE!</v>
          </cell>
          <cell r="DR166" t="e">
            <v>#VALUE!</v>
          </cell>
          <cell r="DS166" t="e">
            <v>#VALUE!</v>
          </cell>
          <cell r="DT166" t="e">
            <v>#VALUE!</v>
          </cell>
          <cell r="DU166" t="e">
            <v>#VALUE!</v>
          </cell>
          <cell r="DW166" t="e">
            <v>#VALUE!</v>
          </cell>
          <cell r="DX166"/>
          <cell r="DY166"/>
          <cell r="DZ166"/>
          <cell r="EA166"/>
          <cell r="EB166"/>
          <cell r="EC166" t="str">
            <v>งานเคลือบ+พิมพ์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MK68-000893</v>
          </cell>
          <cell r="C167">
            <v>45854</v>
          </cell>
          <cell r="E167" t="str">
            <v>บจก.เอสพีเอ็ม อาหารสัตว์</v>
          </cell>
          <cell r="F167" t="str">
            <v>มาซู ฟีดจี041</v>
          </cell>
          <cell r="G167">
            <v>21</v>
          </cell>
          <cell r="H167">
            <v>38</v>
          </cell>
          <cell r="I167" t="str">
            <v>ขาว</v>
          </cell>
          <cell r="J167" t="str">
            <v>ด้าน</v>
          </cell>
          <cell r="L167">
            <v>102</v>
          </cell>
          <cell r="M167" t="str">
            <v>±</v>
          </cell>
          <cell r="N167">
            <v>5</v>
          </cell>
          <cell r="R167" t="str">
            <v>บิด</v>
          </cell>
          <cell r="T167">
            <v>22</v>
          </cell>
          <cell r="U167">
            <v>40</v>
          </cell>
          <cell r="V167">
            <v>40</v>
          </cell>
          <cell r="X167" t="str">
            <v>รอแจ้ง</v>
          </cell>
          <cell r="Z167" t="str">
            <v>500กระสอบแบน</v>
          </cell>
          <cell r="AA167">
            <v>3000</v>
          </cell>
          <cell r="AB167">
            <v>65.13122457599998</v>
          </cell>
          <cell r="AC167">
            <v>0</v>
          </cell>
          <cell r="AD167">
            <v>65.13122457599998</v>
          </cell>
          <cell r="AG167"/>
          <cell r="AI167"/>
          <cell r="AJ167">
            <v>0</v>
          </cell>
          <cell r="AL167">
            <v>3000</v>
          </cell>
          <cell r="AM167"/>
          <cell r="AN167">
            <v>3150</v>
          </cell>
          <cell r="AO167" t="str">
            <v>WSWT2121670SM</v>
          </cell>
          <cell r="AQ167">
            <v>3310.89</v>
          </cell>
          <cell r="AR167">
            <v>3310.89</v>
          </cell>
          <cell r="AS167">
            <v>0</v>
          </cell>
          <cell r="AT167">
            <v>0</v>
          </cell>
          <cell r="AU167">
            <v>3310.89</v>
          </cell>
          <cell r="BZ167" t="str">
            <v>WRWT21670/WRWT21670</v>
          </cell>
          <cell r="CA167">
            <v>0</v>
          </cell>
          <cell r="DL167" t="str">
            <v>P8</v>
          </cell>
          <cell r="DM167">
            <v>4</v>
          </cell>
          <cell r="DN167" t="str">
            <v>รอแจ้ง</v>
          </cell>
          <cell r="DP167" t="e">
            <v>#VALUE!</v>
          </cell>
          <cell r="DQ167" t="e">
            <v>#VALUE!</v>
          </cell>
          <cell r="DR167" t="e">
            <v>#VALUE!</v>
          </cell>
          <cell r="DS167" t="e">
            <v>#VALUE!</v>
          </cell>
          <cell r="DT167" t="e">
            <v>#VALUE!</v>
          </cell>
          <cell r="DU167" t="e">
            <v>#VALUE!</v>
          </cell>
          <cell r="DW167" t="e">
            <v>#VALUE!</v>
          </cell>
          <cell r="DX167"/>
          <cell r="DY167"/>
          <cell r="DZ167"/>
          <cell r="EA167"/>
          <cell r="EB167"/>
          <cell r="EC167" t="str">
            <v>งานเคลือบ+พิมพ์</v>
          </cell>
          <cell r="ED167" t="str">
            <v xml:space="preserve"> /</v>
          </cell>
          <cell r="EG167"/>
          <cell r="EH167"/>
          <cell r="EI167"/>
        </row>
        <row r="168">
          <cell r="B168" t="str">
            <v>MK68-000804</v>
          </cell>
          <cell r="C168">
            <v>45826</v>
          </cell>
          <cell r="E168" t="str">
            <v>บจก.เอพีเอ็ม อะโกร</v>
          </cell>
          <cell r="F168" t="str">
            <v>ฟีล กู๊ด 802</v>
          </cell>
          <cell r="G168">
            <v>21</v>
          </cell>
          <cell r="H168">
            <v>38</v>
          </cell>
          <cell r="I168" t="str">
            <v>ขาว</v>
          </cell>
          <cell r="J168" t="str">
            <v>ใส</v>
          </cell>
          <cell r="L168">
            <v>102</v>
          </cell>
          <cell r="M168" t="str">
            <v>±</v>
          </cell>
          <cell r="N168">
            <v>5</v>
          </cell>
          <cell r="R168" t="str">
            <v>บิด</v>
          </cell>
          <cell r="T168">
            <v>22</v>
          </cell>
          <cell r="U168">
            <v>40</v>
          </cell>
          <cell r="V168">
            <v>40</v>
          </cell>
          <cell r="X168" t="str">
            <v>รอแจ้ง</v>
          </cell>
          <cell r="Z168" t="str">
            <v>500กระสอบแบน</v>
          </cell>
          <cell r="AA168">
            <v>8000</v>
          </cell>
          <cell r="AB168">
            <v>163.47937368575995</v>
          </cell>
          <cell r="AC168">
            <v>0</v>
          </cell>
          <cell r="AD168">
            <v>163.47937368575995</v>
          </cell>
          <cell r="AG168"/>
          <cell r="AI168"/>
          <cell r="AJ168">
            <v>470</v>
          </cell>
          <cell r="AL168">
            <v>7530</v>
          </cell>
          <cell r="AM168"/>
          <cell r="AN168">
            <v>7906.5</v>
          </cell>
          <cell r="AO168" t="str">
            <v>WSWT2121670SM</v>
          </cell>
          <cell r="AQ168">
            <v>8310.3338999999996</v>
          </cell>
          <cell r="AR168">
            <v>8310.3338999999996</v>
          </cell>
          <cell r="AS168">
            <v>0</v>
          </cell>
          <cell r="AT168">
            <v>0</v>
          </cell>
          <cell r="AU168">
            <v>8310.3338999999996</v>
          </cell>
          <cell r="BZ168" t="str">
            <v>WRWT21670/WRWT21670</v>
          </cell>
          <cell r="CA168">
            <v>0</v>
          </cell>
          <cell r="DL168" t="str">
            <v>P8</v>
          </cell>
          <cell r="DM168">
            <v>4</v>
          </cell>
          <cell r="DN168" t="str">
            <v>รอแจ้ง</v>
          </cell>
          <cell r="DP168" t="e">
            <v>#VALUE!</v>
          </cell>
          <cell r="DQ168" t="e">
            <v>#VALUE!</v>
          </cell>
          <cell r="DR168" t="e">
            <v>#VALUE!</v>
          </cell>
          <cell r="DS168" t="e">
            <v>#VALUE!</v>
          </cell>
          <cell r="DT168" t="e">
            <v>#VALUE!</v>
          </cell>
          <cell r="DU168" t="e">
            <v>#VALUE!</v>
          </cell>
          <cell r="DW168" t="e">
            <v>#VALUE!</v>
          </cell>
          <cell r="DX168"/>
          <cell r="DY168"/>
          <cell r="DZ168"/>
          <cell r="EA168"/>
          <cell r="EB168"/>
          <cell r="EC168" t="str">
            <v>งานเคลือบ+พิมพ์</v>
          </cell>
          <cell r="ED168" t="str">
            <v xml:space="preserve"> /</v>
          </cell>
          <cell r="EG168"/>
          <cell r="EH168"/>
          <cell r="EI168"/>
        </row>
        <row r="169">
          <cell r="B169" t="str">
            <v>MK67-001617</v>
          </cell>
          <cell r="C169">
            <v>45628</v>
          </cell>
          <cell r="E169" t="str">
            <v>บจก.ที.ซี.ยูเนี่ยน อโกรเทค</v>
          </cell>
          <cell r="F169" t="str">
            <v>Zhejiang UN</v>
          </cell>
          <cell r="G169">
            <v>21</v>
          </cell>
          <cell r="H169">
            <v>37</v>
          </cell>
          <cell r="I169" t="str">
            <v>ขาว</v>
          </cell>
          <cell r="J169" t="str">
            <v>ใส</v>
          </cell>
          <cell r="L169">
            <v>100</v>
          </cell>
          <cell r="M169" t="str">
            <v>±</v>
          </cell>
          <cell r="N169">
            <v>5</v>
          </cell>
          <cell r="R169" t="str">
            <v>ไม่</v>
          </cell>
          <cell r="T169" t="str">
            <v>ไม่สวมถุงใน</v>
          </cell>
          <cell r="U169"/>
          <cell r="V169"/>
          <cell r="X169" t="str">
            <v>รอแจ้ง</v>
          </cell>
          <cell r="Z169" t="str">
            <v xml:space="preserve">300กระสอบแบนเต็มใบ </v>
          </cell>
          <cell r="AA169">
            <v>8000</v>
          </cell>
          <cell r="AB169">
            <v>0</v>
          </cell>
          <cell r="AC169">
            <v>0</v>
          </cell>
          <cell r="AD169">
            <v>0</v>
          </cell>
          <cell r="AG169" t="str">
            <v>20/1--5/3 ลูกค้าแจ้งเลื่อน</v>
          </cell>
          <cell r="AI169"/>
          <cell r="AJ169">
            <v>0</v>
          </cell>
          <cell r="AL169">
            <v>8000</v>
          </cell>
          <cell r="AM169">
            <v>0</v>
          </cell>
          <cell r="AN169">
            <v>8400</v>
          </cell>
          <cell r="AO169" t="str">
            <v>WSWT2121670SM</v>
          </cell>
          <cell r="AQ169">
            <v>8605.52</v>
          </cell>
          <cell r="AR169">
            <v>4000</v>
          </cell>
          <cell r="AS169">
            <v>4605.5200000000004</v>
          </cell>
          <cell r="AT169">
            <v>0</v>
          </cell>
          <cell r="AU169">
            <v>8605.52</v>
          </cell>
          <cell r="BZ169" t="str">
            <v>WRWT21670/WRWT21670</v>
          </cell>
          <cell r="CA169">
            <v>331.19829493333327</v>
          </cell>
          <cell r="DL169" t="str">
            <v>P8</v>
          </cell>
          <cell r="DM169">
            <v>4</v>
          </cell>
          <cell r="DN169" t="str">
            <v>รอแจ้ง</v>
          </cell>
          <cell r="DP169" t="e">
            <v>#VALUE!</v>
          </cell>
          <cell r="DQ169" t="e">
            <v>#VALUE!</v>
          </cell>
          <cell r="DR169" t="e">
            <v>#VALUE!</v>
          </cell>
          <cell r="DS169" t="e">
            <v>#VALUE!</v>
          </cell>
          <cell r="DT169" t="e">
            <v>#VALUE!</v>
          </cell>
          <cell r="DU169" t="e">
            <v>#VALUE!</v>
          </cell>
          <cell r="DW169"/>
          <cell r="DX169"/>
          <cell r="DY169"/>
          <cell r="DZ169"/>
          <cell r="EA169"/>
          <cell r="EB169"/>
          <cell r="EC169" t="str">
            <v>งานเคลือบ+พิมพ์</v>
          </cell>
          <cell r="ED169" t="str">
            <v xml:space="preserve"> /</v>
          </cell>
          <cell r="EG169"/>
          <cell r="EH169"/>
          <cell r="EI169"/>
        </row>
        <row r="170">
          <cell r="B170" t="str">
            <v>MK67-001642</v>
          </cell>
          <cell r="C170">
            <v>45631</v>
          </cell>
          <cell r="E170" t="str">
            <v>บจก.ที.ซี.ยูเนี่ยน อโกรเทค</v>
          </cell>
          <cell r="F170" t="str">
            <v>Zhejiang UN</v>
          </cell>
          <cell r="G170">
            <v>21</v>
          </cell>
          <cell r="H170">
            <v>37</v>
          </cell>
          <cell r="I170" t="str">
            <v>ขาว</v>
          </cell>
          <cell r="J170" t="str">
            <v>ใส</v>
          </cell>
          <cell r="L170">
            <v>100</v>
          </cell>
          <cell r="M170" t="str">
            <v>±</v>
          </cell>
          <cell r="N170">
            <v>5</v>
          </cell>
          <cell r="R170" t="str">
            <v>ไม่</v>
          </cell>
          <cell r="T170" t="str">
            <v>ไม่สวมถุงใน</v>
          </cell>
          <cell r="U170"/>
          <cell r="V170"/>
          <cell r="Z170" t="str">
            <v xml:space="preserve">300กระสอบแบนเต็มใบ </v>
          </cell>
          <cell r="AA170">
            <v>16000</v>
          </cell>
          <cell r="AB170">
            <v>0</v>
          </cell>
          <cell r="AC170">
            <v>0</v>
          </cell>
          <cell r="AD170">
            <v>0</v>
          </cell>
          <cell r="AG170" t="str">
            <v>3/2---19/3 ลูกค้าแจ้งเลื่อน</v>
          </cell>
          <cell r="AI170"/>
          <cell r="AJ170">
            <v>0</v>
          </cell>
          <cell r="AL170">
            <v>16000</v>
          </cell>
          <cell r="AM170"/>
          <cell r="AN170">
            <v>16800</v>
          </cell>
          <cell r="AO170" t="str">
            <v>WSWT2121670SM</v>
          </cell>
          <cell r="AQ170">
            <v>17211.04</v>
          </cell>
          <cell r="AR170">
            <v>0</v>
          </cell>
          <cell r="AS170">
            <v>17211.04</v>
          </cell>
          <cell r="AT170">
            <v>0</v>
          </cell>
          <cell r="AU170">
            <v>17211.04</v>
          </cell>
          <cell r="BZ170" t="str">
            <v>WRWT21670/WRWT21670</v>
          </cell>
          <cell r="CA170">
            <v>1237.7032565333332</v>
          </cell>
          <cell r="DL170" t="str">
            <v>P8</v>
          </cell>
          <cell r="DM170">
            <v>4</v>
          </cell>
          <cell r="DN170" t="str">
            <v>รอแจ้ง</v>
          </cell>
          <cell r="DP170" t="e">
            <v>#VALUE!</v>
          </cell>
          <cell r="DQ170" t="e">
            <v>#VALUE!</v>
          </cell>
          <cell r="DR170" t="e">
            <v>#VALUE!</v>
          </cell>
          <cell r="DS170" t="e">
            <v>#VALUE!</v>
          </cell>
          <cell r="DT170" t="e">
            <v>#VALUE!</v>
          </cell>
          <cell r="DU170" t="e">
            <v>#VALUE!</v>
          </cell>
          <cell r="DW170"/>
          <cell r="DX170"/>
          <cell r="DY170"/>
          <cell r="DZ170"/>
          <cell r="EA170"/>
          <cell r="EB170"/>
          <cell r="EC170" t="str">
            <v>งานเคลือบ+พิมพ์</v>
          </cell>
          <cell r="ED170" t="str">
            <v xml:space="preserve"> /</v>
          </cell>
          <cell r="EG170"/>
          <cell r="EH170"/>
          <cell r="EI170"/>
        </row>
        <row r="172">
          <cell r="B172" t="str">
            <v>ประมาณการ</v>
          </cell>
          <cell r="C172" t="str">
            <v>ประมาณการ</v>
          </cell>
          <cell r="E172" t="str">
            <v>บจก.เอพีเอ็ม อะโกร</v>
          </cell>
          <cell r="F172" t="str">
            <v>รอแบบ</v>
          </cell>
          <cell r="G172">
            <v>21</v>
          </cell>
          <cell r="H172">
            <v>40</v>
          </cell>
          <cell r="I172" t="str">
            <v>ขาว</v>
          </cell>
          <cell r="J172" t="str">
            <v>ใส</v>
          </cell>
          <cell r="L172">
            <v>108</v>
          </cell>
          <cell r="M172" t="str">
            <v>±</v>
          </cell>
          <cell r="N172">
            <v>5</v>
          </cell>
          <cell r="R172" t="str">
            <v>จับจีบ</v>
          </cell>
          <cell r="T172">
            <v>22</v>
          </cell>
          <cell r="U172">
            <v>42</v>
          </cell>
          <cell r="V172">
            <v>40</v>
          </cell>
          <cell r="X172" t="str">
            <v>รอแจ้ง</v>
          </cell>
          <cell r="Z172" t="str">
            <v>500กระสอบแบน</v>
          </cell>
          <cell r="AA172">
            <v>10000</v>
          </cell>
          <cell r="AB172">
            <v>227.95928601599996</v>
          </cell>
          <cell r="AC172">
            <v>0</v>
          </cell>
          <cell r="AD172">
            <v>227.95928601599996</v>
          </cell>
          <cell r="AG172"/>
          <cell r="AI172"/>
          <cell r="AJ172">
            <v>0</v>
          </cell>
          <cell r="AL172">
            <v>10000</v>
          </cell>
          <cell r="AM172"/>
          <cell r="AN172">
            <v>10500</v>
          </cell>
          <cell r="AO172" t="str">
            <v>WSWT2121670SM</v>
          </cell>
          <cell r="AQ172">
            <v>11595.1</v>
          </cell>
          <cell r="AR172">
            <v>0</v>
          </cell>
          <cell r="AS172">
            <v>11595.1</v>
          </cell>
          <cell r="AT172">
            <v>0</v>
          </cell>
          <cell r="AU172">
            <v>11595.1</v>
          </cell>
          <cell r="BZ172" t="str">
            <v>WRWT21670/WRWT21670</v>
          </cell>
          <cell r="CA172">
            <v>833.84229133333326</v>
          </cell>
          <cell r="DL172" t="str">
            <v>P8</v>
          </cell>
          <cell r="DM172">
            <v>4</v>
          </cell>
          <cell r="DN172" t="str">
            <v>รอแจ้ง</v>
          </cell>
          <cell r="DP172" t="e">
            <v>#VALUE!</v>
          </cell>
          <cell r="DQ172" t="e">
            <v>#VALUE!</v>
          </cell>
          <cell r="DR172" t="e">
            <v>#VALUE!</v>
          </cell>
          <cell r="DS172" t="e">
            <v>#VALUE!</v>
          </cell>
          <cell r="DT172" t="e">
            <v>#VALUE!</v>
          </cell>
          <cell r="DU172" t="e">
            <v>#VALUE!</v>
          </cell>
          <cell r="DW172" t="e">
            <v>#VALUE!</v>
          </cell>
          <cell r="DX172"/>
          <cell r="DY172"/>
          <cell r="DZ172"/>
          <cell r="EA172"/>
          <cell r="EB172"/>
          <cell r="EC172" t="str">
            <v>งานเคลือบ+พิมพ์</v>
          </cell>
          <cell r="ED172" t="str">
            <v>รอART</v>
          </cell>
          <cell r="EG172"/>
          <cell r="EH172"/>
          <cell r="EI172"/>
        </row>
        <row r="173">
          <cell r="B173" t="str">
            <v>MK66-000701</v>
          </cell>
          <cell r="C173">
            <v>45066</v>
          </cell>
          <cell r="E173" t="str">
            <v>บจก.เอสพีเอ็ม อาหารสัตว์</v>
          </cell>
          <cell r="F173" t="str">
            <v>มาซูฟีด ซี041</v>
          </cell>
          <cell r="G173">
            <v>21</v>
          </cell>
          <cell r="H173">
            <v>38</v>
          </cell>
          <cell r="I173" t="str">
            <v>ขาว</v>
          </cell>
          <cell r="J173" t="str">
            <v>ด้าน</v>
          </cell>
          <cell r="L173">
            <v>102</v>
          </cell>
          <cell r="M173" t="str">
            <v>±</v>
          </cell>
          <cell r="N173">
            <v>5</v>
          </cell>
          <cell r="R173" t="str">
            <v>บิด</v>
          </cell>
          <cell r="T173">
            <v>22</v>
          </cell>
          <cell r="U173">
            <v>40</v>
          </cell>
          <cell r="V173">
            <v>40</v>
          </cell>
          <cell r="X173" t="str">
            <v>รอแจ้ง</v>
          </cell>
          <cell r="Z173" t="str">
            <v>500กระสอบแบน</v>
          </cell>
          <cell r="AA173">
            <v>5000</v>
          </cell>
          <cell r="AB173">
            <v>108.55204095999999</v>
          </cell>
          <cell r="AC173">
            <v>0</v>
          </cell>
          <cell r="AD173">
            <v>108.55204095999999</v>
          </cell>
          <cell r="AG173"/>
          <cell r="AI173"/>
          <cell r="AJ173">
            <v>0</v>
          </cell>
          <cell r="AL173">
            <v>5000</v>
          </cell>
          <cell r="AM173"/>
          <cell r="AN173">
            <v>5250</v>
          </cell>
          <cell r="AO173" t="str">
            <v>WSWT2121670SM</v>
          </cell>
          <cell r="AQ173">
            <v>5518.15</v>
          </cell>
          <cell r="AR173">
            <v>0</v>
          </cell>
          <cell r="AS173">
            <v>5518.15</v>
          </cell>
          <cell r="AT173">
            <v>0</v>
          </cell>
          <cell r="AU173">
            <v>5518.15</v>
          </cell>
          <cell r="BZ173" t="str">
            <v>WRWT21670/WRWT21670</v>
          </cell>
          <cell r="CA173">
            <v>396.82856033333326</v>
          </cell>
          <cell r="DL173" t="str">
            <v>P8</v>
          </cell>
          <cell r="DM173">
            <v>4</v>
          </cell>
          <cell r="DN173" t="str">
            <v>รอแจ้ง</v>
          </cell>
          <cell r="DP173" t="e">
            <v>#VALUE!</v>
          </cell>
          <cell r="DQ173" t="e">
            <v>#VALUE!</v>
          </cell>
          <cell r="DR173" t="e">
            <v>#VALUE!</v>
          </cell>
          <cell r="DS173" t="e">
            <v>#VALUE!</v>
          </cell>
          <cell r="DT173" t="e">
            <v>#VALUE!</v>
          </cell>
          <cell r="DU173" t="e">
            <v>#VALUE!</v>
          </cell>
          <cell r="DW173" t="e">
            <v>#VALUE!</v>
          </cell>
          <cell r="DX173"/>
          <cell r="DY173"/>
          <cell r="DZ173"/>
          <cell r="EA173"/>
          <cell r="EB173"/>
          <cell r="EC173" t="str">
            <v>งานเคลือบ+พิมพ์</v>
          </cell>
          <cell r="ED173" t="str">
            <v xml:space="preserve"> /</v>
          </cell>
          <cell r="EG173"/>
          <cell r="EH173"/>
          <cell r="EI173"/>
        </row>
        <row r="174">
          <cell r="B174">
            <v>0</v>
          </cell>
          <cell r="C174"/>
          <cell r="E174"/>
          <cell r="F174"/>
          <cell r="G174">
            <v>21</v>
          </cell>
          <cell r="H174">
            <v>37</v>
          </cell>
          <cell r="I174"/>
          <cell r="J174"/>
          <cell r="L174">
            <v>74</v>
          </cell>
          <cell r="M174" t="str">
            <v>±</v>
          </cell>
          <cell r="N174">
            <v>5</v>
          </cell>
          <cell r="R174"/>
          <cell r="T174"/>
          <cell r="U174"/>
          <cell r="V174"/>
          <cell r="Z174"/>
          <cell r="AA174"/>
          <cell r="AB174"/>
          <cell r="AC174" t="str">
            <v>ว</v>
          </cell>
          <cell r="AD174"/>
          <cell r="AG174"/>
          <cell r="AI174" t="str">
            <v>ระบุในSD</v>
          </cell>
          <cell r="AJ174"/>
          <cell r="AL174">
            <v>0</v>
          </cell>
          <cell r="AM174"/>
          <cell r="AN174">
            <v>0</v>
          </cell>
          <cell r="AO174" t="str">
            <v>WSWT2121670SM</v>
          </cell>
          <cell r="AQ174">
            <v>473078.26390000008</v>
          </cell>
          <cell r="AR174">
            <v>253600.41390000004</v>
          </cell>
          <cell r="AS174">
            <v>219477.85</v>
          </cell>
          <cell r="AT174">
            <v>1991</v>
          </cell>
          <cell r="AU174">
            <v>471087.26390000008</v>
          </cell>
          <cell r="BZ174" t="str">
            <v>WRWT210670/WRWT21670</v>
          </cell>
          <cell r="CA174">
            <v>0</v>
          </cell>
          <cell r="DL174"/>
          <cell r="DM174" t="str">
            <v>Lead time</v>
          </cell>
          <cell r="DN174"/>
          <cell r="DP174"/>
          <cell r="DQ174"/>
          <cell r="DR174"/>
          <cell r="DS174"/>
          <cell r="DT174"/>
          <cell r="DU174"/>
          <cell r="DW174"/>
          <cell r="DX174"/>
          <cell r="DY174"/>
          <cell r="DZ174"/>
          <cell r="EA174"/>
          <cell r="EB174"/>
          <cell r="EC174"/>
          <cell r="ED174"/>
          <cell r="EG174"/>
          <cell r="EH174">
            <v>0</v>
          </cell>
          <cell r="EI174">
            <v>0</v>
          </cell>
        </row>
        <row r="175">
          <cell r="B175">
            <v>0</v>
          </cell>
          <cell r="C175"/>
          <cell r="E175"/>
          <cell r="F175"/>
          <cell r="G175">
            <v>21.6</v>
          </cell>
          <cell r="H175">
            <v>34</v>
          </cell>
          <cell r="I175"/>
          <cell r="J175"/>
          <cell r="L175">
            <v>97</v>
          </cell>
          <cell r="M175" t="str">
            <v>±</v>
          </cell>
          <cell r="N175">
            <v>5</v>
          </cell>
          <cell r="R175"/>
          <cell r="T175"/>
          <cell r="U175"/>
          <cell r="V175"/>
          <cell r="X175"/>
          <cell r="Z175"/>
          <cell r="AA175"/>
          <cell r="AB175">
            <v>0</v>
          </cell>
          <cell r="AC175">
            <v>0</v>
          </cell>
          <cell r="AD175"/>
          <cell r="AG175"/>
          <cell r="AI175" t="str">
            <v>ระบุในSD</v>
          </cell>
          <cell r="AJ175"/>
          <cell r="AL175">
            <v>0</v>
          </cell>
          <cell r="AM175"/>
          <cell r="AN175">
            <v>0</v>
          </cell>
          <cell r="AO175" t="str">
            <v>WSWT2221940</v>
          </cell>
          <cell r="AQ175" t="e">
            <v>#REF!</v>
          </cell>
          <cell r="AR175" t="e">
            <v>#REF!</v>
          </cell>
          <cell r="AS175" t="e">
            <v>#REF!</v>
          </cell>
          <cell r="AT175" t="e">
            <v>#REF!</v>
          </cell>
          <cell r="AU175" t="e">
            <v>#REF!</v>
          </cell>
          <cell r="BZ175" t="str">
            <v>WRWT21940/WRWT21940</v>
          </cell>
          <cell r="CA175">
            <v>0</v>
          </cell>
          <cell r="DL175"/>
          <cell r="DM175" t="str">
            <v>Lead time</v>
          </cell>
          <cell r="DN175"/>
          <cell r="DP175"/>
          <cell r="DQ175"/>
          <cell r="DR175"/>
          <cell r="DS175"/>
          <cell r="DT175"/>
          <cell r="DU175"/>
          <cell r="DW175"/>
          <cell r="DX175"/>
          <cell r="DY175"/>
          <cell r="DZ175"/>
          <cell r="EA175"/>
          <cell r="EB175"/>
          <cell r="EC175"/>
          <cell r="ED175"/>
          <cell r="EG175"/>
          <cell r="EH175"/>
          <cell r="EI175">
            <v>0</v>
          </cell>
        </row>
        <row r="176">
          <cell r="B176" t="str">
            <v>MK68-000917</v>
          </cell>
          <cell r="C176">
            <v>45860</v>
          </cell>
          <cell r="E176" t="str">
            <v>บจก.ซิเบลโก้(บางเลน)</v>
          </cell>
          <cell r="F176" t="str">
            <v>FELDSPAR N15</v>
          </cell>
          <cell r="G176">
            <v>23</v>
          </cell>
          <cell r="H176">
            <v>38</v>
          </cell>
          <cell r="I176" t="str">
            <v>ขาว</v>
          </cell>
          <cell r="J176" t="str">
            <v>ใส</v>
          </cell>
          <cell r="L176">
            <v>100</v>
          </cell>
          <cell r="M176" t="str">
            <v>±</v>
          </cell>
          <cell r="N176">
            <v>5</v>
          </cell>
          <cell r="R176" t="str">
            <v>ไม่</v>
          </cell>
          <cell r="T176" t="str">
            <v>ไม่สวมถุงใน</v>
          </cell>
          <cell r="U176"/>
          <cell r="V176"/>
          <cell r="Z176" t="str">
            <v>500กระสอบแบน</v>
          </cell>
          <cell r="AA176">
            <v>5000</v>
          </cell>
          <cell r="AB176">
            <v>0</v>
          </cell>
          <cell r="AC176">
            <v>0</v>
          </cell>
          <cell r="AD176">
            <v>0</v>
          </cell>
          <cell r="AG176"/>
          <cell r="AI176"/>
          <cell r="AJ176">
            <v>0</v>
          </cell>
          <cell r="AL176">
            <v>5000</v>
          </cell>
          <cell r="AM176"/>
          <cell r="AN176">
            <v>5250</v>
          </cell>
          <cell r="AO176" t="str">
            <v>WSWT2325650</v>
          </cell>
          <cell r="AQ176">
            <v>5518.15</v>
          </cell>
          <cell r="AR176">
            <v>5518.15</v>
          </cell>
          <cell r="AS176">
            <v>0</v>
          </cell>
          <cell r="AT176">
            <v>1715</v>
          </cell>
          <cell r="AU176">
            <v>3803.1499999999996</v>
          </cell>
          <cell r="BZ176" t="str">
            <v>WRWT25650/WRWT25650</v>
          </cell>
          <cell r="CA176">
            <v>0</v>
          </cell>
          <cell r="DL176" t="str">
            <v>P8</v>
          </cell>
          <cell r="DM176">
            <v>4</v>
          </cell>
          <cell r="DN176">
            <v>45883</v>
          </cell>
          <cell r="DP176">
            <v>45878</v>
          </cell>
          <cell r="DQ176">
            <v>45879</v>
          </cell>
          <cell r="DR176">
            <v>45873</v>
          </cell>
          <cell r="DS176">
            <v>45880</v>
          </cell>
          <cell r="DT176">
            <v>45881</v>
          </cell>
          <cell r="DU176">
            <v>45881</v>
          </cell>
          <cell r="DW176"/>
          <cell r="DX176"/>
          <cell r="DY176"/>
          <cell r="DZ176"/>
          <cell r="EA176"/>
          <cell r="EB176"/>
          <cell r="EC176" t="str">
            <v>งานเคลือบ+พิมพ์</v>
          </cell>
          <cell r="ED176" t="str">
            <v xml:space="preserve"> /</v>
          </cell>
          <cell r="EG176"/>
          <cell r="EH176"/>
          <cell r="EI176"/>
        </row>
        <row r="179">
          <cell r="B179" t="str">
            <v>ประมาณการ</v>
          </cell>
          <cell r="C179" t="str">
            <v>ประมาณการ</v>
          </cell>
          <cell r="E179" t="str">
            <v>พันธุ์ข้าว</v>
          </cell>
          <cell r="F179" t="str">
            <v>รอแบบ</v>
          </cell>
          <cell r="G179">
            <v>23</v>
          </cell>
          <cell r="H179">
            <v>34</v>
          </cell>
          <cell r="I179" t="str">
            <v>ขาวแถบใส5</v>
          </cell>
          <cell r="J179"/>
          <cell r="L179">
            <v>68</v>
          </cell>
          <cell r="M179" t="str">
            <v>±</v>
          </cell>
          <cell r="N179">
            <v>5</v>
          </cell>
          <cell r="R179" t="str">
            <v>บิด</v>
          </cell>
          <cell r="T179" t="str">
            <v>ไม่สวมถุงใน</v>
          </cell>
          <cell r="U179"/>
          <cell r="V179"/>
          <cell r="X179" t="str">
            <v>รอแจ้ง</v>
          </cell>
          <cell r="Z179" t="str">
            <v>500กระสอบ</v>
          </cell>
          <cell r="AA179">
            <v>10000</v>
          </cell>
          <cell r="AB179">
            <v>0</v>
          </cell>
          <cell r="AC179">
            <v>0</v>
          </cell>
          <cell r="AD179">
            <v>0</v>
          </cell>
          <cell r="AG179"/>
          <cell r="AI179"/>
          <cell r="AJ179"/>
          <cell r="AL179">
            <v>10000</v>
          </cell>
          <cell r="AM179"/>
          <cell r="AN179">
            <v>10500</v>
          </cell>
          <cell r="AO179" t="str">
            <v>WSWTSCL052325650</v>
          </cell>
          <cell r="AQ179">
            <v>9918.7000000000007</v>
          </cell>
          <cell r="AR179">
            <v>0</v>
          </cell>
          <cell r="AS179">
            <v>9918.7000000000007</v>
          </cell>
          <cell r="AT179">
            <v>0</v>
          </cell>
          <cell r="AU179">
            <v>0</v>
          </cell>
          <cell r="BZ179" t="str">
            <v>WRWT25650/WRCL25680</v>
          </cell>
          <cell r="CA179">
            <v>800.41704844444439</v>
          </cell>
          <cell r="DL179" t="str">
            <v>P7</v>
          </cell>
          <cell r="DM179">
            <v>2</v>
          </cell>
          <cell r="DN179" t="str">
            <v>รอแจ้ง</v>
          </cell>
          <cell r="DP179" t="e">
            <v>#VALUE!</v>
          </cell>
          <cell r="DQ179"/>
          <cell r="DR179" t="e">
            <v>#VALUE!</v>
          </cell>
          <cell r="DS179" t="e">
            <v>#VALUE!</v>
          </cell>
          <cell r="DT179" t="e">
            <v>#VALUE!</v>
          </cell>
          <cell r="DU179" t="e">
            <v>#VALUE!</v>
          </cell>
          <cell r="DW179"/>
          <cell r="DX179"/>
          <cell r="DY179"/>
          <cell r="DZ179"/>
          <cell r="EA179"/>
          <cell r="EB179"/>
          <cell r="EC179" t="str">
            <v>งานพิมพ์</v>
          </cell>
          <cell r="ED179" t="str">
            <v>รอART</v>
          </cell>
          <cell r="EG179"/>
          <cell r="EH179"/>
          <cell r="EI179"/>
        </row>
        <row r="180">
          <cell r="B180">
            <v>0</v>
          </cell>
          <cell r="C180"/>
          <cell r="E180"/>
          <cell r="F180"/>
          <cell r="G180">
            <v>23</v>
          </cell>
          <cell r="H180">
            <v>34</v>
          </cell>
          <cell r="I180" t="str">
            <v>ขาวแถบใส5</v>
          </cell>
          <cell r="J180"/>
          <cell r="L180">
            <v>68</v>
          </cell>
          <cell r="M180" t="str">
            <v>±</v>
          </cell>
          <cell r="N180">
            <v>5</v>
          </cell>
          <cell r="R180"/>
          <cell r="T180"/>
          <cell r="U180"/>
          <cell r="V180"/>
          <cell r="Z180"/>
          <cell r="AA180"/>
          <cell r="AB180">
            <v>0</v>
          </cell>
          <cell r="AC180">
            <v>0</v>
          </cell>
          <cell r="AD180"/>
          <cell r="AG180"/>
          <cell r="AI180"/>
          <cell r="AJ180"/>
          <cell r="AL180">
            <v>0</v>
          </cell>
          <cell r="AM180"/>
          <cell r="AN180">
            <v>0</v>
          </cell>
          <cell r="AO180" t="str">
            <v>WSWTSCL052325650</v>
          </cell>
          <cell r="AQ180">
            <v>9918.7000000000007</v>
          </cell>
          <cell r="AR180">
            <v>0</v>
          </cell>
          <cell r="AS180">
            <v>9918.7000000000007</v>
          </cell>
          <cell r="AT180">
            <v>0</v>
          </cell>
          <cell r="AU180">
            <v>0</v>
          </cell>
          <cell r="BZ180" t="str">
            <v>WRWT25650/WRCL25680</v>
          </cell>
          <cell r="CA180">
            <v>0</v>
          </cell>
          <cell r="DL180"/>
          <cell r="DM180" t="str">
            <v>Lead time</v>
          </cell>
          <cell r="DN180"/>
          <cell r="DP180"/>
          <cell r="DQ180"/>
          <cell r="DR180"/>
          <cell r="DS180"/>
          <cell r="DT180"/>
          <cell r="DU180"/>
          <cell r="DW180"/>
          <cell r="DX180"/>
          <cell r="DY180"/>
          <cell r="DZ180"/>
          <cell r="EA180"/>
          <cell r="EB180"/>
          <cell r="EC180"/>
          <cell r="ED180"/>
          <cell r="EG180"/>
          <cell r="EH180"/>
          <cell r="EI180">
            <v>0</v>
          </cell>
        </row>
        <row r="186">
          <cell r="B186">
            <v>0</v>
          </cell>
          <cell r="C186"/>
          <cell r="E186"/>
          <cell r="F186"/>
          <cell r="G186">
            <v>23</v>
          </cell>
          <cell r="H186">
            <v>37</v>
          </cell>
          <cell r="I186" t="str">
            <v>ขาว</v>
          </cell>
          <cell r="J186"/>
          <cell r="L186">
            <v>90</v>
          </cell>
          <cell r="M186" t="str">
            <v>±</v>
          </cell>
          <cell r="N186">
            <v>5</v>
          </cell>
          <cell r="R186"/>
          <cell r="T186"/>
          <cell r="U186"/>
          <cell r="V186"/>
          <cell r="X186"/>
          <cell r="Z186"/>
          <cell r="AA186"/>
          <cell r="AB186">
            <v>0</v>
          </cell>
          <cell r="AC186">
            <v>0</v>
          </cell>
          <cell r="AD186"/>
          <cell r="AG186"/>
          <cell r="AI186" t="str">
            <v>ระบุในSD</v>
          </cell>
          <cell r="AJ186"/>
          <cell r="AL186">
            <v>0</v>
          </cell>
          <cell r="AM186"/>
          <cell r="AN186">
            <v>0</v>
          </cell>
          <cell r="AO186" t="str">
            <v>WSWT2325800SM</v>
          </cell>
          <cell r="AQ186" t="e">
            <v>#REF!</v>
          </cell>
          <cell r="AR186" t="e">
            <v>#REF!</v>
          </cell>
          <cell r="AS186" t="e">
            <v>#REF!</v>
          </cell>
          <cell r="AT186" t="e">
            <v>#REF!</v>
          </cell>
          <cell r="AU186" t="e">
            <v>#REF!</v>
          </cell>
          <cell r="BZ186" t="str">
            <v>WRWT21800/WRWT21800</v>
          </cell>
          <cell r="CA186">
            <v>0</v>
          </cell>
          <cell r="DL186"/>
          <cell r="DM186" t="str">
            <v>Lead time</v>
          </cell>
          <cell r="DN186"/>
          <cell r="DP186"/>
          <cell r="DQ186"/>
          <cell r="DR186"/>
          <cell r="DS186"/>
          <cell r="DT186"/>
          <cell r="DU186"/>
          <cell r="DW186"/>
          <cell r="DX186"/>
          <cell r="DY186"/>
          <cell r="DZ186"/>
          <cell r="EA186"/>
          <cell r="EB186"/>
          <cell r="EC186"/>
          <cell r="ED186"/>
          <cell r="EG186"/>
          <cell r="EH186"/>
          <cell r="EI186">
            <v>0</v>
          </cell>
        </row>
        <row r="187">
          <cell r="B187">
            <v>0</v>
          </cell>
          <cell r="C187"/>
          <cell r="E187"/>
          <cell r="F187"/>
          <cell r="G187">
            <v>23</v>
          </cell>
          <cell r="H187">
            <v>37</v>
          </cell>
          <cell r="I187"/>
          <cell r="J187"/>
          <cell r="L187">
            <v>120</v>
          </cell>
          <cell r="M187" t="str">
            <v>+</v>
          </cell>
          <cell r="N187">
            <v>5</v>
          </cell>
          <cell r="R187"/>
          <cell r="T187"/>
          <cell r="U187"/>
          <cell r="V187"/>
          <cell r="X187"/>
          <cell r="Z187"/>
          <cell r="AA187"/>
          <cell r="AB187"/>
          <cell r="AC187">
            <v>0</v>
          </cell>
          <cell r="AD187"/>
          <cell r="AG187"/>
          <cell r="AI187" t="str">
            <v>ระบุในSD</v>
          </cell>
          <cell r="AJ187"/>
          <cell r="AL187">
            <v>0</v>
          </cell>
          <cell r="AM187"/>
          <cell r="AN187">
            <v>0</v>
          </cell>
          <cell r="AO187" t="str">
            <v>WSWT23211125120SMFX</v>
          </cell>
          <cell r="AQ187" t="e">
            <v>#REF!</v>
          </cell>
          <cell r="AR187" t="e">
            <v>#REF!</v>
          </cell>
          <cell r="AS187" t="e">
            <v>#REF!</v>
          </cell>
          <cell r="AT187" t="e">
            <v>#REF!</v>
          </cell>
          <cell r="AU187" t="e">
            <v>#REF!</v>
          </cell>
          <cell r="BZ187" t="str">
            <v>WROP2301125/WRBR21940</v>
          </cell>
          <cell r="CA187">
            <v>0</v>
          </cell>
          <cell r="DL187"/>
          <cell r="DM187" t="str">
            <v>Lead time</v>
          </cell>
          <cell r="DN187"/>
          <cell r="DP187"/>
          <cell r="DQ187"/>
          <cell r="DR187"/>
          <cell r="DS187"/>
          <cell r="DT187"/>
          <cell r="DU187"/>
          <cell r="DW187"/>
          <cell r="DX187"/>
          <cell r="DY187"/>
          <cell r="DZ187"/>
          <cell r="EA187"/>
          <cell r="EB187"/>
          <cell r="EC187"/>
          <cell r="ED187"/>
          <cell r="EG187"/>
          <cell r="EH187"/>
          <cell r="EI187">
            <v>0</v>
          </cell>
        </row>
        <row r="188">
          <cell r="B188">
            <v>0</v>
          </cell>
          <cell r="C188"/>
          <cell r="E188"/>
          <cell r="F188" t="str">
            <v xml:space="preserve">  </v>
          </cell>
          <cell r="G188">
            <v>23</v>
          </cell>
          <cell r="H188">
            <v>37</v>
          </cell>
          <cell r="I188" t="str">
            <v>ขาว</v>
          </cell>
          <cell r="J188"/>
          <cell r="L188">
            <v>130</v>
          </cell>
          <cell r="M188" t="str">
            <v>+</v>
          </cell>
          <cell r="N188">
            <v>3</v>
          </cell>
          <cell r="R188"/>
          <cell r="T188"/>
          <cell r="U188"/>
          <cell r="V188"/>
          <cell r="Z188"/>
          <cell r="AA188"/>
          <cell r="AB188">
            <v>0</v>
          </cell>
          <cell r="AC188">
            <v>0</v>
          </cell>
          <cell r="AD188"/>
          <cell r="AG188"/>
          <cell r="AI188" t="str">
            <v>ระบุในSD</v>
          </cell>
          <cell r="AJ188"/>
          <cell r="AL188">
            <v>0</v>
          </cell>
          <cell r="AM188"/>
          <cell r="AN188">
            <v>0</v>
          </cell>
          <cell r="AO188" t="str">
            <v>WSWT23211125130</v>
          </cell>
          <cell r="AQ188" t="e">
            <v>#REF!</v>
          </cell>
          <cell r="AR188" t="e">
            <v>#REF!</v>
          </cell>
          <cell r="AS188" t="e">
            <v>#REF!</v>
          </cell>
          <cell r="AT188" t="e">
            <v>#REF!</v>
          </cell>
          <cell r="AU188" t="e">
            <v>#REF!</v>
          </cell>
          <cell r="BZ188" t="str">
            <v>WRWT211125/WRWT251080</v>
          </cell>
          <cell r="CA188">
            <v>0</v>
          </cell>
          <cell r="DL188"/>
          <cell r="DM188" t="str">
            <v>Lead time</v>
          </cell>
          <cell r="DN188"/>
          <cell r="DP188"/>
          <cell r="DQ188"/>
          <cell r="DR188"/>
          <cell r="DS188"/>
          <cell r="DT188"/>
          <cell r="DU188"/>
          <cell r="DW188"/>
          <cell r="DX188"/>
          <cell r="DY188"/>
          <cell r="DZ188"/>
          <cell r="EA188"/>
          <cell r="EB188"/>
          <cell r="EC188"/>
          <cell r="ED188"/>
          <cell r="EG188"/>
          <cell r="EH188"/>
          <cell r="EI188">
            <v>0</v>
          </cell>
        </row>
        <row r="192">
          <cell r="B192">
            <v>0</v>
          </cell>
          <cell r="C192"/>
          <cell r="E192"/>
          <cell r="F192"/>
          <cell r="G192">
            <v>23</v>
          </cell>
          <cell r="H192">
            <v>37</v>
          </cell>
          <cell r="I192"/>
          <cell r="J192"/>
          <cell r="L192">
            <v>128</v>
          </cell>
          <cell r="M192" t="str">
            <v>±</v>
          </cell>
          <cell r="N192">
            <v>5</v>
          </cell>
          <cell r="R192"/>
          <cell r="T192"/>
          <cell r="U192"/>
          <cell r="V192"/>
          <cell r="X192"/>
          <cell r="Z192"/>
          <cell r="AA192"/>
          <cell r="AB192"/>
          <cell r="AC192">
            <v>0</v>
          </cell>
          <cell r="AD192"/>
          <cell r="AG192"/>
          <cell r="AI192" t="str">
            <v>ระบุในSD</v>
          </cell>
          <cell r="AJ192"/>
          <cell r="AL192">
            <v>0</v>
          </cell>
          <cell r="AM192"/>
          <cell r="AN192">
            <v>0</v>
          </cell>
          <cell r="AO192" t="str">
            <v>WSWT2321112512551</v>
          </cell>
          <cell r="AQ192">
            <v>567108.07076000003</v>
          </cell>
          <cell r="AR192">
            <v>27186</v>
          </cell>
          <cell r="AS192">
            <v>539922.07076000003</v>
          </cell>
          <cell r="AT192">
            <v>0</v>
          </cell>
          <cell r="AU192">
            <v>0</v>
          </cell>
          <cell r="BZ192" t="str">
            <v>WRWT2301125/WRWT251030</v>
          </cell>
          <cell r="CA192">
            <v>0</v>
          </cell>
          <cell r="DL192"/>
          <cell r="DM192"/>
          <cell r="DN192"/>
          <cell r="DP192"/>
          <cell r="DQ192"/>
          <cell r="DR192"/>
          <cell r="DS192"/>
          <cell r="DT192"/>
          <cell r="DU192"/>
          <cell r="DW192"/>
          <cell r="DX192"/>
          <cell r="DY192"/>
          <cell r="DZ192"/>
          <cell r="EA192"/>
          <cell r="EB192"/>
          <cell r="EC192"/>
          <cell r="ED192"/>
          <cell r="EG192"/>
          <cell r="EH192">
            <v>0</v>
          </cell>
          <cell r="EI192">
            <v>0</v>
          </cell>
        </row>
        <row r="193">
          <cell r="B193">
            <v>0</v>
          </cell>
          <cell r="C193"/>
          <cell r="E193"/>
          <cell r="F193"/>
          <cell r="G193">
            <v>24</v>
          </cell>
          <cell r="H193">
            <v>37</v>
          </cell>
          <cell r="I193"/>
          <cell r="J193"/>
          <cell r="L193">
            <v>120</v>
          </cell>
          <cell r="M193" t="str">
            <v>+</v>
          </cell>
          <cell r="N193">
            <v>3</v>
          </cell>
          <cell r="R193"/>
          <cell r="T193"/>
          <cell r="U193"/>
          <cell r="V193"/>
          <cell r="Z193"/>
          <cell r="AA193"/>
          <cell r="AB193"/>
          <cell r="AC193">
            <v>0</v>
          </cell>
          <cell r="AD193"/>
          <cell r="AG193"/>
          <cell r="AI193" t="str">
            <v>ระบุในSD</v>
          </cell>
          <cell r="AJ193"/>
          <cell r="AL193">
            <v>0</v>
          </cell>
          <cell r="AM193"/>
          <cell r="AN193">
            <v>0</v>
          </cell>
          <cell r="AO193" t="str">
            <v>WSWT24211125120</v>
          </cell>
          <cell r="AQ193" t="e">
            <v>#REF!</v>
          </cell>
          <cell r="AR193" t="e">
            <v>#REF!</v>
          </cell>
          <cell r="AS193" t="e">
            <v>#REF!</v>
          </cell>
          <cell r="AT193" t="e">
            <v>#REF!</v>
          </cell>
          <cell r="AU193" t="e">
            <v>#REF!</v>
          </cell>
          <cell r="BZ193" t="str">
            <v>WRWT2401125/WRWT25850</v>
          </cell>
          <cell r="CA193">
            <v>0</v>
          </cell>
          <cell r="DL193"/>
          <cell r="DM193"/>
          <cell r="DN193"/>
          <cell r="DP193"/>
          <cell r="DQ193"/>
          <cell r="DR193"/>
          <cell r="DS193"/>
          <cell r="DT193"/>
          <cell r="DU193"/>
          <cell r="DW193"/>
          <cell r="DX193"/>
          <cell r="DY193"/>
          <cell r="DZ193"/>
          <cell r="EA193"/>
          <cell r="EB193"/>
          <cell r="EC193"/>
          <cell r="ED193"/>
          <cell r="EG193"/>
          <cell r="EH193">
            <v>0</v>
          </cell>
          <cell r="EI193">
            <v>0</v>
          </cell>
        </row>
        <row r="194">
          <cell r="B194">
            <v>0</v>
          </cell>
          <cell r="C194"/>
          <cell r="E194"/>
          <cell r="F194" t="str">
            <v xml:space="preserve"> </v>
          </cell>
          <cell r="G194">
            <v>24</v>
          </cell>
          <cell r="H194">
            <v>37</v>
          </cell>
          <cell r="I194"/>
          <cell r="J194"/>
          <cell r="L194">
            <v>125</v>
          </cell>
          <cell r="M194" t="str">
            <v>+</v>
          </cell>
          <cell r="N194">
            <v>3</v>
          </cell>
          <cell r="R194"/>
          <cell r="T194"/>
          <cell r="U194"/>
          <cell r="V194"/>
          <cell r="X194"/>
          <cell r="Z194"/>
          <cell r="AA194"/>
          <cell r="AB194"/>
          <cell r="AC194">
            <v>0</v>
          </cell>
          <cell r="AD194"/>
          <cell r="AG194"/>
          <cell r="AI194" t="str">
            <v>ระบุในSD</v>
          </cell>
          <cell r="AJ194"/>
          <cell r="AL194">
            <v>0</v>
          </cell>
          <cell r="AM194"/>
          <cell r="AN194">
            <v>0</v>
          </cell>
          <cell r="AO194" t="str">
            <v>WSWT2421112512551</v>
          </cell>
          <cell r="AQ194" t="e">
            <v>#REF!</v>
          </cell>
          <cell r="AR194" t="e">
            <v>#REF!</v>
          </cell>
          <cell r="AS194" t="e">
            <v>#REF!</v>
          </cell>
          <cell r="AT194" t="e">
            <v>#REF!</v>
          </cell>
          <cell r="AU194" t="e">
            <v>#REF!</v>
          </cell>
          <cell r="BZ194" t="str">
            <v>WRWT2401125/WRWT25960</v>
          </cell>
          <cell r="CA194">
            <v>0</v>
          </cell>
          <cell r="DL194"/>
          <cell r="DM194" t="str">
            <v>Lead time</v>
          </cell>
          <cell r="DN194"/>
          <cell r="DP194"/>
          <cell r="DQ194"/>
          <cell r="DR194"/>
          <cell r="DS194"/>
          <cell r="DT194"/>
          <cell r="DU194"/>
          <cell r="DW194"/>
          <cell r="DX194"/>
          <cell r="DY194"/>
          <cell r="DZ194"/>
          <cell r="EA194"/>
          <cell r="EB194"/>
          <cell r="EC194"/>
          <cell r="ED194"/>
          <cell r="EG194"/>
          <cell r="EH194">
            <v>0</v>
          </cell>
          <cell r="EI194">
            <v>0</v>
          </cell>
        </row>
        <row r="195">
          <cell r="B195">
            <v>0</v>
          </cell>
          <cell r="C195"/>
          <cell r="E195"/>
          <cell r="F195"/>
          <cell r="G195">
            <v>26</v>
          </cell>
          <cell r="H195">
            <v>38</v>
          </cell>
          <cell r="I195" t="str">
            <v>เหลือง</v>
          </cell>
          <cell r="J195"/>
          <cell r="L195">
            <v>105</v>
          </cell>
          <cell r="M195" t="str">
            <v>±</v>
          </cell>
          <cell r="N195">
            <v>5</v>
          </cell>
          <cell r="R195"/>
          <cell r="T195"/>
          <cell r="U195"/>
          <cell r="V195"/>
          <cell r="Z195"/>
          <cell r="AA195"/>
          <cell r="AB195">
            <v>0</v>
          </cell>
          <cell r="AC195">
            <v>0</v>
          </cell>
          <cell r="AD195"/>
          <cell r="AG195"/>
          <cell r="AI195" t="str">
            <v>ระบุในSD</v>
          </cell>
          <cell r="AJ195"/>
          <cell r="AL195">
            <v>0</v>
          </cell>
          <cell r="AM195"/>
          <cell r="AN195">
            <v>0</v>
          </cell>
          <cell r="AO195" t="str">
            <v>WSYL2625850</v>
          </cell>
          <cell r="AQ195" t="e">
            <v>#REF!</v>
          </cell>
          <cell r="AR195" t="e">
            <v>#REF!</v>
          </cell>
          <cell r="AS195" t="e">
            <v>#REF!</v>
          </cell>
          <cell r="AT195" t="e">
            <v>#REF!</v>
          </cell>
          <cell r="AU195" t="e">
            <v>#REF!</v>
          </cell>
          <cell r="BZ195" t="str">
            <v>WRYL25850/WRYL25850</v>
          </cell>
          <cell r="CA195">
            <v>0</v>
          </cell>
          <cell r="DL195"/>
          <cell r="DM195" t="str">
            <v>Lead time</v>
          </cell>
          <cell r="DN195"/>
          <cell r="DP195"/>
          <cell r="DQ195"/>
          <cell r="DR195"/>
          <cell r="DS195"/>
          <cell r="DT195"/>
          <cell r="DU195"/>
          <cell r="DW195"/>
          <cell r="DX195"/>
          <cell r="DY195"/>
          <cell r="DZ195"/>
          <cell r="EA195"/>
          <cell r="EB195"/>
          <cell r="EC195"/>
          <cell r="ED195"/>
          <cell r="EG195"/>
          <cell r="EH195"/>
          <cell r="EI195">
            <v>0</v>
          </cell>
        </row>
        <row r="198">
          <cell r="B198" t="str">
            <v>MK68-000888</v>
          </cell>
          <cell r="C198">
            <v>45853</v>
          </cell>
          <cell r="E198" t="str">
            <v>คุณธนนท์ อุทัยไพศาลวงศ์</v>
          </cell>
          <cell r="F198" t="str">
            <v>ไม่พิมพ์</v>
          </cell>
          <cell r="G198">
            <v>26</v>
          </cell>
          <cell r="H198">
            <v>39</v>
          </cell>
          <cell r="I198" t="str">
            <v>ขาว</v>
          </cell>
          <cell r="J198"/>
          <cell r="L198">
            <v>93</v>
          </cell>
          <cell r="M198" t="str">
            <v>±</v>
          </cell>
          <cell r="N198">
            <v>5</v>
          </cell>
          <cell r="R198" t="str">
            <v>ไม่</v>
          </cell>
          <cell r="T198" t="str">
            <v>ไม่สวมถุงใน</v>
          </cell>
          <cell r="U198"/>
          <cell r="V198"/>
          <cell r="X198">
            <v>45869</v>
          </cell>
          <cell r="Z198" t="str">
            <v>มัด100</v>
          </cell>
          <cell r="AA198">
            <v>5000</v>
          </cell>
          <cell r="AB198">
            <v>0</v>
          </cell>
          <cell r="AC198">
            <v>0</v>
          </cell>
          <cell r="AD198">
            <v>0</v>
          </cell>
          <cell r="AG198"/>
          <cell r="AI198"/>
          <cell r="AJ198">
            <v>5000</v>
          </cell>
          <cell r="AL198">
            <v>0</v>
          </cell>
          <cell r="AM198"/>
          <cell r="AN198">
            <v>0</v>
          </cell>
          <cell r="AO198" t="str">
            <v>WSWT262575051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BZ198" t="str">
            <v>WRWT25800/WRWT25650</v>
          </cell>
          <cell r="CA198">
            <v>0</v>
          </cell>
          <cell r="DL198" t="str">
            <v>P3</v>
          </cell>
          <cell r="DM198">
            <v>1</v>
          </cell>
          <cell r="DN198">
            <v>45869</v>
          </cell>
          <cell r="DP198">
            <v>45864</v>
          </cell>
          <cell r="DQ198"/>
          <cell r="DR198"/>
          <cell r="DS198"/>
          <cell r="DT198"/>
          <cell r="DU198">
            <v>45868</v>
          </cell>
          <cell r="DW198"/>
          <cell r="DX198"/>
          <cell r="DY198"/>
          <cell r="DZ198"/>
          <cell r="EA198"/>
          <cell r="EB198"/>
          <cell r="EC198" t="str">
            <v>ตัด</v>
          </cell>
          <cell r="ED198"/>
          <cell r="EG198"/>
          <cell r="EH198"/>
          <cell r="EI198"/>
        </row>
        <row r="199">
          <cell r="B199">
            <v>0</v>
          </cell>
          <cell r="C199"/>
          <cell r="E199"/>
          <cell r="F199"/>
          <cell r="G199">
            <v>26</v>
          </cell>
          <cell r="H199">
            <v>43</v>
          </cell>
          <cell r="I199"/>
          <cell r="J199"/>
          <cell r="L199">
            <v>100</v>
          </cell>
          <cell r="M199" t="str">
            <v>±</v>
          </cell>
          <cell r="N199">
            <v>5</v>
          </cell>
          <cell r="R199"/>
          <cell r="T199"/>
          <cell r="U199"/>
          <cell r="V199"/>
          <cell r="Z199"/>
          <cell r="AA199"/>
          <cell r="AB199"/>
          <cell r="AC199">
            <v>0</v>
          </cell>
          <cell r="AD199"/>
          <cell r="AG199"/>
          <cell r="AI199" t="str">
            <v>ระบุในSD</v>
          </cell>
          <cell r="AJ199"/>
          <cell r="AL199">
            <v>0</v>
          </cell>
          <cell r="AM199"/>
          <cell r="AN199">
            <v>0</v>
          </cell>
          <cell r="AO199" t="str">
            <v>WSWT262575051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BZ199" t="str">
            <v>WRWT25800/WRWT25650</v>
          </cell>
          <cell r="CA199">
            <v>0</v>
          </cell>
          <cell r="DL199"/>
          <cell r="DM199" t="str">
            <v>Lead time</v>
          </cell>
          <cell r="DN199"/>
          <cell r="DP199"/>
          <cell r="DQ199"/>
          <cell r="DR199"/>
          <cell r="DS199"/>
          <cell r="DT199"/>
          <cell r="DU199"/>
          <cell r="DW199"/>
          <cell r="DX199"/>
          <cell r="DY199"/>
          <cell r="DZ199"/>
          <cell r="EA199"/>
          <cell r="EB199"/>
          <cell r="EC199"/>
          <cell r="ED199"/>
          <cell r="EG199"/>
          <cell r="EH199">
            <v>0</v>
          </cell>
          <cell r="EI199">
            <v>0</v>
          </cell>
        </row>
        <row r="200">
          <cell r="B200">
            <v>0</v>
          </cell>
          <cell r="C200"/>
          <cell r="E200"/>
          <cell r="F200"/>
          <cell r="G200">
            <v>26</v>
          </cell>
          <cell r="H200">
            <v>43</v>
          </cell>
          <cell r="I200"/>
          <cell r="J200"/>
          <cell r="L200">
            <v>113</v>
          </cell>
          <cell r="M200" t="str">
            <v>±</v>
          </cell>
          <cell r="N200">
            <v>5</v>
          </cell>
          <cell r="R200"/>
          <cell r="T200"/>
          <cell r="U200"/>
          <cell r="V200"/>
          <cell r="X200"/>
          <cell r="Z200"/>
          <cell r="AA200"/>
          <cell r="AB200"/>
          <cell r="AC200">
            <v>0</v>
          </cell>
          <cell r="AD200"/>
          <cell r="AG200"/>
          <cell r="AI200" t="str">
            <v>ระบุในSD</v>
          </cell>
          <cell r="AJ200"/>
          <cell r="AL200">
            <v>0</v>
          </cell>
          <cell r="AM200"/>
          <cell r="AN200">
            <v>0</v>
          </cell>
          <cell r="AO200" t="str">
            <v>WSWT2625700</v>
          </cell>
          <cell r="AQ200" t="e">
            <v>#REF!</v>
          </cell>
          <cell r="AR200" t="e">
            <v>#REF!</v>
          </cell>
          <cell r="AS200" t="e">
            <v>#REF!</v>
          </cell>
          <cell r="AT200" t="e">
            <v>#REF!</v>
          </cell>
          <cell r="AU200" t="e">
            <v>#REF!</v>
          </cell>
          <cell r="BZ200" t="str">
            <v>WRWT260800/WRWT25650</v>
          </cell>
          <cell r="CA200">
            <v>0</v>
          </cell>
          <cell r="DL200"/>
          <cell r="DM200" t="str">
            <v>Lead time</v>
          </cell>
          <cell r="DN200"/>
          <cell r="DP200"/>
          <cell r="DQ200"/>
          <cell r="DR200"/>
          <cell r="DS200"/>
          <cell r="DT200"/>
          <cell r="DU200"/>
          <cell r="DW200"/>
          <cell r="DX200"/>
          <cell r="DY200"/>
          <cell r="DZ200"/>
          <cell r="EA200"/>
          <cell r="EB200"/>
          <cell r="EC200"/>
          <cell r="ED200"/>
          <cell r="EG200"/>
          <cell r="EH200">
            <v>0</v>
          </cell>
          <cell r="EI200">
            <v>0</v>
          </cell>
        </row>
        <row r="201">
          <cell r="B201">
            <v>0</v>
          </cell>
          <cell r="C201"/>
          <cell r="E201"/>
          <cell r="F201"/>
          <cell r="G201">
            <v>26</v>
          </cell>
          <cell r="H201">
            <v>41</v>
          </cell>
          <cell r="I201"/>
          <cell r="J201"/>
          <cell r="L201">
            <v>90</v>
          </cell>
          <cell r="M201" t="str">
            <v>±</v>
          </cell>
          <cell r="N201">
            <v>5</v>
          </cell>
          <cell r="R201"/>
          <cell r="T201"/>
          <cell r="U201"/>
          <cell r="V201"/>
          <cell r="X201"/>
          <cell r="Z201"/>
          <cell r="AA201"/>
          <cell r="AB201"/>
          <cell r="AC201">
            <v>0</v>
          </cell>
          <cell r="AD201"/>
          <cell r="AG201"/>
          <cell r="AI201" t="str">
            <v>ระบุในSD</v>
          </cell>
          <cell r="AJ201"/>
          <cell r="AL201">
            <v>0</v>
          </cell>
          <cell r="AM201"/>
          <cell r="AN201">
            <v>0</v>
          </cell>
          <cell r="AO201" t="str">
            <v>WSWT2625800SM</v>
          </cell>
          <cell r="AQ201" t="e">
            <v>#REF!</v>
          </cell>
          <cell r="AR201" t="e">
            <v>#REF!</v>
          </cell>
          <cell r="AS201" t="e">
            <v>#REF!</v>
          </cell>
          <cell r="AT201" t="e">
            <v>#REF!</v>
          </cell>
          <cell r="AU201" t="e">
            <v>#REF!</v>
          </cell>
          <cell r="BZ201" t="str">
            <v>WRWT260800/WRWT25650</v>
          </cell>
          <cell r="CA201">
            <v>0</v>
          </cell>
          <cell r="DL201"/>
          <cell r="DM201" t="str">
            <v>Lead time</v>
          </cell>
          <cell r="DN201"/>
          <cell r="DP201"/>
          <cell r="DQ201"/>
          <cell r="DR201"/>
          <cell r="DS201"/>
          <cell r="DT201"/>
          <cell r="DU201"/>
          <cell r="DW201"/>
          <cell r="DX201"/>
          <cell r="DY201"/>
          <cell r="DZ201"/>
          <cell r="EA201"/>
          <cell r="EB201"/>
          <cell r="EC201"/>
          <cell r="ED201"/>
          <cell r="EG201"/>
          <cell r="EH201">
            <v>0</v>
          </cell>
          <cell r="EI201">
            <v>0</v>
          </cell>
        </row>
        <row r="202">
          <cell r="B202" t="str">
            <v>ประมาณการ</v>
          </cell>
          <cell r="C202" t="str">
            <v>ประมาณการ</v>
          </cell>
          <cell r="E202" t="str">
            <v>บจก.ที.ซี.ยูเนี่ยน อโกรเทค</v>
          </cell>
          <cell r="F202" t="str">
            <v>ไม่พิมพ์</v>
          </cell>
          <cell r="G202">
            <v>26</v>
          </cell>
          <cell r="H202">
            <v>43</v>
          </cell>
          <cell r="I202" t="str">
            <v>ขาว</v>
          </cell>
          <cell r="J202"/>
          <cell r="L202">
            <v>116</v>
          </cell>
          <cell r="M202" t="str">
            <v>±</v>
          </cell>
          <cell r="N202">
            <v>5</v>
          </cell>
          <cell r="R202" t="str">
            <v>ไม่</v>
          </cell>
          <cell r="T202" t="str">
            <v>ไม่สวมถุงใน</v>
          </cell>
          <cell r="U202"/>
          <cell r="V202"/>
          <cell r="X202" t="str">
            <v>รอแจ้ง</v>
          </cell>
          <cell r="Z202" t="str">
            <v xml:space="preserve">300กระสอบแบนเต็มใบ </v>
          </cell>
          <cell r="AA202">
            <v>10000</v>
          </cell>
          <cell r="AB202">
            <v>0</v>
          </cell>
          <cell r="AC202">
            <v>0</v>
          </cell>
          <cell r="AD202">
            <v>0</v>
          </cell>
          <cell r="AG202"/>
          <cell r="AI202"/>
          <cell r="AJ202">
            <v>0</v>
          </cell>
          <cell r="AL202">
            <v>10000</v>
          </cell>
          <cell r="AM202"/>
          <cell r="AN202">
            <v>0</v>
          </cell>
          <cell r="AO202" t="str">
            <v xml:space="preserve">WSWT2625800 </v>
          </cell>
          <cell r="AQ202">
            <v>12433.3</v>
          </cell>
          <cell r="AR202">
            <v>12433.3</v>
          </cell>
          <cell r="AS202">
            <v>0</v>
          </cell>
          <cell r="AT202">
            <v>0</v>
          </cell>
          <cell r="AU202">
            <v>0</v>
          </cell>
          <cell r="BZ202" t="str">
            <v>WRWT25800/WRWT25800</v>
          </cell>
          <cell r="CA202">
            <v>0</v>
          </cell>
          <cell r="DL202" t="str">
            <v>P3</v>
          </cell>
          <cell r="DM202">
            <v>1</v>
          </cell>
          <cell r="DN202" t="str">
            <v>รอแจ้ง</v>
          </cell>
          <cell r="DP202" t="e">
            <v>#VALUE!</v>
          </cell>
          <cell r="DQ202"/>
          <cell r="DR202"/>
          <cell r="DS202"/>
          <cell r="DT202"/>
          <cell r="DU202" t="e">
            <v>#VALUE!</v>
          </cell>
          <cell r="DW202"/>
          <cell r="DX202"/>
          <cell r="DY202"/>
          <cell r="DZ202"/>
          <cell r="EA202"/>
          <cell r="EB202"/>
          <cell r="EC202" t="str">
            <v>ตัด</v>
          </cell>
          <cell r="ED202"/>
          <cell r="EG202"/>
          <cell r="EH202"/>
          <cell r="EI202"/>
        </row>
        <row r="203">
          <cell r="B203">
            <v>0</v>
          </cell>
          <cell r="C203"/>
          <cell r="E203"/>
          <cell r="F203"/>
          <cell r="G203">
            <v>26</v>
          </cell>
          <cell r="H203">
            <v>43</v>
          </cell>
          <cell r="I203"/>
          <cell r="J203"/>
          <cell r="L203">
            <v>116</v>
          </cell>
          <cell r="M203" t="str">
            <v>±</v>
          </cell>
          <cell r="N203">
            <v>5</v>
          </cell>
          <cell r="R203"/>
          <cell r="T203"/>
          <cell r="U203"/>
          <cell r="V203"/>
          <cell r="X203"/>
          <cell r="Z203"/>
          <cell r="AA203"/>
          <cell r="AB203"/>
          <cell r="AC203">
            <v>0</v>
          </cell>
          <cell r="AD203"/>
          <cell r="AG203"/>
          <cell r="AI203" t="str">
            <v>ระบุในSD</v>
          </cell>
          <cell r="AJ203"/>
          <cell r="AL203">
            <v>0</v>
          </cell>
          <cell r="AM203"/>
          <cell r="AN203">
            <v>0</v>
          </cell>
          <cell r="AO203" t="str">
            <v xml:space="preserve">WSWT2625800 </v>
          </cell>
          <cell r="AQ203">
            <v>12433.3</v>
          </cell>
          <cell r="AR203">
            <v>12433.3</v>
          </cell>
          <cell r="AS203">
            <v>0</v>
          </cell>
          <cell r="AT203">
            <v>0</v>
          </cell>
          <cell r="AU203">
            <v>0</v>
          </cell>
          <cell r="BZ203" t="str">
            <v>WRWT260800/WRWT25800</v>
          </cell>
          <cell r="CA203">
            <v>0</v>
          </cell>
          <cell r="DL203"/>
          <cell r="DM203" t="str">
            <v>Lead time</v>
          </cell>
          <cell r="DN203"/>
          <cell r="DP203"/>
          <cell r="DQ203"/>
          <cell r="DR203"/>
          <cell r="DS203"/>
          <cell r="DT203"/>
          <cell r="DU203"/>
          <cell r="DW203"/>
          <cell r="DX203"/>
          <cell r="DY203"/>
          <cell r="DZ203"/>
          <cell r="EA203"/>
          <cell r="EB203"/>
          <cell r="EC203"/>
          <cell r="ED203"/>
          <cell r="EG203"/>
          <cell r="EH203">
            <v>0</v>
          </cell>
          <cell r="EI203">
            <v>0</v>
          </cell>
        </row>
        <row r="204">
          <cell r="B204" t="str">
            <v>MK68-000922</v>
          </cell>
          <cell r="C204">
            <v>45861</v>
          </cell>
          <cell r="E204" t="str">
            <v>บจก.ที.ซี.ยูเนี่ยน อโกรเทค</v>
          </cell>
          <cell r="F204" t="str">
            <v>ไม่พิมพ์</v>
          </cell>
          <cell r="G204">
            <v>26</v>
          </cell>
          <cell r="H204">
            <v>43</v>
          </cell>
          <cell r="I204" t="str">
            <v>ขาว</v>
          </cell>
          <cell r="J204" t="str">
            <v>ใส</v>
          </cell>
          <cell r="L204">
            <v>150</v>
          </cell>
          <cell r="M204" t="str">
            <v>±</v>
          </cell>
          <cell r="N204">
            <v>5</v>
          </cell>
          <cell r="R204" t="str">
            <v>บิด</v>
          </cell>
          <cell r="T204" t="str">
            <v>ไม่สวมถุงใน</v>
          </cell>
          <cell r="U204"/>
          <cell r="V204"/>
          <cell r="X204">
            <v>45869</v>
          </cell>
          <cell r="Z204" t="str">
            <v xml:space="preserve">300กระสอบแบนเต็มใบ </v>
          </cell>
          <cell r="AA204">
            <v>15000</v>
          </cell>
          <cell r="AB204">
            <v>0</v>
          </cell>
          <cell r="AC204">
            <v>0</v>
          </cell>
          <cell r="AD204">
            <v>0</v>
          </cell>
          <cell r="AG204"/>
          <cell r="AI204" t="str">
            <v>ห้ามขาด-เกินได้5%</v>
          </cell>
          <cell r="AJ204">
            <v>15000</v>
          </cell>
          <cell r="AL204">
            <v>0</v>
          </cell>
          <cell r="AM204"/>
          <cell r="AN204">
            <v>0</v>
          </cell>
          <cell r="AO204" t="str">
            <v>WSWT2625850SM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BZ204" t="str">
            <v>WRWT25850/WRWT25850</v>
          </cell>
          <cell r="CA204">
            <v>0</v>
          </cell>
          <cell r="DL204" t="str">
            <v>P11</v>
          </cell>
          <cell r="DM204">
            <v>2</v>
          </cell>
          <cell r="DN204">
            <v>45869</v>
          </cell>
          <cell r="DP204">
            <v>45864</v>
          </cell>
          <cell r="DQ204">
            <v>45867</v>
          </cell>
          <cell r="DR204"/>
          <cell r="DS204"/>
          <cell r="DT204"/>
          <cell r="DU204">
            <v>45868</v>
          </cell>
          <cell r="DW204"/>
          <cell r="DX204"/>
          <cell r="DY204"/>
          <cell r="DZ204"/>
          <cell r="EA204"/>
          <cell r="EB204"/>
          <cell r="EC204" t="str">
            <v>งานเคลือบ+ตัด</v>
          </cell>
          <cell r="ED204"/>
          <cell r="EG204"/>
          <cell r="EH204"/>
          <cell r="EI204"/>
        </row>
        <row r="205">
          <cell r="B205" t="str">
            <v>MK68-000921</v>
          </cell>
          <cell r="C205">
            <v>45861</v>
          </cell>
          <cell r="E205" t="str">
            <v>บจก.ที.ซี.ยูเนี่ยน อโกรเทค</v>
          </cell>
          <cell r="F205" t="str">
            <v>TUNA MEAL MARIN TRUST</v>
          </cell>
          <cell r="G205">
            <v>26</v>
          </cell>
          <cell r="H205">
            <v>43</v>
          </cell>
          <cell r="I205" t="str">
            <v>ขาว</v>
          </cell>
          <cell r="J205" t="str">
            <v>ใส</v>
          </cell>
          <cell r="L205">
            <v>150</v>
          </cell>
          <cell r="M205" t="str">
            <v>±</v>
          </cell>
          <cell r="N205">
            <v>5</v>
          </cell>
          <cell r="R205" t="str">
            <v>บิด</v>
          </cell>
          <cell r="T205" t="str">
            <v>ไม่สวมถุงใน</v>
          </cell>
          <cell r="U205"/>
          <cell r="V205"/>
          <cell r="Z205" t="str">
            <v xml:space="preserve">300กระสอบแบนเต็มใบ </v>
          </cell>
          <cell r="AA205">
            <v>10000</v>
          </cell>
          <cell r="AB205">
            <v>0</v>
          </cell>
          <cell r="AC205">
            <v>0</v>
          </cell>
          <cell r="AD205">
            <v>0</v>
          </cell>
          <cell r="AG205"/>
          <cell r="AI205" t="str">
            <v>ห้ามขาด-เกินได้5%</v>
          </cell>
          <cell r="AJ205">
            <v>1291</v>
          </cell>
          <cell r="AL205">
            <v>8709</v>
          </cell>
          <cell r="AM205">
            <v>4313</v>
          </cell>
          <cell r="AN205">
            <v>5971.35</v>
          </cell>
          <cell r="AO205" t="str">
            <v>WSWT2625850SM</v>
          </cell>
          <cell r="AQ205">
            <v>7424.3585954999999</v>
          </cell>
          <cell r="AR205">
            <v>7424.3585954999999</v>
          </cell>
          <cell r="AS205">
            <v>0</v>
          </cell>
          <cell r="AT205">
            <v>7424.3585954999999</v>
          </cell>
          <cell r="AU205">
            <v>0</v>
          </cell>
          <cell r="BZ205" t="str">
            <v>WRWT25850/WRWT25850</v>
          </cell>
          <cell r="CA205">
            <v>0</v>
          </cell>
          <cell r="DL205" t="str">
            <v>P6</v>
          </cell>
          <cell r="DM205">
            <v>4</v>
          </cell>
          <cell r="DN205">
            <v>45875</v>
          </cell>
          <cell r="DP205">
            <v>45870</v>
          </cell>
          <cell r="DQ205">
            <v>45871</v>
          </cell>
          <cell r="DR205">
            <v>45864</v>
          </cell>
          <cell r="DS205">
            <v>45872</v>
          </cell>
          <cell r="DT205">
            <v>45873</v>
          </cell>
          <cell r="DU205">
            <v>45874</v>
          </cell>
          <cell r="DW205"/>
          <cell r="DX205"/>
          <cell r="DY205"/>
          <cell r="DZ205"/>
          <cell r="EA205"/>
          <cell r="EB205"/>
          <cell r="EC205" t="str">
            <v>งานเคลือบ+พิมพ์</v>
          </cell>
          <cell r="ED205" t="str">
            <v>รอART</v>
          </cell>
          <cell r="EG205"/>
          <cell r="EH205"/>
          <cell r="EI205"/>
        </row>
        <row r="207">
          <cell r="B207" t="str">
            <v>MK68-000923</v>
          </cell>
          <cell r="C207">
            <v>45861</v>
          </cell>
          <cell r="E207" t="str">
            <v>บจก.ที.ซี.ยูเนี่ยน อโกรเทค</v>
          </cell>
          <cell r="F207" t="str">
            <v>ไม่พิมพ์</v>
          </cell>
          <cell r="G207">
            <v>26</v>
          </cell>
          <cell r="H207">
            <v>43</v>
          </cell>
          <cell r="I207" t="str">
            <v>ขาว</v>
          </cell>
          <cell r="J207" t="str">
            <v>ใส</v>
          </cell>
          <cell r="L207">
            <v>150</v>
          </cell>
          <cell r="M207" t="str">
            <v>±</v>
          </cell>
          <cell r="N207">
            <v>5</v>
          </cell>
          <cell r="R207" t="str">
            <v>บิด</v>
          </cell>
          <cell r="T207" t="str">
            <v>ไม่สวมถุงใน</v>
          </cell>
          <cell r="U207"/>
          <cell r="V207"/>
          <cell r="X207">
            <v>45887</v>
          </cell>
          <cell r="Z207" t="str">
            <v xml:space="preserve">300กระสอบแบนเต็มใบ </v>
          </cell>
          <cell r="AA207">
            <v>15000</v>
          </cell>
          <cell r="AB207">
            <v>0</v>
          </cell>
          <cell r="AC207">
            <v>0</v>
          </cell>
          <cell r="AD207">
            <v>0</v>
          </cell>
          <cell r="AG207"/>
          <cell r="AI207" t="str">
            <v>ห้ามขาด-เกินได้5%</v>
          </cell>
          <cell r="AJ207">
            <v>0</v>
          </cell>
          <cell r="AL207">
            <v>15000</v>
          </cell>
          <cell r="AM207"/>
          <cell r="AN207">
            <v>0</v>
          </cell>
          <cell r="AO207" t="str">
            <v>WSWT2625850SM</v>
          </cell>
          <cell r="AQ207">
            <v>18649.949999999997</v>
          </cell>
          <cell r="AR207">
            <v>1983</v>
          </cell>
          <cell r="AS207">
            <v>16666.949999999997</v>
          </cell>
          <cell r="AT207">
            <v>1983</v>
          </cell>
          <cell r="AU207">
            <v>16666.949999999997</v>
          </cell>
          <cell r="BZ207" t="str">
            <v>WRWT25850/WRWT25850</v>
          </cell>
          <cell r="CA207">
            <v>1718.9181099999998</v>
          </cell>
          <cell r="DL207" t="str">
            <v>P11</v>
          </cell>
          <cell r="DM207">
            <v>2</v>
          </cell>
          <cell r="DN207">
            <v>45887</v>
          </cell>
          <cell r="DP207">
            <v>45882</v>
          </cell>
          <cell r="DQ207">
            <v>45885</v>
          </cell>
          <cell r="DR207"/>
          <cell r="DS207"/>
          <cell r="DT207"/>
          <cell r="DU207">
            <v>45886</v>
          </cell>
          <cell r="DW207"/>
          <cell r="DX207"/>
          <cell r="DY207"/>
          <cell r="DZ207"/>
          <cell r="EA207"/>
          <cell r="EB207"/>
          <cell r="EC207" t="str">
            <v>งานเคลือบ+ตัด</v>
          </cell>
          <cell r="ED207"/>
          <cell r="EG207"/>
          <cell r="EH207"/>
          <cell r="EI207"/>
        </row>
        <row r="208">
          <cell r="B208" t="str">
            <v>ประมาณการ</v>
          </cell>
          <cell r="C208" t="str">
            <v>ประมาณการ</v>
          </cell>
          <cell r="E208" t="str">
            <v>บจก.ที.ซี.ยูเนี่ยน อโกรเทค</v>
          </cell>
          <cell r="F208" t="str">
            <v>รอแบบ</v>
          </cell>
          <cell r="G208">
            <v>26</v>
          </cell>
          <cell r="H208">
            <v>43</v>
          </cell>
          <cell r="I208" t="str">
            <v>ขาว</v>
          </cell>
          <cell r="J208" t="str">
            <v>ใส</v>
          </cell>
          <cell r="L208">
            <v>150</v>
          </cell>
          <cell r="M208" t="str">
            <v>±</v>
          </cell>
          <cell r="N208">
            <v>5</v>
          </cell>
          <cell r="R208" t="str">
            <v>บิด</v>
          </cell>
          <cell r="T208" t="str">
            <v>ไม่สวมถุงใน</v>
          </cell>
          <cell r="U208"/>
          <cell r="V208"/>
          <cell r="X208" t="str">
            <v>รอแจ้ง</v>
          </cell>
          <cell r="Z208" t="str">
            <v xml:space="preserve">300กระสอบแบนเต็มใบ </v>
          </cell>
          <cell r="AA208">
            <v>20000</v>
          </cell>
          <cell r="AB208">
            <v>0</v>
          </cell>
          <cell r="AC208">
            <v>0</v>
          </cell>
          <cell r="AD208">
            <v>0</v>
          </cell>
          <cell r="AG208"/>
          <cell r="AI208"/>
          <cell r="AJ208">
            <v>0</v>
          </cell>
          <cell r="AL208">
            <v>20000</v>
          </cell>
          <cell r="AM208"/>
          <cell r="AN208">
            <v>21000</v>
          </cell>
          <cell r="AO208" t="str">
            <v>WSWT2625850SM</v>
          </cell>
          <cell r="AQ208">
            <v>24866.6</v>
          </cell>
          <cell r="AR208">
            <v>0</v>
          </cell>
          <cell r="AS208">
            <v>24866.6</v>
          </cell>
          <cell r="AT208">
            <v>0</v>
          </cell>
          <cell r="AU208">
            <v>24866.6</v>
          </cell>
          <cell r="BZ208" t="str">
            <v>WRWT25850/WRWT25850</v>
          </cell>
          <cell r="CA208">
            <v>2564.5753466666665</v>
          </cell>
          <cell r="DL208" t="str">
            <v>P6</v>
          </cell>
          <cell r="DM208">
            <v>4</v>
          </cell>
          <cell r="DN208" t="str">
            <v>รอแจ้ง</v>
          </cell>
          <cell r="DP208" t="e">
            <v>#VALUE!</v>
          </cell>
          <cell r="DQ208" t="e">
            <v>#VALUE!</v>
          </cell>
          <cell r="DR208" t="e">
            <v>#VALUE!</v>
          </cell>
          <cell r="DS208" t="e">
            <v>#VALUE!</v>
          </cell>
          <cell r="DT208" t="e">
            <v>#VALUE!</v>
          </cell>
          <cell r="DU208" t="e">
            <v>#VALUE!</v>
          </cell>
          <cell r="DW208"/>
          <cell r="DX208"/>
          <cell r="DY208"/>
          <cell r="DZ208"/>
          <cell r="EA208"/>
          <cell r="EB208"/>
          <cell r="EC208" t="str">
            <v>งานเคลือบ+พิมพ์</v>
          </cell>
          <cell r="ED208"/>
          <cell r="EG208"/>
          <cell r="EH208"/>
          <cell r="EI208"/>
        </row>
        <row r="209">
          <cell r="B209">
            <v>0</v>
          </cell>
          <cell r="C209"/>
          <cell r="E209"/>
          <cell r="F209"/>
          <cell r="G209">
            <v>26</v>
          </cell>
          <cell r="H209">
            <v>43</v>
          </cell>
          <cell r="I209"/>
          <cell r="J209"/>
          <cell r="L209">
            <v>120</v>
          </cell>
          <cell r="M209" t="str">
            <v>±</v>
          </cell>
          <cell r="N209">
            <v>5</v>
          </cell>
          <cell r="R209"/>
          <cell r="T209"/>
          <cell r="U209"/>
          <cell r="V209"/>
          <cell r="Z209"/>
          <cell r="AA209"/>
          <cell r="AB209"/>
          <cell r="AC209">
            <v>0</v>
          </cell>
          <cell r="AD209"/>
          <cell r="AG209"/>
          <cell r="AI209" t="str">
            <v>ระบุในSD</v>
          </cell>
          <cell r="AJ209"/>
          <cell r="AL209">
            <v>0</v>
          </cell>
          <cell r="AM209"/>
          <cell r="AN209">
            <v>0</v>
          </cell>
          <cell r="AO209" t="str">
            <v>WSWT2625850SM</v>
          </cell>
          <cell r="AQ209">
            <v>72077.518595500005</v>
          </cell>
          <cell r="AR209">
            <v>28778.358595500002</v>
          </cell>
          <cell r="AS209">
            <v>43299.159999999996</v>
          </cell>
          <cell r="AT209">
            <v>28778.358595500002</v>
          </cell>
          <cell r="AU209">
            <v>43299.159999999996</v>
          </cell>
          <cell r="BZ209" t="str">
            <v>WRWT260850/WRWT25850</v>
          </cell>
          <cell r="CA209">
            <v>0</v>
          </cell>
          <cell r="DL209"/>
          <cell r="DM209" t="str">
            <v>Lead time</v>
          </cell>
          <cell r="DN209"/>
          <cell r="DP209"/>
          <cell r="DQ209"/>
          <cell r="DR209"/>
          <cell r="DS209"/>
          <cell r="DT209"/>
          <cell r="DU209"/>
          <cell r="DW209"/>
          <cell r="DX209"/>
          <cell r="DY209"/>
          <cell r="DZ209"/>
          <cell r="EA209"/>
          <cell r="EB209"/>
          <cell r="EC209"/>
          <cell r="ED209"/>
          <cell r="EG209"/>
          <cell r="EH209">
            <v>0</v>
          </cell>
          <cell r="EI209">
            <v>0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งานสวมเดือน2"/>
      <sheetName val="ส่งแล้ว"/>
      <sheetName val="ของเหลือห้ามลืมหัก"/>
      <sheetName val="ยอดผลิตเดือน2 ส่ง เดือน 3"/>
      <sheetName val="สหเรือง"/>
      <sheetName val="NOTE2"/>
      <sheetName val="รอแจ้ง"/>
      <sheetName val="SD-QA16"/>
      <sheetName val="สรุปorder"/>
      <sheetName val="กทม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Sheet1"/>
      <sheetName val="เบทาโกร"/>
    </sheetNames>
    <sheetDataSet>
      <sheetData sheetId="0"/>
      <sheetData sheetId="1">
        <row r="11">
          <cell r="F11">
            <v>41622</v>
          </cell>
        </row>
        <row r="19">
          <cell r="DC19" t="str">
            <v>ยังไม่ได้พิมพ์</v>
          </cell>
        </row>
        <row r="20">
          <cell r="DC20" t="str">
            <v>พร้อมส่ง</v>
          </cell>
        </row>
        <row r="21">
          <cell r="DC21" t="str">
            <v>พร้อมส่ง</v>
          </cell>
        </row>
        <row r="22">
          <cell r="DC22" t="str">
            <v>พร้อมส่ง</v>
          </cell>
        </row>
        <row r="23">
          <cell r="DC23" t="str">
            <v>พร้อมส่ง</v>
          </cell>
        </row>
        <row r="26">
          <cell r="DC26" t="str">
            <v>ยังไม่ได้พิมพ์</v>
          </cell>
        </row>
        <row r="27">
          <cell r="DC27" t="str">
            <v>พร้อมส่ง</v>
          </cell>
        </row>
        <row r="28">
          <cell r="DC28" t="str">
            <v>ยังไม่ได้พิมพ์</v>
          </cell>
        </row>
        <row r="29">
          <cell r="DC29" t="str">
            <v>ยังไม่ได้พิมพ์</v>
          </cell>
        </row>
        <row r="30">
          <cell r="DC30" t="str">
            <v>รอแบบ</v>
          </cell>
        </row>
        <row r="31">
          <cell r="DC31" t="str">
            <v>ยังไม่ได้พิมพ์</v>
          </cell>
        </row>
        <row r="32">
          <cell r="DC32" t="str">
            <v>พร้อมส่ง</v>
          </cell>
        </row>
        <row r="33">
          <cell r="DC33" t="str">
            <v>พร้อมส่ง</v>
          </cell>
        </row>
        <row r="34">
          <cell r="DC34" t="str">
            <v>พร้อมส่ง</v>
          </cell>
        </row>
        <row r="35">
          <cell r="DC35" t="str">
            <v>พร้อมส่ง</v>
          </cell>
        </row>
        <row r="36">
          <cell r="DC36" t="str">
            <v>พร้อมส่ง</v>
          </cell>
        </row>
        <row r="37">
          <cell r="DC37" t="str">
            <v>พร้อมส่ง</v>
          </cell>
        </row>
        <row r="38">
          <cell r="DC38" t="str">
            <v>พร้อมส่ง</v>
          </cell>
        </row>
        <row r="39">
          <cell r="DC39" t="str">
            <v>พร้อมส่ง</v>
          </cell>
        </row>
        <row r="40">
          <cell r="DC40" t="str">
            <v>พร้อมส่ง</v>
          </cell>
        </row>
        <row r="41">
          <cell r="DC41" t="str">
            <v>พร้อมส่ง</v>
          </cell>
        </row>
        <row r="42">
          <cell r="DC42" t="str">
            <v>รอตัด</v>
          </cell>
        </row>
        <row r="43">
          <cell r="DC43" t="str">
            <v>พร้อมส่ง</v>
          </cell>
        </row>
        <row r="44">
          <cell r="DC44" t="str">
            <v>พร้อมส่ง</v>
          </cell>
        </row>
        <row r="45">
          <cell r="DC45" t="str">
            <v>รอตัด</v>
          </cell>
        </row>
        <row r="46">
          <cell r="DC46" t="str">
            <v>ยังไม่ได้พิมพ์</v>
          </cell>
        </row>
        <row r="47">
          <cell r="DC47" t="str">
            <v>พร้อมส่ง</v>
          </cell>
        </row>
        <row r="48">
          <cell r="DC48" t="str">
            <v>รอตัด</v>
          </cell>
        </row>
        <row r="49">
          <cell r="DC49" t="str">
            <v>รอตัด</v>
          </cell>
        </row>
        <row r="50">
          <cell r="DC50" t="str">
            <v>ยังไม่ได้พิมพ์</v>
          </cell>
        </row>
        <row r="51">
          <cell r="DC51" t="str">
            <v>ยังไม่ได้พิมพ์</v>
          </cell>
        </row>
        <row r="52">
          <cell r="DC52" t="str">
            <v>ยังไม่ได้พิมพ์</v>
          </cell>
        </row>
        <row r="53">
          <cell r="DC53" t="str">
            <v>พิมพ์ไม่ครบ</v>
          </cell>
        </row>
        <row r="54">
          <cell r="DC54" t="str">
            <v>พร้อมส่ง</v>
          </cell>
        </row>
        <row r="55">
          <cell r="DC55" t="str">
            <v>ยังไม่ได้พิมพ์</v>
          </cell>
        </row>
        <row r="56">
          <cell r="DC56" t="str">
            <v>ยังไม่ได้พิมพ์</v>
          </cell>
        </row>
        <row r="57">
          <cell r="DC57" t="str">
            <v>พร้อมส่ง</v>
          </cell>
        </row>
        <row r="58">
          <cell r="DC58" t="str">
            <v>รอตัด</v>
          </cell>
        </row>
        <row r="59">
          <cell r="DC59" t="str">
            <v>ยังไม่ได้พิมพ์</v>
          </cell>
        </row>
        <row r="60">
          <cell r="DC60" t="str">
            <v>ยังไม่ได้พิมพ์</v>
          </cell>
        </row>
        <row r="61">
          <cell r="DC61" t="str">
            <v>พร้อมส่ง</v>
          </cell>
        </row>
        <row r="62">
          <cell r="DC62" t="str">
            <v>พร้อมส่ง</v>
          </cell>
        </row>
        <row r="63">
          <cell r="DC63" t="str">
            <v>ยังไม่ได้พิมพ์</v>
          </cell>
        </row>
        <row r="64">
          <cell r="DC64" t="str">
            <v>พร้อมส่ง</v>
          </cell>
        </row>
        <row r="65">
          <cell r="DC65" t="str">
            <v>ยังไม่ได้พิมพ์</v>
          </cell>
        </row>
        <row r="66">
          <cell r="DC66" t="str">
            <v>ยังไม่ได้พิมพ์</v>
          </cell>
        </row>
        <row r="67">
          <cell r="DC67" t="str">
            <v>รอตัด</v>
          </cell>
        </row>
        <row r="68">
          <cell r="DC68" t="str">
            <v>ยังไม่ได้พิมพ์</v>
          </cell>
        </row>
        <row r="69">
          <cell r="DC69" t="str">
            <v>ยังไม่ได้พิมพ์</v>
          </cell>
        </row>
        <row r="70">
          <cell r="DC70" t="str">
            <v>ยังไม่ได้พิมพ์</v>
          </cell>
        </row>
        <row r="71">
          <cell r="DC71" t="str">
            <v>ยังไม่ได้พิมพ์</v>
          </cell>
        </row>
        <row r="72">
          <cell r="DC72" t="str">
            <v>ผ้าขาว</v>
          </cell>
        </row>
        <row r="73">
          <cell r="DC73" t="str">
            <v>ยังไม่ได้พิมพ์</v>
          </cell>
        </row>
        <row r="74">
          <cell r="DC74" t="str">
            <v>ยังไม่ได้พิมพ์</v>
          </cell>
        </row>
        <row r="75">
          <cell r="DC75" t="str">
            <v>รอตัด</v>
          </cell>
        </row>
        <row r="76">
          <cell r="DC76" t="str">
            <v>ยังไม่ได้พิมพ์</v>
          </cell>
        </row>
        <row r="77">
          <cell r="DC77" t="str">
            <v>พร้อมส่ง</v>
          </cell>
        </row>
        <row r="78">
          <cell r="DC78" t="str">
            <v>ยังไม่ได้พิมพ์</v>
          </cell>
        </row>
        <row r="79">
          <cell r="DC79" t="str">
            <v>รอตัด</v>
          </cell>
        </row>
        <row r="80">
          <cell r="DC80" t="str">
            <v>ยังไม่ได้พิมพ์</v>
          </cell>
        </row>
        <row r="81">
          <cell r="DC81" t="str">
            <v>ยังไม่ได้พิมพ์</v>
          </cell>
        </row>
        <row r="82">
          <cell r="DC82" t="str">
            <v>ยังไม่ได้พิมพ์</v>
          </cell>
        </row>
        <row r="83">
          <cell r="DC83" t="str">
            <v>ยังไม่ได้พิมพ์</v>
          </cell>
        </row>
        <row r="84">
          <cell r="DC84" t="str">
            <v>รอแบบ</v>
          </cell>
        </row>
        <row r="85">
          <cell r="DC85" t="str">
            <v>พร้อมส่ง</v>
          </cell>
        </row>
        <row r="86">
          <cell r="DC86" t="str">
            <v>พร้อมส่ง</v>
          </cell>
        </row>
        <row r="87">
          <cell r="DC87" t="str">
            <v>พร้อมส่ง</v>
          </cell>
        </row>
        <row r="88">
          <cell r="DC88" t="str">
            <v>พร้อมส่ง</v>
          </cell>
        </row>
        <row r="89">
          <cell r="DC89" t="str">
            <v>พร้อมส่ง</v>
          </cell>
        </row>
        <row r="90">
          <cell r="DC90" t="str">
            <v>พร้อมส่ง</v>
          </cell>
        </row>
        <row r="91">
          <cell r="DC91" t="str">
            <v>พร้อมส่ง</v>
          </cell>
        </row>
        <row r="92">
          <cell r="DC92" t="str">
            <v>พร้อมส่ง</v>
          </cell>
        </row>
        <row r="93">
          <cell r="DC93" t="str">
            <v>พร้อมส่ง</v>
          </cell>
        </row>
        <row r="96">
          <cell r="DC96" t="str">
            <v>พร้อมส่ง</v>
          </cell>
        </row>
        <row r="97">
          <cell r="DC97" t="str">
            <v>พร้อมส่ง</v>
          </cell>
        </row>
        <row r="98">
          <cell r="DC98" t="str">
            <v>พร้อมส่ง</v>
          </cell>
        </row>
        <row r="99">
          <cell r="DC99" t="str">
            <v>ยังไม่ได้พิมพ์</v>
          </cell>
        </row>
        <row r="100">
          <cell r="DC100" t="str">
            <v>ยังไม่ได้พิมพ์</v>
          </cell>
        </row>
        <row r="101">
          <cell r="DC101" t="str">
            <v>ยังไม่ได้พิมพ์</v>
          </cell>
        </row>
        <row r="102">
          <cell r="DC102" t="str">
            <v>ยังไม่ได้พิมพ์</v>
          </cell>
        </row>
        <row r="103">
          <cell r="DC103" t="str">
            <v>ยังไม่ได้พิมพ์</v>
          </cell>
        </row>
        <row r="104">
          <cell r="DC104" t="str">
            <v>ยังไม่ได้พิมพ์</v>
          </cell>
        </row>
        <row r="105">
          <cell r="DC105" t="str">
            <v>รอแบบ</v>
          </cell>
        </row>
        <row r="106">
          <cell r="DC106" t="str">
            <v>รอแบบ</v>
          </cell>
        </row>
        <row r="107">
          <cell r="DC107" t="str">
            <v>รอแบบ</v>
          </cell>
        </row>
        <row r="108">
          <cell r="DC108" t="str">
            <v>รอแบบ</v>
          </cell>
        </row>
        <row r="109">
          <cell r="DC109" t="str">
            <v>พร้อมส่ง</v>
          </cell>
        </row>
        <row r="110">
          <cell r="DC110" t="str">
            <v>พร้อมส่ง</v>
          </cell>
        </row>
        <row r="111">
          <cell r="DC111" t="str">
            <v>พร้อมส่ง</v>
          </cell>
        </row>
        <row r="112">
          <cell r="DC112" t="str">
            <v>รอตัด</v>
          </cell>
        </row>
        <row r="113">
          <cell r="DC113" t="str">
            <v>พร้อมส่ง</v>
          </cell>
        </row>
        <row r="114">
          <cell r="DC114" t="str">
            <v>พร้อมส่ง</v>
          </cell>
        </row>
        <row r="115">
          <cell r="DC115" t="str">
            <v>พร้อมส่ง</v>
          </cell>
        </row>
        <row r="116">
          <cell r="DC116" t="str">
            <v>รอตัด</v>
          </cell>
        </row>
        <row r="117">
          <cell r="DC117" t="str">
            <v>ยังไม่ได้พิมพ์</v>
          </cell>
        </row>
        <row r="118">
          <cell r="DC118" t="str">
            <v>พร้อมส่ง</v>
          </cell>
        </row>
        <row r="119">
          <cell r="DC119" t="str">
            <v>พร้อมส่ง</v>
          </cell>
        </row>
        <row r="120">
          <cell r="DC120" t="str">
            <v>ยังไม่ได้พิมพ์</v>
          </cell>
        </row>
        <row r="121">
          <cell r="DC121" t="str">
            <v>ยังไม่ได้พิมพ์</v>
          </cell>
        </row>
        <row r="122">
          <cell r="DC122" t="str">
            <v>ยังไม่ได้พิมพ์</v>
          </cell>
        </row>
        <row r="123">
          <cell r="DC123" t="str">
            <v>ยังไม่ได้พิมพ์</v>
          </cell>
        </row>
        <row r="124">
          <cell r="DC124" t="str">
            <v>พร้อมส่ง</v>
          </cell>
        </row>
        <row r="125">
          <cell r="DC125" t="str">
            <v>พร้อมส่ง</v>
          </cell>
        </row>
        <row r="126">
          <cell r="DC126" t="str">
            <v>รอตัด</v>
          </cell>
        </row>
        <row r="127">
          <cell r="DC127" t="str">
            <v>พร้อมส่ง</v>
          </cell>
        </row>
        <row r="128">
          <cell r="DC128" t="str">
            <v>พร้อมส่ง</v>
          </cell>
        </row>
        <row r="129">
          <cell r="DC129" t="str">
            <v>พร้อมส่ง</v>
          </cell>
        </row>
        <row r="130">
          <cell r="DC130" t="str">
            <v>พร้อมส่ง</v>
          </cell>
        </row>
        <row r="131">
          <cell r="DC131" t="str">
            <v>พร้อมส่ง</v>
          </cell>
        </row>
        <row r="132">
          <cell r="DC132" t="str">
            <v>พร้อมส่ง</v>
          </cell>
        </row>
        <row r="133">
          <cell r="DC133" t="str">
            <v>พร้อมส่ง</v>
          </cell>
        </row>
        <row r="134">
          <cell r="DC134" t="str">
            <v>รอแบบ</v>
          </cell>
        </row>
        <row r="135">
          <cell r="DC135" t="str">
            <v>พร้อมส่ง</v>
          </cell>
        </row>
        <row r="136">
          <cell r="DC136" t="str">
            <v>พร้อมส่ง</v>
          </cell>
        </row>
        <row r="138">
          <cell r="DC138" t="str">
            <v>พร้อมส่ง</v>
          </cell>
        </row>
        <row r="139">
          <cell r="DC139" t="str">
            <v>ยังไม่ได้พิมพ์</v>
          </cell>
        </row>
        <row r="140">
          <cell r="DC140" t="str">
            <v>พร้อมส่ง</v>
          </cell>
        </row>
        <row r="141">
          <cell r="DC141" t="str">
            <v>ยังไม่ได้พิมพ์</v>
          </cell>
        </row>
        <row r="142">
          <cell r="DC142" t="str">
            <v>ยังไม่ได้พิมพ์</v>
          </cell>
        </row>
        <row r="143">
          <cell r="DC143" t="str">
            <v>ยังไม่ได้พิมพ์</v>
          </cell>
        </row>
        <row r="144">
          <cell r="DC144" t="str">
            <v>ยังไม่ได้พิมพ์</v>
          </cell>
        </row>
        <row r="145">
          <cell r="DC145" t="str">
            <v>ยังไม่ได้พิมพ์</v>
          </cell>
        </row>
        <row r="146">
          <cell r="DC146" t="str">
            <v>ยังไม่ได้พิมพ์</v>
          </cell>
        </row>
        <row r="147">
          <cell r="DC147" t="str">
            <v>รอแบบ</v>
          </cell>
        </row>
        <row r="158">
          <cell r="DC158" t="str">
            <v>พร้อมส่ง</v>
          </cell>
        </row>
        <row r="159">
          <cell r="DC159" t="str">
            <v>พร้อมส่ง</v>
          </cell>
        </row>
        <row r="160">
          <cell r="DC160" t="str">
            <v>ยังไม่ได้พิมพ์</v>
          </cell>
        </row>
        <row r="161">
          <cell r="DC161" t="str">
            <v>ยังไม่ได้พิมพ์</v>
          </cell>
        </row>
        <row r="162">
          <cell r="DC162" t="str">
            <v>ยังไม่ได้พิมพ์</v>
          </cell>
        </row>
        <row r="163">
          <cell r="DC163" t="str">
            <v>รอแบบ</v>
          </cell>
        </row>
        <row r="164">
          <cell r="DC164" t="str">
            <v>รอแบบ</v>
          </cell>
        </row>
        <row r="165">
          <cell r="DC165" t="str">
            <v>ยังไม่ได้พิมพ์</v>
          </cell>
        </row>
        <row r="166">
          <cell r="DC166" t="str">
            <v>ยังไม่ได้พิมพ์</v>
          </cell>
        </row>
        <row r="167">
          <cell r="DC167" t="str">
            <v>ยังไม่ได้พิมพ์</v>
          </cell>
        </row>
        <row r="168">
          <cell r="DC168" t="str">
            <v>ยังไม่ได้พิมพ์</v>
          </cell>
        </row>
        <row r="169">
          <cell r="DC169" t="str">
            <v>ยังไม่ได้พิมพ์</v>
          </cell>
        </row>
        <row r="170">
          <cell r="DC170" t="str">
            <v>ยังไม่ได้พิมพ์</v>
          </cell>
        </row>
        <row r="171">
          <cell r="DC171" t="str">
            <v>ยังไม่ได้พิมพ์</v>
          </cell>
        </row>
        <row r="172">
          <cell r="DC172" t="str">
            <v>รอแบบ</v>
          </cell>
        </row>
        <row r="173">
          <cell r="DC173" t="str">
            <v>ยังไม่ได้พิมพ์</v>
          </cell>
        </row>
        <row r="175">
          <cell r="DC175" t="str">
            <v>พร้อมส่ง</v>
          </cell>
        </row>
        <row r="176">
          <cell r="DC176" t="str">
            <v>ยังไม่ได้พิมพ์</v>
          </cell>
        </row>
        <row r="177">
          <cell r="DC177" t="str">
            <v>รอแบบ</v>
          </cell>
        </row>
        <row r="178">
          <cell r="DC178" t="str">
            <v>พร้อมส่ง</v>
          </cell>
        </row>
        <row r="179">
          <cell r="DC179" t="str">
            <v>รอแบบ</v>
          </cell>
        </row>
        <row r="182">
          <cell r="DC182" t="str">
            <v>พร้อมส่ง</v>
          </cell>
        </row>
        <row r="183">
          <cell r="DC183" t="str">
            <v>ผ้าขาว</v>
          </cell>
        </row>
        <row r="189">
          <cell r="DC189" t="str">
            <v>พร้อมส่ง</v>
          </cell>
        </row>
        <row r="190">
          <cell r="DC190" t="str">
            <v>ยังไม่ได้พิมพ์</v>
          </cell>
        </row>
        <row r="191">
          <cell r="DC191" t="str">
            <v>ยังไม่ได้พิมพ์</v>
          </cell>
        </row>
        <row r="195">
          <cell r="DC195" t="str">
            <v>พร้อมส่ง</v>
          </cell>
        </row>
        <row r="196">
          <cell r="DC196" t="str">
            <v>รอแบบ</v>
          </cell>
        </row>
        <row r="197">
          <cell r="DC197" t="str">
            <v>พร้อมส่ง</v>
          </cell>
        </row>
        <row r="198">
          <cell r="DC198" t="str">
            <v>ผ้าขาว</v>
          </cell>
        </row>
        <row r="201">
          <cell r="DC201" t="str">
            <v>พร้อมส่ง</v>
          </cell>
        </row>
        <row r="202">
          <cell r="DC202" t="str">
            <v>ผ้าขาว</v>
          </cell>
        </row>
        <row r="203">
          <cell r="DC203" t="str">
            <v>พร้อมส่ง</v>
          </cell>
        </row>
        <row r="204">
          <cell r="DC204" t="str">
            <v>ผ้าขาว</v>
          </cell>
        </row>
        <row r="205">
          <cell r="DC205" t="str">
            <v>พิมพ์ไม่ครบ</v>
          </cell>
        </row>
        <row r="206">
          <cell r="DC206" t="str">
            <v>ยังไม่ได้พิมพ์</v>
          </cell>
        </row>
        <row r="207">
          <cell r="DC207" t="str">
            <v>ผ้าขาว</v>
          </cell>
        </row>
        <row r="208">
          <cell r="DC208" t="str">
            <v>รอแบบ</v>
          </cell>
        </row>
        <row r="210">
          <cell r="DC210" t="str">
            <v>พร้อมส่ง</v>
          </cell>
        </row>
        <row r="211">
          <cell r="DC211" t="str">
            <v>ผ้าขาว</v>
          </cell>
        </row>
        <row r="212">
          <cell r="DC212" t="str">
            <v>ยังไม่ได้พิมพ์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7F189-C10F-47DD-A522-7859F682C6CB}">
  <sheetPr>
    <tabColor rgb="FFFFFF00"/>
  </sheetPr>
  <dimension ref="A1:BD172"/>
  <sheetViews>
    <sheetView topLeftCell="A149" zoomScale="80" zoomScaleNormal="80" workbookViewId="0">
      <selection activeCell="N9" sqref="N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45868</v>
      </c>
      <c r="E3" s="61" t="s">
        <v>52</v>
      </c>
      <c r="F3" s="61"/>
      <c r="G3" s="62">
        <v>10.38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89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45860</v>
      </c>
      <c r="B6" s="14" t="s">
        <v>549</v>
      </c>
      <c r="C6" s="9" t="s">
        <v>550</v>
      </c>
      <c r="D6" s="13" t="s">
        <v>551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45884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264</v>
      </c>
      <c r="AA6" s="8">
        <v>6565.9000000000005</v>
      </c>
      <c r="AB6" s="8">
        <v>6565.9000000000005</v>
      </c>
      <c r="AC6" s="8">
        <v>0</v>
      </c>
      <c r="AD6" s="8">
        <v>0</v>
      </c>
      <c r="AE6" s="8">
        <v>6565.9000000000005</v>
      </c>
      <c r="AF6" s="8">
        <v>0</v>
      </c>
      <c r="AG6" s="1" t="s">
        <v>118</v>
      </c>
      <c r="AH6" s="1" t="s">
        <v>75</v>
      </c>
      <c r="AI6" s="1">
        <v>4</v>
      </c>
      <c r="AJ6" s="3">
        <v>45884</v>
      </c>
      <c r="AK6" s="3">
        <v>45880</v>
      </c>
      <c r="AL6" s="3">
        <v>45873</v>
      </c>
      <c r="AM6" s="3">
        <v>45881</v>
      </c>
      <c r="AN6" s="3">
        <v>45882</v>
      </c>
      <c r="AO6" s="3">
        <v>45883</v>
      </c>
      <c r="AP6" s="3">
        <v>45879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264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265</v>
      </c>
      <c r="BD7" s="56">
        <v>0</v>
      </c>
    </row>
    <row r="8" spans="1:56" ht="27.75" customHeight="1" x14ac:dyDescent="0.55000000000000004">
      <c r="A8" s="3">
        <v>45842</v>
      </c>
      <c r="B8" s="14" t="s">
        <v>419</v>
      </c>
      <c r="C8" s="9" t="s">
        <v>369</v>
      </c>
      <c r="D8" s="13" t="s">
        <v>370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1.1334313331327999</v>
      </c>
      <c r="Q8" s="10">
        <v>0</v>
      </c>
      <c r="R8" s="10">
        <v>1.1334313331327999</v>
      </c>
      <c r="S8" s="9" t="s">
        <v>71</v>
      </c>
      <c r="T8" s="12">
        <v>45869</v>
      </c>
      <c r="U8" s="11">
        <v>4000</v>
      </c>
      <c r="V8" s="10">
        <v>3922</v>
      </c>
      <c r="W8" s="10">
        <v>78</v>
      </c>
      <c r="X8" s="10">
        <v>5295</v>
      </c>
      <c r="Y8" s="10">
        <v>0</v>
      </c>
      <c r="Z8" s="9" t="s">
        <v>228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460</v>
      </c>
      <c r="AG8" s="1" t="s">
        <v>117</v>
      </c>
      <c r="AH8" s="1" t="s">
        <v>68</v>
      </c>
      <c r="AI8" s="1">
        <v>4</v>
      </c>
      <c r="AJ8" s="3">
        <v>45869</v>
      </c>
      <c r="AK8" s="3">
        <v>45865</v>
      </c>
      <c r="AL8" s="3">
        <v>45859</v>
      </c>
      <c r="AM8" s="3">
        <v>45866</v>
      </c>
      <c r="AN8" s="3">
        <v>45867</v>
      </c>
      <c r="AO8" s="3">
        <v>45867</v>
      </c>
      <c r="AP8" s="3">
        <v>45864</v>
      </c>
      <c r="AQ8" s="3">
        <v>45868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55000000000000004">
      <c r="A9" s="3" t="s">
        <v>138</v>
      </c>
      <c r="B9" s="14" t="s">
        <v>138</v>
      </c>
      <c r="C9" s="9" t="s">
        <v>226</v>
      </c>
      <c r="D9" s="13" t="s">
        <v>227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228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117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210.60551111111116</v>
      </c>
    </row>
    <row r="10" spans="1:56" ht="27.75" customHeight="1" x14ac:dyDescent="0.55000000000000004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228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117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132</v>
      </c>
      <c r="BD10" s="56">
        <v>0</v>
      </c>
    </row>
    <row r="11" spans="1:56" ht="27.75" customHeight="1" x14ac:dyDescent="0.55000000000000004">
      <c r="A11" s="3" t="s">
        <v>138</v>
      </c>
      <c r="B11" s="14" t="s">
        <v>138</v>
      </c>
      <c r="C11" s="9" t="s">
        <v>199</v>
      </c>
      <c r="D11" s="13" t="s">
        <v>230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136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117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474.76472000000001</v>
      </c>
    </row>
    <row r="12" spans="1:56" ht="27.75" customHeight="1" x14ac:dyDescent="0.55000000000000004">
      <c r="A12" s="3">
        <v>0</v>
      </c>
      <c r="B12" s="14">
        <v>0</v>
      </c>
      <c r="C12" s="9" t="s">
        <v>189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136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118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>
        <v>45860</v>
      </c>
      <c r="B13" s="14" t="s">
        <v>553</v>
      </c>
      <c r="C13" s="9" t="s">
        <v>554</v>
      </c>
      <c r="D13" s="13" t="s">
        <v>555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45883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140</v>
      </c>
      <c r="AA13" s="8">
        <v>8801.1</v>
      </c>
      <c r="AB13" s="8">
        <v>6990</v>
      </c>
      <c r="AC13" s="8">
        <v>1811.1000000000004</v>
      </c>
      <c r="AD13" s="8">
        <v>1997</v>
      </c>
      <c r="AE13" s="8">
        <v>6804.1</v>
      </c>
      <c r="AF13" s="8">
        <v>0</v>
      </c>
      <c r="AG13" s="1" t="s">
        <v>118</v>
      </c>
      <c r="AH13" s="1" t="s">
        <v>75</v>
      </c>
      <c r="AI13" s="1">
        <v>4</v>
      </c>
      <c r="AJ13" s="3">
        <v>45883</v>
      </c>
      <c r="AK13" s="3">
        <v>45879</v>
      </c>
      <c r="AL13" s="3">
        <v>45872</v>
      </c>
      <c r="AM13" s="3">
        <v>45880</v>
      </c>
      <c r="AN13" s="3">
        <v>45881</v>
      </c>
      <c r="AO13" s="3">
        <v>45882</v>
      </c>
      <c r="AP13" s="3">
        <v>45878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115.91040000000004</v>
      </c>
    </row>
    <row r="14" spans="1:56" ht="27.75" customHeight="1" x14ac:dyDescent="0.55000000000000004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140</v>
      </c>
      <c r="AA14" s="8">
        <v>8801.1</v>
      </c>
      <c r="AB14" s="8">
        <v>6990</v>
      </c>
      <c r="AC14" s="8">
        <v>1811.1000000000004</v>
      </c>
      <c r="AD14" s="8">
        <v>1997</v>
      </c>
      <c r="AE14" s="8">
        <v>6804.1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141</v>
      </c>
      <c r="BD14" s="56">
        <v>0</v>
      </c>
    </row>
    <row r="15" spans="1:56" ht="27.75" customHeight="1" x14ac:dyDescent="0.55000000000000004">
      <c r="A15" s="3" t="s">
        <v>138</v>
      </c>
      <c r="B15" s="14" t="s">
        <v>138</v>
      </c>
      <c r="C15" s="9" t="s">
        <v>139</v>
      </c>
      <c r="D15" s="13" t="s">
        <v>127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45894</v>
      </c>
      <c r="U15" s="11">
        <v>100000</v>
      </c>
      <c r="V15" s="10">
        <v>0</v>
      </c>
      <c r="W15" s="10">
        <v>100000</v>
      </c>
      <c r="X15" s="10">
        <v>0</v>
      </c>
      <c r="Y15" s="10">
        <v>105000</v>
      </c>
      <c r="Z15" s="9" t="s">
        <v>156</v>
      </c>
      <c r="AA15" s="8">
        <v>88010.999999999985</v>
      </c>
      <c r="AB15" s="8">
        <v>56115</v>
      </c>
      <c r="AC15" s="8">
        <v>31895.999999999985</v>
      </c>
      <c r="AD15" s="8">
        <v>0</v>
      </c>
      <c r="AE15" s="8">
        <v>0</v>
      </c>
      <c r="AF15" s="8">
        <v>0</v>
      </c>
      <c r="AG15" s="1" t="s">
        <v>118</v>
      </c>
      <c r="AH15" s="1" t="s">
        <v>74</v>
      </c>
      <c r="AI15" s="1">
        <v>2</v>
      </c>
      <c r="AJ15" s="3">
        <v>45894</v>
      </c>
      <c r="AK15" s="3">
        <v>0</v>
      </c>
      <c r="AL15" s="3">
        <v>45885</v>
      </c>
      <c r="AM15" s="3">
        <v>45892</v>
      </c>
      <c r="AN15" s="3">
        <v>45893</v>
      </c>
      <c r="AO15" s="3">
        <v>45893</v>
      </c>
      <c r="AP15" s="3">
        <v>45889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2316.3583999999996</v>
      </c>
    </row>
    <row r="16" spans="1:56" ht="27.75" customHeight="1" x14ac:dyDescent="0.55000000000000004">
      <c r="A16" s="3" t="s">
        <v>138</v>
      </c>
      <c r="B16" s="14" t="s">
        <v>138</v>
      </c>
      <c r="C16" s="9" t="s">
        <v>139</v>
      </c>
      <c r="D16" s="13" t="s">
        <v>187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45894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156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117</v>
      </c>
      <c r="AH16" s="1" t="s">
        <v>74</v>
      </c>
      <c r="AI16" s="1">
        <v>2</v>
      </c>
      <c r="AJ16" s="3">
        <v>45894</v>
      </c>
      <c r="AK16" s="3">
        <v>0</v>
      </c>
      <c r="AL16" s="3">
        <v>45885</v>
      </c>
      <c r="AM16" s="3">
        <v>45892</v>
      </c>
      <c r="AN16" s="3">
        <v>45893</v>
      </c>
      <c r="AO16" s="3">
        <v>45893</v>
      </c>
      <c r="AP16" s="3">
        <v>45889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2556.6217600000009</v>
      </c>
    </row>
    <row r="17" spans="1:56" ht="27.75" customHeight="1" x14ac:dyDescent="0.55000000000000004">
      <c r="A17" s="3" t="s">
        <v>138</v>
      </c>
      <c r="B17" s="14" t="s">
        <v>138</v>
      </c>
      <c r="C17" s="9" t="s">
        <v>231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156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2556.6217600000009</v>
      </c>
    </row>
    <row r="18" spans="1:56" ht="27.75" customHeight="1" x14ac:dyDescent="0.55000000000000004">
      <c r="A18" s="3" t="s">
        <v>138</v>
      </c>
      <c r="B18" s="14" t="s">
        <v>138</v>
      </c>
      <c r="C18" s="9" t="s">
        <v>193</v>
      </c>
      <c r="D18" s="13" t="s">
        <v>194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92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45894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156</v>
      </c>
      <c r="AA18" s="8">
        <v>18501.714330000003</v>
      </c>
      <c r="AB18" s="8">
        <v>18501.714330000003</v>
      </c>
      <c r="AC18" s="8">
        <v>0</v>
      </c>
      <c r="AD18" s="8">
        <v>0</v>
      </c>
      <c r="AE18" s="8">
        <v>0</v>
      </c>
      <c r="AF18" s="8">
        <v>0</v>
      </c>
      <c r="AG18" s="1" t="s">
        <v>117</v>
      </c>
      <c r="AH18" s="1" t="s">
        <v>72</v>
      </c>
      <c r="AI18" s="1">
        <v>3</v>
      </c>
      <c r="AJ18" s="3">
        <v>45894</v>
      </c>
      <c r="AK18" s="3">
        <v>0</v>
      </c>
      <c r="AL18" s="3">
        <v>45884</v>
      </c>
      <c r="AM18" s="3">
        <v>45891</v>
      </c>
      <c r="AN18" s="3">
        <v>45892</v>
      </c>
      <c r="AO18" s="3">
        <v>45892</v>
      </c>
      <c r="AP18" s="3">
        <v>45889</v>
      </c>
      <c r="AQ18" s="3">
        <v>45893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55000000000000004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156</v>
      </c>
      <c r="AA19" s="8">
        <v>176921.51432999998</v>
      </c>
      <c r="AB19" s="8">
        <v>74616.714330000003</v>
      </c>
      <c r="AC19" s="8">
        <v>102304.79999999999</v>
      </c>
      <c r="AD19" s="8">
        <v>0</v>
      </c>
      <c r="AE19" s="8">
        <v>0</v>
      </c>
      <c r="AF19" s="8" t="s">
        <v>58</v>
      </c>
      <c r="AG19" s="1" t="s">
        <v>117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55000000000000004">
      <c r="A20" s="3">
        <v>45854</v>
      </c>
      <c r="B20" s="14" t="s">
        <v>466</v>
      </c>
      <c r="C20" s="9" t="s">
        <v>73</v>
      </c>
      <c r="D20" s="13" t="s">
        <v>469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146</v>
      </c>
      <c r="T20" s="12">
        <v>45869</v>
      </c>
      <c r="U20" s="11">
        <v>5000</v>
      </c>
      <c r="V20" s="10">
        <v>5220</v>
      </c>
      <c r="W20" s="10">
        <v>0</v>
      </c>
      <c r="X20" s="10">
        <v>5400</v>
      </c>
      <c r="Y20" s="10">
        <v>0</v>
      </c>
      <c r="Z20" s="9" t="s">
        <v>158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468</v>
      </c>
      <c r="AG20" s="1" t="s">
        <v>117</v>
      </c>
      <c r="AH20" s="1" t="s">
        <v>74</v>
      </c>
      <c r="AI20" s="1">
        <v>2</v>
      </c>
      <c r="AJ20" s="3">
        <v>45869</v>
      </c>
      <c r="AK20" s="3">
        <v>0</v>
      </c>
      <c r="AL20" s="3">
        <v>45860</v>
      </c>
      <c r="AM20" s="3">
        <v>45867</v>
      </c>
      <c r="AN20" s="3">
        <v>45868</v>
      </c>
      <c r="AO20" s="3">
        <v>45868</v>
      </c>
      <c r="AP20" s="3">
        <v>45864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159</v>
      </c>
      <c r="BD20" s="56">
        <v>0</v>
      </c>
    </row>
    <row r="21" spans="1:56" ht="27.75" customHeight="1" x14ac:dyDescent="0.55000000000000004">
      <c r="A21" s="3">
        <v>45854</v>
      </c>
      <c r="B21" s="14" t="s">
        <v>466</v>
      </c>
      <c r="C21" s="9" t="s">
        <v>73</v>
      </c>
      <c r="D21" s="13" t="s">
        <v>412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146</v>
      </c>
      <c r="T21" s="12">
        <v>45869</v>
      </c>
      <c r="U21" s="11">
        <v>5000</v>
      </c>
      <c r="V21" s="10">
        <v>5000</v>
      </c>
      <c r="W21" s="10">
        <v>0</v>
      </c>
      <c r="X21" s="10">
        <v>5198</v>
      </c>
      <c r="Y21" s="10">
        <v>0</v>
      </c>
      <c r="Z21" s="9" t="s">
        <v>158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468</v>
      </c>
      <c r="AG21" s="1" t="s">
        <v>117</v>
      </c>
      <c r="AH21" s="1" t="s">
        <v>74</v>
      </c>
      <c r="AI21" s="1">
        <v>2</v>
      </c>
      <c r="AJ21" s="3">
        <v>45869</v>
      </c>
      <c r="AK21" s="3">
        <v>0</v>
      </c>
      <c r="AL21" s="3">
        <v>45860</v>
      </c>
      <c r="AM21" s="3">
        <v>45867</v>
      </c>
      <c r="AN21" s="3">
        <v>45868</v>
      </c>
      <c r="AO21" s="3">
        <v>45868</v>
      </c>
      <c r="AP21" s="3">
        <v>45864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159</v>
      </c>
      <c r="BD21" s="56">
        <v>0</v>
      </c>
    </row>
    <row r="22" spans="1:56" ht="27.75" customHeight="1" x14ac:dyDescent="0.55000000000000004">
      <c r="A22" s="3">
        <v>45854</v>
      </c>
      <c r="B22" s="14" t="s">
        <v>466</v>
      </c>
      <c r="C22" s="9" t="s">
        <v>73</v>
      </c>
      <c r="D22" s="13">
        <v>997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146</v>
      </c>
      <c r="T22" s="12">
        <v>45869</v>
      </c>
      <c r="U22" s="11">
        <v>5000</v>
      </c>
      <c r="V22" s="10">
        <v>5124</v>
      </c>
      <c r="W22" s="10">
        <v>0</v>
      </c>
      <c r="X22" s="10">
        <v>5300</v>
      </c>
      <c r="Y22" s="10">
        <v>0</v>
      </c>
      <c r="Z22" s="9" t="s">
        <v>158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468</v>
      </c>
      <c r="AG22" s="1" t="s">
        <v>117</v>
      </c>
      <c r="AH22" s="1" t="s">
        <v>74</v>
      </c>
      <c r="AI22" s="1">
        <v>2</v>
      </c>
      <c r="AJ22" s="3">
        <v>45869</v>
      </c>
      <c r="AK22" s="3">
        <v>0</v>
      </c>
      <c r="AL22" s="3">
        <v>45860</v>
      </c>
      <c r="AM22" s="3">
        <v>45867</v>
      </c>
      <c r="AN22" s="3">
        <v>45868</v>
      </c>
      <c r="AO22" s="3">
        <v>45868</v>
      </c>
      <c r="AP22" s="3">
        <v>45864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159</v>
      </c>
      <c r="BD22" s="56">
        <v>0</v>
      </c>
    </row>
    <row r="23" spans="1:56" ht="27.75" customHeight="1" x14ac:dyDescent="0.55000000000000004">
      <c r="A23" s="3">
        <v>45854</v>
      </c>
      <c r="B23" s="14" t="s">
        <v>470</v>
      </c>
      <c r="C23" s="9" t="s">
        <v>73</v>
      </c>
      <c r="D23" s="13" t="s">
        <v>467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146</v>
      </c>
      <c r="T23" s="12">
        <v>45869</v>
      </c>
      <c r="U23" s="11">
        <v>10000</v>
      </c>
      <c r="V23" s="10">
        <v>10000</v>
      </c>
      <c r="W23" s="10">
        <v>0</v>
      </c>
      <c r="X23" s="10">
        <v>10300</v>
      </c>
      <c r="Y23" s="10">
        <v>0</v>
      </c>
      <c r="Z23" s="9" t="s">
        <v>158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471</v>
      </c>
      <c r="AG23" s="1" t="s">
        <v>117</v>
      </c>
      <c r="AH23" s="1" t="s">
        <v>74</v>
      </c>
      <c r="AI23" s="1">
        <v>2</v>
      </c>
      <c r="AJ23" s="3">
        <v>45869</v>
      </c>
      <c r="AK23" s="3">
        <v>0</v>
      </c>
      <c r="AL23" s="3">
        <v>45860</v>
      </c>
      <c r="AM23" s="3">
        <v>45867</v>
      </c>
      <c r="AN23" s="3">
        <v>45868</v>
      </c>
      <c r="AO23" s="3">
        <v>45868</v>
      </c>
      <c r="AP23" s="3">
        <v>45864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159</v>
      </c>
      <c r="BD23" s="56">
        <v>0</v>
      </c>
    </row>
    <row r="24" spans="1:56" ht="27.75" customHeight="1" x14ac:dyDescent="0.55000000000000004">
      <c r="A24" s="3">
        <v>45854</v>
      </c>
      <c r="B24" s="14" t="s">
        <v>466</v>
      </c>
      <c r="C24" s="9" t="s">
        <v>73</v>
      </c>
      <c r="D24" s="13" t="s">
        <v>407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146</v>
      </c>
      <c r="T24" s="12">
        <v>45871</v>
      </c>
      <c r="U24" s="11">
        <v>5000</v>
      </c>
      <c r="V24" s="10">
        <v>5000</v>
      </c>
      <c r="W24" s="10">
        <v>0</v>
      </c>
      <c r="X24" s="10">
        <v>5200</v>
      </c>
      <c r="Y24" s="10">
        <v>0</v>
      </c>
      <c r="Z24" s="9" t="s">
        <v>158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472</v>
      </c>
      <c r="AG24" s="1" t="s">
        <v>117</v>
      </c>
      <c r="AH24" s="1" t="s">
        <v>74</v>
      </c>
      <c r="AI24" s="1">
        <v>2</v>
      </c>
      <c r="AJ24" s="3">
        <v>45871</v>
      </c>
      <c r="AK24" s="3">
        <v>0</v>
      </c>
      <c r="AL24" s="3">
        <v>45862</v>
      </c>
      <c r="AM24" s="3">
        <v>45869</v>
      </c>
      <c r="AN24" s="3">
        <v>45870</v>
      </c>
      <c r="AO24" s="3">
        <v>45870</v>
      </c>
      <c r="AP24" s="3">
        <v>45866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159</v>
      </c>
      <c r="BD24" s="56">
        <v>0</v>
      </c>
    </row>
    <row r="25" spans="1:56" ht="27.75" customHeight="1" x14ac:dyDescent="0.55000000000000004">
      <c r="A25" s="3">
        <v>45854</v>
      </c>
      <c r="B25" s="14" t="s">
        <v>466</v>
      </c>
      <c r="C25" s="9" t="s">
        <v>73</v>
      </c>
      <c r="D25" s="13" t="s">
        <v>467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146</v>
      </c>
      <c r="T25" s="12">
        <v>45871</v>
      </c>
      <c r="U25" s="11">
        <v>10000</v>
      </c>
      <c r="V25" s="10">
        <v>10000</v>
      </c>
      <c r="W25" s="10">
        <v>0</v>
      </c>
      <c r="X25" s="10">
        <v>11110</v>
      </c>
      <c r="Y25" s="10">
        <v>0</v>
      </c>
      <c r="Z25" s="9" t="s">
        <v>158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472</v>
      </c>
      <c r="AG25" s="1" t="s">
        <v>117</v>
      </c>
      <c r="AH25" s="1" t="s">
        <v>74</v>
      </c>
      <c r="AI25" s="1">
        <v>2</v>
      </c>
      <c r="AJ25" s="3">
        <v>45871</v>
      </c>
      <c r="AK25" s="3">
        <v>0</v>
      </c>
      <c r="AL25" s="3">
        <v>45862</v>
      </c>
      <c r="AM25" s="3">
        <v>45869</v>
      </c>
      <c r="AN25" s="3">
        <v>45870</v>
      </c>
      <c r="AO25" s="3">
        <v>45870</v>
      </c>
      <c r="AP25" s="3">
        <v>45866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159</v>
      </c>
      <c r="BD25" s="56">
        <v>0</v>
      </c>
    </row>
    <row r="26" spans="1:56" ht="27.75" customHeight="1" x14ac:dyDescent="0.55000000000000004">
      <c r="A26" s="3">
        <v>45854</v>
      </c>
      <c r="B26" s="14" t="s">
        <v>466</v>
      </c>
      <c r="C26" s="9" t="s">
        <v>73</v>
      </c>
      <c r="D26" s="13" t="s">
        <v>176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146</v>
      </c>
      <c r="T26" s="12">
        <v>45871</v>
      </c>
      <c r="U26" s="11">
        <v>5000</v>
      </c>
      <c r="V26" s="10">
        <v>5000</v>
      </c>
      <c r="W26" s="10">
        <v>0</v>
      </c>
      <c r="X26" s="10">
        <v>5500</v>
      </c>
      <c r="Y26" s="10">
        <v>0</v>
      </c>
      <c r="Z26" s="9" t="s">
        <v>158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472</v>
      </c>
      <c r="AG26" s="1" t="s">
        <v>119</v>
      </c>
      <c r="AH26" s="1" t="s">
        <v>74</v>
      </c>
      <c r="AI26" s="1">
        <v>2</v>
      </c>
      <c r="AJ26" s="3">
        <v>45871</v>
      </c>
      <c r="AK26" s="3">
        <v>0</v>
      </c>
      <c r="AL26" s="3">
        <v>45862</v>
      </c>
      <c r="AM26" s="3">
        <v>45869</v>
      </c>
      <c r="AN26" s="3">
        <v>45870</v>
      </c>
      <c r="AO26" s="3">
        <v>45870</v>
      </c>
      <c r="AP26" s="3">
        <v>45866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556</v>
      </c>
      <c r="AZ26" s="2">
        <v>0</v>
      </c>
      <c r="BA26" s="2">
        <v>0</v>
      </c>
      <c r="BB26" s="2">
        <v>0</v>
      </c>
      <c r="BC26" s="1" t="s">
        <v>159</v>
      </c>
      <c r="BD26" s="56">
        <v>0</v>
      </c>
    </row>
    <row r="27" spans="1:56" ht="27.75" customHeight="1" x14ac:dyDescent="0.55000000000000004">
      <c r="A27" s="3">
        <v>45854</v>
      </c>
      <c r="B27" s="14" t="s">
        <v>466</v>
      </c>
      <c r="C27" s="9" t="s">
        <v>73</v>
      </c>
      <c r="D27" s="13" t="s">
        <v>409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146</v>
      </c>
      <c r="T27" s="12">
        <v>45871</v>
      </c>
      <c r="U27" s="11">
        <v>5000</v>
      </c>
      <c r="V27" s="10">
        <v>5000</v>
      </c>
      <c r="W27" s="10">
        <v>0</v>
      </c>
      <c r="X27" s="10">
        <v>5250</v>
      </c>
      <c r="Y27" s="10">
        <v>0</v>
      </c>
      <c r="Z27" s="9" t="s">
        <v>158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472</v>
      </c>
      <c r="AG27" s="1" t="s">
        <v>117</v>
      </c>
      <c r="AH27" s="1" t="s">
        <v>74</v>
      </c>
      <c r="AI27" s="1">
        <v>2</v>
      </c>
      <c r="AJ27" s="3">
        <v>45871</v>
      </c>
      <c r="AK27" s="3">
        <v>0</v>
      </c>
      <c r="AL27" s="3">
        <v>45862</v>
      </c>
      <c r="AM27" s="3">
        <v>45869</v>
      </c>
      <c r="AN27" s="3">
        <v>45870</v>
      </c>
      <c r="AO27" s="3">
        <v>45870</v>
      </c>
      <c r="AP27" s="3">
        <v>45866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159</v>
      </c>
      <c r="BD27" s="56">
        <v>0</v>
      </c>
    </row>
    <row r="28" spans="1:56" ht="27.75" customHeight="1" x14ac:dyDescent="0.55000000000000004">
      <c r="A28" s="3">
        <v>45854</v>
      </c>
      <c r="B28" s="14" t="s">
        <v>470</v>
      </c>
      <c r="C28" s="9" t="s">
        <v>73</v>
      </c>
      <c r="D28" s="13" t="s">
        <v>410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146</v>
      </c>
      <c r="T28" s="12">
        <v>45871</v>
      </c>
      <c r="U28" s="11">
        <v>5000</v>
      </c>
      <c r="V28" s="10">
        <v>5000</v>
      </c>
      <c r="W28" s="10">
        <v>0</v>
      </c>
      <c r="X28" s="10">
        <v>5250</v>
      </c>
      <c r="Y28" s="10">
        <v>0</v>
      </c>
      <c r="Z28" s="9" t="s">
        <v>158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473</v>
      </c>
      <c r="AG28" s="1" t="s">
        <v>117</v>
      </c>
      <c r="AH28" s="1" t="s">
        <v>74</v>
      </c>
      <c r="AI28" s="1">
        <v>2</v>
      </c>
      <c r="AJ28" s="3">
        <v>45871</v>
      </c>
      <c r="AK28" s="3">
        <v>0</v>
      </c>
      <c r="AL28" s="3">
        <v>45862</v>
      </c>
      <c r="AM28" s="3">
        <v>45869</v>
      </c>
      <c r="AN28" s="3">
        <v>45870</v>
      </c>
      <c r="AO28" s="3">
        <v>45870</v>
      </c>
      <c r="AP28" s="3">
        <v>45866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159</v>
      </c>
      <c r="BD28" s="56">
        <v>0</v>
      </c>
    </row>
    <row r="29" spans="1:56" ht="27.75" customHeight="1" x14ac:dyDescent="0.55000000000000004">
      <c r="A29" s="3">
        <v>45854</v>
      </c>
      <c r="B29" s="14" t="s">
        <v>470</v>
      </c>
      <c r="C29" s="9" t="s">
        <v>73</v>
      </c>
      <c r="D29" s="13" t="s">
        <v>474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146</v>
      </c>
      <c r="T29" s="12">
        <v>45871</v>
      </c>
      <c r="U29" s="11">
        <v>5000</v>
      </c>
      <c r="V29" s="10">
        <v>0</v>
      </c>
      <c r="W29" s="10">
        <v>5000</v>
      </c>
      <c r="X29" s="10">
        <v>5200</v>
      </c>
      <c r="Y29" s="10">
        <v>0</v>
      </c>
      <c r="Z29" s="9" t="s">
        <v>158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473</v>
      </c>
      <c r="AG29" s="1" t="s">
        <v>119</v>
      </c>
      <c r="AH29" s="1" t="s">
        <v>74</v>
      </c>
      <c r="AI29" s="1">
        <v>2</v>
      </c>
      <c r="AJ29" s="3">
        <v>45871</v>
      </c>
      <c r="AK29" s="3">
        <v>0</v>
      </c>
      <c r="AL29" s="3">
        <v>45862</v>
      </c>
      <c r="AM29" s="3">
        <v>45869</v>
      </c>
      <c r="AN29" s="3">
        <v>45870</v>
      </c>
      <c r="AO29" s="3">
        <v>45870</v>
      </c>
      <c r="AP29" s="3">
        <v>45866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159</v>
      </c>
      <c r="BD29" s="56">
        <v>0</v>
      </c>
    </row>
    <row r="30" spans="1:56" ht="27.75" customHeight="1" x14ac:dyDescent="0.55000000000000004">
      <c r="A30" s="3">
        <v>45854</v>
      </c>
      <c r="B30" s="14" t="s">
        <v>470</v>
      </c>
      <c r="C30" s="9" t="s">
        <v>73</v>
      </c>
      <c r="D30" s="13" t="s">
        <v>475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146</v>
      </c>
      <c r="T30" s="12">
        <v>45871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158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473</v>
      </c>
      <c r="AG30" s="1" t="s">
        <v>118</v>
      </c>
      <c r="AH30" s="1" t="s">
        <v>74</v>
      </c>
      <c r="AI30" s="1">
        <v>2</v>
      </c>
      <c r="AJ30" s="3">
        <v>45871</v>
      </c>
      <c r="AK30" s="3">
        <v>0</v>
      </c>
      <c r="AL30" s="3">
        <v>45862</v>
      </c>
      <c r="AM30" s="3">
        <v>45869</v>
      </c>
      <c r="AN30" s="3">
        <v>45870</v>
      </c>
      <c r="AO30" s="3">
        <v>45870</v>
      </c>
      <c r="AP30" s="3">
        <v>45866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159</v>
      </c>
      <c r="BD30" s="56">
        <v>0</v>
      </c>
    </row>
    <row r="31" spans="1:56" ht="27.75" customHeight="1" x14ac:dyDescent="0.55000000000000004">
      <c r="A31" s="3">
        <v>45854</v>
      </c>
      <c r="B31" s="14" t="s">
        <v>470</v>
      </c>
      <c r="C31" s="9" t="s">
        <v>73</v>
      </c>
      <c r="D31" s="13" t="s">
        <v>476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146</v>
      </c>
      <c r="T31" s="12">
        <v>45871</v>
      </c>
      <c r="U31" s="11">
        <v>5000</v>
      </c>
      <c r="V31" s="10">
        <v>5000</v>
      </c>
      <c r="W31" s="10">
        <v>0</v>
      </c>
      <c r="X31" s="10">
        <v>5300</v>
      </c>
      <c r="Y31" s="10">
        <v>0</v>
      </c>
      <c r="Z31" s="9" t="s">
        <v>158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473</v>
      </c>
      <c r="AG31" s="1" t="s">
        <v>117</v>
      </c>
      <c r="AH31" s="1" t="s">
        <v>74</v>
      </c>
      <c r="AI31" s="1">
        <v>2</v>
      </c>
      <c r="AJ31" s="3">
        <v>45871</v>
      </c>
      <c r="AK31" s="3">
        <v>0</v>
      </c>
      <c r="AL31" s="3">
        <v>45862</v>
      </c>
      <c r="AM31" s="3">
        <v>45869</v>
      </c>
      <c r="AN31" s="3">
        <v>45870</v>
      </c>
      <c r="AO31" s="3">
        <v>45870</v>
      </c>
      <c r="AP31" s="3">
        <v>45866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159</v>
      </c>
      <c r="BD31" s="56">
        <v>0</v>
      </c>
    </row>
    <row r="32" spans="1:56" ht="27.75" customHeight="1" x14ac:dyDescent="0.55000000000000004">
      <c r="A32" s="3">
        <v>45854</v>
      </c>
      <c r="B32" s="14" t="s">
        <v>470</v>
      </c>
      <c r="C32" s="9" t="s">
        <v>73</v>
      </c>
      <c r="D32" s="13" t="s">
        <v>477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146</v>
      </c>
      <c r="T32" s="12">
        <v>45871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158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473</v>
      </c>
      <c r="AG32" s="1" t="s">
        <v>119</v>
      </c>
      <c r="AH32" s="1" t="s">
        <v>74</v>
      </c>
      <c r="AI32" s="1">
        <v>2</v>
      </c>
      <c r="AJ32" s="3">
        <v>45871</v>
      </c>
      <c r="AK32" s="3">
        <v>0</v>
      </c>
      <c r="AL32" s="3">
        <v>45862</v>
      </c>
      <c r="AM32" s="3">
        <v>45869</v>
      </c>
      <c r="AN32" s="3">
        <v>45870</v>
      </c>
      <c r="AO32" s="3">
        <v>45870</v>
      </c>
      <c r="AP32" s="3">
        <v>45866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159</v>
      </c>
      <c r="BD32" s="56">
        <v>0</v>
      </c>
    </row>
    <row r="33" spans="1:56" ht="27.75" customHeight="1" x14ac:dyDescent="0.55000000000000004">
      <c r="A33" s="3">
        <v>45854</v>
      </c>
      <c r="B33" s="14" t="s">
        <v>466</v>
      </c>
      <c r="C33" s="9" t="s">
        <v>73</v>
      </c>
      <c r="D33" s="13" t="s">
        <v>467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146</v>
      </c>
      <c r="T33" s="12">
        <v>45874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158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 t="s">
        <v>478</v>
      </c>
      <c r="AG33" s="1" t="s">
        <v>119</v>
      </c>
      <c r="AH33" s="1" t="s">
        <v>74</v>
      </c>
      <c r="AI33" s="1">
        <v>2</v>
      </c>
      <c r="AJ33" s="3">
        <v>45874</v>
      </c>
      <c r="AK33" s="3">
        <v>0</v>
      </c>
      <c r="AL33" s="3">
        <v>45865</v>
      </c>
      <c r="AM33" s="3">
        <v>45872</v>
      </c>
      <c r="AN33" s="3">
        <v>45873</v>
      </c>
      <c r="AO33" s="3">
        <v>45873</v>
      </c>
      <c r="AP33" s="3">
        <v>45869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159</v>
      </c>
      <c r="BD33" s="56">
        <v>0</v>
      </c>
    </row>
    <row r="34" spans="1:56" ht="27.75" customHeight="1" x14ac:dyDescent="0.55000000000000004">
      <c r="A34" s="3">
        <v>45854</v>
      </c>
      <c r="B34" s="14" t="s">
        <v>466</v>
      </c>
      <c r="C34" s="9" t="s">
        <v>73</v>
      </c>
      <c r="D34" s="13" t="s">
        <v>282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146</v>
      </c>
      <c r="T34" s="12">
        <v>45874</v>
      </c>
      <c r="U34" s="11">
        <v>5000</v>
      </c>
      <c r="V34" s="10">
        <v>5000</v>
      </c>
      <c r="W34" s="10">
        <v>0</v>
      </c>
      <c r="X34" s="10">
        <v>5800</v>
      </c>
      <c r="Y34" s="10">
        <v>0</v>
      </c>
      <c r="Z34" s="9" t="s">
        <v>158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478</v>
      </c>
      <c r="AG34" s="1" t="s">
        <v>118</v>
      </c>
      <c r="AH34" s="1" t="s">
        <v>74</v>
      </c>
      <c r="AI34" s="1">
        <v>2</v>
      </c>
      <c r="AJ34" s="3">
        <v>45874</v>
      </c>
      <c r="AK34" s="3">
        <v>0</v>
      </c>
      <c r="AL34" s="3">
        <v>45865</v>
      </c>
      <c r="AM34" s="3">
        <v>45872</v>
      </c>
      <c r="AN34" s="3">
        <v>45873</v>
      </c>
      <c r="AO34" s="3">
        <v>45873</v>
      </c>
      <c r="AP34" s="3">
        <v>45869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159</v>
      </c>
      <c r="BD34" s="56">
        <v>0</v>
      </c>
    </row>
    <row r="35" spans="1:56" ht="27.75" customHeight="1" x14ac:dyDescent="0.55000000000000004">
      <c r="A35" s="3">
        <v>45854</v>
      </c>
      <c r="B35" s="14" t="s">
        <v>466</v>
      </c>
      <c r="C35" s="9" t="s">
        <v>73</v>
      </c>
      <c r="D35" s="13" t="s">
        <v>410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146</v>
      </c>
      <c r="T35" s="12">
        <v>45874</v>
      </c>
      <c r="U35" s="11">
        <v>5000</v>
      </c>
      <c r="V35" s="10">
        <v>0</v>
      </c>
      <c r="W35" s="10">
        <v>5000</v>
      </c>
      <c r="X35" s="10">
        <v>5250</v>
      </c>
      <c r="Y35" s="10">
        <v>0</v>
      </c>
      <c r="Z35" s="9" t="s">
        <v>158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478</v>
      </c>
      <c r="AG35" s="1" t="s">
        <v>118</v>
      </c>
      <c r="AH35" s="1" t="s">
        <v>74</v>
      </c>
      <c r="AI35" s="1">
        <v>2</v>
      </c>
      <c r="AJ35" s="3">
        <v>45874</v>
      </c>
      <c r="AK35" s="3">
        <v>0</v>
      </c>
      <c r="AL35" s="3">
        <v>45865</v>
      </c>
      <c r="AM35" s="3">
        <v>45872</v>
      </c>
      <c r="AN35" s="3">
        <v>45873</v>
      </c>
      <c r="AO35" s="3">
        <v>45873</v>
      </c>
      <c r="AP35" s="3">
        <v>45869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159</v>
      </c>
      <c r="BD35" s="56">
        <v>0</v>
      </c>
    </row>
    <row r="36" spans="1:56" ht="27.75" customHeight="1" x14ac:dyDescent="0.55000000000000004">
      <c r="A36" s="3">
        <v>45854</v>
      </c>
      <c r="B36" s="14" t="s">
        <v>466</v>
      </c>
      <c r="C36" s="9" t="s">
        <v>73</v>
      </c>
      <c r="D36" s="13" t="s">
        <v>474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146</v>
      </c>
      <c r="T36" s="12">
        <v>45874</v>
      </c>
      <c r="U36" s="11">
        <v>5000</v>
      </c>
      <c r="V36" s="10">
        <v>0</v>
      </c>
      <c r="W36" s="10">
        <v>5000</v>
      </c>
      <c r="X36" s="10">
        <v>5200</v>
      </c>
      <c r="Y36" s="10">
        <v>0</v>
      </c>
      <c r="Z36" s="9" t="s">
        <v>158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478</v>
      </c>
      <c r="AG36" s="1" t="s">
        <v>118</v>
      </c>
      <c r="AH36" s="1" t="s">
        <v>74</v>
      </c>
      <c r="AI36" s="1">
        <v>2</v>
      </c>
      <c r="AJ36" s="3">
        <v>45874</v>
      </c>
      <c r="AK36" s="3">
        <v>0</v>
      </c>
      <c r="AL36" s="3">
        <v>45865</v>
      </c>
      <c r="AM36" s="3">
        <v>45872</v>
      </c>
      <c r="AN36" s="3">
        <v>45873</v>
      </c>
      <c r="AO36" s="3">
        <v>45873</v>
      </c>
      <c r="AP36" s="3">
        <v>45869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159</v>
      </c>
      <c r="BD36" s="56">
        <v>0</v>
      </c>
    </row>
    <row r="37" spans="1:56" ht="27.75" customHeight="1" x14ac:dyDescent="0.55000000000000004">
      <c r="A37" s="3">
        <v>45854</v>
      </c>
      <c r="B37" s="14" t="s">
        <v>470</v>
      </c>
      <c r="C37" s="9" t="s">
        <v>73</v>
      </c>
      <c r="D37" s="13" t="s">
        <v>479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146</v>
      </c>
      <c r="T37" s="12">
        <v>45874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158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480</v>
      </c>
      <c r="AG37" s="1" t="s">
        <v>121</v>
      </c>
      <c r="AH37" s="1" t="s">
        <v>74</v>
      </c>
      <c r="AI37" s="1">
        <v>2</v>
      </c>
      <c r="AJ37" s="3">
        <v>45874</v>
      </c>
      <c r="AK37" s="3">
        <v>0</v>
      </c>
      <c r="AL37" s="3">
        <v>45865</v>
      </c>
      <c r="AM37" s="3">
        <v>45872</v>
      </c>
      <c r="AN37" s="3">
        <v>45873</v>
      </c>
      <c r="AO37" s="3">
        <v>45873</v>
      </c>
      <c r="AP37" s="3">
        <v>45869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159</v>
      </c>
      <c r="BD37" s="56">
        <v>0</v>
      </c>
    </row>
    <row r="38" spans="1:56" ht="27.75" customHeight="1" x14ac:dyDescent="0.55000000000000004">
      <c r="A38" s="3">
        <v>45854</v>
      </c>
      <c r="B38" s="14" t="s">
        <v>470</v>
      </c>
      <c r="C38" s="9" t="s">
        <v>73</v>
      </c>
      <c r="D38" s="13" t="s">
        <v>243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146</v>
      </c>
      <c r="T38" s="12">
        <v>45874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158</v>
      </c>
      <c r="AA38" s="8">
        <v>4679.9500000000007</v>
      </c>
      <c r="AB38" s="8">
        <v>3561</v>
      </c>
      <c r="AC38" s="8">
        <v>1118.9500000000007</v>
      </c>
      <c r="AD38" s="8">
        <v>0</v>
      </c>
      <c r="AE38" s="8">
        <v>0</v>
      </c>
      <c r="AF38" s="8" t="s">
        <v>480</v>
      </c>
      <c r="AG38" s="1" t="s">
        <v>117</v>
      </c>
      <c r="AH38" s="1" t="s">
        <v>74</v>
      </c>
      <c r="AI38" s="1">
        <v>2</v>
      </c>
      <c r="AJ38" s="3">
        <v>45874</v>
      </c>
      <c r="AK38" s="3">
        <v>0</v>
      </c>
      <c r="AL38" s="3">
        <v>45865</v>
      </c>
      <c r="AM38" s="3">
        <v>45872</v>
      </c>
      <c r="AN38" s="3">
        <v>45873</v>
      </c>
      <c r="AO38" s="3">
        <v>45873</v>
      </c>
      <c r="AP38" s="3">
        <v>45869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159</v>
      </c>
      <c r="BD38" s="56">
        <v>84.284287111111155</v>
      </c>
    </row>
    <row r="39" spans="1:56" ht="27.75" customHeight="1" x14ac:dyDescent="0.55000000000000004">
      <c r="A39" s="3">
        <v>45854</v>
      </c>
      <c r="B39" s="14" t="s">
        <v>470</v>
      </c>
      <c r="C39" s="9" t="s">
        <v>73</v>
      </c>
      <c r="D39" s="13" t="s">
        <v>481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146</v>
      </c>
      <c r="T39" s="12">
        <v>45874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158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480</v>
      </c>
      <c r="AG39" s="1" t="s">
        <v>118</v>
      </c>
      <c r="AH39" s="1" t="s">
        <v>74</v>
      </c>
      <c r="AI39" s="1">
        <v>2</v>
      </c>
      <c r="AJ39" s="3">
        <v>45874</v>
      </c>
      <c r="AK39" s="3">
        <v>0</v>
      </c>
      <c r="AL39" s="3">
        <v>45865</v>
      </c>
      <c r="AM39" s="3">
        <v>45872</v>
      </c>
      <c r="AN39" s="3">
        <v>45873</v>
      </c>
      <c r="AO39" s="3">
        <v>45873</v>
      </c>
      <c r="AP39" s="3">
        <v>45869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159</v>
      </c>
      <c r="BD39" s="56">
        <v>352.51463377777782</v>
      </c>
    </row>
    <row r="40" spans="1:56" ht="27.75" customHeight="1" x14ac:dyDescent="0.55000000000000004">
      <c r="A40" s="3">
        <v>45854</v>
      </c>
      <c r="B40" s="14" t="s">
        <v>470</v>
      </c>
      <c r="C40" s="9" t="s">
        <v>73</v>
      </c>
      <c r="D40" s="13" t="s">
        <v>482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146</v>
      </c>
      <c r="T40" s="12">
        <v>45874</v>
      </c>
      <c r="U40" s="11">
        <v>5000</v>
      </c>
      <c r="V40" s="10">
        <v>0</v>
      </c>
      <c r="W40" s="10">
        <v>5000</v>
      </c>
      <c r="X40" s="10">
        <v>2400</v>
      </c>
      <c r="Y40" s="10">
        <v>2730</v>
      </c>
      <c r="Z40" s="9" t="s">
        <v>158</v>
      </c>
      <c r="AA40" s="8">
        <v>2555.2527</v>
      </c>
      <c r="AB40" s="8">
        <v>2555.2527</v>
      </c>
      <c r="AC40" s="8">
        <v>0</v>
      </c>
      <c r="AD40" s="8">
        <v>0</v>
      </c>
      <c r="AE40" s="8">
        <v>0</v>
      </c>
      <c r="AF40" s="8" t="s">
        <v>480</v>
      </c>
      <c r="AG40" s="1" t="s">
        <v>118</v>
      </c>
      <c r="AH40" s="1" t="s">
        <v>74</v>
      </c>
      <c r="AI40" s="1">
        <v>2</v>
      </c>
      <c r="AJ40" s="3">
        <v>45874</v>
      </c>
      <c r="AK40" s="3">
        <v>0</v>
      </c>
      <c r="AL40" s="3">
        <v>45865</v>
      </c>
      <c r="AM40" s="3">
        <v>45872</v>
      </c>
      <c r="AN40" s="3">
        <v>45873</v>
      </c>
      <c r="AO40" s="3">
        <v>45873</v>
      </c>
      <c r="AP40" s="3">
        <v>45869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159</v>
      </c>
      <c r="BD40" s="56">
        <v>0</v>
      </c>
    </row>
    <row r="41" spans="1:56" ht="27.75" customHeight="1" x14ac:dyDescent="0.55000000000000004">
      <c r="A41" s="3">
        <v>45857</v>
      </c>
      <c r="B41" s="14" t="s">
        <v>537</v>
      </c>
      <c r="C41" s="9" t="s">
        <v>73</v>
      </c>
      <c r="D41" s="13" t="s">
        <v>407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146</v>
      </c>
      <c r="T41" s="12">
        <v>45874</v>
      </c>
      <c r="U41" s="11">
        <v>5000</v>
      </c>
      <c r="V41" s="10">
        <v>5000</v>
      </c>
      <c r="W41" s="10">
        <v>0</v>
      </c>
      <c r="X41" s="10">
        <v>5200</v>
      </c>
      <c r="Y41" s="10">
        <v>0</v>
      </c>
      <c r="Z41" s="9" t="s">
        <v>158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541</v>
      </c>
      <c r="AG41" s="1" t="s">
        <v>117</v>
      </c>
      <c r="AH41" s="1" t="s">
        <v>74</v>
      </c>
      <c r="AI41" s="1">
        <v>2</v>
      </c>
      <c r="AJ41" s="3">
        <v>45874</v>
      </c>
      <c r="AK41" s="3">
        <v>0</v>
      </c>
      <c r="AL41" s="3">
        <v>45865</v>
      </c>
      <c r="AM41" s="3">
        <v>45872</v>
      </c>
      <c r="AN41" s="3">
        <v>45873</v>
      </c>
      <c r="AO41" s="3">
        <v>45873</v>
      </c>
      <c r="AP41" s="3">
        <v>45869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 t="s">
        <v>579</v>
      </c>
      <c r="AZ41" s="2">
        <v>0</v>
      </c>
      <c r="BA41" s="2">
        <v>0</v>
      </c>
      <c r="BB41" s="2">
        <v>0</v>
      </c>
      <c r="BC41" s="1" t="s">
        <v>159</v>
      </c>
      <c r="BD41" s="56">
        <v>0</v>
      </c>
    </row>
    <row r="42" spans="1:56" ht="27.75" customHeight="1" x14ac:dyDescent="0.55000000000000004">
      <c r="A42" s="3">
        <v>45854</v>
      </c>
      <c r="B42" s="14" t="s">
        <v>466</v>
      </c>
      <c r="C42" s="9" t="s">
        <v>73</v>
      </c>
      <c r="D42" s="13" t="s">
        <v>407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146</v>
      </c>
      <c r="T42" s="12">
        <v>45876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158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484</v>
      </c>
      <c r="AG42" s="1" t="s">
        <v>119</v>
      </c>
      <c r="AH42" s="1" t="s">
        <v>74</v>
      </c>
      <c r="AI42" s="1">
        <v>2</v>
      </c>
      <c r="AJ42" s="3">
        <v>45876</v>
      </c>
      <c r="AK42" s="3">
        <v>0</v>
      </c>
      <c r="AL42" s="3">
        <v>45867</v>
      </c>
      <c r="AM42" s="3">
        <v>45874</v>
      </c>
      <c r="AN42" s="3">
        <v>45875</v>
      </c>
      <c r="AO42" s="3">
        <v>45875</v>
      </c>
      <c r="AP42" s="3">
        <v>45871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159</v>
      </c>
      <c r="BD42" s="56">
        <v>352.51463377777782</v>
      </c>
    </row>
    <row r="43" spans="1:56" ht="27.75" customHeight="1" x14ac:dyDescent="0.55000000000000004">
      <c r="A43" s="3">
        <v>45854</v>
      </c>
      <c r="B43" s="14" t="s">
        <v>466</v>
      </c>
      <c r="C43" s="9" t="s">
        <v>73</v>
      </c>
      <c r="D43" s="13" t="s">
        <v>485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146</v>
      </c>
      <c r="T43" s="12">
        <v>45876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158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484</v>
      </c>
      <c r="AG43" s="1" t="s">
        <v>118</v>
      </c>
      <c r="AH43" s="1" t="s">
        <v>74</v>
      </c>
      <c r="AI43" s="1">
        <v>2</v>
      </c>
      <c r="AJ43" s="3">
        <v>45876</v>
      </c>
      <c r="AK43" s="3">
        <v>0</v>
      </c>
      <c r="AL43" s="3">
        <v>45867</v>
      </c>
      <c r="AM43" s="3">
        <v>45874</v>
      </c>
      <c r="AN43" s="3">
        <v>45875</v>
      </c>
      <c r="AO43" s="3">
        <v>45875</v>
      </c>
      <c r="AP43" s="3">
        <v>45871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159</v>
      </c>
      <c r="BD43" s="56">
        <v>352.51463377777782</v>
      </c>
    </row>
    <row r="44" spans="1:56" ht="27.75" customHeight="1" x14ac:dyDescent="0.55000000000000004">
      <c r="A44" s="3">
        <v>45854</v>
      </c>
      <c r="B44" s="14" t="s">
        <v>466</v>
      </c>
      <c r="C44" s="9" t="s">
        <v>73</v>
      </c>
      <c r="D44" s="13" t="s">
        <v>409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146</v>
      </c>
      <c r="T44" s="12">
        <v>45876</v>
      </c>
      <c r="U44" s="11">
        <v>5000</v>
      </c>
      <c r="V44" s="10">
        <v>5000</v>
      </c>
      <c r="W44" s="10">
        <v>0</v>
      </c>
      <c r="X44" s="10">
        <v>5250</v>
      </c>
      <c r="Y44" s="10">
        <v>0</v>
      </c>
      <c r="Z44" s="9" t="s">
        <v>158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484</v>
      </c>
      <c r="AG44" s="1" t="s">
        <v>118</v>
      </c>
      <c r="AH44" s="1" t="s">
        <v>74</v>
      </c>
      <c r="AI44" s="1">
        <v>2</v>
      </c>
      <c r="AJ44" s="3">
        <v>45876</v>
      </c>
      <c r="AK44" s="3">
        <v>0</v>
      </c>
      <c r="AL44" s="3">
        <v>45867</v>
      </c>
      <c r="AM44" s="3">
        <v>45874</v>
      </c>
      <c r="AN44" s="3">
        <v>45875</v>
      </c>
      <c r="AO44" s="3">
        <v>45875</v>
      </c>
      <c r="AP44" s="3">
        <v>45871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159</v>
      </c>
      <c r="BD44" s="56">
        <v>0</v>
      </c>
    </row>
    <row r="45" spans="1:56" ht="27.75" customHeight="1" x14ac:dyDescent="0.55000000000000004">
      <c r="A45" s="3">
        <v>45857</v>
      </c>
      <c r="B45" s="14" t="s">
        <v>542</v>
      </c>
      <c r="C45" s="9" t="s">
        <v>73</v>
      </c>
      <c r="D45" s="13" t="s">
        <v>176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146</v>
      </c>
      <c r="T45" s="12">
        <v>45876</v>
      </c>
      <c r="U45" s="11">
        <v>10000</v>
      </c>
      <c r="V45" s="10">
        <v>5000</v>
      </c>
      <c r="W45" s="10">
        <v>5000</v>
      </c>
      <c r="X45" s="10">
        <v>10400</v>
      </c>
      <c r="Y45" s="10">
        <v>0</v>
      </c>
      <c r="Z45" s="9" t="s">
        <v>158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543</v>
      </c>
      <c r="AG45" s="1" t="s">
        <v>117</v>
      </c>
      <c r="AH45" s="1" t="s">
        <v>74</v>
      </c>
      <c r="AI45" s="1">
        <v>2</v>
      </c>
      <c r="AJ45" s="3">
        <v>45876</v>
      </c>
      <c r="AK45" s="3">
        <v>0</v>
      </c>
      <c r="AL45" s="3">
        <v>45867</v>
      </c>
      <c r="AM45" s="3">
        <v>45874</v>
      </c>
      <c r="AN45" s="3">
        <v>45875</v>
      </c>
      <c r="AO45" s="3">
        <v>45875</v>
      </c>
      <c r="AP45" s="3">
        <v>45871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159</v>
      </c>
      <c r="BD45" s="56">
        <v>0</v>
      </c>
    </row>
    <row r="46" spans="1:56" ht="27.75" customHeight="1" x14ac:dyDescent="0.55000000000000004">
      <c r="A46" s="3">
        <v>45857</v>
      </c>
      <c r="B46" s="14" t="s">
        <v>537</v>
      </c>
      <c r="C46" s="9" t="s">
        <v>73</v>
      </c>
      <c r="D46" s="13" t="s">
        <v>469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146</v>
      </c>
      <c r="T46" s="12">
        <v>45876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158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544</v>
      </c>
      <c r="AG46" s="1" t="s">
        <v>117</v>
      </c>
      <c r="AH46" s="1" t="s">
        <v>74</v>
      </c>
      <c r="AI46" s="1">
        <v>2</v>
      </c>
      <c r="AJ46" s="3">
        <v>45876</v>
      </c>
      <c r="AK46" s="3">
        <v>0</v>
      </c>
      <c r="AL46" s="3">
        <v>45867</v>
      </c>
      <c r="AM46" s="3">
        <v>45874</v>
      </c>
      <c r="AN46" s="3">
        <v>45875</v>
      </c>
      <c r="AO46" s="3">
        <v>45875</v>
      </c>
      <c r="AP46" s="3">
        <v>45871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159</v>
      </c>
      <c r="BD46" s="56">
        <v>352.51463377777782</v>
      </c>
    </row>
    <row r="47" spans="1:56" ht="27.75" customHeight="1" x14ac:dyDescent="0.55000000000000004">
      <c r="A47" s="3">
        <v>45857</v>
      </c>
      <c r="B47" s="14" t="s">
        <v>537</v>
      </c>
      <c r="C47" s="9" t="s">
        <v>73</v>
      </c>
      <c r="D47" s="13" t="s">
        <v>410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146</v>
      </c>
      <c r="T47" s="12">
        <v>45876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158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544</v>
      </c>
      <c r="AG47" s="1" t="s">
        <v>118</v>
      </c>
      <c r="AH47" s="1" t="s">
        <v>74</v>
      </c>
      <c r="AI47" s="1">
        <v>2</v>
      </c>
      <c r="AJ47" s="3">
        <v>45876</v>
      </c>
      <c r="AK47" s="3">
        <v>0</v>
      </c>
      <c r="AL47" s="3">
        <v>45867</v>
      </c>
      <c r="AM47" s="3">
        <v>45874</v>
      </c>
      <c r="AN47" s="3">
        <v>45875</v>
      </c>
      <c r="AO47" s="3">
        <v>45875</v>
      </c>
      <c r="AP47" s="3">
        <v>45871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159</v>
      </c>
      <c r="BD47" s="56">
        <v>352.51463377777782</v>
      </c>
    </row>
    <row r="48" spans="1:56" ht="27.75" customHeight="1" x14ac:dyDescent="0.55000000000000004">
      <c r="A48" s="3">
        <v>45857</v>
      </c>
      <c r="B48" s="14" t="s">
        <v>537</v>
      </c>
      <c r="C48" s="9" t="s">
        <v>73</v>
      </c>
      <c r="D48" s="13" t="s">
        <v>475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146</v>
      </c>
      <c r="T48" s="12">
        <v>45876</v>
      </c>
      <c r="U48" s="11">
        <v>5000</v>
      </c>
      <c r="V48" s="10">
        <v>5000</v>
      </c>
      <c r="W48" s="10">
        <v>0</v>
      </c>
      <c r="X48" s="10">
        <v>5200</v>
      </c>
      <c r="Y48" s="10">
        <v>0</v>
      </c>
      <c r="Z48" s="9" t="s">
        <v>158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544</v>
      </c>
      <c r="AG48" s="1" t="s">
        <v>117</v>
      </c>
      <c r="AH48" s="1" t="s">
        <v>74</v>
      </c>
      <c r="AI48" s="1">
        <v>2</v>
      </c>
      <c r="AJ48" s="3">
        <v>45876</v>
      </c>
      <c r="AK48" s="3">
        <v>0</v>
      </c>
      <c r="AL48" s="3">
        <v>45867</v>
      </c>
      <c r="AM48" s="3">
        <v>45874</v>
      </c>
      <c r="AN48" s="3">
        <v>45875</v>
      </c>
      <c r="AO48" s="3">
        <v>45875</v>
      </c>
      <c r="AP48" s="3">
        <v>45871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159</v>
      </c>
      <c r="BD48" s="56">
        <v>0</v>
      </c>
    </row>
    <row r="49" spans="1:56" ht="27.75" customHeight="1" x14ac:dyDescent="0.55000000000000004">
      <c r="A49" s="3">
        <v>45857</v>
      </c>
      <c r="B49" s="14" t="s">
        <v>537</v>
      </c>
      <c r="C49" s="9" t="s">
        <v>73</v>
      </c>
      <c r="D49" s="13" t="s">
        <v>412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146</v>
      </c>
      <c r="T49" s="12">
        <v>45876</v>
      </c>
      <c r="U49" s="11">
        <v>5000</v>
      </c>
      <c r="V49" s="10">
        <v>5000</v>
      </c>
      <c r="W49" s="10">
        <v>0</v>
      </c>
      <c r="X49" s="10">
        <v>5198</v>
      </c>
      <c r="Y49" s="10">
        <v>0</v>
      </c>
      <c r="Z49" s="9" t="s">
        <v>158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544</v>
      </c>
      <c r="AG49" s="1" t="s">
        <v>118</v>
      </c>
      <c r="AH49" s="1" t="s">
        <v>74</v>
      </c>
      <c r="AI49" s="1">
        <v>2</v>
      </c>
      <c r="AJ49" s="3">
        <v>45876</v>
      </c>
      <c r="AK49" s="3">
        <v>0</v>
      </c>
      <c r="AL49" s="3">
        <v>45867</v>
      </c>
      <c r="AM49" s="3">
        <v>45874</v>
      </c>
      <c r="AN49" s="3">
        <v>45875</v>
      </c>
      <c r="AO49" s="3">
        <v>45875</v>
      </c>
      <c r="AP49" s="3">
        <v>45871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159</v>
      </c>
      <c r="BD49" s="56">
        <v>0</v>
      </c>
    </row>
    <row r="50" spans="1:56" ht="27.75" customHeight="1" x14ac:dyDescent="0.55000000000000004">
      <c r="A50" s="3">
        <v>45857</v>
      </c>
      <c r="B50" s="14" t="s">
        <v>537</v>
      </c>
      <c r="C50" s="9" t="s">
        <v>73</v>
      </c>
      <c r="D50" s="13" t="s">
        <v>483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146</v>
      </c>
      <c r="T50" s="12">
        <v>45876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158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544</v>
      </c>
      <c r="AG50" s="1" t="s">
        <v>118</v>
      </c>
      <c r="AH50" s="1" t="s">
        <v>74</v>
      </c>
      <c r="AI50" s="1">
        <v>2</v>
      </c>
      <c r="AJ50" s="3">
        <v>45876</v>
      </c>
      <c r="AK50" s="3">
        <v>0</v>
      </c>
      <c r="AL50" s="3">
        <v>45867</v>
      </c>
      <c r="AM50" s="3">
        <v>45874</v>
      </c>
      <c r="AN50" s="3">
        <v>45875</v>
      </c>
      <c r="AO50" s="3">
        <v>45875</v>
      </c>
      <c r="AP50" s="3">
        <v>45871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159</v>
      </c>
      <c r="BD50" s="56">
        <v>352.51463377777782</v>
      </c>
    </row>
    <row r="51" spans="1:56" ht="27.75" customHeight="1" x14ac:dyDescent="0.55000000000000004">
      <c r="A51" s="3">
        <v>45857</v>
      </c>
      <c r="B51" s="14" t="s">
        <v>537</v>
      </c>
      <c r="C51" s="9" t="s">
        <v>73</v>
      </c>
      <c r="D51" s="13" t="s">
        <v>345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146</v>
      </c>
      <c r="T51" s="12">
        <v>45878</v>
      </c>
      <c r="U51" s="11">
        <v>5000</v>
      </c>
      <c r="V51" s="10">
        <v>4923</v>
      </c>
      <c r="W51" s="10">
        <v>77</v>
      </c>
      <c r="X51" s="10">
        <v>5250</v>
      </c>
      <c r="Y51" s="10">
        <v>0</v>
      </c>
      <c r="Z51" s="9" t="s">
        <v>158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539</v>
      </c>
      <c r="AG51" s="1" t="s">
        <v>119</v>
      </c>
      <c r="AH51" s="1" t="s">
        <v>74</v>
      </c>
      <c r="AI51" s="1">
        <v>2</v>
      </c>
      <c r="AJ51" s="3">
        <v>45878</v>
      </c>
      <c r="AK51" s="3">
        <v>0</v>
      </c>
      <c r="AL51" s="3">
        <v>45869</v>
      </c>
      <c r="AM51" s="3">
        <v>45876</v>
      </c>
      <c r="AN51" s="3">
        <v>45877</v>
      </c>
      <c r="AO51" s="3">
        <v>45877</v>
      </c>
      <c r="AP51" s="3">
        <v>45873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159</v>
      </c>
      <c r="BD51" s="56">
        <v>0</v>
      </c>
    </row>
    <row r="52" spans="1:56" ht="27.75" customHeight="1" x14ac:dyDescent="0.55000000000000004">
      <c r="A52" s="3">
        <v>45854</v>
      </c>
      <c r="B52" s="14" t="s">
        <v>466</v>
      </c>
      <c r="C52" s="9" t="s">
        <v>73</v>
      </c>
      <c r="D52" s="13" t="s">
        <v>467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146</v>
      </c>
      <c r="T52" s="12">
        <v>45878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158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 t="s">
        <v>486</v>
      </c>
      <c r="AG52" s="1" t="s">
        <v>118</v>
      </c>
      <c r="AH52" s="1" t="s">
        <v>74</v>
      </c>
      <c r="AI52" s="1">
        <v>2</v>
      </c>
      <c r="AJ52" s="3">
        <v>45878</v>
      </c>
      <c r="AK52" s="3">
        <v>0</v>
      </c>
      <c r="AL52" s="3">
        <v>45869</v>
      </c>
      <c r="AM52" s="3">
        <v>45876</v>
      </c>
      <c r="AN52" s="3">
        <v>45877</v>
      </c>
      <c r="AO52" s="3">
        <v>45877</v>
      </c>
      <c r="AP52" s="3">
        <v>45873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159</v>
      </c>
      <c r="BD52" s="56">
        <v>705.02926755555563</v>
      </c>
    </row>
    <row r="53" spans="1:56" ht="27.75" customHeight="1" x14ac:dyDescent="0.55000000000000004">
      <c r="A53" s="3">
        <v>45854</v>
      </c>
      <c r="B53" s="14" t="s">
        <v>466</v>
      </c>
      <c r="C53" s="9" t="s">
        <v>73</v>
      </c>
      <c r="D53" s="13" t="s">
        <v>412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146</v>
      </c>
      <c r="T53" s="12">
        <v>45878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158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486</v>
      </c>
      <c r="AG53" s="1" t="s">
        <v>118</v>
      </c>
      <c r="AH53" s="1" t="s">
        <v>74</v>
      </c>
      <c r="AI53" s="1">
        <v>2</v>
      </c>
      <c r="AJ53" s="3">
        <v>45878</v>
      </c>
      <c r="AK53" s="3">
        <v>0</v>
      </c>
      <c r="AL53" s="3">
        <v>45869</v>
      </c>
      <c r="AM53" s="3">
        <v>45876</v>
      </c>
      <c r="AN53" s="3">
        <v>45877</v>
      </c>
      <c r="AO53" s="3">
        <v>45877</v>
      </c>
      <c r="AP53" s="3">
        <v>45873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159</v>
      </c>
      <c r="BD53" s="56">
        <v>352.51463377777782</v>
      </c>
    </row>
    <row r="54" spans="1:56" ht="27.75" customHeight="1" x14ac:dyDescent="0.55000000000000004">
      <c r="A54" s="3">
        <v>45854</v>
      </c>
      <c r="B54" s="14" t="s">
        <v>466</v>
      </c>
      <c r="C54" s="9" t="s">
        <v>73</v>
      </c>
      <c r="D54" s="13" t="s">
        <v>475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146</v>
      </c>
      <c r="T54" s="12">
        <v>45878</v>
      </c>
      <c r="U54" s="11">
        <v>5000</v>
      </c>
      <c r="V54" s="10">
        <v>0</v>
      </c>
      <c r="W54" s="10">
        <v>5000</v>
      </c>
      <c r="X54" s="10">
        <v>5250</v>
      </c>
      <c r="Y54" s="10">
        <v>0</v>
      </c>
      <c r="Z54" s="9" t="s">
        <v>158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486</v>
      </c>
      <c r="AG54" s="1" t="s">
        <v>118</v>
      </c>
      <c r="AH54" s="1" t="s">
        <v>74</v>
      </c>
      <c r="AI54" s="1">
        <v>2</v>
      </c>
      <c r="AJ54" s="3">
        <v>45878</v>
      </c>
      <c r="AK54" s="3">
        <v>0</v>
      </c>
      <c r="AL54" s="3">
        <v>45869</v>
      </c>
      <c r="AM54" s="3">
        <v>45876</v>
      </c>
      <c r="AN54" s="3">
        <v>45877</v>
      </c>
      <c r="AO54" s="3">
        <v>45877</v>
      </c>
      <c r="AP54" s="3">
        <v>45873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159</v>
      </c>
      <c r="BD54" s="56">
        <v>0</v>
      </c>
    </row>
    <row r="55" spans="1:56" ht="27.75" customHeight="1" x14ac:dyDescent="0.55000000000000004">
      <c r="A55" s="3">
        <v>45854</v>
      </c>
      <c r="B55" s="14" t="s">
        <v>466</v>
      </c>
      <c r="C55" s="9" t="s">
        <v>73</v>
      </c>
      <c r="D55" s="13" t="s">
        <v>487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146</v>
      </c>
      <c r="T55" s="12">
        <v>45878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158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486</v>
      </c>
      <c r="AG55" s="1" t="s">
        <v>118</v>
      </c>
      <c r="AH55" s="1" t="s">
        <v>74</v>
      </c>
      <c r="AI55" s="1">
        <v>2</v>
      </c>
      <c r="AJ55" s="3">
        <v>45878</v>
      </c>
      <c r="AK55" s="3">
        <v>0</v>
      </c>
      <c r="AL55" s="3">
        <v>45869</v>
      </c>
      <c r="AM55" s="3">
        <v>45876</v>
      </c>
      <c r="AN55" s="3">
        <v>45877</v>
      </c>
      <c r="AO55" s="3">
        <v>45877</v>
      </c>
      <c r="AP55" s="3">
        <v>45873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159</v>
      </c>
      <c r="BD55" s="56">
        <v>352.51463377777782</v>
      </c>
    </row>
    <row r="56" spans="1:56" ht="27.75" customHeight="1" x14ac:dyDescent="0.55000000000000004">
      <c r="A56" s="3">
        <v>45857</v>
      </c>
      <c r="B56" s="14" t="s">
        <v>537</v>
      </c>
      <c r="C56" s="9" t="s">
        <v>73</v>
      </c>
      <c r="D56" s="13" t="s">
        <v>283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146</v>
      </c>
      <c r="T56" s="12">
        <v>45878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158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545</v>
      </c>
      <c r="AG56" s="1" t="s">
        <v>120</v>
      </c>
      <c r="AH56" s="1" t="s">
        <v>74</v>
      </c>
      <c r="AI56" s="1">
        <v>2</v>
      </c>
      <c r="AJ56" s="3">
        <v>45878</v>
      </c>
      <c r="AK56" s="3">
        <v>0</v>
      </c>
      <c r="AL56" s="3">
        <v>45869</v>
      </c>
      <c r="AM56" s="3">
        <v>45876</v>
      </c>
      <c r="AN56" s="3">
        <v>45877</v>
      </c>
      <c r="AO56" s="3">
        <v>45877</v>
      </c>
      <c r="AP56" s="3">
        <v>45873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159</v>
      </c>
      <c r="BD56" s="56">
        <v>352.51463377777782</v>
      </c>
    </row>
    <row r="57" spans="1:56" ht="27.75" customHeight="1" x14ac:dyDescent="0.55000000000000004">
      <c r="A57" s="3">
        <v>45857</v>
      </c>
      <c r="B57" s="14" t="s">
        <v>537</v>
      </c>
      <c r="C57" s="9" t="s">
        <v>73</v>
      </c>
      <c r="D57" s="13" t="s">
        <v>467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146</v>
      </c>
      <c r="T57" s="12">
        <v>45878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158</v>
      </c>
      <c r="AA57" s="8">
        <v>9359.9000000000015</v>
      </c>
      <c r="AB57" s="8">
        <v>0</v>
      </c>
      <c r="AC57" s="8">
        <v>9359.9000000000015</v>
      </c>
      <c r="AD57" s="8">
        <v>0</v>
      </c>
      <c r="AE57" s="8">
        <v>0</v>
      </c>
      <c r="AF57" s="8" t="s">
        <v>545</v>
      </c>
      <c r="AG57" s="1" t="s">
        <v>118</v>
      </c>
      <c r="AH57" s="1" t="s">
        <v>74</v>
      </c>
      <c r="AI57" s="1">
        <v>2</v>
      </c>
      <c r="AJ57" s="3">
        <v>45878</v>
      </c>
      <c r="AK57" s="3">
        <v>0</v>
      </c>
      <c r="AL57" s="3">
        <v>45869</v>
      </c>
      <c r="AM57" s="3">
        <v>45876</v>
      </c>
      <c r="AN57" s="3">
        <v>45877</v>
      </c>
      <c r="AO57" s="3">
        <v>45877</v>
      </c>
      <c r="AP57" s="3">
        <v>45873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159</v>
      </c>
      <c r="BD57" s="56">
        <v>705.02926755555563</v>
      </c>
    </row>
    <row r="58" spans="1:56" ht="27.75" customHeight="1" x14ac:dyDescent="0.55000000000000004">
      <c r="A58" s="3">
        <v>45857</v>
      </c>
      <c r="B58" s="14" t="s">
        <v>537</v>
      </c>
      <c r="C58" s="9" t="s">
        <v>73</v>
      </c>
      <c r="D58" s="13" t="s">
        <v>176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146</v>
      </c>
      <c r="T58" s="12">
        <v>45878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158</v>
      </c>
      <c r="AA58" s="8">
        <v>9359.9000000000015</v>
      </c>
      <c r="AB58" s="8">
        <v>0</v>
      </c>
      <c r="AC58" s="8">
        <v>9359.9000000000015</v>
      </c>
      <c r="AD58" s="8">
        <v>0</v>
      </c>
      <c r="AE58" s="8">
        <v>0</v>
      </c>
      <c r="AF58" s="8" t="s">
        <v>545</v>
      </c>
      <c r="AG58" s="1" t="s">
        <v>118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159</v>
      </c>
      <c r="BD58" s="56">
        <v>705.02926755555563</v>
      </c>
    </row>
    <row r="59" spans="1:56" ht="27.75" customHeight="1" x14ac:dyDescent="0.55000000000000004">
      <c r="A59" s="3">
        <v>45857</v>
      </c>
      <c r="B59" s="14" t="s">
        <v>540</v>
      </c>
      <c r="C59" s="9" t="s">
        <v>73</v>
      </c>
      <c r="D59" s="13" t="s">
        <v>59</v>
      </c>
      <c r="E59" s="9">
        <v>19</v>
      </c>
      <c r="F59" s="9">
        <v>36</v>
      </c>
      <c r="G59" s="9" t="s">
        <v>60</v>
      </c>
      <c r="H59" s="9">
        <v>0</v>
      </c>
      <c r="I59" s="9">
        <v>75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146</v>
      </c>
      <c r="T59" s="12">
        <v>45883</v>
      </c>
      <c r="U59" s="11">
        <v>10000</v>
      </c>
      <c r="V59" s="10">
        <v>0</v>
      </c>
      <c r="W59" s="10">
        <v>10000</v>
      </c>
      <c r="X59" s="10">
        <v>0</v>
      </c>
      <c r="Y59" s="10">
        <v>0</v>
      </c>
      <c r="Z59" s="9" t="s">
        <v>158</v>
      </c>
      <c r="AA59" s="8">
        <v>10477.5</v>
      </c>
      <c r="AB59" s="8">
        <v>0</v>
      </c>
      <c r="AC59" s="8">
        <v>10477.5</v>
      </c>
      <c r="AD59" s="8">
        <v>0</v>
      </c>
      <c r="AE59" s="8">
        <v>0</v>
      </c>
      <c r="AF59" s="8" t="s">
        <v>528</v>
      </c>
      <c r="AG59" s="1" t="s">
        <v>119</v>
      </c>
      <c r="AH59" s="1" t="s">
        <v>77</v>
      </c>
      <c r="AI59" s="1">
        <v>1</v>
      </c>
      <c r="AJ59" s="3">
        <v>45883</v>
      </c>
      <c r="AK59" s="3">
        <v>0</v>
      </c>
      <c r="AL59" s="3">
        <v>0</v>
      </c>
      <c r="AM59" s="3">
        <v>0</v>
      </c>
      <c r="AN59" s="3">
        <v>0</v>
      </c>
      <c r="AO59" s="3">
        <v>45882</v>
      </c>
      <c r="AP59" s="3">
        <v>45878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159</v>
      </c>
      <c r="BD59" s="56">
        <v>789.21186666666665</v>
      </c>
    </row>
    <row r="60" spans="1:56" ht="27.75" customHeight="1" x14ac:dyDescent="0.55000000000000004">
      <c r="A60" s="3">
        <v>45857</v>
      </c>
      <c r="B60" s="14" t="s">
        <v>542</v>
      </c>
      <c r="C60" s="9" t="s">
        <v>73</v>
      </c>
      <c r="D60" s="13" t="s">
        <v>479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146</v>
      </c>
      <c r="T60" s="12">
        <v>45883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158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528</v>
      </c>
      <c r="AG60" s="1" t="s">
        <v>118</v>
      </c>
      <c r="AH60" s="1" t="s">
        <v>74</v>
      </c>
      <c r="AI60" s="1">
        <v>2</v>
      </c>
      <c r="AJ60" s="3">
        <v>45883</v>
      </c>
      <c r="AK60" s="3">
        <v>0</v>
      </c>
      <c r="AL60" s="3">
        <v>45874</v>
      </c>
      <c r="AM60" s="3">
        <v>45881</v>
      </c>
      <c r="AN60" s="3">
        <v>45882</v>
      </c>
      <c r="AO60" s="3">
        <v>45882</v>
      </c>
      <c r="AP60" s="3">
        <v>45878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159</v>
      </c>
      <c r="BD60" s="56">
        <v>352.51463377777782</v>
      </c>
    </row>
    <row r="61" spans="1:56" ht="27.75" customHeight="1" x14ac:dyDescent="0.55000000000000004">
      <c r="A61" s="3">
        <v>45857</v>
      </c>
      <c r="B61" s="14" t="s">
        <v>542</v>
      </c>
      <c r="C61" s="9" t="s">
        <v>73</v>
      </c>
      <c r="D61" s="13" t="s">
        <v>243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146</v>
      </c>
      <c r="T61" s="12">
        <v>45883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158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528</v>
      </c>
      <c r="AG61" s="1" t="s">
        <v>117</v>
      </c>
      <c r="AH61" s="1" t="s">
        <v>74</v>
      </c>
      <c r="AI61" s="1">
        <v>2</v>
      </c>
      <c r="AJ61" s="3">
        <v>45883</v>
      </c>
      <c r="AK61" s="3">
        <v>0</v>
      </c>
      <c r="AL61" s="3">
        <v>45874</v>
      </c>
      <c r="AM61" s="3">
        <v>45881</v>
      </c>
      <c r="AN61" s="3">
        <v>45882</v>
      </c>
      <c r="AO61" s="3">
        <v>45882</v>
      </c>
      <c r="AP61" s="3">
        <v>45878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159</v>
      </c>
      <c r="BD61" s="56">
        <v>352.51463377777782</v>
      </c>
    </row>
    <row r="62" spans="1:56" ht="27.75" customHeight="1" x14ac:dyDescent="0.55000000000000004">
      <c r="A62" s="3">
        <v>45857</v>
      </c>
      <c r="B62" s="14" t="s">
        <v>542</v>
      </c>
      <c r="C62" s="9" t="s">
        <v>73</v>
      </c>
      <c r="D62" s="13" t="s">
        <v>546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146</v>
      </c>
      <c r="T62" s="12">
        <v>45883</v>
      </c>
      <c r="U62" s="11">
        <v>5000</v>
      </c>
      <c r="V62" s="10">
        <v>0</v>
      </c>
      <c r="W62" s="10">
        <v>5000</v>
      </c>
      <c r="X62" s="10">
        <v>5300</v>
      </c>
      <c r="Y62" s="10">
        <v>0</v>
      </c>
      <c r="Z62" s="9" t="s">
        <v>158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528</v>
      </c>
      <c r="AG62" s="1" t="s">
        <v>118</v>
      </c>
      <c r="AH62" s="1" t="s">
        <v>74</v>
      </c>
      <c r="AI62" s="1">
        <v>2</v>
      </c>
      <c r="AJ62" s="3">
        <v>45883</v>
      </c>
      <c r="AK62" s="3">
        <v>0</v>
      </c>
      <c r="AL62" s="3">
        <v>45874</v>
      </c>
      <c r="AM62" s="3">
        <v>45881</v>
      </c>
      <c r="AN62" s="3">
        <v>45882</v>
      </c>
      <c r="AO62" s="3">
        <v>45882</v>
      </c>
      <c r="AP62" s="3">
        <v>45878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159</v>
      </c>
      <c r="BD62" s="56">
        <v>0</v>
      </c>
    </row>
    <row r="63" spans="1:56" ht="27.75" customHeight="1" x14ac:dyDescent="0.55000000000000004">
      <c r="A63" s="3">
        <v>45857</v>
      </c>
      <c r="B63" s="14" t="s">
        <v>542</v>
      </c>
      <c r="C63" s="9" t="s">
        <v>73</v>
      </c>
      <c r="D63" s="13" t="s">
        <v>176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146</v>
      </c>
      <c r="T63" s="12">
        <v>45885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158</v>
      </c>
      <c r="AA63" s="8">
        <v>9359.9000000000015</v>
      </c>
      <c r="AB63" s="8">
        <v>0</v>
      </c>
      <c r="AC63" s="8">
        <v>9359.9000000000015</v>
      </c>
      <c r="AD63" s="8">
        <v>0</v>
      </c>
      <c r="AE63" s="8">
        <v>0</v>
      </c>
      <c r="AF63" s="8" t="s">
        <v>547</v>
      </c>
      <c r="AG63" s="1" t="s">
        <v>119</v>
      </c>
      <c r="AH63" s="1" t="s">
        <v>74</v>
      </c>
      <c r="AI63" s="1">
        <v>2</v>
      </c>
      <c r="AJ63" s="3">
        <v>45885</v>
      </c>
      <c r="AK63" s="3">
        <v>0</v>
      </c>
      <c r="AL63" s="3">
        <v>45876</v>
      </c>
      <c r="AM63" s="3">
        <v>45883</v>
      </c>
      <c r="AN63" s="3">
        <v>45884</v>
      </c>
      <c r="AO63" s="3">
        <v>45884</v>
      </c>
      <c r="AP63" s="3">
        <v>45880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159</v>
      </c>
      <c r="BD63" s="56">
        <v>705.02926755555563</v>
      </c>
    </row>
    <row r="64" spans="1:56" ht="27.75" customHeight="1" x14ac:dyDescent="0.55000000000000004">
      <c r="A64" s="3">
        <v>45857</v>
      </c>
      <c r="B64" s="14" t="s">
        <v>542</v>
      </c>
      <c r="C64" s="9" t="s">
        <v>73</v>
      </c>
      <c r="D64" s="13" t="s">
        <v>409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146</v>
      </c>
      <c r="T64" s="12">
        <v>45885</v>
      </c>
      <c r="U64" s="11">
        <v>5000</v>
      </c>
      <c r="V64" s="10">
        <v>5000</v>
      </c>
      <c r="W64" s="10">
        <v>0</v>
      </c>
      <c r="X64" s="10">
        <v>5250</v>
      </c>
      <c r="Y64" s="10">
        <v>0</v>
      </c>
      <c r="Z64" s="9" t="s">
        <v>158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547</v>
      </c>
      <c r="AG64" s="1" t="s">
        <v>118</v>
      </c>
      <c r="AH64" s="1" t="s">
        <v>74</v>
      </c>
      <c r="AI64" s="1">
        <v>2</v>
      </c>
      <c r="AJ64" s="3">
        <v>45885</v>
      </c>
      <c r="AK64" s="3">
        <v>0</v>
      </c>
      <c r="AL64" s="3">
        <v>45876</v>
      </c>
      <c r="AM64" s="3">
        <v>45883</v>
      </c>
      <c r="AN64" s="3">
        <v>45884</v>
      </c>
      <c r="AO64" s="3">
        <v>45884</v>
      </c>
      <c r="AP64" s="3">
        <v>45880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159</v>
      </c>
      <c r="BD64" s="56">
        <v>0</v>
      </c>
    </row>
    <row r="65" spans="1:56" ht="27.75" customHeight="1" x14ac:dyDescent="0.55000000000000004">
      <c r="A65" s="3">
        <v>45857</v>
      </c>
      <c r="B65" s="14" t="s">
        <v>542</v>
      </c>
      <c r="C65" s="9" t="s">
        <v>73</v>
      </c>
      <c r="D65" s="13" t="s">
        <v>410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146</v>
      </c>
      <c r="T65" s="12">
        <v>45885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158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547</v>
      </c>
      <c r="AG65" s="1" t="s">
        <v>118</v>
      </c>
      <c r="AH65" s="1" t="s">
        <v>74</v>
      </c>
      <c r="AI65" s="1">
        <v>2</v>
      </c>
      <c r="AJ65" s="3">
        <v>45885</v>
      </c>
      <c r="AK65" s="3">
        <v>0</v>
      </c>
      <c r="AL65" s="3">
        <v>45876</v>
      </c>
      <c r="AM65" s="3">
        <v>45883</v>
      </c>
      <c r="AN65" s="3">
        <v>45884</v>
      </c>
      <c r="AO65" s="3">
        <v>45884</v>
      </c>
      <c r="AP65" s="3">
        <v>45880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159</v>
      </c>
      <c r="BD65" s="56">
        <v>352.51463377777782</v>
      </c>
    </row>
    <row r="66" spans="1:56" ht="27.75" customHeight="1" x14ac:dyDescent="0.55000000000000004">
      <c r="A66" s="3">
        <v>45857</v>
      </c>
      <c r="B66" s="14" t="s">
        <v>542</v>
      </c>
      <c r="C66" s="9" t="s">
        <v>73</v>
      </c>
      <c r="D66" s="13" t="s">
        <v>475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146</v>
      </c>
      <c r="T66" s="12">
        <v>45885</v>
      </c>
      <c r="U66" s="11">
        <v>5000</v>
      </c>
      <c r="V66" s="10">
        <v>0</v>
      </c>
      <c r="W66" s="10">
        <v>5000</v>
      </c>
      <c r="X66" s="10">
        <v>5200</v>
      </c>
      <c r="Y66" s="10">
        <v>0</v>
      </c>
      <c r="Z66" s="9" t="s">
        <v>158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547</v>
      </c>
      <c r="AG66" s="1" t="s">
        <v>118</v>
      </c>
      <c r="AH66" s="1" t="s">
        <v>74</v>
      </c>
      <c r="AI66" s="1">
        <v>2</v>
      </c>
      <c r="AJ66" s="3">
        <v>45885</v>
      </c>
      <c r="AK66" s="3">
        <v>0</v>
      </c>
      <c r="AL66" s="3">
        <v>45876</v>
      </c>
      <c r="AM66" s="3">
        <v>45883</v>
      </c>
      <c r="AN66" s="3">
        <v>45884</v>
      </c>
      <c r="AO66" s="3">
        <v>45884</v>
      </c>
      <c r="AP66" s="3">
        <v>45880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159</v>
      </c>
      <c r="BD66" s="56">
        <v>0</v>
      </c>
    </row>
    <row r="67" spans="1:56" ht="27.75" customHeight="1" x14ac:dyDescent="0.55000000000000004">
      <c r="A67" s="3">
        <v>45857</v>
      </c>
      <c r="B67" s="14" t="s">
        <v>542</v>
      </c>
      <c r="C67" s="9" t="s">
        <v>73</v>
      </c>
      <c r="D67" s="13" t="s">
        <v>281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146</v>
      </c>
      <c r="T67" s="12">
        <v>45888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158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548</v>
      </c>
      <c r="AG67" s="1" t="s">
        <v>118</v>
      </c>
      <c r="AH67" s="1" t="s">
        <v>74</v>
      </c>
      <c r="AI67" s="1">
        <v>2</v>
      </c>
      <c r="AJ67" s="3">
        <v>45888</v>
      </c>
      <c r="AK67" s="3">
        <v>0</v>
      </c>
      <c r="AL67" s="3">
        <v>45879</v>
      </c>
      <c r="AM67" s="3">
        <v>45886</v>
      </c>
      <c r="AN67" s="3">
        <v>45887</v>
      </c>
      <c r="AO67" s="3">
        <v>45887</v>
      </c>
      <c r="AP67" s="3">
        <v>45883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159</v>
      </c>
      <c r="BD67" s="56">
        <v>352.51463377777782</v>
      </c>
    </row>
    <row r="68" spans="1:56" ht="27.75" customHeight="1" x14ac:dyDescent="0.55000000000000004">
      <c r="A68" s="3">
        <v>45857</v>
      </c>
      <c r="B68" s="14" t="s">
        <v>542</v>
      </c>
      <c r="C68" s="9" t="s">
        <v>73</v>
      </c>
      <c r="D68" s="13" t="s">
        <v>282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146</v>
      </c>
      <c r="T68" s="12">
        <v>45888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158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548</v>
      </c>
      <c r="AG68" s="1" t="s">
        <v>61</v>
      </c>
      <c r="AH68" s="1" t="s">
        <v>74</v>
      </c>
      <c r="AI68" s="1">
        <v>2</v>
      </c>
      <c r="AJ68" s="3">
        <v>45888</v>
      </c>
      <c r="AK68" s="3">
        <v>0</v>
      </c>
      <c r="AL68" s="3">
        <v>45879</v>
      </c>
      <c r="AM68" s="3">
        <v>45886</v>
      </c>
      <c r="AN68" s="3">
        <v>45887</v>
      </c>
      <c r="AO68" s="3">
        <v>45887</v>
      </c>
      <c r="AP68" s="3">
        <v>45883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159</v>
      </c>
      <c r="BD68" s="56">
        <v>352.51463377777782</v>
      </c>
    </row>
    <row r="69" spans="1:56" ht="27.75" customHeight="1" x14ac:dyDescent="0.55000000000000004">
      <c r="A69" s="3">
        <v>45857</v>
      </c>
      <c r="B69" s="14" t="s">
        <v>542</v>
      </c>
      <c r="C69" s="9" t="s">
        <v>73</v>
      </c>
      <c r="D69" s="13" t="s">
        <v>412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146</v>
      </c>
      <c r="T69" s="12">
        <v>45888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158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548</v>
      </c>
      <c r="AG69" s="1" t="s">
        <v>117</v>
      </c>
      <c r="AH69" s="1" t="s">
        <v>74</v>
      </c>
      <c r="AI69" s="1">
        <v>2</v>
      </c>
      <c r="AJ69" s="3">
        <v>45888</v>
      </c>
      <c r="AK69" s="3">
        <v>0</v>
      </c>
      <c r="AL69" s="3">
        <v>45879</v>
      </c>
      <c r="AM69" s="3">
        <v>45886</v>
      </c>
      <c r="AN69" s="3">
        <v>45887</v>
      </c>
      <c r="AO69" s="3">
        <v>45887</v>
      </c>
      <c r="AP69" s="3">
        <v>45883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159</v>
      </c>
      <c r="BD69" s="56">
        <v>352.51463377777782</v>
      </c>
    </row>
    <row r="70" spans="1:56" ht="27.75" customHeight="1" x14ac:dyDescent="0.55000000000000004">
      <c r="A70" s="3">
        <v>45857</v>
      </c>
      <c r="B70" s="14" t="s">
        <v>542</v>
      </c>
      <c r="C70" s="9" t="s">
        <v>73</v>
      </c>
      <c r="D70" s="13" t="s">
        <v>467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146</v>
      </c>
      <c r="T70" s="12">
        <v>45888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158</v>
      </c>
      <c r="AA70" s="8">
        <v>9359.9000000000015</v>
      </c>
      <c r="AB70" s="8">
        <v>0</v>
      </c>
      <c r="AC70" s="8">
        <v>9359.9000000000015</v>
      </c>
      <c r="AD70" s="8">
        <v>0</v>
      </c>
      <c r="AE70" s="8">
        <v>0</v>
      </c>
      <c r="AF70" s="8" t="s">
        <v>548</v>
      </c>
      <c r="AG70" s="1" t="s">
        <v>117</v>
      </c>
      <c r="AH70" s="1" t="s">
        <v>74</v>
      </c>
      <c r="AI70" s="1">
        <v>2</v>
      </c>
      <c r="AJ70" s="3">
        <v>45888</v>
      </c>
      <c r="AK70" s="3">
        <v>0</v>
      </c>
      <c r="AL70" s="3">
        <v>45879</v>
      </c>
      <c r="AM70" s="3">
        <v>45886</v>
      </c>
      <c r="AN70" s="3">
        <v>45887</v>
      </c>
      <c r="AO70" s="3">
        <v>45887</v>
      </c>
      <c r="AP70" s="3">
        <v>45883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159</v>
      </c>
      <c r="BD70" s="56">
        <v>705.02926755555563</v>
      </c>
    </row>
    <row r="71" spans="1:56" ht="27.75" customHeight="1" x14ac:dyDescent="0.55000000000000004">
      <c r="A71" s="3" t="s">
        <v>138</v>
      </c>
      <c r="B71" s="14" t="s">
        <v>138</v>
      </c>
      <c r="C71" s="9" t="s">
        <v>73</v>
      </c>
      <c r="D71" s="13" t="s">
        <v>61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146</v>
      </c>
      <c r="T71" s="12">
        <v>45899</v>
      </c>
      <c r="U71" s="11">
        <v>250000</v>
      </c>
      <c r="V71" s="10">
        <v>0</v>
      </c>
      <c r="W71" s="10">
        <v>250000</v>
      </c>
      <c r="X71" s="10">
        <v>0</v>
      </c>
      <c r="Y71" s="10">
        <v>262500</v>
      </c>
      <c r="Z71" s="9" t="s">
        <v>158</v>
      </c>
      <c r="AA71" s="8">
        <v>233997.50000000003</v>
      </c>
      <c r="AB71" s="8">
        <v>0</v>
      </c>
      <c r="AC71" s="8">
        <v>233997.50000000003</v>
      </c>
      <c r="AD71" s="8">
        <v>0</v>
      </c>
      <c r="AE71" s="8">
        <v>0</v>
      </c>
      <c r="AF71" s="8">
        <v>0</v>
      </c>
      <c r="AG71" s="1" t="s">
        <v>117</v>
      </c>
      <c r="AH71" s="1" t="s">
        <v>74</v>
      </c>
      <c r="AI71" s="1">
        <v>2</v>
      </c>
      <c r="AJ71" s="3">
        <v>45899</v>
      </c>
      <c r="AK71" s="3">
        <v>0</v>
      </c>
      <c r="AL71" s="3">
        <v>45890</v>
      </c>
      <c r="AM71" s="3">
        <v>45897</v>
      </c>
      <c r="AN71" s="3">
        <v>45898</v>
      </c>
      <c r="AO71" s="3">
        <v>45898</v>
      </c>
      <c r="AP71" s="3">
        <v>45894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159</v>
      </c>
      <c r="BD71" s="56">
        <v>17625.731688888893</v>
      </c>
    </row>
    <row r="72" spans="1:56" ht="27.75" customHeight="1" x14ac:dyDescent="0.55000000000000004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30</v>
      </c>
      <c r="G72" s="9">
        <v>0</v>
      </c>
      <c r="H72" s="9">
        <v>0</v>
      </c>
      <c r="I72" s="9">
        <v>63</v>
      </c>
      <c r="J72" s="9" t="s">
        <v>78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158</v>
      </c>
      <c r="AA72" s="8">
        <v>382748.8027</v>
      </c>
      <c r="AB72" s="8">
        <v>20156.102700000003</v>
      </c>
      <c r="AC72" s="8">
        <v>362592.7</v>
      </c>
      <c r="AD72" s="8">
        <v>0</v>
      </c>
      <c r="AE72" s="8">
        <v>0</v>
      </c>
      <c r="AF72" s="8" t="s">
        <v>58</v>
      </c>
      <c r="AG72" s="1" t="s">
        <v>117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160</v>
      </c>
      <c r="BD72" s="56">
        <v>0</v>
      </c>
    </row>
    <row r="73" spans="1:56" ht="27.75" customHeight="1" x14ac:dyDescent="0.55000000000000004">
      <c r="A73" s="3">
        <v>45855</v>
      </c>
      <c r="B73" s="14" t="s">
        <v>503</v>
      </c>
      <c r="C73" s="9" t="s">
        <v>372</v>
      </c>
      <c r="D73" s="13" t="s">
        <v>504</v>
      </c>
      <c r="E73" s="9">
        <v>19</v>
      </c>
      <c r="F73" s="9">
        <v>26</v>
      </c>
      <c r="G73" s="9" t="s">
        <v>60</v>
      </c>
      <c r="H73" s="9" t="s">
        <v>76</v>
      </c>
      <c r="I73" s="9">
        <v>70</v>
      </c>
      <c r="J73" s="9" t="s">
        <v>57</v>
      </c>
      <c r="K73" s="9">
        <v>5</v>
      </c>
      <c r="L73" s="9" t="s">
        <v>92</v>
      </c>
      <c r="M73" s="10">
        <v>20</v>
      </c>
      <c r="N73" s="9">
        <v>28</v>
      </c>
      <c r="O73" s="9">
        <v>50</v>
      </c>
      <c r="P73" s="10">
        <v>0</v>
      </c>
      <c r="Q73" s="10">
        <v>0</v>
      </c>
      <c r="R73" s="10">
        <v>0</v>
      </c>
      <c r="S73" s="9" t="s">
        <v>126</v>
      </c>
      <c r="T73" s="12">
        <v>45869</v>
      </c>
      <c r="U73" s="11">
        <v>15000</v>
      </c>
      <c r="V73" s="10">
        <v>15000</v>
      </c>
      <c r="W73" s="10">
        <v>0</v>
      </c>
      <c r="X73" s="10">
        <v>18758</v>
      </c>
      <c r="Y73" s="10">
        <v>0</v>
      </c>
      <c r="Z73" s="9" t="s">
        <v>203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117</v>
      </c>
      <c r="AH73" s="1" t="s">
        <v>68</v>
      </c>
      <c r="AI73" s="1">
        <v>4</v>
      </c>
      <c r="AJ73" s="3">
        <v>45869</v>
      </c>
      <c r="AK73" s="3">
        <v>45865</v>
      </c>
      <c r="AL73" s="3">
        <v>45859</v>
      </c>
      <c r="AM73" s="3">
        <v>45866</v>
      </c>
      <c r="AN73" s="3">
        <v>45867</v>
      </c>
      <c r="AO73" s="3">
        <v>45867</v>
      </c>
      <c r="AP73" s="3">
        <v>45864</v>
      </c>
      <c r="AQ73" s="3">
        <v>45868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580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55000000000000004">
      <c r="A74" s="3">
        <v>0</v>
      </c>
      <c r="B74" s="14">
        <v>0</v>
      </c>
      <c r="C74" s="9">
        <v>0</v>
      </c>
      <c r="D74" s="13">
        <v>0</v>
      </c>
      <c r="E74" s="9">
        <v>19</v>
      </c>
      <c r="F74" s="9">
        <v>30</v>
      </c>
      <c r="G74" s="9">
        <v>0</v>
      </c>
      <c r="H74" s="9">
        <v>0</v>
      </c>
      <c r="I74" s="9">
        <v>56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 t="s">
        <v>95</v>
      </c>
      <c r="W74" s="10">
        <v>0</v>
      </c>
      <c r="X74" s="10">
        <v>0</v>
      </c>
      <c r="Y74" s="10">
        <v>0</v>
      </c>
      <c r="Z74" s="9" t="s">
        <v>203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58</v>
      </c>
      <c r="AG74" s="1" t="s">
        <v>117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204</v>
      </c>
      <c r="BD74" s="56">
        <v>0</v>
      </c>
    </row>
    <row r="75" spans="1:56" ht="27.75" customHeight="1" x14ac:dyDescent="0.55000000000000004">
      <c r="A75" s="3">
        <v>45796</v>
      </c>
      <c r="B75" s="14" t="s">
        <v>257</v>
      </c>
      <c r="C75" s="9" t="s">
        <v>144</v>
      </c>
      <c r="D75" s="13" t="s">
        <v>252</v>
      </c>
      <c r="E75" s="9">
        <v>19</v>
      </c>
      <c r="F75" s="9">
        <v>34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184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 t="s">
        <v>63</v>
      </c>
      <c r="U75" s="11">
        <v>503</v>
      </c>
      <c r="V75" s="10">
        <v>0</v>
      </c>
      <c r="W75" s="10">
        <v>503</v>
      </c>
      <c r="X75" s="10">
        <v>5250</v>
      </c>
      <c r="Y75" s="10">
        <v>0</v>
      </c>
      <c r="Z75" s="9" t="s">
        <v>114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117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178</v>
      </c>
      <c r="BD75" s="56">
        <v>0</v>
      </c>
    </row>
    <row r="76" spans="1:56" ht="27.75" customHeight="1" x14ac:dyDescent="0.55000000000000004">
      <c r="A76" s="3">
        <v>0</v>
      </c>
      <c r="B76" s="14">
        <v>0</v>
      </c>
      <c r="C76" s="9">
        <v>0</v>
      </c>
      <c r="D76" s="13">
        <v>0</v>
      </c>
      <c r="E76" s="9">
        <v>19</v>
      </c>
      <c r="F76" s="9">
        <v>34</v>
      </c>
      <c r="G76" s="9" t="s">
        <v>60</v>
      </c>
      <c r="H76" s="9">
        <v>0</v>
      </c>
      <c r="I76" s="9">
        <v>80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114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58</v>
      </c>
      <c r="AG76" s="1" t="s">
        <v>117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179</v>
      </c>
      <c r="BD76" s="56">
        <v>0</v>
      </c>
    </row>
    <row r="77" spans="1:56" ht="27.75" customHeight="1" x14ac:dyDescent="0.55000000000000004">
      <c r="A77" s="3">
        <v>45796</v>
      </c>
      <c r="B77" s="14" t="s">
        <v>259</v>
      </c>
      <c r="C77" s="9" t="s">
        <v>144</v>
      </c>
      <c r="D77" s="13" t="s">
        <v>214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110</v>
      </c>
      <c r="T77" s="12">
        <v>45869</v>
      </c>
      <c r="U77" s="11">
        <v>3853</v>
      </c>
      <c r="V77" s="10">
        <v>3853</v>
      </c>
      <c r="W77" s="10">
        <v>0</v>
      </c>
      <c r="X77" s="10">
        <v>4500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573</v>
      </c>
      <c r="AG77" s="1" t="s">
        <v>117</v>
      </c>
      <c r="AH77" s="1" t="s">
        <v>75</v>
      </c>
      <c r="AI77" s="1">
        <v>4</v>
      </c>
      <c r="AJ77" s="3">
        <v>45869</v>
      </c>
      <c r="AK77" s="3">
        <v>45865</v>
      </c>
      <c r="AL77" s="3">
        <v>45858</v>
      </c>
      <c r="AM77" s="3">
        <v>45866</v>
      </c>
      <c r="AN77" s="3">
        <v>45867</v>
      </c>
      <c r="AO77" s="3">
        <v>45868</v>
      </c>
      <c r="AP77" s="3">
        <v>45864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55000000000000004">
      <c r="A78" s="3">
        <v>45857</v>
      </c>
      <c r="B78" s="14" t="s">
        <v>521</v>
      </c>
      <c r="C78" s="9" t="s">
        <v>144</v>
      </c>
      <c r="D78" s="13" t="s">
        <v>214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110</v>
      </c>
      <c r="T78" s="12">
        <v>45869</v>
      </c>
      <c r="U78" s="11">
        <v>10000</v>
      </c>
      <c r="V78" s="10">
        <v>10000</v>
      </c>
      <c r="W78" s="10">
        <v>0</v>
      </c>
      <c r="X78" s="10">
        <v>10500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573</v>
      </c>
      <c r="AG78" s="1" t="s">
        <v>117</v>
      </c>
      <c r="AH78" s="1" t="s">
        <v>75</v>
      </c>
      <c r="AI78" s="1">
        <v>4</v>
      </c>
      <c r="AJ78" s="3">
        <v>45869</v>
      </c>
      <c r="AK78" s="3">
        <v>45865</v>
      </c>
      <c r="AL78" s="3">
        <v>45858</v>
      </c>
      <c r="AM78" s="3">
        <v>45866</v>
      </c>
      <c r="AN78" s="3">
        <v>45867</v>
      </c>
      <c r="AO78" s="3">
        <v>45868</v>
      </c>
      <c r="AP78" s="3">
        <v>45864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55000000000000004">
      <c r="A79" s="3">
        <v>45857</v>
      </c>
      <c r="B79" s="14" t="s">
        <v>522</v>
      </c>
      <c r="C79" s="9" t="s">
        <v>144</v>
      </c>
      <c r="D79" s="13" t="s">
        <v>232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110</v>
      </c>
      <c r="T79" s="12">
        <v>45869</v>
      </c>
      <c r="U79" s="11">
        <v>10000</v>
      </c>
      <c r="V79" s="10">
        <v>9880</v>
      </c>
      <c r="W79" s="10">
        <v>120</v>
      </c>
      <c r="X79" s="10">
        <v>11000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117</v>
      </c>
      <c r="AH79" s="1" t="s">
        <v>75</v>
      </c>
      <c r="AI79" s="1">
        <v>4</v>
      </c>
      <c r="AJ79" s="3">
        <v>45869</v>
      </c>
      <c r="AK79" s="3">
        <v>45865</v>
      </c>
      <c r="AL79" s="3">
        <v>45858</v>
      </c>
      <c r="AM79" s="3">
        <v>45866</v>
      </c>
      <c r="AN79" s="3">
        <v>45867</v>
      </c>
      <c r="AO79" s="3">
        <v>45868</v>
      </c>
      <c r="AP79" s="3">
        <v>45864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55000000000000004">
      <c r="A80" s="3">
        <v>45796</v>
      </c>
      <c r="B80" s="14" t="s">
        <v>260</v>
      </c>
      <c r="C80" s="9" t="s">
        <v>144</v>
      </c>
      <c r="D80" s="13" t="s">
        <v>232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110</v>
      </c>
      <c r="T80" s="12">
        <v>45869</v>
      </c>
      <c r="U80" s="11">
        <v>179</v>
      </c>
      <c r="V80" s="10">
        <v>179</v>
      </c>
      <c r="W80" s="10">
        <v>0</v>
      </c>
      <c r="X80" s="10">
        <v>200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117</v>
      </c>
      <c r="AH80" s="1" t="s">
        <v>75</v>
      </c>
      <c r="AI80" s="1">
        <v>4</v>
      </c>
      <c r="AJ80" s="3">
        <v>45869</v>
      </c>
      <c r="AK80" s="3">
        <v>45865</v>
      </c>
      <c r="AL80" s="3">
        <v>45858</v>
      </c>
      <c r="AM80" s="3">
        <v>45866</v>
      </c>
      <c r="AN80" s="3">
        <v>45867</v>
      </c>
      <c r="AO80" s="3">
        <v>45868</v>
      </c>
      <c r="AP80" s="3">
        <v>45864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55000000000000004">
      <c r="A81" s="3">
        <v>45857</v>
      </c>
      <c r="B81" s="14" t="s">
        <v>522</v>
      </c>
      <c r="C81" s="9" t="s">
        <v>144</v>
      </c>
      <c r="D81" s="13" t="s">
        <v>514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110</v>
      </c>
      <c r="T81" s="12">
        <v>45869</v>
      </c>
      <c r="U81" s="11">
        <v>5040</v>
      </c>
      <c r="V81" s="10">
        <v>5040</v>
      </c>
      <c r="W81" s="10">
        <v>0</v>
      </c>
      <c r="X81" s="10">
        <v>6010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118</v>
      </c>
      <c r="AH81" s="1" t="s">
        <v>75</v>
      </c>
      <c r="AI81" s="1">
        <v>4</v>
      </c>
      <c r="AJ81" s="3">
        <v>45869</v>
      </c>
      <c r="AK81" s="3">
        <v>45865</v>
      </c>
      <c r="AL81" s="3">
        <v>45858</v>
      </c>
      <c r="AM81" s="3">
        <v>45866</v>
      </c>
      <c r="AN81" s="3">
        <v>45867</v>
      </c>
      <c r="AO81" s="3">
        <v>45868</v>
      </c>
      <c r="AP81" s="3">
        <v>45864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55000000000000004">
      <c r="A82" s="3">
        <v>45857</v>
      </c>
      <c r="B82" s="14" t="s">
        <v>522</v>
      </c>
      <c r="C82" s="9" t="s">
        <v>144</v>
      </c>
      <c r="D82" s="13" t="s">
        <v>515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>
        <v>45869</v>
      </c>
      <c r="U82" s="11">
        <v>5040</v>
      </c>
      <c r="V82" s="10">
        <v>5040</v>
      </c>
      <c r="W82" s="10">
        <v>0</v>
      </c>
      <c r="X82" s="10">
        <v>6145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118</v>
      </c>
      <c r="AH82" s="1" t="s">
        <v>75</v>
      </c>
      <c r="AI82" s="1">
        <v>4</v>
      </c>
      <c r="AJ82" s="3">
        <v>45869</v>
      </c>
      <c r="AK82" s="3">
        <v>45865</v>
      </c>
      <c r="AL82" s="3">
        <v>45858</v>
      </c>
      <c r="AM82" s="3">
        <v>45866</v>
      </c>
      <c r="AN82" s="3">
        <v>45867</v>
      </c>
      <c r="AO82" s="3">
        <v>45868</v>
      </c>
      <c r="AP82" s="3">
        <v>45864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55000000000000004">
      <c r="A83" s="3">
        <v>45857</v>
      </c>
      <c r="B83" s="14" t="s">
        <v>523</v>
      </c>
      <c r="C83" s="9" t="s">
        <v>144</v>
      </c>
      <c r="D83" s="13" t="s">
        <v>516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241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>
        <v>45869</v>
      </c>
      <c r="U83" s="11">
        <v>5040</v>
      </c>
      <c r="V83" s="10">
        <v>5040</v>
      </c>
      <c r="W83" s="10">
        <v>0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118</v>
      </c>
      <c r="AH83" s="1" t="s">
        <v>75</v>
      </c>
      <c r="AI83" s="1">
        <v>4</v>
      </c>
      <c r="AJ83" s="3">
        <v>45869</v>
      </c>
      <c r="AK83" s="3">
        <v>45865</v>
      </c>
      <c r="AL83" s="3">
        <v>45858</v>
      </c>
      <c r="AM83" s="3">
        <v>45866</v>
      </c>
      <c r="AN83" s="3">
        <v>45867</v>
      </c>
      <c r="AO83" s="3">
        <v>45868</v>
      </c>
      <c r="AP83" s="3">
        <v>45864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55000000000000004">
      <c r="A84" s="3">
        <v>45847</v>
      </c>
      <c r="B84" s="14" t="s">
        <v>435</v>
      </c>
      <c r="C84" s="9" t="s">
        <v>79</v>
      </c>
      <c r="D84" s="13" t="s">
        <v>434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45876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3310.89</v>
      </c>
      <c r="AC84" s="8">
        <v>0</v>
      </c>
      <c r="AD84" s="8">
        <v>3310.89</v>
      </c>
      <c r="AE84" s="8">
        <v>0</v>
      </c>
      <c r="AF84" s="8">
        <v>0</v>
      </c>
      <c r="AG84" s="1" t="s">
        <v>118</v>
      </c>
      <c r="AH84" s="1" t="s">
        <v>75</v>
      </c>
      <c r="AI84" s="1">
        <v>4</v>
      </c>
      <c r="AJ84" s="3">
        <v>45876</v>
      </c>
      <c r="AK84" s="3">
        <v>45872</v>
      </c>
      <c r="AL84" s="3">
        <v>45865</v>
      </c>
      <c r="AM84" s="3">
        <v>45873</v>
      </c>
      <c r="AN84" s="3">
        <v>45874</v>
      </c>
      <c r="AO84" s="3">
        <v>45875</v>
      </c>
      <c r="AP84" s="3">
        <v>45871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55000000000000004">
      <c r="A85" s="3">
        <v>45863</v>
      </c>
      <c r="B85" s="14" t="s">
        <v>574</v>
      </c>
      <c r="C85" s="9" t="s">
        <v>79</v>
      </c>
      <c r="D85" s="13" t="s">
        <v>219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45876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3478.5300000000007</v>
      </c>
      <c r="AB85" s="8">
        <v>3478.5300000000007</v>
      </c>
      <c r="AC85" s="8">
        <v>0</v>
      </c>
      <c r="AD85" s="8">
        <v>3478.5300000000007</v>
      </c>
      <c r="AE85" s="8">
        <v>0</v>
      </c>
      <c r="AF85" s="8">
        <v>0</v>
      </c>
      <c r="AG85" s="1" t="s">
        <v>118</v>
      </c>
      <c r="AH85" s="1" t="s">
        <v>75</v>
      </c>
      <c r="AI85" s="1">
        <v>4</v>
      </c>
      <c r="AJ85" s="3">
        <v>45876</v>
      </c>
      <c r="AK85" s="3">
        <v>45872</v>
      </c>
      <c r="AL85" s="3">
        <v>45865</v>
      </c>
      <c r="AM85" s="3">
        <v>45873</v>
      </c>
      <c r="AN85" s="3">
        <v>45874</v>
      </c>
      <c r="AO85" s="3">
        <v>45875</v>
      </c>
      <c r="AP85" s="3">
        <v>45871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55000000000000004">
      <c r="A86" s="3">
        <v>45850</v>
      </c>
      <c r="B86" s="14" t="s">
        <v>440</v>
      </c>
      <c r="C86" s="9" t="s">
        <v>109</v>
      </c>
      <c r="D86" s="13" t="s">
        <v>441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45889</v>
      </c>
      <c r="U86" s="11">
        <v>4000</v>
      </c>
      <c r="V86" s="10">
        <v>0</v>
      </c>
      <c r="W86" s="10">
        <v>4000</v>
      </c>
      <c r="X86" s="10">
        <v>0</v>
      </c>
      <c r="Y86" s="10">
        <v>4200</v>
      </c>
      <c r="Z86" s="9" t="s">
        <v>80</v>
      </c>
      <c r="AA86" s="8">
        <v>4414.5199999999995</v>
      </c>
      <c r="AB86" s="8">
        <v>4414.5199999999995</v>
      </c>
      <c r="AC86" s="8">
        <v>0</v>
      </c>
      <c r="AD86" s="8">
        <v>4414.5199999999995</v>
      </c>
      <c r="AE86" s="8">
        <v>0</v>
      </c>
      <c r="AF86" s="8">
        <v>0</v>
      </c>
      <c r="AG86" s="1" t="s">
        <v>118</v>
      </c>
      <c r="AH86" s="1" t="s">
        <v>75</v>
      </c>
      <c r="AI86" s="1">
        <v>4</v>
      </c>
      <c r="AJ86" s="3">
        <v>45889</v>
      </c>
      <c r="AK86" s="3">
        <v>45885</v>
      </c>
      <c r="AL86" s="3">
        <v>45878</v>
      </c>
      <c r="AM86" s="3">
        <v>45886</v>
      </c>
      <c r="AN86" s="3">
        <v>45887</v>
      </c>
      <c r="AO86" s="3">
        <v>45888</v>
      </c>
      <c r="AP86" s="3">
        <v>45884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55000000000000004">
      <c r="A87" s="3">
        <v>45868</v>
      </c>
      <c r="B87" s="14" t="s">
        <v>131</v>
      </c>
      <c r="C87" s="9" t="s">
        <v>285</v>
      </c>
      <c r="D87" s="13" t="s">
        <v>449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45894</v>
      </c>
      <c r="U87" s="11">
        <v>30000</v>
      </c>
      <c r="V87" s="10">
        <v>0</v>
      </c>
      <c r="W87" s="10">
        <v>30000</v>
      </c>
      <c r="X87" s="10">
        <v>0</v>
      </c>
      <c r="Y87" s="10">
        <v>31500</v>
      </c>
      <c r="Z87" s="9" t="s">
        <v>80</v>
      </c>
      <c r="AA87" s="8">
        <v>32270.700000000004</v>
      </c>
      <c r="AB87" s="8">
        <v>0</v>
      </c>
      <c r="AC87" s="8">
        <v>32270.700000000004</v>
      </c>
      <c r="AD87" s="8">
        <v>0</v>
      </c>
      <c r="AE87" s="8">
        <v>32270.700000000004</v>
      </c>
      <c r="AF87" s="8">
        <v>0</v>
      </c>
      <c r="AG87" s="1" t="s">
        <v>61</v>
      </c>
      <c r="AH87" s="1" t="s">
        <v>75</v>
      </c>
      <c r="AI87" s="1">
        <v>4</v>
      </c>
      <c r="AJ87" s="3">
        <v>45894</v>
      </c>
      <c r="AK87" s="3">
        <v>45890</v>
      </c>
      <c r="AL87" s="3">
        <v>45883</v>
      </c>
      <c r="AM87" s="3">
        <v>45891</v>
      </c>
      <c r="AN87" s="3">
        <v>45892</v>
      </c>
      <c r="AO87" s="3">
        <v>45893</v>
      </c>
      <c r="AP87" s="3">
        <v>45889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2438.2306666666668</v>
      </c>
    </row>
    <row r="88" spans="1:56" ht="27.75" customHeight="1" x14ac:dyDescent="0.55000000000000004">
      <c r="A88" s="3">
        <v>45868</v>
      </c>
      <c r="B88" s="14" t="s">
        <v>131</v>
      </c>
      <c r="C88" s="9" t="s">
        <v>285</v>
      </c>
      <c r="D88" s="13" t="s">
        <v>450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45894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21513.800000000003</v>
      </c>
      <c r="AB88" s="8">
        <v>0</v>
      </c>
      <c r="AC88" s="8">
        <v>21513.800000000003</v>
      </c>
      <c r="AD88" s="8">
        <v>0</v>
      </c>
      <c r="AE88" s="8">
        <v>21513.800000000003</v>
      </c>
      <c r="AF88" s="8">
        <v>0</v>
      </c>
      <c r="AG88" s="1" t="s">
        <v>61</v>
      </c>
      <c r="AH88" s="1" t="s">
        <v>75</v>
      </c>
      <c r="AI88" s="1">
        <v>4</v>
      </c>
      <c r="AJ88" s="3">
        <v>45894</v>
      </c>
      <c r="AK88" s="3">
        <v>45890</v>
      </c>
      <c r="AL88" s="3">
        <v>45883</v>
      </c>
      <c r="AM88" s="3">
        <v>45891</v>
      </c>
      <c r="AN88" s="3">
        <v>45892</v>
      </c>
      <c r="AO88" s="3">
        <v>45893</v>
      </c>
      <c r="AP88" s="3">
        <v>45889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1625.4871111111113</v>
      </c>
    </row>
    <row r="89" spans="1:56" ht="27.75" customHeight="1" x14ac:dyDescent="0.55000000000000004">
      <c r="A89" s="3">
        <v>45868</v>
      </c>
      <c r="B89" s="14" t="s">
        <v>131</v>
      </c>
      <c r="C89" s="9" t="s">
        <v>285</v>
      </c>
      <c r="D89" s="13" t="s">
        <v>586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45894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5378.4500000000007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45894</v>
      </c>
      <c r="AK89" s="3">
        <v>45890</v>
      </c>
      <c r="AL89" s="3">
        <v>45883</v>
      </c>
      <c r="AM89" s="3">
        <v>45891</v>
      </c>
      <c r="AN89" s="3">
        <v>45892</v>
      </c>
      <c r="AO89" s="3">
        <v>45893</v>
      </c>
      <c r="AP89" s="3">
        <v>45889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406.37177777777782</v>
      </c>
    </row>
    <row r="90" spans="1:56" ht="27.75" customHeight="1" x14ac:dyDescent="0.55000000000000004">
      <c r="A90" s="3" t="s">
        <v>138</v>
      </c>
      <c r="B90" s="14" t="s">
        <v>138</v>
      </c>
      <c r="C90" s="9" t="s">
        <v>144</v>
      </c>
      <c r="D90" s="13" t="s">
        <v>61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110</v>
      </c>
      <c r="T90" s="12">
        <v>45899</v>
      </c>
      <c r="U90" s="11">
        <v>100000</v>
      </c>
      <c r="V90" s="10">
        <v>0</v>
      </c>
      <c r="W90" s="10">
        <v>100000</v>
      </c>
      <c r="X90" s="10">
        <v>0</v>
      </c>
      <c r="Y90" s="10">
        <v>105000</v>
      </c>
      <c r="Z90" s="9" t="s">
        <v>80</v>
      </c>
      <c r="AA90" s="8">
        <v>104775.00000000001</v>
      </c>
      <c r="AB90" s="8">
        <v>56666</v>
      </c>
      <c r="AC90" s="8">
        <v>48109.000000000015</v>
      </c>
      <c r="AD90" s="8">
        <v>0</v>
      </c>
      <c r="AE90" s="8">
        <v>104775.00000000001</v>
      </c>
      <c r="AF90" s="8">
        <v>0</v>
      </c>
      <c r="AG90" s="1" t="s">
        <v>61</v>
      </c>
      <c r="AH90" s="1" t="s">
        <v>75</v>
      </c>
      <c r="AI90" s="1">
        <v>4</v>
      </c>
      <c r="AJ90" s="3">
        <v>45899</v>
      </c>
      <c r="AK90" s="3">
        <v>45895</v>
      </c>
      <c r="AL90" s="3">
        <v>45888</v>
      </c>
      <c r="AM90" s="3">
        <v>45896</v>
      </c>
      <c r="AN90" s="3">
        <v>45897</v>
      </c>
      <c r="AO90" s="3">
        <v>45898</v>
      </c>
      <c r="AP90" s="3">
        <v>45894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3634.9022222222225</v>
      </c>
    </row>
    <row r="91" spans="1:56" ht="27.75" customHeight="1" x14ac:dyDescent="0.55000000000000004">
      <c r="A91" s="3" t="s">
        <v>138</v>
      </c>
      <c r="B91" s="14" t="s">
        <v>138</v>
      </c>
      <c r="C91" s="9" t="s">
        <v>79</v>
      </c>
      <c r="D91" s="13" t="s">
        <v>61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45899</v>
      </c>
      <c r="U91" s="11">
        <v>20000</v>
      </c>
      <c r="V91" s="10">
        <v>0</v>
      </c>
      <c r="W91" s="10">
        <v>20000</v>
      </c>
      <c r="X91" s="10">
        <v>0</v>
      </c>
      <c r="Y91" s="10">
        <v>21000</v>
      </c>
      <c r="Z91" s="9" t="s">
        <v>80</v>
      </c>
      <c r="AA91" s="8">
        <v>22072.6</v>
      </c>
      <c r="AB91" s="8">
        <v>0</v>
      </c>
      <c r="AC91" s="8">
        <v>22072.6</v>
      </c>
      <c r="AD91" s="8">
        <v>0</v>
      </c>
      <c r="AE91" s="8">
        <v>22072.6</v>
      </c>
      <c r="AF91" s="8">
        <v>0</v>
      </c>
      <c r="AG91" s="1" t="s">
        <v>117</v>
      </c>
      <c r="AH91" s="1" t="s">
        <v>75</v>
      </c>
      <c r="AI91" s="1">
        <v>4</v>
      </c>
      <c r="AJ91" s="3">
        <v>45899</v>
      </c>
      <c r="AK91" s="3">
        <v>45895</v>
      </c>
      <c r="AL91" s="3">
        <v>45888</v>
      </c>
      <c r="AM91" s="3">
        <v>45896</v>
      </c>
      <c r="AN91" s="3">
        <v>45897</v>
      </c>
      <c r="AO91" s="3">
        <v>45898</v>
      </c>
      <c r="AP91" s="3">
        <v>45894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1667.7075555555555</v>
      </c>
    </row>
    <row r="92" spans="1:56" ht="27.75" customHeight="1" x14ac:dyDescent="0.55000000000000004">
      <c r="A92" s="3" t="s">
        <v>138</v>
      </c>
      <c r="B92" s="14" t="s">
        <v>138</v>
      </c>
      <c r="C92" s="9" t="s">
        <v>96</v>
      </c>
      <c r="D92" s="13" t="s">
        <v>61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>
        <v>45899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21513.800000000003</v>
      </c>
      <c r="AB92" s="8">
        <v>0</v>
      </c>
      <c r="AC92" s="8">
        <v>21513.800000000003</v>
      </c>
      <c r="AD92" s="8">
        <v>0</v>
      </c>
      <c r="AE92" s="8">
        <v>21513.800000000003</v>
      </c>
      <c r="AF92" s="8">
        <v>0</v>
      </c>
      <c r="AG92" s="1" t="s">
        <v>117</v>
      </c>
      <c r="AH92" s="1" t="s">
        <v>75</v>
      </c>
      <c r="AI92" s="1">
        <v>4</v>
      </c>
      <c r="AJ92" s="3">
        <v>45899</v>
      </c>
      <c r="AK92" s="3">
        <v>45895</v>
      </c>
      <c r="AL92" s="3">
        <v>45888</v>
      </c>
      <c r="AM92" s="3">
        <v>45896</v>
      </c>
      <c r="AN92" s="3">
        <v>45897</v>
      </c>
      <c r="AO92" s="3">
        <v>45898</v>
      </c>
      <c r="AP92" s="3">
        <v>45894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1625.4871111111113</v>
      </c>
    </row>
    <row r="93" spans="1:56" ht="27.75" customHeight="1" x14ac:dyDescent="0.55000000000000004">
      <c r="A93" s="3" t="s">
        <v>138</v>
      </c>
      <c r="B93" s="14" t="s">
        <v>138</v>
      </c>
      <c r="C93" s="9" t="s">
        <v>309</v>
      </c>
      <c r="D93" s="13" t="s">
        <v>61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100000</v>
      </c>
      <c r="V93" s="10">
        <v>0</v>
      </c>
      <c r="W93" s="10">
        <v>100000</v>
      </c>
      <c r="X93" s="10">
        <v>0</v>
      </c>
      <c r="Y93" s="10">
        <v>105000</v>
      </c>
      <c r="Z93" s="9" t="s">
        <v>80</v>
      </c>
      <c r="AA93" s="8">
        <v>110363</v>
      </c>
      <c r="AB93" s="8">
        <v>0</v>
      </c>
      <c r="AC93" s="8">
        <v>110363</v>
      </c>
      <c r="AD93" s="8">
        <v>0</v>
      </c>
      <c r="AE93" s="8">
        <v>110363</v>
      </c>
      <c r="AF93" s="8">
        <v>0</v>
      </c>
      <c r="AG93" s="1" t="s">
        <v>117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8338.5377777777776</v>
      </c>
    </row>
    <row r="94" spans="1:56" ht="27.75" customHeight="1" x14ac:dyDescent="0.55000000000000004">
      <c r="A94" s="3">
        <v>45825</v>
      </c>
      <c r="B94" s="14" t="s">
        <v>307</v>
      </c>
      <c r="C94" s="9" t="s">
        <v>144</v>
      </c>
      <c r="D94" s="13" t="s">
        <v>254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184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 t="s">
        <v>63</v>
      </c>
      <c r="U94" s="11">
        <v>127</v>
      </c>
      <c r="V94" s="10">
        <v>0</v>
      </c>
      <c r="W94" s="10">
        <v>127</v>
      </c>
      <c r="X94" s="10">
        <v>6000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119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55000000000000004">
      <c r="A95" s="3">
        <v>45825</v>
      </c>
      <c r="B95" s="14" t="s">
        <v>308</v>
      </c>
      <c r="C95" s="9" t="s">
        <v>144</v>
      </c>
      <c r="D95" s="13" t="s">
        <v>233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241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 t="s">
        <v>63</v>
      </c>
      <c r="U95" s="11">
        <v>894</v>
      </c>
      <c r="V95" s="10">
        <v>525</v>
      </c>
      <c r="W95" s="10">
        <v>369</v>
      </c>
      <c r="X95" s="10">
        <v>6000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117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137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55000000000000004">
      <c r="A96" s="3">
        <v>45827</v>
      </c>
      <c r="B96" s="14" t="s">
        <v>347</v>
      </c>
      <c r="C96" s="9" t="s">
        <v>144</v>
      </c>
      <c r="D96" s="13" t="s">
        <v>168</v>
      </c>
      <c r="E96" s="9">
        <v>20</v>
      </c>
      <c r="F96" s="9">
        <v>35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184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 t="s">
        <v>63</v>
      </c>
      <c r="U96" s="11">
        <v>455</v>
      </c>
      <c r="V96" s="10">
        <v>0</v>
      </c>
      <c r="W96" s="10">
        <v>455</v>
      </c>
      <c r="X96" s="10">
        <v>6000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55000000000000004">
      <c r="A97" s="3">
        <v>45796</v>
      </c>
      <c r="B97" s="14" t="s">
        <v>262</v>
      </c>
      <c r="C97" s="9" t="s">
        <v>144</v>
      </c>
      <c r="D97" s="13" t="s">
        <v>150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110</v>
      </c>
      <c r="T97" s="12" t="s">
        <v>63</v>
      </c>
      <c r="U97" s="11">
        <v>3360</v>
      </c>
      <c r="V97" s="10">
        <v>0</v>
      </c>
      <c r="W97" s="10">
        <v>3360</v>
      </c>
      <c r="X97" s="10">
        <v>35200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117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256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55000000000000004">
      <c r="A98" s="3">
        <v>45796</v>
      </c>
      <c r="B98" s="14" t="s">
        <v>263</v>
      </c>
      <c r="C98" s="9" t="s">
        <v>144</v>
      </c>
      <c r="D98" s="13" t="s">
        <v>216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110</v>
      </c>
      <c r="T98" s="12" t="s">
        <v>63</v>
      </c>
      <c r="U98" s="11">
        <v>614</v>
      </c>
      <c r="V98" s="10">
        <v>0</v>
      </c>
      <c r="W98" s="10">
        <v>614</v>
      </c>
      <c r="X98" s="10">
        <v>12101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119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55000000000000004">
      <c r="A99" s="3">
        <v>45796</v>
      </c>
      <c r="B99" s="14" t="s">
        <v>258</v>
      </c>
      <c r="C99" s="9" t="s">
        <v>144</v>
      </c>
      <c r="D99" s="13" t="s">
        <v>253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 t="s">
        <v>63</v>
      </c>
      <c r="U99" s="11">
        <v>366</v>
      </c>
      <c r="V99" s="10">
        <v>0</v>
      </c>
      <c r="W99" s="10">
        <v>366</v>
      </c>
      <c r="X99" s="10">
        <v>5113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118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55000000000000004">
      <c r="A100" s="3">
        <v>45796</v>
      </c>
      <c r="B100" s="14" t="s">
        <v>260</v>
      </c>
      <c r="C100" s="9" t="s">
        <v>144</v>
      </c>
      <c r="D100" s="13" t="s">
        <v>255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110</v>
      </c>
      <c r="T100" s="12" t="s">
        <v>63</v>
      </c>
      <c r="U100" s="11">
        <v>302</v>
      </c>
      <c r="V100" s="10">
        <v>0</v>
      </c>
      <c r="W100" s="10">
        <v>302</v>
      </c>
      <c r="X100" s="10">
        <v>5300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117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55000000000000004">
      <c r="A101" s="3">
        <v>45796</v>
      </c>
      <c r="B101" s="14" t="s">
        <v>261</v>
      </c>
      <c r="C101" s="9" t="s">
        <v>144</v>
      </c>
      <c r="D101" s="13" t="s">
        <v>134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1200</v>
      </c>
      <c r="V101" s="10">
        <v>0</v>
      </c>
      <c r="W101" s="10">
        <v>1200</v>
      </c>
      <c r="X101" s="10">
        <v>10700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55000000000000004">
      <c r="A102" s="3">
        <v>45850</v>
      </c>
      <c r="B102" s="14" t="s">
        <v>438</v>
      </c>
      <c r="C102" s="9" t="s">
        <v>109</v>
      </c>
      <c r="D102" s="13" t="s">
        <v>439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118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250.15613333333337</v>
      </c>
    </row>
    <row r="103" spans="1:56" ht="27.75" customHeight="1" x14ac:dyDescent="0.55000000000000004">
      <c r="A103" s="3">
        <v>45782</v>
      </c>
      <c r="B103" s="14" t="s">
        <v>251</v>
      </c>
      <c r="C103" s="9" t="s">
        <v>79</v>
      </c>
      <c r="D103" s="13" t="s">
        <v>239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135</v>
      </c>
      <c r="U103" s="11">
        <v>5000</v>
      </c>
      <c r="V103" s="10">
        <v>5041</v>
      </c>
      <c r="W103" s="10">
        <v>0</v>
      </c>
      <c r="X103" s="10">
        <v>5250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118</v>
      </c>
      <c r="AH103" s="1" t="s">
        <v>75</v>
      </c>
      <c r="AI103" s="1">
        <v>4</v>
      </c>
      <c r="AJ103" s="3" t="s">
        <v>135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137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55000000000000004">
      <c r="A104" s="3">
        <v>45799</v>
      </c>
      <c r="B104" s="14" t="s">
        <v>276</v>
      </c>
      <c r="C104" s="9" t="s">
        <v>266</v>
      </c>
      <c r="D104" s="13" t="s">
        <v>268</v>
      </c>
      <c r="E104" s="9">
        <v>20</v>
      </c>
      <c r="F104" s="9">
        <v>34</v>
      </c>
      <c r="G104" s="9" t="s">
        <v>60</v>
      </c>
      <c r="H104" s="9" t="s">
        <v>66</v>
      </c>
      <c r="I104" s="9">
        <v>95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 t="s">
        <v>135</v>
      </c>
      <c r="U104" s="11">
        <v>4000</v>
      </c>
      <c r="V104" s="10">
        <v>3840</v>
      </c>
      <c r="W104" s="10">
        <v>160</v>
      </c>
      <c r="X104" s="10">
        <v>8450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197</v>
      </c>
      <c r="AG104" s="1" t="s">
        <v>118</v>
      </c>
      <c r="AH104" s="1" t="s">
        <v>75</v>
      </c>
      <c r="AI104" s="1">
        <v>4</v>
      </c>
      <c r="AJ104" s="3" t="s">
        <v>135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55000000000000004">
      <c r="A105" s="3">
        <v>45850</v>
      </c>
      <c r="B105" s="14" t="s">
        <v>442</v>
      </c>
      <c r="C105" s="9" t="s">
        <v>109</v>
      </c>
      <c r="D105" s="13" t="s">
        <v>318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4000</v>
      </c>
      <c r="V105" s="10">
        <v>0</v>
      </c>
      <c r="W105" s="10">
        <v>4000</v>
      </c>
      <c r="X105" s="10">
        <v>0</v>
      </c>
      <c r="Y105" s="10">
        <v>4200</v>
      </c>
      <c r="Z105" s="9" t="s">
        <v>80</v>
      </c>
      <c r="AA105" s="8">
        <v>4414.5199999999995</v>
      </c>
      <c r="AB105" s="8">
        <v>0</v>
      </c>
      <c r="AC105" s="8">
        <v>4414.5199999999995</v>
      </c>
      <c r="AD105" s="8">
        <v>0</v>
      </c>
      <c r="AE105" s="8">
        <v>4414.5199999999995</v>
      </c>
      <c r="AF105" s="8">
        <v>0</v>
      </c>
      <c r="AG105" s="1" t="s">
        <v>118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137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333.54151111111111</v>
      </c>
    </row>
    <row r="106" spans="1:56" ht="27.75" customHeight="1" x14ac:dyDescent="0.55000000000000004">
      <c r="A106" s="3">
        <v>45798</v>
      </c>
      <c r="B106" s="14" t="s">
        <v>272</v>
      </c>
      <c r="C106" s="9" t="s">
        <v>109</v>
      </c>
      <c r="D106" s="13" t="s">
        <v>269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137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416.92688888888887</v>
      </c>
    </row>
    <row r="107" spans="1:56" ht="27.75" customHeight="1" x14ac:dyDescent="0.55000000000000004">
      <c r="A107" s="3">
        <v>45782</v>
      </c>
      <c r="B107" s="14" t="s">
        <v>251</v>
      </c>
      <c r="C107" s="9" t="s">
        <v>79</v>
      </c>
      <c r="D107" s="13" t="s">
        <v>239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10000</v>
      </c>
      <c r="V107" s="10">
        <v>0</v>
      </c>
      <c r="W107" s="10">
        <v>10000</v>
      </c>
      <c r="X107" s="10">
        <v>0</v>
      </c>
      <c r="Y107" s="10">
        <v>10500</v>
      </c>
      <c r="Z107" s="9" t="s">
        <v>80</v>
      </c>
      <c r="AA107" s="8">
        <v>11036.3</v>
      </c>
      <c r="AB107" s="8">
        <v>0</v>
      </c>
      <c r="AC107" s="8">
        <v>11036.3</v>
      </c>
      <c r="AD107" s="8">
        <v>0</v>
      </c>
      <c r="AE107" s="8">
        <v>11036.3</v>
      </c>
      <c r="AF107" s="8">
        <v>0</v>
      </c>
      <c r="AG107" s="1" t="s">
        <v>117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137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833.85377777777774</v>
      </c>
    </row>
    <row r="108" spans="1:56" ht="27.75" customHeight="1" x14ac:dyDescent="0.55000000000000004">
      <c r="A108" s="3">
        <v>45810</v>
      </c>
      <c r="B108" s="14" t="s">
        <v>278</v>
      </c>
      <c r="C108" s="9" t="s">
        <v>79</v>
      </c>
      <c r="D108" s="13" t="s">
        <v>211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119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416.92688888888887</v>
      </c>
    </row>
    <row r="109" spans="1:56" ht="27.75" customHeight="1" x14ac:dyDescent="0.55000000000000004">
      <c r="A109" s="3">
        <v>45674</v>
      </c>
      <c r="B109" s="14" t="s">
        <v>218</v>
      </c>
      <c r="C109" s="9" t="s">
        <v>144</v>
      </c>
      <c r="D109" s="13" t="s">
        <v>217</v>
      </c>
      <c r="E109" s="9">
        <v>20</v>
      </c>
      <c r="F109" s="9">
        <v>35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184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 t="s">
        <v>63</v>
      </c>
      <c r="U109" s="11">
        <v>152</v>
      </c>
      <c r="V109" s="10">
        <v>0</v>
      </c>
      <c r="W109" s="10">
        <v>152</v>
      </c>
      <c r="X109" s="10">
        <v>6000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5987</v>
      </c>
      <c r="AG109" s="1" t="s">
        <v>117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229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55000000000000004">
      <c r="A110" s="3">
        <v>45611</v>
      </c>
      <c r="B110" s="14" t="s">
        <v>182</v>
      </c>
      <c r="C110" s="9" t="s">
        <v>144</v>
      </c>
      <c r="D110" s="13" t="s">
        <v>181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 t="s">
        <v>63</v>
      </c>
      <c r="U110" s="11">
        <v>117</v>
      </c>
      <c r="V110" s="10">
        <v>0</v>
      </c>
      <c r="W110" s="10">
        <v>117</v>
      </c>
      <c r="X110" s="10">
        <v>10065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117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55000000000000004">
      <c r="A111" s="3">
        <v>45523</v>
      </c>
      <c r="B111" s="14" t="s">
        <v>166</v>
      </c>
      <c r="C111" s="9" t="s">
        <v>144</v>
      </c>
      <c r="D111" s="13" t="s">
        <v>164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110</v>
      </c>
      <c r="T111" s="12" t="s">
        <v>63</v>
      </c>
      <c r="U111" s="11">
        <v>1260</v>
      </c>
      <c r="V111" s="10">
        <v>0</v>
      </c>
      <c r="W111" s="10">
        <v>1260</v>
      </c>
      <c r="X111" s="10">
        <v>11095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117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55000000000000004">
      <c r="A112" s="3">
        <v>45523</v>
      </c>
      <c r="B112" s="14" t="s">
        <v>166</v>
      </c>
      <c r="C112" s="9" t="s">
        <v>144</v>
      </c>
      <c r="D112" s="13" t="s">
        <v>165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110</v>
      </c>
      <c r="T112" s="12" t="s">
        <v>63</v>
      </c>
      <c r="U112" s="11">
        <v>89</v>
      </c>
      <c r="V112" s="10">
        <v>0</v>
      </c>
      <c r="W112" s="10">
        <v>89</v>
      </c>
      <c r="X112" s="10">
        <v>11180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117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55000000000000004">
      <c r="A113" s="3">
        <v>45741</v>
      </c>
      <c r="B113" s="14" t="s">
        <v>237</v>
      </c>
      <c r="C113" s="9" t="s">
        <v>109</v>
      </c>
      <c r="D113" s="13" t="s">
        <v>236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135</v>
      </c>
      <c r="U113" s="11">
        <v>4000</v>
      </c>
      <c r="V113" s="10">
        <v>3857</v>
      </c>
      <c r="W113" s="10">
        <v>143</v>
      </c>
      <c r="X113" s="10">
        <v>4200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117</v>
      </c>
      <c r="AH113" s="1" t="s">
        <v>75</v>
      </c>
      <c r="AI113" s="1">
        <v>4</v>
      </c>
      <c r="AJ113" s="3" t="s">
        <v>135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240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55000000000000004">
      <c r="A114" s="3">
        <v>45720</v>
      </c>
      <c r="B114" s="14" t="s">
        <v>131</v>
      </c>
      <c r="C114" s="9" t="s">
        <v>109</v>
      </c>
      <c r="D114" s="13" t="s">
        <v>195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135</v>
      </c>
      <c r="U114" s="11">
        <v>4000</v>
      </c>
      <c r="V114" s="10">
        <v>4010</v>
      </c>
      <c r="W114" s="10">
        <v>0</v>
      </c>
      <c r="X114" s="10">
        <v>4470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117</v>
      </c>
      <c r="AH114" s="1" t="s">
        <v>75</v>
      </c>
      <c r="AI114" s="1">
        <v>4</v>
      </c>
      <c r="AJ114" s="3" t="s">
        <v>135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55000000000000004">
      <c r="A115" s="3">
        <v>45720</v>
      </c>
      <c r="B115" s="14" t="s">
        <v>131</v>
      </c>
      <c r="C115" s="9" t="s">
        <v>109</v>
      </c>
      <c r="D115" s="13" t="s">
        <v>210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135</v>
      </c>
      <c r="U115" s="11">
        <v>3000</v>
      </c>
      <c r="V115" s="10">
        <v>3065</v>
      </c>
      <c r="W115" s="10">
        <v>0</v>
      </c>
      <c r="X115" s="10">
        <v>3300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117</v>
      </c>
      <c r="AH115" s="1" t="s">
        <v>75</v>
      </c>
      <c r="AI115" s="1">
        <v>4</v>
      </c>
      <c r="AJ115" s="3" t="s">
        <v>135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55000000000000004">
      <c r="A116" s="3">
        <v>45541</v>
      </c>
      <c r="B116" s="14" t="s">
        <v>169</v>
      </c>
      <c r="C116" s="9" t="s">
        <v>109</v>
      </c>
      <c r="D116" s="13" t="s">
        <v>170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135</v>
      </c>
      <c r="U116" s="11">
        <v>3000</v>
      </c>
      <c r="V116" s="10">
        <v>3318</v>
      </c>
      <c r="W116" s="10">
        <v>0</v>
      </c>
      <c r="X116" s="10">
        <v>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171</v>
      </c>
      <c r="AG116" s="1" t="s">
        <v>61</v>
      </c>
      <c r="AH116" s="1" t="s">
        <v>75</v>
      </c>
      <c r="AI116" s="1">
        <v>4</v>
      </c>
      <c r="AJ116" s="3" t="s">
        <v>135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>
        <v>0</v>
      </c>
      <c r="AY116" s="2" t="s">
        <v>213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55000000000000004">
      <c r="A117" s="3">
        <v>45581</v>
      </c>
      <c r="B117" s="14" t="s">
        <v>173</v>
      </c>
      <c r="C117" s="9" t="s">
        <v>109</v>
      </c>
      <c r="D117" s="13" t="s">
        <v>174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135</v>
      </c>
      <c r="U117" s="11">
        <v>3000</v>
      </c>
      <c r="V117" s="10">
        <v>3194</v>
      </c>
      <c r="W117" s="10">
        <v>0</v>
      </c>
      <c r="X117" s="10">
        <v>5632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117</v>
      </c>
      <c r="AH117" s="1" t="s">
        <v>75</v>
      </c>
      <c r="AI117" s="1">
        <v>4</v>
      </c>
      <c r="AJ117" s="3" t="s">
        <v>135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55000000000000004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80</v>
      </c>
      <c r="AA118" s="8">
        <v>358889.3000000001</v>
      </c>
      <c r="AB118" s="8">
        <v>67869.94</v>
      </c>
      <c r="AC118" s="8">
        <v>291019.3600000001</v>
      </c>
      <c r="AD118" s="8">
        <v>11203.939999999999</v>
      </c>
      <c r="AE118" s="8">
        <v>347685.3600000001</v>
      </c>
      <c r="AF118" s="8" t="s">
        <v>58</v>
      </c>
      <c r="AG118" s="1" t="s">
        <v>117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55000000000000004">
      <c r="A119" s="3" t="s">
        <v>138</v>
      </c>
      <c r="B119" s="14" t="s">
        <v>138</v>
      </c>
      <c r="C119" s="9" t="s">
        <v>309</v>
      </c>
      <c r="D119" s="13" t="s">
        <v>61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 t="s">
        <v>63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310</v>
      </c>
      <c r="AA119" s="8">
        <v>113157.00000000001</v>
      </c>
      <c r="AB119" s="8">
        <v>0</v>
      </c>
      <c r="AC119" s="8">
        <v>113157.00000000001</v>
      </c>
      <c r="AD119" s="8">
        <v>0</v>
      </c>
      <c r="AE119" s="8">
        <v>0</v>
      </c>
      <c r="AF119" s="8">
        <v>0</v>
      </c>
      <c r="AG119" s="1" t="s">
        <v>119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311</v>
      </c>
      <c r="BD119" s="56">
        <v>8914.2570000000014</v>
      </c>
    </row>
    <row r="120" spans="1:56" ht="27.75" customHeight="1" x14ac:dyDescent="0.55000000000000004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82</v>
      </c>
      <c r="J120" s="9" t="s">
        <v>78</v>
      </c>
      <c r="K120" s="9">
        <v>2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310</v>
      </c>
      <c r="AA120" s="8">
        <v>113157.00000000001</v>
      </c>
      <c r="AB120" s="8">
        <v>0</v>
      </c>
      <c r="AC120" s="8">
        <v>113157.00000000001</v>
      </c>
      <c r="AD120" s="8">
        <v>0</v>
      </c>
      <c r="AE120" s="8">
        <v>0</v>
      </c>
      <c r="AF120" s="8" t="s">
        <v>58</v>
      </c>
      <c r="AG120" s="1" t="s">
        <v>117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312</v>
      </c>
      <c r="BD120" s="56">
        <v>0</v>
      </c>
    </row>
    <row r="121" spans="1:56" ht="27.75" customHeight="1" x14ac:dyDescent="0.55000000000000004">
      <c r="A121" s="3">
        <v>45857</v>
      </c>
      <c r="B121" s="14" t="s">
        <v>526</v>
      </c>
      <c r="C121" s="9" t="s">
        <v>144</v>
      </c>
      <c r="D121" s="13" t="s">
        <v>304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184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110</v>
      </c>
      <c r="T121" s="12">
        <v>45869</v>
      </c>
      <c r="U121" s="11">
        <v>10000</v>
      </c>
      <c r="V121" s="10">
        <v>0</v>
      </c>
      <c r="W121" s="10">
        <v>10000</v>
      </c>
      <c r="X121" s="10">
        <v>9984</v>
      </c>
      <c r="Y121" s="10">
        <v>16.8</v>
      </c>
      <c r="Z121" s="9" t="s">
        <v>81</v>
      </c>
      <c r="AA121" s="8">
        <v>17.602200000000003</v>
      </c>
      <c r="AB121" s="8">
        <v>17.602200000000003</v>
      </c>
      <c r="AC121" s="8">
        <v>0</v>
      </c>
      <c r="AD121" s="8">
        <v>0</v>
      </c>
      <c r="AE121" s="8">
        <v>0</v>
      </c>
      <c r="AF121" s="8" t="s">
        <v>197</v>
      </c>
      <c r="AG121" s="1" t="s">
        <v>117</v>
      </c>
      <c r="AH121" s="1" t="s">
        <v>74</v>
      </c>
      <c r="AI121" s="1">
        <v>2</v>
      </c>
      <c r="AJ121" s="3">
        <v>45869</v>
      </c>
      <c r="AK121" s="3">
        <v>0</v>
      </c>
      <c r="AL121" s="3">
        <v>45860</v>
      </c>
      <c r="AM121" s="3">
        <v>45867</v>
      </c>
      <c r="AN121" s="3">
        <v>45868</v>
      </c>
      <c r="AO121" s="3">
        <v>45868</v>
      </c>
      <c r="AP121" s="3">
        <v>45864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535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55000000000000004">
      <c r="A122" s="3">
        <v>45857</v>
      </c>
      <c r="B122" s="14" t="s">
        <v>525</v>
      </c>
      <c r="C122" s="9" t="s">
        <v>144</v>
      </c>
      <c r="D122" s="13" t="s">
        <v>303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184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110</v>
      </c>
      <c r="T122" s="12">
        <v>45869</v>
      </c>
      <c r="U122" s="11">
        <v>10000</v>
      </c>
      <c r="V122" s="10">
        <v>10000</v>
      </c>
      <c r="W122" s="10">
        <v>0</v>
      </c>
      <c r="X122" s="10">
        <v>10500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197</v>
      </c>
      <c r="AG122" s="1" t="s">
        <v>118</v>
      </c>
      <c r="AH122" s="1" t="s">
        <v>74</v>
      </c>
      <c r="AI122" s="1">
        <v>2</v>
      </c>
      <c r="AJ122" s="3">
        <v>45869</v>
      </c>
      <c r="AK122" s="3">
        <v>0</v>
      </c>
      <c r="AL122" s="3">
        <v>45860</v>
      </c>
      <c r="AM122" s="3">
        <v>45867</v>
      </c>
      <c r="AN122" s="3">
        <v>45868</v>
      </c>
      <c r="AO122" s="3">
        <v>45868</v>
      </c>
      <c r="AP122" s="3">
        <v>45864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 t="s">
        <v>534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55000000000000004">
      <c r="A123" s="3">
        <v>45857</v>
      </c>
      <c r="B123" s="14" t="s">
        <v>526</v>
      </c>
      <c r="C123" s="9" t="s">
        <v>144</v>
      </c>
      <c r="D123" s="13" t="s">
        <v>304</v>
      </c>
      <c r="E123" s="9">
        <v>20</v>
      </c>
      <c r="F123" s="9">
        <v>36</v>
      </c>
      <c r="G123" s="9" t="s">
        <v>60</v>
      </c>
      <c r="H123" s="9">
        <v>0</v>
      </c>
      <c r="I123" s="9">
        <v>78</v>
      </c>
      <c r="J123" s="9" t="s">
        <v>57</v>
      </c>
      <c r="K123" s="9">
        <v>5</v>
      </c>
      <c r="L123" s="9" t="s">
        <v>184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110</v>
      </c>
      <c r="T123" s="12">
        <v>45869</v>
      </c>
      <c r="U123" s="11">
        <v>62480</v>
      </c>
      <c r="V123" s="10">
        <v>0</v>
      </c>
      <c r="W123" s="10">
        <v>62480</v>
      </c>
      <c r="X123" s="10">
        <v>0</v>
      </c>
      <c r="Y123" s="10">
        <v>65604</v>
      </c>
      <c r="Z123" s="9" t="s">
        <v>81</v>
      </c>
      <c r="AA123" s="8">
        <v>65463.420000000013</v>
      </c>
      <c r="AB123" s="8">
        <v>65463.420000000013</v>
      </c>
      <c r="AC123" s="8">
        <v>0</v>
      </c>
      <c r="AD123" s="8">
        <v>0</v>
      </c>
      <c r="AE123" s="8">
        <v>0</v>
      </c>
      <c r="AF123" s="8" t="s">
        <v>197</v>
      </c>
      <c r="AG123" s="1" t="s">
        <v>118</v>
      </c>
      <c r="AH123" s="1" t="s">
        <v>74</v>
      </c>
      <c r="AI123" s="1">
        <v>2</v>
      </c>
      <c r="AJ123" s="3">
        <v>45869</v>
      </c>
      <c r="AK123" s="3">
        <v>0</v>
      </c>
      <c r="AL123" s="3">
        <v>45860</v>
      </c>
      <c r="AM123" s="3">
        <v>45867</v>
      </c>
      <c r="AN123" s="3">
        <v>45868</v>
      </c>
      <c r="AO123" s="3">
        <v>45868</v>
      </c>
      <c r="AP123" s="3">
        <v>45864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 t="s">
        <v>535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55000000000000004">
      <c r="A124" s="3">
        <v>45857</v>
      </c>
      <c r="B124" s="14" t="s">
        <v>525</v>
      </c>
      <c r="C124" s="9" t="s">
        <v>144</v>
      </c>
      <c r="D124" s="13" t="s">
        <v>303</v>
      </c>
      <c r="E124" s="9">
        <v>20</v>
      </c>
      <c r="F124" s="9">
        <v>36</v>
      </c>
      <c r="G124" s="9" t="s">
        <v>60</v>
      </c>
      <c r="H124" s="9">
        <v>0</v>
      </c>
      <c r="I124" s="9">
        <v>78</v>
      </c>
      <c r="J124" s="9" t="s">
        <v>57</v>
      </c>
      <c r="K124" s="9">
        <v>5</v>
      </c>
      <c r="L124" s="9" t="s">
        <v>184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110</v>
      </c>
      <c r="T124" s="12">
        <v>45869</v>
      </c>
      <c r="U124" s="11">
        <v>42240</v>
      </c>
      <c r="V124" s="10">
        <v>42240</v>
      </c>
      <c r="W124" s="10">
        <v>0</v>
      </c>
      <c r="X124" s="10">
        <v>76256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197</v>
      </c>
      <c r="AG124" s="1" t="s">
        <v>118</v>
      </c>
      <c r="AH124" s="1" t="s">
        <v>74</v>
      </c>
      <c r="AI124" s="1">
        <v>2</v>
      </c>
      <c r="AJ124" s="3">
        <v>45869</v>
      </c>
      <c r="AK124" s="3">
        <v>0</v>
      </c>
      <c r="AL124" s="3">
        <v>45860</v>
      </c>
      <c r="AM124" s="3">
        <v>45867</v>
      </c>
      <c r="AN124" s="3">
        <v>45868</v>
      </c>
      <c r="AO124" s="3">
        <v>45868</v>
      </c>
      <c r="AP124" s="3">
        <v>45864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534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55000000000000004">
      <c r="A125" s="3">
        <v>45862</v>
      </c>
      <c r="B125" s="14" t="s">
        <v>575</v>
      </c>
      <c r="C125" s="9" t="s">
        <v>85</v>
      </c>
      <c r="D125" s="13" t="s">
        <v>565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177</v>
      </c>
      <c r="T125" s="12">
        <v>45889</v>
      </c>
      <c r="U125" s="11">
        <v>124000</v>
      </c>
      <c r="V125" s="10">
        <v>0</v>
      </c>
      <c r="W125" s="10">
        <v>124000</v>
      </c>
      <c r="X125" s="10">
        <v>0</v>
      </c>
      <c r="Y125" s="10">
        <v>130200</v>
      </c>
      <c r="Z125" s="9" t="s">
        <v>81</v>
      </c>
      <c r="AA125" s="8">
        <v>133385.56000000003</v>
      </c>
      <c r="AB125" s="8">
        <v>62295</v>
      </c>
      <c r="AC125" s="8">
        <v>71090.560000000027</v>
      </c>
      <c r="AD125" s="8">
        <v>0</v>
      </c>
      <c r="AE125" s="8">
        <v>0</v>
      </c>
      <c r="AF125" s="8" t="s">
        <v>390</v>
      </c>
      <c r="AG125" s="1" t="s">
        <v>118</v>
      </c>
      <c r="AH125" s="1" t="s">
        <v>74</v>
      </c>
      <c r="AI125" s="1">
        <v>2</v>
      </c>
      <c r="AJ125" s="3">
        <v>45889</v>
      </c>
      <c r="AK125" s="3">
        <v>0</v>
      </c>
      <c r="AL125" s="3">
        <v>45880</v>
      </c>
      <c r="AM125" s="3">
        <v>45887</v>
      </c>
      <c r="AN125" s="3">
        <v>45888</v>
      </c>
      <c r="AO125" s="3">
        <v>45888</v>
      </c>
      <c r="AP125" s="3">
        <v>45884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5434.4783644444469</v>
      </c>
    </row>
    <row r="126" spans="1:56" ht="27.75" customHeight="1" x14ac:dyDescent="0.55000000000000004">
      <c r="A126" s="3">
        <v>45862</v>
      </c>
      <c r="B126" s="14" t="s">
        <v>576</v>
      </c>
      <c r="C126" s="9" t="s">
        <v>85</v>
      </c>
      <c r="D126" s="13" t="s">
        <v>389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177</v>
      </c>
      <c r="T126" s="12">
        <v>45889</v>
      </c>
      <c r="U126" s="11">
        <v>28000</v>
      </c>
      <c r="V126" s="10">
        <v>0</v>
      </c>
      <c r="W126" s="10">
        <v>28000</v>
      </c>
      <c r="X126" s="10">
        <v>0</v>
      </c>
      <c r="Y126" s="10">
        <v>29400</v>
      </c>
      <c r="Z126" s="9" t="s">
        <v>81</v>
      </c>
      <c r="AA126" s="8">
        <v>30119.320000000003</v>
      </c>
      <c r="AB126" s="8">
        <v>0</v>
      </c>
      <c r="AC126" s="8">
        <v>30119.320000000003</v>
      </c>
      <c r="AD126" s="8">
        <v>0</v>
      </c>
      <c r="AE126" s="8">
        <v>0</v>
      </c>
      <c r="AF126" s="8" t="s">
        <v>390</v>
      </c>
      <c r="AG126" s="1" t="s">
        <v>118</v>
      </c>
      <c r="AH126" s="1" t="s">
        <v>74</v>
      </c>
      <c r="AI126" s="1">
        <v>2</v>
      </c>
      <c r="AJ126" s="3">
        <v>45889</v>
      </c>
      <c r="AK126" s="3">
        <v>0</v>
      </c>
      <c r="AL126" s="3">
        <v>45880</v>
      </c>
      <c r="AM126" s="3">
        <v>45887</v>
      </c>
      <c r="AN126" s="3">
        <v>45888</v>
      </c>
      <c r="AO126" s="3">
        <v>45888</v>
      </c>
      <c r="AP126" s="3">
        <v>45884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2302.4546844444449</v>
      </c>
    </row>
    <row r="127" spans="1:56" ht="27.75" customHeight="1" x14ac:dyDescent="0.55000000000000004">
      <c r="A127" s="3">
        <v>45862</v>
      </c>
      <c r="B127" s="14" t="s">
        <v>577</v>
      </c>
      <c r="C127" s="9" t="s">
        <v>85</v>
      </c>
      <c r="D127" s="13" t="s">
        <v>566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177</v>
      </c>
      <c r="T127" s="12">
        <v>45889</v>
      </c>
      <c r="U127" s="11">
        <v>7000</v>
      </c>
      <c r="V127" s="10">
        <v>0</v>
      </c>
      <c r="W127" s="10">
        <v>7000</v>
      </c>
      <c r="X127" s="10">
        <v>0</v>
      </c>
      <c r="Y127" s="10">
        <v>7350</v>
      </c>
      <c r="Z127" s="9" t="s">
        <v>81</v>
      </c>
      <c r="AA127" s="8">
        <v>7529.8300000000008</v>
      </c>
      <c r="AB127" s="8">
        <v>0</v>
      </c>
      <c r="AC127" s="8">
        <v>7529.8300000000008</v>
      </c>
      <c r="AD127" s="8">
        <v>0</v>
      </c>
      <c r="AE127" s="8">
        <v>0</v>
      </c>
      <c r="AF127" s="8" t="s">
        <v>390</v>
      </c>
      <c r="AG127" s="1" t="s">
        <v>118</v>
      </c>
      <c r="AH127" s="1" t="s">
        <v>74</v>
      </c>
      <c r="AI127" s="1">
        <v>2</v>
      </c>
      <c r="AJ127" s="3">
        <v>45889</v>
      </c>
      <c r="AK127" s="3">
        <v>0</v>
      </c>
      <c r="AL127" s="3">
        <v>45880</v>
      </c>
      <c r="AM127" s="3">
        <v>45887</v>
      </c>
      <c r="AN127" s="3">
        <v>45888</v>
      </c>
      <c r="AO127" s="3">
        <v>45888</v>
      </c>
      <c r="AP127" s="3">
        <v>45884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575.61367111111122</v>
      </c>
    </row>
    <row r="128" spans="1:56" ht="27.75" customHeight="1" x14ac:dyDescent="0.55000000000000004">
      <c r="A128" s="3">
        <v>45862</v>
      </c>
      <c r="B128" s="14" t="s">
        <v>577</v>
      </c>
      <c r="C128" s="9" t="s">
        <v>85</v>
      </c>
      <c r="D128" s="13" t="s">
        <v>569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177</v>
      </c>
      <c r="T128" s="12">
        <v>45889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5378.4500000000007</v>
      </c>
      <c r="AB128" s="8">
        <v>0</v>
      </c>
      <c r="AC128" s="8">
        <v>5378.4500000000007</v>
      </c>
      <c r="AD128" s="8">
        <v>0</v>
      </c>
      <c r="AE128" s="8">
        <v>0</v>
      </c>
      <c r="AF128" s="8" t="s">
        <v>390</v>
      </c>
      <c r="AG128" s="1" t="s">
        <v>61</v>
      </c>
      <c r="AH128" s="1" t="s">
        <v>74</v>
      </c>
      <c r="AI128" s="1">
        <v>2</v>
      </c>
      <c r="AJ128" s="3">
        <v>45889</v>
      </c>
      <c r="AK128" s="3">
        <v>0</v>
      </c>
      <c r="AL128" s="3">
        <v>45880</v>
      </c>
      <c r="AM128" s="3">
        <v>45887</v>
      </c>
      <c r="AN128" s="3">
        <v>45888</v>
      </c>
      <c r="AO128" s="3">
        <v>45888</v>
      </c>
      <c r="AP128" s="3">
        <v>45884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411.15262222222225</v>
      </c>
    </row>
    <row r="129" spans="1:56" ht="27.75" customHeight="1" x14ac:dyDescent="0.55000000000000004">
      <c r="A129" s="3">
        <v>45862</v>
      </c>
      <c r="B129" s="14" t="s">
        <v>578</v>
      </c>
      <c r="C129" s="9" t="s">
        <v>85</v>
      </c>
      <c r="D129" s="13" t="s">
        <v>567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177</v>
      </c>
      <c r="T129" s="12">
        <v>45889</v>
      </c>
      <c r="U129" s="11">
        <v>7000</v>
      </c>
      <c r="V129" s="10">
        <v>0</v>
      </c>
      <c r="W129" s="10">
        <v>7000</v>
      </c>
      <c r="X129" s="10">
        <v>0</v>
      </c>
      <c r="Y129" s="10">
        <v>7350</v>
      </c>
      <c r="Z129" s="9" t="s">
        <v>81</v>
      </c>
      <c r="AA129" s="8">
        <v>7529.8300000000008</v>
      </c>
      <c r="AB129" s="8">
        <v>0</v>
      </c>
      <c r="AC129" s="8">
        <v>7529.8300000000008</v>
      </c>
      <c r="AD129" s="8">
        <v>0</v>
      </c>
      <c r="AE129" s="8">
        <v>0</v>
      </c>
      <c r="AF129" s="8" t="s">
        <v>390</v>
      </c>
      <c r="AG129" s="1" t="s">
        <v>117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575.61367111111122</v>
      </c>
    </row>
    <row r="130" spans="1:56" ht="27.75" customHeight="1" x14ac:dyDescent="0.55000000000000004">
      <c r="A130" s="3">
        <v>45862</v>
      </c>
      <c r="B130" s="14" t="s">
        <v>578</v>
      </c>
      <c r="C130" s="9" t="s">
        <v>85</v>
      </c>
      <c r="D130" s="13" t="s">
        <v>568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177</v>
      </c>
      <c r="T130" s="12">
        <v>45889</v>
      </c>
      <c r="U130" s="11">
        <v>14000</v>
      </c>
      <c r="V130" s="10">
        <v>0</v>
      </c>
      <c r="W130" s="10">
        <v>14000</v>
      </c>
      <c r="X130" s="10">
        <v>0</v>
      </c>
      <c r="Y130" s="10">
        <v>14700</v>
      </c>
      <c r="Z130" s="9" t="s">
        <v>81</v>
      </c>
      <c r="AA130" s="8">
        <v>15059.660000000002</v>
      </c>
      <c r="AB130" s="8">
        <v>0</v>
      </c>
      <c r="AC130" s="8">
        <v>15059.660000000002</v>
      </c>
      <c r="AD130" s="8">
        <v>0</v>
      </c>
      <c r="AE130" s="8">
        <v>0</v>
      </c>
      <c r="AF130" s="8" t="s">
        <v>390</v>
      </c>
      <c r="AG130" s="1" t="s">
        <v>117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1151.2273422222224</v>
      </c>
    </row>
    <row r="131" spans="1:56" ht="27.75" customHeight="1" x14ac:dyDescent="0.55000000000000004">
      <c r="A131" s="3" t="s">
        <v>138</v>
      </c>
      <c r="B131" s="14" t="s">
        <v>138</v>
      </c>
      <c r="C131" s="9" t="s">
        <v>144</v>
      </c>
      <c r="D131" s="13" t="s">
        <v>61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184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110</v>
      </c>
      <c r="T131" s="12">
        <v>45899</v>
      </c>
      <c r="U131" s="11">
        <v>250000</v>
      </c>
      <c r="V131" s="10">
        <v>0</v>
      </c>
      <c r="W131" s="10">
        <v>250000</v>
      </c>
      <c r="X131" s="10">
        <v>0</v>
      </c>
      <c r="Y131" s="10">
        <v>262500</v>
      </c>
      <c r="Z131" s="9" t="s">
        <v>81</v>
      </c>
      <c r="AA131" s="8">
        <v>261937.50000000003</v>
      </c>
      <c r="AB131" s="8">
        <v>0</v>
      </c>
      <c r="AC131" s="8">
        <v>261937.50000000003</v>
      </c>
      <c r="AD131" s="8">
        <v>0</v>
      </c>
      <c r="AE131" s="8">
        <v>0</v>
      </c>
      <c r="AF131" s="8" t="s">
        <v>197</v>
      </c>
      <c r="AG131" s="1" t="s">
        <v>117</v>
      </c>
      <c r="AH131" s="1" t="s">
        <v>74</v>
      </c>
      <c r="AI131" s="1">
        <v>2</v>
      </c>
      <c r="AJ131" s="3">
        <v>45899</v>
      </c>
      <c r="AK131" s="3">
        <v>0</v>
      </c>
      <c r="AL131" s="3">
        <v>45890</v>
      </c>
      <c r="AM131" s="3">
        <v>45897</v>
      </c>
      <c r="AN131" s="3">
        <v>45898</v>
      </c>
      <c r="AO131" s="3">
        <v>45898</v>
      </c>
      <c r="AP131" s="3">
        <v>45894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20023.666666666668</v>
      </c>
    </row>
    <row r="132" spans="1:56" ht="27.75" customHeight="1" x14ac:dyDescent="0.55000000000000004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37</v>
      </c>
      <c r="G132" s="9">
        <v>0</v>
      </c>
      <c r="H132" s="9">
        <v>0</v>
      </c>
      <c r="I132" s="9">
        <v>80</v>
      </c>
      <c r="J132" s="9" t="s">
        <v>57</v>
      </c>
      <c r="K132" s="9">
        <v>3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81</v>
      </c>
      <c r="AA132" s="8">
        <v>526421.17220000003</v>
      </c>
      <c r="AB132" s="8">
        <v>127776.02220000001</v>
      </c>
      <c r="AC132" s="8">
        <v>398645.15</v>
      </c>
      <c r="AD132" s="8">
        <v>0</v>
      </c>
      <c r="AE132" s="8">
        <v>0</v>
      </c>
      <c r="AF132" s="8" t="s">
        <v>58</v>
      </c>
      <c r="AG132" s="1" t="s">
        <v>117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55000000000000004">
      <c r="A133" s="3">
        <v>45867</v>
      </c>
      <c r="B133" s="14" t="s">
        <v>581</v>
      </c>
      <c r="C133" s="9" t="s">
        <v>559</v>
      </c>
      <c r="D133" s="13" t="s">
        <v>582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91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45874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122</v>
      </c>
      <c r="AA133" s="8">
        <v>5378.4500000000007</v>
      </c>
      <c r="AB133" s="8">
        <v>5378.4500000000007</v>
      </c>
      <c r="AC133" s="8">
        <v>0</v>
      </c>
      <c r="AD133" s="8">
        <v>1991</v>
      </c>
      <c r="AE133" s="8">
        <v>3387.4500000000007</v>
      </c>
      <c r="AF133" s="8">
        <v>0</v>
      </c>
      <c r="AG133" s="1" t="s">
        <v>61</v>
      </c>
      <c r="AH133" s="1" t="s">
        <v>68</v>
      </c>
      <c r="AI133" s="1">
        <v>4</v>
      </c>
      <c r="AJ133" s="3">
        <v>45874</v>
      </c>
      <c r="AK133" s="3">
        <v>45870</v>
      </c>
      <c r="AL133" s="3">
        <v>45864</v>
      </c>
      <c r="AM133" s="3">
        <v>45871</v>
      </c>
      <c r="AN133" s="3">
        <v>45872</v>
      </c>
      <c r="AO133" s="3">
        <v>45872</v>
      </c>
      <c r="AP133" s="3">
        <v>45869</v>
      </c>
      <c r="AQ133" s="3">
        <v>45873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123</v>
      </c>
      <c r="BD133" s="56">
        <v>0</v>
      </c>
    </row>
    <row r="134" spans="1:56" ht="27.75" customHeight="1" x14ac:dyDescent="0.55000000000000004">
      <c r="A134" s="3">
        <v>45867</v>
      </c>
      <c r="B134" s="14" t="s">
        <v>581</v>
      </c>
      <c r="C134" s="9" t="s">
        <v>559</v>
      </c>
      <c r="D134" s="13" t="s">
        <v>583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217.10408191999997</v>
      </c>
      <c r="Q134" s="10">
        <v>0</v>
      </c>
      <c r="R134" s="10">
        <v>217.10408191999997</v>
      </c>
      <c r="S134" s="9" t="s">
        <v>71</v>
      </c>
      <c r="T134" s="12">
        <v>45874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122</v>
      </c>
      <c r="AA134" s="8">
        <v>10756.900000000001</v>
      </c>
      <c r="AB134" s="8">
        <v>10756.900000000001</v>
      </c>
      <c r="AC134" s="8">
        <v>0</v>
      </c>
      <c r="AD134" s="8">
        <v>0</v>
      </c>
      <c r="AE134" s="8">
        <v>10756.900000000001</v>
      </c>
      <c r="AF134" s="8">
        <v>0</v>
      </c>
      <c r="AG134" s="1" t="s">
        <v>61</v>
      </c>
      <c r="AH134" s="1" t="s">
        <v>68</v>
      </c>
      <c r="AI134" s="1">
        <v>4</v>
      </c>
      <c r="AJ134" s="3">
        <v>45874</v>
      </c>
      <c r="AK134" s="3">
        <v>45870</v>
      </c>
      <c r="AL134" s="3">
        <v>45864</v>
      </c>
      <c r="AM134" s="3">
        <v>45871</v>
      </c>
      <c r="AN134" s="3">
        <v>45872</v>
      </c>
      <c r="AO134" s="3">
        <v>45872</v>
      </c>
      <c r="AP134" s="3">
        <v>45869</v>
      </c>
      <c r="AQ134" s="3">
        <v>45873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123</v>
      </c>
      <c r="BD134" s="56">
        <v>0</v>
      </c>
    </row>
    <row r="135" spans="1:56" ht="27.75" customHeight="1" x14ac:dyDescent="0.55000000000000004">
      <c r="A135" s="3">
        <v>45867</v>
      </c>
      <c r="B135" s="14" t="s">
        <v>584</v>
      </c>
      <c r="C135" s="9" t="s">
        <v>396</v>
      </c>
      <c r="D135" s="13" t="s">
        <v>585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97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40</v>
      </c>
      <c r="O135" s="9">
        <v>40</v>
      </c>
      <c r="P135" s="10">
        <v>108.55204095999999</v>
      </c>
      <c r="Q135" s="10">
        <v>0</v>
      </c>
      <c r="R135" s="10">
        <v>108.55204095999999</v>
      </c>
      <c r="S135" s="9" t="s">
        <v>71</v>
      </c>
      <c r="T135" s="12">
        <v>45874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122</v>
      </c>
      <c r="AA135" s="8">
        <v>5378.4500000000007</v>
      </c>
      <c r="AB135" s="8">
        <v>5378.4500000000007</v>
      </c>
      <c r="AC135" s="8">
        <v>0</v>
      </c>
      <c r="AD135" s="8">
        <v>0</v>
      </c>
      <c r="AE135" s="8">
        <v>5378.4500000000007</v>
      </c>
      <c r="AF135" s="8">
        <v>0</v>
      </c>
      <c r="AG135" s="1" t="s">
        <v>118</v>
      </c>
      <c r="AH135" s="1" t="s">
        <v>68</v>
      </c>
      <c r="AI135" s="1">
        <v>4</v>
      </c>
      <c r="AJ135" s="3">
        <v>45874</v>
      </c>
      <c r="AK135" s="3">
        <v>45870</v>
      </c>
      <c r="AL135" s="3">
        <v>45864</v>
      </c>
      <c r="AM135" s="3">
        <v>45871</v>
      </c>
      <c r="AN135" s="3">
        <v>45872</v>
      </c>
      <c r="AO135" s="3">
        <v>45872</v>
      </c>
      <c r="AP135" s="3">
        <v>45869</v>
      </c>
      <c r="AQ135" s="3">
        <v>45873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123</v>
      </c>
      <c r="BD135" s="56">
        <v>0</v>
      </c>
    </row>
    <row r="136" spans="1:56" ht="27.75" customHeight="1" x14ac:dyDescent="0.55000000000000004">
      <c r="A136" s="3" t="s">
        <v>138</v>
      </c>
      <c r="B136" s="14" t="s">
        <v>138</v>
      </c>
      <c r="C136" s="9" t="s">
        <v>559</v>
      </c>
      <c r="D136" s="13" t="s">
        <v>61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91</v>
      </c>
      <c r="M136" s="10">
        <v>22</v>
      </c>
      <c r="N136" s="9">
        <v>40</v>
      </c>
      <c r="O136" s="9">
        <v>40</v>
      </c>
      <c r="P136" s="10">
        <v>868.41632767999988</v>
      </c>
      <c r="Q136" s="10">
        <v>0</v>
      </c>
      <c r="R136" s="10">
        <v>868.41632767999988</v>
      </c>
      <c r="S136" s="9" t="s">
        <v>71</v>
      </c>
      <c r="T136" s="12">
        <v>45899</v>
      </c>
      <c r="U136" s="11">
        <v>40000</v>
      </c>
      <c r="V136" s="10">
        <v>0</v>
      </c>
      <c r="W136" s="10">
        <v>40000</v>
      </c>
      <c r="X136" s="10">
        <v>0</v>
      </c>
      <c r="Y136" s="10">
        <v>42000</v>
      </c>
      <c r="Z136" s="9" t="s">
        <v>122</v>
      </c>
      <c r="AA136" s="8">
        <v>43027.600000000006</v>
      </c>
      <c r="AB136" s="8">
        <v>43027.600000000006</v>
      </c>
      <c r="AC136" s="8">
        <v>0</v>
      </c>
      <c r="AD136" s="8">
        <v>0</v>
      </c>
      <c r="AE136" s="8">
        <v>43027.600000000006</v>
      </c>
      <c r="AF136" s="8">
        <v>0</v>
      </c>
      <c r="AG136" s="1" t="s">
        <v>118</v>
      </c>
      <c r="AH136" s="1" t="s">
        <v>68</v>
      </c>
      <c r="AI136" s="1">
        <v>4</v>
      </c>
      <c r="AJ136" s="3">
        <v>45899</v>
      </c>
      <c r="AK136" s="3">
        <v>45895</v>
      </c>
      <c r="AL136" s="3">
        <v>45889</v>
      </c>
      <c r="AM136" s="3">
        <v>45896</v>
      </c>
      <c r="AN136" s="3">
        <v>45897</v>
      </c>
      <c r="AO136" s="3">
        <v>45897</v>
      </c>
      <c r="AP136" s="3">
        <v>45894</v>
      </c>
      <c r="AQ136" s="3">
        <v>45898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123</v>
      </c>
      <c r="BD136" s="56">
        <v>0</v>
      </c>
    </row>
    <row r="137" spans="1:56" ht="27.75" customHeight="1" x14ac:dyDescent="0.55000000000000004">
      <c r="A137" s="3" t="s">
        <v>138</v>
      </c>
      <c r="B137" s="14" t="s">
        <v>138</v>
      </c>
      <c r="C137" s="9" t="s">
        <v>113</v>
      </c>
      <c r="D137" s="13" t="s">
        <v>61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45899</v>
      </c>
      <c r="U137" s="11">
        <v>300000</v>
      </c>
      <c r="V137" s="10">
        <v>0</v>
      </c>
      <c r="W137" s="10">
        <v>300000</v>
      </c>
      <c r="X137" s="10">
        <v>0</v>
      </c>
      <c r="Y137" s="10">
        <v>315000</v>
      </c>
      <c r="Z137" s="9" t="s">
        <v>122</v>
      </c>
      <c r="AA137" s="8">
        <v>322707</v>
      </c>
      <c r="AB137" s="8">
        <v>159370</v>
      </c>
      <c r="AC137" s="8">
        <v>163337</v>
      </c>
      <c r="AD137" s="8">
        <v>0</v>
      </c>
      <c r="AE137" s="8">
        <v>322707</v>
      </c>
      <c r="AF137" s="8">
        <v>0</v>
      </c>
      <c r="AG137" s="1" t="s">
        <v>118</v>
      </c>
      <c r="AH137" s="1" t="s">
        <v>68</v>
      </c>
      <c r="AI137" s="1">
        <v>4</v>
      </c>
      <c r="AJ137" s="3">
        <v>45899</v>
      </c>
      <c r="AK137" s="3">
        <v>45895</v>
      </c>
      <c r="AL137" s="3">
        <v>45889</v>
      </c>
      <c r="AM137" s="3">
        <v>45896</v>
      </c>
      <c r="AN137" s="3">
        <v>45897</v>
      </c>
      <c r="AO137" s="3">
        <v>45897</v>
      </c>
      <c r="AP137" s="3">
        <v>45894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123</v>
      </c>
      <c r="BD137" s="56">
        <v>11746.108126666664</v>
      </c>
    </row>
    <row r="138" spans="1:56" ht="27.75" customHeight="1" x14ac:dyDescent="0.55000000000000004">
      <c r="A138" s="3" t="s">
        <v>138</v>
      </c>
      <c r="B138" s="14" t="s">
        <v>138</v>
      </c>
      <c r="C138" s="9" t="s">
        <v>111</v>
      </c>
      <c r="D138" s="13" t="s">
        <v>149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112</v>
      </c>
      <c r="T138" s="12" t="s">
        <v>63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122</v>
      </c>
      <c r="AA138" s="8">
        <v>10756.900000000001</v>
      </c>
      <c r="AB138" s="8">
        <v>10756.900000000001</v>
      </c>
      <c r="AC138" s="8">
        <v>0</v>
      </c>
      <c r="AD138" s="8">
        <v>0</v>
      </c>
      <c r="AE138" s="8">
        <v>10756.900000000001</v>
      </c>
      <c r="AF138" s="8">
        <v>0</v>
      </c>
      <c r="AG138" s="1" t="s">
        <v>118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123</v>
      </c>
      <c r="BD138" s="56">
        <v>0</v>
      </c>
    </row>
    <row r="139" spans="1:56" ht="27.75" customHeight="1" x14ac:dyDescent="0.55000000000000004">
      <c r="A139" s="3">
        <v>45854</v>
      </c>
      <c r="B139" s="14" t="s">
        <v>492</v>
      </c>
      <c r="C139" s="9" t="s">
        <v>79</v>
      </c>
      <c r="D139" s="13" t="s">
        <v>493</v>
      </c>
      <c r="E139" s="9">
        <v>21</v>
      </c>
      <c r="F139" s="9">
        <v>38</v>
      </c>
      <c r="G139" s="9" t="s">
        <v>60</v>
      </c>
      <c r="H139" s="9" t="s">
        <v>76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65.13122457599998</v>
      </c>
      <c r="Q139" s="10">
        <v>0</v>
      </c>
      <c r="R139" s="10">
        <v>65.13122457599998</v>
      </c>
      <c r="S139" s="9" t="s">
        <v>67</v>
      </c>
      <c r="T139" s="12" t="s">
        <v>63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122</v>
      </c>
      <c r="AA139" s="8">
        <v>3310.89</v>
      </c>
      <c r="AB139" s="8">
        <v>3310.89</v>
      </c>
      <c r="AC139" s="8">
        <v>0</v>
      </c>
      <c r="AD139" s="8">
        <v>0</v>
      </c>
      <c r="AE139" s="8">
        <v>3310.89</v>
      </c>
      <c r="AF139" s="8">
        <v>0</v>
      </c>
      <c r="AG139" s="1" t="s">
        <v>118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123</v>
      </c>
      <c r="BD139" s="56">
        <v>0</v>
      </c>
    </row>
    <row r="140" spans="1:56" ht="27.75" customHeight="1" x14ac:dyDescent="0.55000000000000004">
      <c r="A140" s="3">
        <v>45854</v>
      </c>
      <c r="B140" s="14" t="s">
        <v>494</v>
      </c>
      <c r="C140" s="9" t="s">
        <v>79</v>
      </c>
      <c r="D140" s="13" t="s">
        <v>495</v>
      </c>
      <c r="E140" s="9">
        <v>21</v>
      </c>
      <c r="F140" s="9">
        <v>38</v>
      </c>
      <c r="G140" s="9" t="s">
        <v>60</v>
      </c>
      <c r="H140" s="9" t="s">
        <v>76</v>
      </c>
      <c r="I140" s="9">
        <v>102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65.13122457599998</v>
      </c>
      <c r="Q140" s="10">
        <v>0</v>
      </c>
      <c r="R140" s="10">
        <v>65.13122457599998</v>
      </c>
      <c r="S140" s="9" t="s">
        <v>67</v>
      </c>
      <c r="T140" s="12" t="s">
        <v>63</v>
      </c>
      <c r="U140" s="11">
        <v>3000</v>
      </c>
      <c r="V140" s="10">
        <v>0</v>
      </c>
      <c r="W140" s="10">
        <v>3000</v>
      </c>
      <c r="X140" s="10">
        <v>0</v>
      </c>
      <c r="Y140" s="10">
        <v>3150</v>
      </c>
      <c r="Z140" s="9" t="s">
        <v>122</v>
      </c>
      <c r="AA140" s="8">
        <v>3310.89</v>
      </c>
      <c r="AB140" s="8">
        <v>3310.89</v>
      </c>
      <c r="AC140" s="8">
        <v>0</v>
      </c>
      <c r="AD140" s="8">
        <v>0</v>
      </c>
      <c r="AE140" s="8">
        <v>3310.89</v>
      </c>
      <c r="AF140" s="8">
        <v>0</v>
      </c>
      <c r="AG140" s="1" t="s">
        <v>118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123</v>
      </c>
      <c r="BD140" s="56">
        <v>0</v>
      </c>
    </row>
    <row r="141" spans="1:56" ht="27.75" customHeight="1" x14ac:dyDescent="0.55000000000000004">
      <c r="A141" s="3">
        <v>45826</v>
      </c>
      <c r="B141" s="14" t="s">
        <v>319</v>
      </c>
      <c r="C141" s="9" t="s">
        <v>109</v>
      </c>
      <c r="D141" s="13" t="s">
        <v>271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163.47937368575995</v>
      </c>
      <c r="Q141" s="10">
        <v>0</v>
      </c>
      <c r="R141" s="10">
        <v>163.47937368575995</v>
      </c>
      <c r="S141" s="9" t="s">
        <v>67</v>
      </c>
      <c r="T141" s="12" t="s">
        <v>63</v>
      </c>
      <c r="U141" s="11">
        <v>8000</v>
      </c>
      <c r="V141" s="10">
        <v>470</v>
      </c>
      <c r="W141" s="10">
        <v>7530</v>
      </c>
      <c r="X141" s="10">
        <v>0</v>
      </c>
      <c r="Y141" s="10">
        <v>7906.5</v>
      </c>
      <c r="Z141" s="9" t="s">
        <v>122</v>
      </c>
      <c r="AA141" s="8">
        <v>8310.3338999999996</v>
      </c>
      <c r="AB141" s="8">
        <v>8310.3338999999996</v>
      </c>
      <c r="AC141" s="8">
        <v>0</v>
      </c>
      <c r="AD141" s="8">
        <v>0</v>
      </c>
      <c r="AE141" s="8">
        <v>8310.3338999999996</v>
      </c>
      <c r="AF141" s="8">
        <v>0</v>
      </c>
      <c r="AG141" s="1" t="s">
        <v>118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123</v>
      </c>
      <c r="BD141" s="56">
        <v>0</v>
      </c>
    </row>
    <row r="142" spans="1:56" ht="27.75" customHeight="1" x14ac:dyDescent="0.55000000000000004">
      <c r="A142" s="3">
        <v>45628</v>
      </c>
      <c r="B142" s="14" t="s">
        <v>188</v>
      </c>
      <c r="C142" s="9" t="s">
        <v>111</v>
      </c>
      <c r="D142" s="13" t="s">
        <v>149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112</v>
      </c>
      <c r="T142" s="12" t="s">
        <v>63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122</v>
      </c>
      <c r="AA142" s="8">
        <v>8605.52</v>
      </c>
      <c r="AB142" s="8">
        <v>4000</v>
      </c>
      <c r="AC142" s="8">
        <v>4605.5200000000004</v>
      </c>
      <c r="AD142" s="8">
        <v>0</v>
      </c>
      <c r="AE142" s="8">
        <v>8605.52</v>
      </c>
      <c r="AF142" s="8">
        <v>0</v>
      </c>
      <c r="AG142" s="1" t="s">
        <v>61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207</v>
      </c>
      <c r="AZ142" s="2">
        <v>0</v>
      </c>
      <c r="BA142" s="2">
        <v>0</v>
      </c>
      <c r="BB142" s="2">
        <v>0</v>
      </c>
      <c r="BC142" s="1" t="s">
        <v>123</v>
      </c>
      <c r="BD142" s="56">
        <v>331.19829493333327</v>
      </c>
    </row>
    <row r="143" spans="1:56" ht="27.75" customHeight="1" x14ac:dyDescent="0.55000000000000004">
      <c r="A143" s="3">
        <v>45631</v>
      </c>
      <c r="B143" s="14" t="s">
        <v>190</v>
      </c>
      <c r="C143" s="9" t="s">
        <v>111</v>
      </c>
      <c r="D143" s="13" t="s">
        <v>149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112</v>
      </c>
      <c r="T143" s="12" t="s">
        <v>63</v>
      </c>
      <c r="U143" s="11">
        <v>16000</v>
      </c>
      <c r="V143" s="10">
        <v>0</v>
      </c>
      <c r="W143" s="10">
        <v>16000</v>
      </c>
      <c r="X143" s="10">
        <v>0</v>
      </c>
      <c r="Y143" s="10">
        <v>16800</v>
      </c>
      <c r="Z143" s="9" t="s">
        <v>122</v>
      </c>
      <c r="AA143" s="8">
        <v>17211.04</v>
      </c>
      <c r="AB143" s="8">
        <v>0</v>
      </c>
      <c r="AC143" s="8">
        <v>17211.04</v>
      </c>
      <c r="AD143" s="8">
        <v>0</v>
      </c>
      <c r="AE143" s="8">
        <v>17211.04</v>
      </c>
      <c r="AF143" s="8">
        <v>0</v>
      </c>
      <c r="AG143" s="1" t="s">
        <v>118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 t="s">
        <v>208</v>
      </c>
      <c r="AZ143" s="2">
        <v>0</v>
      </c>
      <c r="BA143" s="2">
        <v>0</v>
      </c>
      <c r="BB143" s="2">
        <v>0</v>
      </c>
      <c r="BC143" s="1" t="s">
        <v>123</v>
      </c>
      <c r="BD143" s="56">
        <v>1237.7032565333332</v>
      </c>
    </row>
    <row r="144" spans="1:56" ht="27.75" customHeight="1" x14ac:dyDescent="0.55000000000000004">
      <c r="A144" s="3">
        <v>45631</v>
      </c>
      <c r="B144" s="14" t="s">
        <v>191</v>
      </c>
      <c r="C144" s="9" t="s">
        <v>111</v>
      </c>
      <c r="D144" s="13" t="s">
        <v>149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112</v>
      </c>
      <c r="T144" s="12" t="s">
        <v>63</v>
      </c>
      <c r="U144" s="11">
        <v>16000</v>
      </c>
      <c r="V144" s="10">
        <v>0</v>
      </c>
      <c r="W144" s="10">
        <v>16000</v>
      </c>
      <c r="X144" s="10">
        <v>0</v>
      </c>
      <c r="Y144" s="10">
        <v>16800</v>
      </c>
      <c r="Z144" s="9" t="s">
        <v>122</v>
      </c>
      <c r="AA144" s="8">
        <v>17211.04</v>
      </c>
      <c r="AB144" s="8">
        <v>0</v>
      </c>
      <c r="AC144" s="8">
        <v>17211.04</v>
      </c>
      <c r="AD144" s="8">
        <v>0</v>
      </c>
      <c r="AE144" s="8">
        <v>17211.04</v>
      </c>
      <c r="AF144" s="8">
        <v>0</v>
      </c>
      <c r="AG144" s="1" t="s">
        <v>117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209</v>
      </c>
      <c r="AZ144" s="2">
        <v>0</v>
      </c>
      <c r="BA144" s="2">
        <v>0</v>
      </c>
      <c r="BB144" s="2">
        <v>0</v>
      </c>
      <c r="BC144" s="1" t="s">
        <v>123</v>
      </c>
      <c r="BD144" s="56">
        <v>1237.7032565333332</v>
      </c>
    </row>
    <row r="145" spans="1:56" ht="27.75" customHeight="1" x14ac:dyDescent="0.55000000000000004">
      <c r="A145" s="3" t="s">
        <v>138</v>
      </c>
      <c r="B145" s="14" t="s">
        <v>138</v>
      </c>
      <c r="C145" s="9" t="s">
        <v>109</v>
      </c>
      <c r="D145" s="13" t="s">
        <v>61</v>
      </c>
      <c r="E145" s="9">
        <v>21</v>
      </c>
      <c r="F145" s="9">
        <v>40</v>
      </c>
      <c r="G145" s="9" t="s">
        <v>60</v>
      </c>
      <c r="H145" s="9" t="s">
        <v>66</v>
      </c>
      <c r="I145" s="9">
        <v>108</v>
      </c>
      <c r="J145" s="9" t="s">
        <v>57</v>
      </c>
      <c r="K145" s="9">
        <v>5</v>
      </c>
      <c r="L145" s="9" t="s">
        <v>90</v>
      </c>
      <c r="M145" s="10">
        <v>22</v>
      </c>
      <c r="N145" s="9">
        <v>42</v>
      </c>
      <c r="O145" s="9">
        <v>40</v>
      </c>
      <c r="P145" s="10">
        <v>227.95928601599996</v>
      </c>
      <c r="Q145" s="10">
        <v>0</v>
      </c>
      <c r="R145" s="10">
        <v>227.95928601599996</v>
      </c>
      <c r="S145" s="9" t="s">
        <v>67</v>
      </c>
      <c r="T145" s="12" t="s">
        <v>63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122</v>
      </c>
      <c r="AA145" s="8">
        <v>11595.1</v>
      </c>
      <c r="AB145" s="8">
        <v>0</v>
      </c>
      <c r="AC145" s="8">
        <v>11595.1</v>
      </c>
      <c r="AD145" s="8">
        <v>0</v>
      </c>
      <c r="AE145" s="8">
        <v>11595.1</v>
      </c>
      <c r="AF145" s="8">
        <v>0</v>
      </c>
      <c r="AG145" s="1" t="s">
        <v>117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123</v>
      </c>
      <c r="BD145" s="56">
        <v>833.84229133333326</v>
      </c>
    </row>
    <row r="146" spans="1:56" ht="27.75" customHeight="1" x14ac:dyDescent="0.55000000000000004">
      <c r="A146" s="3">
        <v>45066</v>
      </c>
      <c r="B146" s="14" t="s">
        <v>129</v>
      </c>
      <c r="C146" s="9" t="s">
        <v>79</v>
      </c>
      <c r="D146" s="13" t="s">
        <v>128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108.55204095999999</v>
      </c>
      <c r="Q146" s="10">
        <v>0</v>
      </c>
      <c r="R146" s="10">
        <v>108.55204095999999</v>
      </c>
      <c r="S146" s="9" t="s">
        <v>67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122</v>
      </c>
      <c r="AA146" s="8">
        <v>5518.15</v>
      </c>
      <c r="AB146" s="8">
        <v>0</v>
      </c>
      <c r="AC146" s="8">
        <v>5518.15</v>
      </c>
      <c r="AD146" s="8">
        <v>0</v>
      </c>
      <c r="AE146" s="8">
        <v>5518.15</v>
      </c>
      <c r="AF146" s="8">
        <v>0</v>
      </c>
      <c r="AG146" s="1" t="s">
        <v>118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123</v>
      </c>
      <c r="BD146" s="56">
        <v>396.82856033333326</v>
      </c>
    </row>
    <row r="147" spans="1:56" ht="27.75" customHeight="1" x14ac:dyDescent="0.55000000000000004">
      <c r="A147" s="3">
        <v>0</v>
      </c>
      <c r="B147" s="14">
        <v>0</v>
      </c>
      <c r="C147" s="9">
        <v>0</v>
      </c>
      <c r="D147" s="13">
        <v>0</v>
      </c>
      <c r="E147" s="9">
        <v>21</v>
      </c>
      <c r="F147" s="9">
        <v>37</v>
      </c>
      <c r="G147" s="9">
        <v>0</v>
      </c>
      <c r="H147" s="9">
        <v>0</v>
      </c>
      <c r="I147" s="9">
        <v>74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 t="s">
        <v>82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122</v>
      </c>
      <c r="AA147" s="8">
        <v>473078.26390000008</v>
      </c>
      <c r="AB147" s="8">
        <v>253600.41390000004</v>
      </c>
      <c r="AC147" s="8">
        <v>219477.85</v>
      </c>
      <c r="AD147" s="8">
        <v>1991</v>
      </c>
      <c r="AE147" s="8">
        <v>471087.26390000008</v>
      </c>
      <c r="AF147" s="8" t="s">
        <v>58</v>
      </c>
      <c r="AG147" s="1" t="s">
        <v>61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124</v>
      </c>
      <c r="BD147" s="56">
        <v>0</v>
      </c>
    </row>
    <row r="148" spans="1:56" ht="27.75" customHeight="1" x14ac:dyDescent="0.55000000000000004">
      <c r="A148" s="3">
        <v>45860</v>
      </c>
      <c r="B148" s="14" t="s">
        <v>553</v>
      </c>
      <c r="C148" s="9" t="s">
        <v>554</v>
      </c>
      <c r="D148" s="13" t="s">
        <v>564</v>
      </c>
      <c r="E148" s="9">
        <v>23</v>
      </c>
      <c r="F148" s="9">
        <v>38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>
        <v>45883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83</v>
      </c>
      <c r="AA148" s="8">
        <v>5518.15</v>
      </c>
      <c r="AB148" s="8">
        <v>5518.15</v>
      </c>
      <c r="AC148" s="8">
        <v>0</v>
      </c>
      <c r="AD148" s="8">
        <v>1715</v>
      </c>
      <c r="AE148" s="8">
        <v>3803.1499999999996</v>
      </c>
      <c r="AF148" s="8">
        <v>0</v>
      </c>
      <c r="AG148" s="1" t="s">
        <v>61</v>
      </c>
      <c r="AH148" s="1" t="s">
        <v>68</v>
      </c>
      <c r="AI148" s="1">
        <v>4</v>
      </c>
      <c r="AJ148" s="3">
        <v>45883</v>
      </c>
      <c r="AK148" s="3">
        <v>45879</v>
      </c>
      <c r="AL148" s="3">
        <v>45873</v>
      </c>
      <c r="AM148" s="3">
        <v>45880</v>
      </c>
      <c r="AN148" s="3">
        <v>45881</v>
      </c>
      <c r="AO148" s="3">
        <v>45881</v>
      </c>
      <c r="AP148" s="3">
        <v>45878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55000000000000004">
      <c r="A149" s="3" t="s">
        <v>138</v>
      </c>
      <c r="B149" s="14" t="s">
        <v>138</v>
      </c>
      <c r="C149" s="9" t="s">
        <v>212</v>
      </c>
      <c r="D149" s="13" t="s">
        <v>61</v>
      </c>
      <c r="E149" s="9">
        <v>23</v>
      </c>
      <c r="F149" s="9">
        <v>34</v>
      </c>
      <c r="G149" s="9" t="s">
        <v>60</v>
      </c>
      <c r="H149" s="9">
        <v>0</v>
      </c>
      <c r="I149" s="9">
        <v>68</v>
      </c>
      <c r="J149" s="9" t="s">
        <v>57</v>
      </c>
      <c r="K149" s="9">
        <v>5</v>
      </c>
      <c r="L149" s="9" t="s">
        <v>92</v>
      </c>
      <c r="M149" s="10">
        <v>24</v>
      </c>
      <c r="N149" s="9">
        <v>37</v>
      </c>
      <c r="O149" s="9">
        <v>50</v>
      </c>
      <c r="P149" s="10">
        <v>821.54158271999995</v>
      </c>
      <c r="Q149" s="10">
        <v>0</v>
      </c>
      <c r="R149" s="10">
        <v>821.54158271999995</v>
      </c>
      <c r="S149" s="9" t="s">
        <v>126</v>
      </c>
      <c r="T149" s="12" t="s">
        <v>63</v>
      </c>
      <c r="U149" s="11">
        <v>30000</v>
      </c>
      <c r="V149" s="10">
        <v>0</v>
      </c>
      <c r="W149" s="10">
        <v>30000</v>
      </c>
      <c r="X149" s="10">
        <v>0</v>
      </c>
      <c r="Y149" s="10">
        <v>31500</v>
      </c>
      <c r="Z149" s="9" t="s">
        <v>83</v>
      </c>
      <c r="AA149" s="8">
        <v>29756.100000000002</v>
      </c>
      <c r="AB149" s="8">
        <v>4590</v>
      </c>
      <c r="AC149" s="8">
        <v>25166.100000000002</v>
      </c>
      <c r="AD149" s="8">
        <v>0</v>
      </c>
      <c r="AE149" s="8">
        <v>0</v>
      </c>
      <c r="AF149" s="8">
        <v>0</v>
      </c>
      <c r="AG149" s="1" t="s">
        <v>117</v>
      </c>
      <c r="AH149" s="1" t="s">
        <v>72</v>
      </c>
      <c r="AI149" s="1">
        <v>3</v>
      </c>
      <c r="AJ149" s="3" t="s">
        <v>63</v>
      </c>
      <c r="AK149" s="3">
        <v>0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1881.1659749999999</v>
      </c>
    </row>
    <row r="150" spans="1:56" ht="27.75" customHeight="1" x14ac:dyDescent="0.55000000000000004">
      <c r="A150" s="3">
        <v>0</v>
      </c>
      <c r="B150" s="14">
        <v>0</v>
      </c>
      <c r="C150" s="9">
        <v>0</v>
      </c>
      <c r="D150" s="13">
        <v>0</v>
      </c>
      <c r="E150" s="9">
        <v>23</v>
      </c>
      <c r="F150" s="9">
        <v>34</v>
      </c>
      <c r="G150" s="9" t="s">
        <v>60</v>
      </c>
      <c r="H150" s="9">
        <v>0</v>
      </c>
      <c r="I150" s="9">
        <v>68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83</v>
      </c>
      <c r="AA150" s="8">
        <v>35274.25</v>
      </c>
      <c r="AB150" s="8">
        <v>10108.15</v>
      </c>
      <c r="AC150" s="8">
        <v>25166.100000000002</v>
      </c>
      <c r="AD150" s="8">
        <v>1715</v>
      </c>
      <c r="AE150" s="8">
        <v>3803.1499999999996</v>
      </c>
      <c r="AF150" s="8" t="s">
        <v>58</v>
      </c>
      <c r="AG150" s="1" t="s">
        <v>117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0</v>
      </c>
    </row>
    <row r="151" spans="1:56" ht="27.75" customHeight="1" x14ac:dyDescent="0.55000000000000004">
      <c r="A151" s="3" t="s">
        <v>138</v>
      </c>
      <c r="B151" s="14" t="s">
        <v>138</v>
      </c>
      <c r="C151" s="9" t="s">
        <v>205</v>
      </c>
      <c r="D151" s="13" t="s">
        <v>61</v>
      </c>
      <c r="E151" s="9">
        <v>23</v>
      </c>
      <c r="F151" s="9">
        <v>34</v>
      </c>
      <c r="G151" s="9" t="s">
        <v>161</v>
      </c>
      <c r="H151" s="9">
        <v>0</v>
      </c>
      <c r="I151" s="9">
        <v>68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163</v>
      </c>
      <c r="AA151" s="8">
        <v>9918.7000000000007</v>
      </c>
      <c r="AB151" s="8">
        <v>0</v>
      </c>
      <c r="AC151" s="8">
        <v>9918.7000000000007</v>
      </c>
      <c r="AD151" s="8">
        <v>0</v>
      </c>
      <c r="AE151" s="8">
        <v>0</v>
      </c>
      <c r="AF151" s="8">
        <v>0</v>
      </c>
      <c r="AG151" s="1" t="s">
        <v>117</v>
      </c>
      <c r="AH151" s="1" t="s">
        <v>74</v>
      </c>
      <c r="AI151" s="1">
        <v>2</v>
      </c>
      <c r="AJ151" s="3" t="s">
        <v>63</v>
      </c>
      <c r="AK151" s="3">
        <v>0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162</v>
      </c>
      <c r="BD151" s="56">
        <v>800.41704844444439</v>
      </c>
    </row>
    <row r="152" spans="1:56" ht="27.75" customHeight="1" x14ac:dyDescent="0.55000000000000004">
      <c r="A152" s="3">
        <v>0</v>
      </c>
      <c r="B152" s="14">
        <v>0</v>
      </c>
      <c r="C152" s="9">
        <v>0</v>
      </c>
      <c r="D152" s="13">
        <v>0</v>
      </c>
      <c r="E152" s="9">
        <v>23</v>
      </c>
      <c r="F152" s="9">
        <v>34</v>
      </c>
      <c r="G152" s="9" t="s">
        <v>161</v>
      </c>
      <c r="H152" s="9">
        <v>0</v>
      </c>
      <c r="I152" s="9">
        <v>68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163</v>
      </c>
      <c r="AA152" s="8">
        <v>9918.7000000000007</v>
      </c>
      <c r="AB152" s="8">
        <v>0</v>
      </c>
      <c r="AC152" s="8">
        <v>9918.7000000000007</v>
      </c>
      <c r="AD152" s="8">
        <v>0</v>
      </c>
      <c r="AE152" s="8">
        <v>0</v>
      </c>
      <c r="AF152" s="8">
        <v>0</v>
      </c>
      <c r="AG152" s="1" t="s">
        <v>120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162</v>
      </c>
      <c r="BD152" s="56">
        <v>0</v>
      </c>
    </row>
    <row r="153" spans="1:56" ht="27.75" customHeight="1" x14ac:dyDescent="0.55000000000000004">
      <c r="A153" s="3">
        <v>45727</v>
      </c>
      <c r="B153" s="14" t="s">
        <v>235</v>
      </c>
      <c r="C153" s="9" t="s">
        <v>113</v>
      </c>
      <c r="D153" s="13" t="s">
        <v>59</v>
      </c>
      <c r="E153" s="9">
        <v>23</v>
      </c>
      <c r="F153" s="9">
        <v>40</v>
      </c>
      <c r="G153" s="9" t="s">
        <v>60</v>
      </c>
      <c r="H153" s="9" t="s">
        <v>66</v>
      </c>
      <c r="I153" s="9">
        <v>125</v>
      </c>
      <c r="J153" s="9" t="s">
        <v>57</v>
      </c>
      <c r="K153" s="9">
        <v>5</v>
      </c>
      <c r="L153" s="9" t="s">
        <v>184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1000</v>
      </c>
      <c r="V153" s="10">
        <v>0</v>
      </c>
      <c r="W153" s="10">
        <v>1000</v>
      </c>
      <c r="X153" s="10">
        <v>0</v>
      </c>
      <c r="Y153" s="10">
        <v>0</v>
      </c>
      <c r="Z153" s="9" t="s">
        <v>200</v>
      </c>
      <c r="AA153" s="8">
        <v>1159.5100000000002</v>
      </c>
      <c r="AB153" s="8">
        <v>1159.5100000000002</v>
      </c>
      <c r="AC153" s="8">
        <v>0</v>
      </c>
      <c r="AD153" s="8">
        <v>1159.5100000000002</v>
      </c>
      <c r="AE153" s="8">
        <v>0</v>
      </c>
      <c r="AF153" s="8" t="s">
        <v>202</v>
      </c>
      <c r="AG153" s="1" t="s">
        <v>117</v>
      </c>
      <c r="AH153" s="1" t="s">
        <v>151</v>
      </c>
      <c r="AI153" s="1">
        <v>2</v>
      </c>
      <c r="AJ153" s="3" t="s">
        <v>63</v>
      </c>
      <c r="AK153" s="3" t="e">
        <v>#VALUE!</v>
      </c>
      <c r="AL153" s="3">
        <v>0</v>
      </c>
      <c r="AM153" s="3">
        <v>0</v>
      </c>
      <c r="AN153" s="3">
        <v>0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148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7.75" customHeight="1" x14ac:dyDescent="0.55000000000000004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37</v>
      </c>
      <c r="G154" s="9">
        <v>0</v>
      </c>
      <c r="H154" s="9">
        <v>0</v>
      </c>
      <c r="I154" s="9">
        <v>85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200</v>
      </c>
      <c r="AA154" s="8">
        <v>1159.5100000000002</v>
      </c>
      <c r="AB154" s="8">
        <v>1159.5100000000002</v>
      </c>
      <c r="AC154" s="8">
        <v>0</v>
      </c>
      <c r="AD154" s="8">
        <v>1159.5100000000002</v>
      </c>
      <c r="AE154" s="8">
        <v>0</v>
      </c>
      <c r="AF154" s="8" t="s">
        <v>58</v>
      </c>
      <c r="AG154" s="1" t="s">
        <v>117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201</v>
      </c>
      <c r="BD154" s="56">
        <v>0</v>
      </c>
    </row>
    <row r="155" spans="1:56" ht="27.75" customHeight="1" x14ac:dyDescent="0.55000000000000004">
      <c r="A155" s="3">
        <v>45601</v>
      </c>
      <c r="B155" s="14" t="s">
        <v>180</v>
      </c>
      <c r="C155" s="9" t="s">
        <v>93</v>
      </c>
      <c r="D155" s="13" t="s">
        <v>147</v>
      </c>
      <c r="E155" s="9">
        <v>23</v>
      </c>
      <c r="F155" s="9">
        <v>37</v>
      </c>
      <c r="G155" s="9" t="s">
        <v>60</v>
      </c>
      <c r="H155" s="9">
        <v>0</v>
      </c>
      <c r="I155" s="9">
        <v>130</v>
      </c>
      <c r="J155" s="9" t="s">
        <v>57</v>
      </c>
      <c r="K155" s="9">
        <v>5</v>
      </c>
      <c r="L155" s="9" t="s">
        <v>91</v>
      </c>
      <c r="M155" s="10">
        <v>24</v>
      </c>
      <c r="N155" s="9">
        <v>40</v>
      </c>
      <c r="O155" s="9">
        <v>55</v>
      </c>
      <c r="P155" s="10">
        <v>2908.9558832378875</v>
      </c>
      <c r="Q155" s="10">
        <v>0</v>
      </c>
      <c r="R155" s="10">
        <v>2908.9558832378875</v>
      </c>
      <c r="S155" s="9" t="s">
        <v>527</v>
      </c>
      <c r="T155" s="12">
        <v>45894</v>
      </c>
      <c r="U155" s="11">
        <v>100000</v>
      </c>
      <c r="V155" s="10">
        <v>10674</v>
      </c>
      <c r="W155" s="10">
        <v>89326</v>
      </c>
      <c r="X155" s="10">
        <v>0</v>
      </c>
      <c r="Y155" s="10">
        <v>93792.3</v>
      </c>
      <c r="Z155" s="9" t="s">
        <v>99</v>
      </c>
      <c r="AA155" s="8">
        <v>96087.084940000001</v>
      </c>
      <c r="AB155" s="8">
        <v>27186</v>
      </c>
      <c r="AC155" s="8">
        <v>68901.084940000001</v>
      </c>
      <c r="AD155" s="8">
        <v>0</v>
      </c>
      <c r="AE155" s="8">
        <v>0</v>
      </c>
      <c r="AF155" s="8" t="s">
        <v>222</v>
      </c>
      <c r="AG155" s="1" t="s">
        <v>117</v>
      </c>
      <c r="AH155" s="1" t="s">
        <v>72</v>
      </c>
      <c r="AI155" s="1">
        <v>3</v>
      </c>
      <c r="AJ155" s="3">
        <v>45894</v>
      </c>
      <c r="AK155" s="3">
        <v>0</v>
      </c>
      <c r="AL155" s="3">
        <v>45884</v>
      </c>
      <c r="AM155" s="3">
        <v>45891</v>
      </c>
      <c r="AN155" s="3">
        <v>45892</v>
      </c>
      <c r="AO155" s="3">
        <v>45892</v>
      </c>
      <c r="AP155" s="3">
        <v>45889</v>
      </c>
      <c r="AQ155" s="3">
        <v>45893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115</v>
      </c>
      <c r="BD155" s="56">
        <v>8826.4777902873957</v>
      </c>
    </row>
    <row r="156" spans="1:56" ht="27.75" customHeight="1" x14ac:dyDescent="0.55000000000000004">
      <c r="A156" s="3">
        <v>45601</v>
      </c>
      <c r="B156" s="14" t="s">
        <v>180</v>
      </c>
      <c r="C156" s="9" t="s">
        <v>93</v>
      </c>
      <c r="D156" s="13" t="s">
        <v>147</v>
      </c>
      <c r="E156" s="9">
        <v>23</v>
      </c>
      <c r="F156" s="9">
        <v>37</v>
      </c>
      <c r="G156" s="9" t="s">
        <v>60</v>
      </c>
      <c r="H156" s="9">
        <v>0</v>
      </c>
      <c r="I156" s="9">
        <v>130</v>
      </c>
      <c r="J156" s="9" t="s">
        <v>57</v>
      </c>
      <c r="K156" s="9">
        <v>5</v>
      </c>
      <c r="L156" s="9" t="s">
        <v>91</v>
      </c>
      <c r="M156" s="10">
        <v>24</v>
      </c>
      <c r="N156" s="9">
        <v>40</v>
      </c>
      <c r="O156" s="9">
        <v>55</v>
      </c>
      <c r="P156" s="10">
        <v>14259.765177444862</v>
      </c>
      <c r="Q156" s="10">
        <v>0</v>
      </c>
      <c r="R156" s="10">
        <v>14259.765177444862</v>
      </c>
      <c r="S156" s="9" t="s">
        <v>527</v>
      </c>
      <c r="T156" s="12" t="s">
        <v>63</v>
      </c>
      <c r="U156" s="11">
        <v>437878</v>
      </c>
      <c r="V156" s="10">
        <v>0</v>
      </c>
      <c r="W156" s="10">
        <v>437878</v>
      </c>
      <c r="X156" s="10">
        <v>0</v>
      </c>
      <c r="Y156" s="10">
        <v>459771.9</v>
      </c>
      <c r="Z156" s="9" t="s">
        <v>99</v>
      </c>
      <c r="AA156" s="8">
        <v>471020.98582000006</v>
      </c>
      <c r="AB156" s="8">
        <v>0</v>
      </c>
      <c r="AC156" s="8">
        <v>471020.98582000006</v>
      </c>
      <c r="AD156" s="8">
        <v>0</v>
      </c>
      <c r="AE156" s="8">
        <v>0</v>
      </c>
      <c r="AF156" s="8" t="s">
        <v>222</v>
      </c>
      <c r="AG156" s="1" t="s">
        <v>117</v>
      </c>
      <c r="AH156" s="1" t="s">
        <v>72</v>
      </c>
      <c r="AI156" s="1">
        <v>3</v>
      </c>
      <c r="AJ156" s="3" t="s">
        <v>63</v>
      </c>
      <c r="AK156" s="3">
        <v>0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115</v>
      </c>
      <c r="BD156" s="56">
        <v>60339.489192657471</v>
      </c>
    </row>
    <row r="157" spans="1:56" ht="27.75" customHeight="1" x14ac:dyDescent="0.55000000000000004">
      <c r="A157" s="3">
        <v>0</v>
      </c>
      <c r="B157" s="14">
        <v>0</v>
      </c>
      <c r="C157" s="9">
        <v>0</v>
      </c>
      <c r="D157" s="13">
        <v>0</v>
      </c>
      <c r="E157" s="9">
        <v>23</v>
      </c>
      <c r="F157" s="9">
        <v>37</v>
      </c>
      <c r="G157" s="9">
        <v>0</v>
      </c>
      <c r="H157" s="9">
        <v>0</v>
      </c>
      <c r="I157" s="9">
        <v>128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99</v>
      </c>
      <c r="AA157" s="8">
        <v>567108.07076000003</v>
      </c>
      <c r="AB157" s="8">
        <v>27186</v>
      </c>
      <c r="AC157" s="8">
        <v>539922.07076000003</v>
      </c>
      <c r="AD157" s="8">
        <v>0</v>
      </c>
      <c r="AE157" s="8">
        <v>0</v>
      </c>
      <c r="AF157" s="8" t="s">
        <v>58</v>
      </c>
      <c r="AG157" s="1" t="s">
        <v>117</v>
      </c>
      <c r="AH157" s="1">
        <v>0</v>
      </c>
      <c r="AI157" s="1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116</v>
      </c>
      <c r="BD157" s="56">
        <v>0</v>
      </c>
    </row>
    <row r="158" spans="1:56" ht="27.75" customHeight="1" x14ac:dyDescent="0.55000000000000004">
      <c r="A158" s="3" t="s">
        <v>138</v>
      </c>
      <c r="B158" s="14" t="s">
        <v>138</v>
      </c>
      <c r="C158" s="9" t="s">
        <v>167</v>
      </c>
      <c r="D158" s="13" t="s">
        <v>61</v>
      </c>
      <c r="E158" s="9">
        <v>26</v>
      </c>
      <c r="F158" s="9">
        <v>41</v>
      </c>
      <c r="G158" s="9" t="s">
        <v>60</v>
      </c>
      <c r="H158" s="9">
        <v>0</v>
      </c>
      <c r="I158" s="9">
        <v>97</v>
      </c>
      <c r="J158" s="9" t="s">
        <v>57</v>
      </c>
      <c r="K158" s="9">
        <v>5</v>
      </c>
      <c r="L158" s="9" t="s">
        <v>91</v>
      </c>
      <c r="M158" s="10">
        <v>27</v>
      </c>
      <c r="N158" s="9">
        <v>43</v>
      </c>
      <c r="O158" s="9">
        <v>40</v>
      </c>
      <c r="P158" s="10">
        <v>229.14349009919997</v>
      </c>
      <c r="Q158" s="10">
        <v>0</v>
      </c>
      <c r="R158" s="10">
        <v>229.14349009919997</v>
      </c>
      <c r="S158" s="9" t="s">
        <v>172</v>
      </c>
      <c r="T158" s="12" t="s">
        <v>63</v>
      </c>
      <c r="U158" s="11">
        <v>8000</v>
      </c>
      <c r="V158" s="10">
        <v>0</v>
      </c>
      <c r="W158" s="10">
        <v>8000</v>
      </c>
      <c r="X158" s="10">
        <v>0</v>
      </c>
      <c r="Y158" s="10">
        <v>8400</v>
      </c>
      <c r="Z158" s="9" t="s">
        <v>84</v>
      </c>
      <c r="AA158" s="8">
        <v>9499.6</v>
      </c>
      <c r="AB158" s="8">
        <v>5790</v>
      </c>
      <c r="AC158" s="8">
        <v>3709.6000000000004</v>
      </c>
      <c r="AD158" s="8">
        <v>0</v>
      </c>
      <c r="AE158" s="8">
        <v>0</v>
      </c>
      <c r="AF158" s="8">
        <v>0</v>
      </c>
      <c r="AG158" s="1" t="s">
        <v>117</v>
      </c>
      <c r="AH158" s="1" t="s">
        <v>72</v>
      </c>
      <c r="AI158" s="1">
        <v>3</v>
      </c>
      <c r="AJ158" s="3" t="s">
        <v>63</v>
      </c>
      <c r="AK158" s="3">
        <v>0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299.52959111111113</v>
      </c>
    </row>
    <row r="159" spans="1:56" ht="27.75" customHeight="1" x14ac:dyDescent="0.55000000000000004">
      <c r="A159" s="3">
        <v>0</v>
      </c>
      <c r="B159" s="14">
        <v>0</v>
      </c>
      <c r="C159" s="9">
        <v>0</v>
      </c>
      <c r="D159" s="13">
        <v>0</v>
      </c>
      <c r="E159" s="9">
        <v>26</v>
      </c>
      <c r="F159" s="9">
        <v>43</v>
      </c>
      <c r="G159" s="9" t="s">
        <v>60</v>
      </c>
      <c r="H159" s="9">
        <v>0</v>
      </c>
      <c r="I159" s="9">
        <v>102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84</v>
      </c>
      <c r="AA159" s="8">
        <v>9499.6</v>
      </c>
      <c r="AB159" s="8">
        <v>5790</v>
      </c>
      <c r="AC159" s="8">
        <v>3709.6000000000004</v>
      </c>
      <c r="AD159" s="8">
        <v>0</v>
      </c>
      <c r="AE159" s="8">
        <v>0</v>
      </c>
      <c r="AF159" s="8" t="s">
        <v>58</v>
      </c>
      <c r="AG159" s="1" t="s">
        <v>117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0</v>
      </c>
    </row>
    <row r="160" spans="1:56" ht="27.75" customHeight="1" x14ac:dyDescent="0.55000000000000004">
      <c r="A160" s="3">
        <v>45853</v>
      </c>
      <c r="B160" s="14" t="s">
        <v>496</v>
      </c>
      <c r="C160" s="9" t="s">
        <v>142</v>
      </c>
      <c r="D160" s="13" t="s">
        <v>59</v>
      </c>
      <c r="E160" s="9">
        <v>26</v>
      </c>
      <c r="F160" s="9">
        <v>39</v>
      </c>
      <c r="G160" s="9" t="s">
        <v>60</v>
      </c>
      <c r="H160" s="9">
        <v>0</v>
      </c>
      <c r="I160" s="9">
        <v>93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126</v>
      </c>
      <c r="T160" s="12">
        <v>45869</v>
      </c>
      <c r="U160" s="11">
        <v>5000</v>
      </c>
      <c r="V160" s="10">
        <v>5000</v>
      </c>
      <c r="W160" s="10">
        <v>0</v>
      </c>
      <c r="X160" s="10">
        <v>0</v>
      </c>
      <c r="Y160" s="10">
        <v>0</v>
      </c>
      <c r="Z160" s="9" t="s">
        <v>152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117</v>
      </c>
      <c r="AH160" s="1" t="s">
        <v>77</v>
      </c>
      <c r="AI160" s="1">
        <v>1</v>
      </c>
      <c r="AJ160" s="3">
        <v>45869</v>
      </c>
      <c r="AK160" s="3">
        <v>0</v>
      </c>
      <c r="AL160" s="3">
        <v>0</v>
      </c>
      <c r="AM160" s="3">
        <v>0</v>
      </c>
      <c r="AN160" s="3">
        <v>0</v>
      </c>
      <c r="AO160" s="3">
        <v>45868</v>
      </c>
      <c r="AP160" s="3">
        <v>45864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7.75" customHeight="1" x14ac:dyDescent="0.55000000000000004">
      <c r="A161" s="3">
        <v>0</v>
      </c>
      <c r="B161" s="14">
        <v>0</v>
      </c>
      <c r="C161" s="9">
        <v>0</v>
      </c>
      <c r="D161" s="13">
        <v>0</v>
      </c>
      <c r="E161" s="9">
        <v>26</v>
      </c>
      <c r="F161" s="9">
        <v>43</v>
      </c>
      <c r="G161" s="9">
        <v>0</v>
      </c>
      <c r="H161" s="9">
        <v>0</v>
      </c>
      <c r="I161" s="9">
        <v>100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152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 t="s">
        <v>58</v>
      </c>
      <c r="AG161" s="1" t="s">
        <v>120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0</v>
      </c>
    </row>
    <row r="162" spans="1:56" ht="27.75" customHeight="1" x14ac:dyDescent="0.55000000000000004">
      <c r="A162" s="3" t="s">
        <v>138</v>
      </c>
      <c r="B162" s="14" t="s">
        <v>138</v>
      </c>
      <c r="C162" s="9" t="s">
        <v>111</v>
      </c>
      <c r="D162" s="13" t="s">
        <v>59</v>
      </c>
      <c r="E162" s="9">
        <v>26</v>
      </c>
      <c r="F162" s="9">
        <v>43</v>
      </c>
      <c r="G162" s="9" t="s">
        <v>60</v>
      </c>
      <c r="H162" s="9">
        <v>0</v>
      </c>
      <c r="I162" s="9">
        <v>116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112</v>
      </c>
      <c r="T162" s="12" t="s">
        <v>63</v>
      </c>
      <c r="U162" s="11">
        <v>10000</v>
      </c>
      <c r="V162" s="10">
        <v>0</v>
      </c>
      <c r="W162" s="10">
        <v>10000</v>
      </c>
      <c r="X162" s="10">
        <v>0</v>
      </c>
      <c r="Y162" s="10">
        <v>0</v>
      </c>
      <c r="Z162" s="9" t="s">
        <v>185</v>
      </c>
      <c r="AA162" s="8">
        <v>12433.3</v>
      </c>
      <c r="AB162" s="8">
        <v>12433.3</v>
      </c>
      <c r="AC162" s="8">
        <v>0</v>
      </c>
      <c r="AD162" s="8">
        <v>0</v>
      </c>
      <c r="AE162" s="8">
        <v>0</v>
      </c>
      <c r="AF162" s="8">
        <v>0</v>
      </c>
      <c r="AG162" s="1" t="s">
        <v>121</v>
      </c>
      <c r="AH162" s="1" t="s">
        <v>77</v>
      </c>
      <c r="AI162" s="1">
        <v>1</v>
      </c>
      <c r="AJ162" s="3" t="s">
        <v>63</v>
      </c>
      <c r="AK162" s="3">
        <v>0</v>
      </c>
      <c r="AL162" s="3">
        <v>0</v>
      </c>
      <c r="AM162" s="3">
        <v>0</v>
      </c>
      <c r="AN162" s="3">
        <v>0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102</v>
      </c>
      <c r="BD162" s="56">
        <v>0</v>
      </c>
    </row>
    <row r="163" spans="1:56" ht="27.75" customHeight="1" x14ac:dyDescent="0.55000000000000004">
      <c r="A163" s="3">
        <v>0</v>
      </c>
      <c r="B163" s="14">
        <v>0</v>
      </c>
      <c r="C163" s="9">
        <v>0</v>
      </c>
      <c r="D163" s="13">
        <v>0</v>
      </c>
      <c r="E163" s="9">
        <v>26</v>
      </c>
      <c r="F163" s="9">
        <v>43</v>
      </c>
      <c r="G163" s="9">
        <v>0</v>
      </c>
      <c r="H163" s="9">
        <v>0</v>
      </c>
      <c r="I163" s="9">
        <v>116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185</v>
      </c>
      <c r="AA163" s="8">
        <v>12433.3</v>
      </c>
      <c r="AB163" s="8">
        <v>12433.3</v>
      </c>
      <c r="AC163" s="8">
        <v>0</v>
      </c>
      <c r="AD163" s="8">
        <v>0</v>
      </c>
      <c r="AE163" s="8">
        <v>0</v>
      </c>
      <c r="AF163" s="8" t="s">
        <v>58</v>
      </c>
      <c r="AG163" s="1" t="s">
        <v>118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186</v>
      </c>
      <c r="BD163" s="56">
        <v>0</v>
      </c>
    </row>
    <row r="164" spans="1:56" ht="27.75" customHeight="1" x14ac:dyDescent="0.55000000000000004">
      <c r="A164" s="3">
        <v>45861</v>
      </c>
      <c r="B164" s="14" t="s">
        <v>570</v>
      </c>
      <c r="C164" s="9" t="s">
        <v>111</v>
      </c>
      <c r="D164" s="13" t="s">
        <v>59</v>
      </c>
      <c r="E164" s="9">
        <v>26</v>
      </c>
      <c r="F164" s="9">
        <v>43</v>
      </c>
      <c r="G164" s="9" t="s">
        <v>60</v>
      </c>
      <c r="H164" s="9" t="s">
        <v>66</v>
      </c>
      <c r="I164" s="9">
        <v>150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112</v>
      </c>
      <c r="T164" s="12">
        <v>45869</v>
      </c>
      <c r="U164" s="11">
        <v>15000</v>
      </c>
      <c r="V164" s="10">
        <v>15000</v>
      </c>
      <c r="W164" s="10">
        <v>0</v>
      </c>
      <c r="X164" s="10">
        <v>0</v>
      </c>
      <c r="Y164" s="10">
        <v>0</v>
      </c>
      <c r="Z164" s="9" t="s">
        <v>88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 t="s">
        <v>202</v>
      </c>
      <c r="AG164" s="1" t="s">
        <v>120</v>
      </c>
      <c r="AH164" s="1" t="s">
        <v>151</v>
      </c>
      <c r="AI164" s="1">
        <v>2</v>
      </c>
      <c r="AJ164" s="3">
        <v>45869</v>
      </c>
      <c r="AK164" s="3">
        <v>45867</v>
      </c>
      <c r="AL164" s="3">
        <v>0</v>
      </c>
      <c r="AM164" s="3">
        <v>0</v>
      </c>
      <c r="AN164" s="3">
        <v>0</v>
      </c>
      <c r="AO164" s="3">
        <v>45868</v>
      </c>
      <c r="AP164" s="3">
        <v>45864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148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55000000000000004">
      <c r="A165" s="3">
        <v>45861</v>
      </c>
      <c r="B165" s="14" t="s">
        <v>571</v>
      </c>
      <c r="C165" s="9" t="s">
        <v>111</v>
      </c>
      <c r="D165" s="13" t="s">
        <v>198</v>
      </c>
      <c r="E165" s="9">
        <v>26</v>
      </c>
      <c r="F165" s="9">
        <v>43</v>
      </c>
      <c r="G165" s="9" t="s">
        <v>60</v>
      </c>
      <c r="H165" s="9" t="s">
        <v>66</v>
      </c>
      <c r="I165" s="9">
        <v>150</v>
      </c>
      <c r="J165" s="9" t="s">
        <v>57</v>
      </c>
      <c r="K165" s="9">
        <v>5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112</v>
      </c>
      <c r="T165" s="12">
        <v>45875</v>
      </c>
      <c r="U165" s="11">
        <v>10000</v>
      </c>
      <c r="V165" s="10">
        <v>1291</v>
      </c>
      <c r="W165" s="10">
        <v>8709</v>
      </c>
      <c r="X165" s="10">
        <v>4313</v>
      </c>
      <c r="Y165" s="10">
        <v>5971.35</v>
      </c>
      <c r="Z165" s="9" t="s">
        <v>88</v>
      </c>
      <c r="AA165" s="8">
        <v>7424.3585954999999</v>
      </c>
      <c r="AB165" s="8">
        <v>7424.3585954999999</v>
      </c>
      <c r="AC165" s="8">
        <v>0</v>
      </c>
      <c r="AD165" s="8">
        <v>7424.3585954999999</v>
      </c>
      <c r="AE165" s="8">
        <v>0</v>
      </c>
      <c r="AF165" s="8" t="s">
        <v>202</v>
      </c>
      <c r="AG165" s="1" t="s">
        <v>61</v>
      </c>
      <c r="AH165" s="1" t="s">
        <v>75</v>
      </c>
      <c r="AI165" s="1">
        <v>4</v>
      </c>
      <c r="AJ165" s="3">
        <v>45875</v>
      </c>
      <c r="AK165" s="3">
        <v>45871</v>
      </c>
      <c r="AL165" s="3">
        <v>45864</v>
      </c>
      <c r="AM165" s="3">
        <v>45872</v>
      </c>
      <c r="AN165" s="3">
        <v>45873</v>
      </c>
      <c r="AO165" s="3">
        <v>45874</v>
      </c>
      <c r="AP165" s="3">
        <v>45870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0</v>
      </c>
    </row>
    <row r="166" spans="1:56" ht="27.75" customHeight="1" x14ac:dyDescent="0.55000000000000004">
      <c r="A166" s="3">
        <v>45832</v>
      </c>
      <c r="B166" s="14" t="s">
        <v>340</v>
      </c>
      <c r="C166" s="9" t="s">
        <v>111</v>
      </c>
      <c r="D166" s="13" t="s">
        <v>149</v>
      </c>
      <c r="E166" s="9">
        <v>26</v>
      </c>
      <c r="F166" s="9">
        <v>43</v>
      </c>
      <c r="G166" s="9" t="s">
        <v>60</v>
      </c>
      <c r="H166" s="9" t="s">
        <v>66</v>
      </c>
      <c r="I166" s="9">
        <v>150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112</v>
      </c>
      <c r="T166" s="12">
        <v>45883</v>
      </c>
      <c r="U166" s="11">
        <v>20000</v>
      </c>
      <c r="V166" s="10">
        <v>3000</v>
      </c>
      <c r="W166" s="10">
        <v>17000</v>
      </c>
      <c r="X166" s="10">
        <v>0</v>
      </c>
      <c r="Y166" s="10">
        <v>17850</v>
      </c>
      <c r="Z166" s="9" t="s">
        <v>88</v>
      </c>
      <c r="AA166" s="8">
        <v>21136.61</v>
      </c>
      <c r="AB166" s="8">
        <v>19371</v>
      </c>
      <c r="AC166" s="8">
        <v>1765.6100000000006</v>
      </c>
      <c r="AD166" s="8">
        <v>19371</v>
      </c>
      <c r="AE166" s="8">
        <v>1765.6100000000006</v>
      </c>
      <c r="AF166" s="8" t="s">
        <v>202</v>
      </c>
      <c r="AG166" s="1" t="s">
        <v>117</v>
      </c>
      <c r="AH166" s="1" t="s">
        <v>75</v>
      </c>
      <c r="AI166" s="1">
        <v>4</v>
      </c>
      <c r="AJ166" s="3">
        <v>45883</v>
      </c>
      <c r="AK166" s="3">
        <v>45879</v>
      </c>
      <c r="AL166" s="3">
        <v>45872</v>
      </c>
      <c r="AM166" s="3">
        <v>45880</v>
      </c>
      <c r="AN166" s="3">
        <v>45881</v>
      </c>
      <c r="AO166" s="3">
        <v>45882</v>
      </c>
      <c r="AP166" s="3">
        <v>45878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182.09324466666675</v>
      </c>
    </row>
    <row r="167" spans="1:56" ht="27.75" customHeight="1" x14ac:dyDescent="0.55000000000000004">
      <c r="A167" s="3">
        <v>45861</v>
      </c>
      <c r="B167" s="14" t="s">
        <v>572</v>
      </c>
      <c r="C167" s="9" t="s">
        <v>111</v>
      </c>
      <c r="D167" s="13" t="s">
        <v>59</v>
      </c>
      <c r="E167" s="9">
        <v>26</v>
      </c>
      <c r="F167" s="9">
        <v>43</v>
      </c>
      <c r="G167" s="9" t="s">
        <v>60</v>
      </c>
      <c r="H167" s="9" t="s">
        <v>66</v>
      </c>
      <c r="I167" s="9">
        <v>150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112</v>
      </c>
      <c r="T167" s="12">
        <v>45887</v>
      </c>
      <c r="U167" s="11">
        <v>15000</v>
      </c>
      <c r="V167" s="10">
        <v>0</v>
      </c>
      <c r="W167" s="10">
        <v>15000</v>
      </c>
      <c r="X167" s="10">
        <v>0</v>
      </c>
      <c r="Y167" s="10">
        <v>0</v>
      </c>
      <c r="Z167" s="9" t="s">
        <v>88</v>
      </c>
      <c r="AA167" s="8">
        <v>18649.949999999997</v>
      </c>
      <c r="AB167" s="8">
        <v>1983</v>
      </c>
      <c r="AC167" s="8">
        <v>16666.949999999997</v>
      </c>
      <c r="AD167" s="8">
        <v>1983</v>
      </c>
      <c r="AE167" s="8">
        <v>16666.949999999997</v>
      </c>
      <c r="AF167" s="8" t="s">
        <v>202</v>
      </c>
      <c r="AG167" s="1" t="s">
        <v>117</v>
      </c>
      <c r="AH167" s="1" t="s">
        <v>151</v>
      </c>
      <c r="AI167" s="1">
        <v>2</v>
      </c>
      <c r="AJ167" s="3">
        <v>45887</v>
      </c>
      <c r="AK167" s="3">
        <v>45885</v>
      </c>
      <c r="AL167" s="3">
        <v>0</v>
      </c>
      <c r="AM167" s="3">
        <v>0</v>
      </c>
      <c r="AN167" s="3">
        <v>0</v>
      </c>
      <c r="AO167" s="3">
        <v>45886</v>
      </c>
      <c r="AP167" s="3">
        <v>45882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148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1718.9181099999998</v>
      </c>
    </row>
    <row r="168" spans="1:56" ht="27.75" customHeight="1" x14ac:dyDescent="0.55000000000000004">
      <c r="A168" s="3" t="s">
        <v>138</v>
      </c>
      <c r="B168" s="14" t="s">
        <v>138</v>
      </c>
      <c r="C168" s="9" t="s">
        <v>111</v>
      </c>
      <c r="D168" s="13" t="s">
        <v>61</v>
      </c>
      <c r="E168" s="9">
        <v>26</v>
      </c>
      <c r="F168" s="9">
        <v>43</v>
      </c>
      <c r="G168" s="9" t="s">
        <v>60</v>
      </c>
      <c r="H168" s="9" t="s">
        <v>66</v>
      </c>
      <c r="I168" s="9">
        <v>150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112</v>
      </c>
      <c r="T168" s="12" t="s">
        <v>63</v>
      </c>
      <c r="U168" s="11">
        <v>20000</v>
      </c>
      <c r="V168" s="10">
        <v>0</v>
      </c>
      <c r="W168" s="10">
        <v>20000</v>
      </c>
      <c r="X168" s="10">
        <v>0</v>
      </c>
      <c r="Y168" s="10">
        <v>21000</v>
      </c>
      <c r="Z168" s="9" t="s">
        <v>88</v>
      </c>
      <c r="AA168" s="8">
        <v>24866.6</v>
      </c>
      <c r="AB168" s="8">
        <v>0</v>
      </c>
      <c r="AC168" s="8">
        <v>24866.6</v>
      </c>
      <c r="AD168" s="8">
        <v>0</v>
      </c>
      <c r="AE168" s="8">
        <v>24866.6</v>
      </c>
      <c r="AF168" s="8">
        <v>0</v>
      </c>
      <c r="AG168" s="1" t="s">
        <v>120</v>
      </c>
      <c r="AH168" s="1" t="s">
        <v>75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2564.5753466666665</v>
      </c>
    </row>
    <row r="169" spans="1:56" ht="27.75" customHeight="1" x14ac:dyDescent="0.55000000000000004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>
        <v>0</v>
      </c>
      <c r="H169" s="9">
        <v>0</v>
      </c>
      <c r="I169" s="9">
        <v>120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88</v>
      </c>
      <c r="AA169" s="8">
        <v>72077.518595500005</v>
      </c>
      <c r="AB169" s="8">
        <v>28778.358595500002</v>
      </c>
      <c r="AC169" s="8">
        <v>43299.159999999996</v>
      </c>
      <c r="AD169" s="8">
        <v>28778.358595500002</v>
      </c>
      <c r="AE169" s="8">
        <v>43299.159999999996</v>
      </c>
      <c r="AF169" s="8" t="s">
        <v>58</v>
      </c>
      <c r="AG169" s="1" t="s">
        <v>118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107</v>
      </c>
      <c r="BD169" s="56">
        <v>0</v>
      </c>
    </row>
    <row r="170" spans="1:56" ht="27.75" customHeight="1" x14ac:dyDescent="0.55000000000000004">
      <c r="A170" s="3" t="s">
        <v>138</v>
      </c>
      <c r="B170" s="14" t="s">
        <v>138</v>
      </c>
      <c r="C170" s="9" t="s">
        <v>111</v>
      </c>
      <c r="D170" s="13" t="s">
        <v>59</v>
      </c>
      <c r="E170" s="9">
        <v>28</v>
      </c>
      <c r="F170" s="9">
        <v>47</v>
      </c>
      <c r="G170" s="9" t="s">
        <v>60</v>
      </c>
      <c r="H170" s="9" t="s">
        <v>66</v>
      </c>
      <c r="I170" s="9">
        <v>180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112</v>
      </c>
      <c r="T170" s="12" t="s">
        <v>63</v>
      </c>
      <c r="U170" s="11">
        <v>5000</v>
      </c>
      <c r="V170" s="10">
        <v>0</v>
      </c>
      <c r="W170" s="10">
        <v>5000</v>
      </c>
      <c r="X170" s="10">
        <v>0</v>
      </c>
      <c r="Y170" s="10">
        <v>0</v>
      </c>
      <c r="Z170" s="9" t="s">
        <v>130</v>
      </c>
      <c r="AA170" s="8">
        <v>6775.4500000000007</v>
      </c>
      <c r="AB170" s="8">
        <v>6775.4500000000007</v>
      </c>
      <c r="AC170" s="8">
        <v>0</v>
      </c>
      <c r="AD170" s="8">
        <v>0</v>
      </c>
      <c r="AE170" s="8">
        <v>6775.4500000000007</v>
      </c>
      <c r="AF170" s="8">
        <v>0</v>
      </c>
      <c r="AG170" s="1" t="s">
        <v>117</v>
      </c>
      <c r="AH170" s="1" t="s">
        <v>151</v>
      </c>
      <c r="AI170" s="1">
        <v>2</v>
      </c>
      <c r="AJ170" s="3" t="s">
        <v>63</v>
      </c>
      <c r="AK170" s="3" t="e">
        <v>#VALUE!</v>
      </c>
      <c r="AL170" s="3">
        <v>0</v>
      </c>
      <c r="AM170" s="3">
        <v>0</v>
      </c>
      <c r="AN170" s="3">
        <v>0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148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0</v>
      </c>
    </row>
    <row r="171" spans="1:56" ht="27.75" customHeight="1" x14ac:dyDescent="0.55000000000000004">
      <c r="A171" s="3">
        <v>45857</v>
      </c>
      <c r="B171" s="14" t="s">
        <v>536</v>
      </c>
      <c r="C171" s="9" t="s">
        <v>153</v>
      </c>
      <c r="D171" s="13" t="s">
        <v>154</v>
      </c>
      <c r="E171" s="9">
        <v>28</v>
      </c>
      <c r="F171" s="9">
        <v>41</v>
      </c>
      <c r="G171" s="9" t="s">
        <v>60</v>
      </c>
      <c r="H171" s="9">
        <v>0</v>
      </c>
      <c r="I171" s="9">
        <v>120</v>
      </c>
      <c r="J171" s="9" t="s">
        <v>78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45883</v>
      </c>
      <c r="U171" s="11">
        <v>50000</v>
      </c>
      <c r="V171" s="10">
        <v>0</v>
      </c>
      <c r="W171" s="10">
        <v>50000</v>
      </c>
      <c r="X171" s="10">
        <v>0</v>
      </c>
      <c r="Y171" s="10">
        <v>52500</v>
      </c>
      <c r="Z171" s="9" t="s">
        <v>130</v>
      </c>
      <c r="AA171" s="8">
        <v>59372.5</v>
      </c>
      <c r="AB171" s="8">
        <v>23669</v>
      </c>
      <c r="AC171" s="8">
        <v>35703.5</v>
      </c>
      <c r="AD171" s="8">
        <v>0</v>
      </c>
      <c r="AE171" s="8">
        <v>0</v>
      </c>
      <c r="AF171" s="8">
        <v>0</v>
      </c>
      <c r="AG171" s="1">
        <v>0</v>
      </c>
      <c r="AH171" s="1" t="s">
        <v>74</v>
      </c>
      <c r="AI171" s="1">
        <v>2</v>
      </c>
      <c r="AJ171" s="3">
        <v>45883</v>
      </c>
      <c r="AK171" s="3">
        <v>0</v>
      </c>
      <c r="AL171" s="3">
        <v>45874</v>
      </c>
      <c r="AM171" s="3">
        <v>45881</v>
      </c>
      <c r="AN171" s="3">
        <v>45882</v>
      </c>
      <c r="AO171" s="3">
        <v>45882</v>
      </c>
      <c r="AP171" s="3">
        <v>45878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4012.6766944444444</v>
      </c>
    </row>
    <row r="172" spans="1:56" ht="27.75" customHeight="1" x14ac:dyDescent="0.55000000000000004">
      <c r="A172" s="3">
        <v>0</v>
      </c>
      <c r="B172" s="14">
        <v>0</v>
      </c>
      <c r="C172" s="9">
        <v>0</v>
      </c>
      <c r="D172" s="13">
        <v>0</v>
      </c>
      <c r="E172" s="9">
        <v>28</v>
      </c>
      <c r="F172" s="9">
        <v>43</v>
      </c>
      <c r="G172" s="9">
        <v>0</v>
      </c>
      <c r="H172" s="9">
        <v>0</v>
      </c>
      <c r="I172" s="9">
        <v>130</v>
      </c>
      <c r="J172" s="9" t="s">
        <v>57</v>
      </c>
      <c r="K172" s="9">
        <v>3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130</v>
      </c>
      <c r="AA172" s="8">
        <v>66147.95</v>
      </c>
      <c r="AB172" s="8">
        <v>30444.45</v>
      </c>
      <c r="AC172" s="8">
        <v>35703.5</v>
      </c>
      <c r="AD172" s="8">
        <v>0</v>
      </c>
      <c r="AE172" s="8">
        <v>6775.4500000000007</v>
      </c>
      <c r="AF172" s="8" t="s">
        <v>58</v>
      </c>
      <c r="AG172" s="1">
        <v>0</v>
      </c>
      <c r="AH172" s="1">
        <v>0</v>
      </c>
      <c r="AI172" s="1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155</v>
      </c>
      <c r="BD172" s="56">
        <v>0</v>
      </c>
    </row>
  </sheetData>
  <autoFilter ref="A5:BD172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72">
    <cfRule type="expression" dxfId="2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F43B-5442-48A1-BFB9-15539DD849A2}">
  <sheetPr>
    <tabColor rgb="FFFFFF00"/>
  </sheetPr>
  <dimension ref="A1:BD170"/>
  <sheetViews>
    <sheetView zoomScale="80" zoomScaleNormal="80" workbookViewId="0">
      <selection activeCell="E22" sqref="E22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45864</v>
      </c>
      <c r="E3" s="61" t="s">
        <v>52</v>
      </c>
      <c r="F3" s="61"/>
      <c r="G3" s="62">
        <v>9.31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89</v>
      </c>
      <c r="M4" s="71" t="s">
        <v>49</v>
      </c>
      <c r="N4" s="72"/>
      <c r="O4" s="72"/>
      <c r="P4" s="72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59" t="s">
        <v>46</v>
      </c>
      <c r="AA4" s="60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f>[2]หน้าผ้า!C16</f>
        <v>45860</v>
      </c>
      <c r="B6" s="14" t="str">
        <f>[2]หน้าผ้า!B16</f>
        <v>MK68-000920</v>
      </c>
      <c r="C6" s="9" t="str">
        <f>[2]หน้าผ้า!E16</f>
        <v>หจก.ปึงเป้งน้ำ</v>
      </c>
      <c r="D6" s="13" t="str">
        <f>[2]หน้าผ้า!F16</f>
        <v>เกลือตรามือ 10กก.</v>
      </c>
      <c r="E6" s="9">
        <f>[2]หน้าผ้า!G16</f>
        <v>14</v>
      </c>
      <c r="F6" s="9">
        <f>[2]หน้าผ้า!H16</f>
        <v>22</v>
      </c>
      <c r="G6" s="9" t="str">
        <f>[2]หน้าผ้า!I16</f>
        <v>ขาว</v>
      </c>
      <c r="H6" s="9" t="str">
        <f>[2]หน้าผ้า!J16</f>
        <v>ใส</v>
      </c>
      <c r="I6" s="9">
        <f>[2]หน้าผ้า!L16</f>
        <v>42</v>
      </c>
      <c r="J6" s="9" t="str">
        <f>[2]หน้าผ้า!M16</f>
        <v>±</v>
      </c>
      <c r="K6" s="9">
        <f>[2]หน้าผ้า!N16</f>
        <v>5</v>
      </c>
      <c r="L6" s="9" t="str">
        <f>[2]หน้าผ้า!R16</f>
        <v>ไม่</v>
      </c>
      <c r="M6" s="10" t="str">
        <f>[2]หน้าผ้า!T16</f>
        <v>ไม่สวมถุงใน</v>
      </c>
      <c r="N6" s="9">
        <f>[2]หน้าผ้า!U16</f>
        <v>0</v>
      </c>
      <c r="O6" s="9">
        <f>[2]หน้าผ้า!V16</f>
        <v>0</v>
      </c>
      <c r="P6" s="10">
        <f>[2]หน้าผ้า!AB16</f>
        <v>0</v>
      </c>
      <c r="Q6" s="10">
        <f>[2]หน้าผ้า!AC16</f>
        <v>0</v>
      </c>
      <c r="R6" s="10">
        <f>[2]หน้าผ้า!AD16</f>
        <v>0</v>
      </c>
      <c r="S6" s="9" t="str">
        <f>[2]หน้าผ้า!Z16</f>
        <v>500กระสอบแบน</v>
      </c>
      <c r="T6" s="12">
        <f>[2]หน้าผ้า!X16</f>
        <v>45884</v>
      </c>
      <c r="U6" s="11">
        <f>[2]หน้าผ้า!AA16</f>
        <v>10000</v>
      </c>
      <c r="V6" s="10">
        <f>[2]หน้าผ้า!AJ16</f>
        <v>0</v>
      </c>
      <c r="W6" s="10">
        <f>[2]หน้าผ้า!AL16</f>
        <v>10000</v>
      </c>
      <c r="X6" s="10">
        <f>[2]หน้าผ้า!AM16</f>
        <v>0</v>
      </c>
      <c r="Y6" s="10">
        <f>[2]หน้าผ้า!AN16</f>
        <v>10500</v>
      </c>
      <c r="Z6" s="9" t="str">
        <f>[2]หน้าผ้า!AO16</f>
        <v>WSWT1425800</v>
      </c>
      <c r="AA6" s="8">
        <f>[2]หน้าผ้า!AQ16</f>
        <v>6565.9000000000005</v>
      </c>
      <c r="AB6" s="8">
        <f>[2]หน้าผ้า!AR16</f>
        <v>6565.9000000000005</v>
      </c>
      <c r="AC6" s="8">
        <f>[2]หน้าผ้า!AS16</f>
        <v>0</v>
      </c>
      <c r="AD6" s="8">
        <f>[2]หน้าผ้า!AT16</f>
        <v>0</v>
      </c>
      <c r="AE6" s="8">
        <f>[2]หน้าผ้า!AU16</f>
        <v>6565.9000000000005</v>
      </c>
      <c r="AF6" s="8">
        <f>[2]หน้าผ้า!AI16</f>
        <v>0</v>
      </c>
      <c r="AG6" s="1" t="str">
        <f>[3]หน้าผ้า!DC19</f>
        <v>ยังไม่ได้พิมพ์</v>
      </c>
      <c r="AH6" s="1" t="str">
        <f>[2]หน้าผ้า!DL16</f>
        <v>P6</v>
      </c>
      <c r="AI6" s="1">
        <f>[2]หน้าผ้า!DM16</f>
        <v>4</v>
      </c>
      <c r="AJ6" s="3">
        <f>[2]หน้าผ้า!DN16</f>
        <v>45884</v>
      </c>
      <c r="AK6" s="3">
        <f>[2]หน้าผ้า!DQ16</f>
        <v>45880</v>
      </c>
      <c r="AL6" s="3">
        <f>[2]หน้าผ้า!DR16</f>
        <v>45873</v>
      </c>
      <c r="AM6" s="3">
        <f>[2]หน้าผ้า!DS16</f>
        <v>45881</v>
      </c>
      <c r="AN6" s="3">
        <f>[2]หน้าผ้า!DT16</f>
        <v>45882</v>
      </c>
      <c r="AO6" s="3">
        <f>[2]หน้าผ้า!DU16</f>
        <v>45883</v>
      </c>
      <c r="AP6" s="3">
        <f>[2]หน้าผ้า!DP16</f>
        <v>45879</v>
      </c>
      <c r="AQ6" s="3">
        <f>[2]หน้าผ้า!DW16</f>
        <v>0</v>
      </c>
      <c r="AR6" s="3">
        <f>[2]หน้าผ้า!DX16</f>
        <v>0</v>
      </c>
      <c r="AS6" s="3">
        <f>[2]หน้าผ้า!DY16</f>
        <v>0</v>
      </c>
      <c r="AT6" s="3">
        <f>[2]หน้าผ้า!DZ16</f>
        <v>0</v>
      </c>
      <c r="AU6" s="3">
        <f>[2]หน้าผ้า!EA16</f>
        <v>0</v>
      </c>
      <c r="AV6" s="1">
        <f>[2]หน้าผ้า!EB16</f>
        <v>0</v>
      </c>
      <c r="AW6" s="2" t="str">
        <f>[2]หน้าผ้า!EC16</f>
        <v>งานเคลือบ+พิมพ์</v>
      </c>
      <c r="AX6" s="2" t="str">
        <f>[2]หน้าผ้า!ED16</f>
        <v xml:space="preserve"> /</v>
      </c>
      <c r="AY6" s="2">
        <f>[2]หน้าผ้า!AG16</f>
        <v>0</v>
      </c>
      <c r="AZ6" s="2">
        <f>[2]หน้าผ้า!EG16</f>
        <v>0</v>
      </c>
      <c r="BA6" s="2">
        <f>[2]หน้าผ้า!EH16</f>
        <v>0</v>
      </c>
      <c r="BB6" s="2">
        <f>[2]หน้าผ้า!EI16</f>
        <v>0</v>
      </c>
      <c r="BC6" s="1" t="str">
        <f>[2]หน้าผ้า!BZ16</f>
        <v>WRWT25800/WRWT25800</v>
      </c>
      <c r="BD6" s="56">
        <f>[2]หน้าผ้า!CA16</f>
        <v>0</v>
      </c>
    </row>
    <row r="7" spans="1:56" ht="27.75" customHeight="1" x14ac:dyDescent="0.55000000000000004">
      <c r="A7" s="3">
        <f>[2]หน้าผ้า!C17</f>
        <v>0</v>
      </c>
      <c r="B7" s="14">
        <f>[2]หน้าผ้า!B17</f>
        <v>0</v>
      </c>
      <c r="C7" s="9">
        <f>[2]หน้าผ้า!E17</f>
        <v>0</v>
      </c>
      <c r="D7" s="13">
        <f>[2]หน้าผ้า!F17</f>
        <v>0</v>
      </c>
      <c r="E7" s="9">
        <f>[2]หน้าผ้า!G17</f>
        <v>14</v>
      </c>
      <c r="F7" s="9">
        <f>[2]หน้าผ้า!H17</f>
        <v>22</v>
      </c>
      <c r="G7" s="9" t="str">
        <f>[2]หน้าผ้า!I17</f>
        <v>ขาว</v>
      </c>
      <c r="H7" s="9">
        <f>[2]หน้าผ้า!J17</f>
        <v>0</v>
      </c>
      <c r="I7" s="9">
        <f>[2]หน้าผ้า!L17</f>
        <v>36</v>
      </c>
      <c r="J7" s="9" t="str">
        <f>[2]หน้าผ้า!M17</f>
        <v>±</v>
      </c>
      <c r="K7" s="9">
        <f>[2]หน้าผ้า!N17</f>
        <v>5</v>
      </c>
      <c r="L7" s="9">
        <f>[2]หน้าผ้า!R17</f>
        <v>0</v>
      </c>
      <c r="M7" s="10">
        <f>[2]หน้าผ้า!T17</f>
        <v>0</v>
      </c>
      <c r="N7" s="9">
        <f>[2]หน้าผ้า!U17</f>
        <v>0</v>
      </c>
      <c r="O7" s="9">
        <f>[2]หน้าผ้า!V17</f>
        <v>0</v>
      </c>
      <c r="P7" s="10">
        <f>[2]หน้าผ้า!AB17</f>
        <v>0</v>
      </c>
      <c r="Q7" s="10">
        <f>[2]หน้าผ้า!AC17</f>
        <v>0</v>
      </c>
      <c r="R7" s="10">
        <f>[2]หน้าผ้า!AD17</f>
        <v>0</v>
      </c>
      <c r="S7" s="9">
        <f>[2]หน้าผ้า!Z17</f>
        <v>0</v>
      </c>
      <c r="T7" s="12"/>
      <c r="U7" s="11">
        <f>[2]หน้าผ้า!AA17</f>
        <v>0</v>
      </c>
      <c r="V7" s="10">
        <f>[2]หน้าผ้า!AJ17</f>
        <v>0</v>
      </c>
      <c r="W7" s="10">
        <f>[2]หน้าผ้า!AL17</f>
        <v>0</v>
      </c>
      <c r="X7" s="10">
        <f>[2]หน้าผ้า!AM17</f>
        <v>0</v>
      </c>
      <c r="Y7" s="10">
        <f>[2]หน้าผ้า!AN17</f>
        <v>0</v>
      </c>
      <c r="Z7" s="9" t="str">
        <f>[2]หน้าผ้า!AO17</f>
        <v>WSWT1425800</v>
      </c>
      <c r="AA7" s="8">
        <f>[2]หน้าผ้า!AQ17</f>
        <v>6565.9000000000005</v>
      </c>
      <c r="AB7" s="8">
        <f>[2]หน้าผ้า!AR17</f>
        <v>6565.9000000000005</v>
      </c>
      <c r="AC7" s="8">
        <f>[2]หน้าผ้า!AS17</f>
        <v>0</v>
      </c>
      <c r="AD7" s="8">
        <f>[2]หน้าผ้า!AT17</f>
        <v>0</v>
      </c>
      <c r="AE7" s="8">
        <f>[2]หน้าผ้า!AU17</f>
        <v>6565.9000000000005</v>
      </c>
      <c r="AF7" s="8" t="str">
        <f>[2]หน้าผ้า!AI17</f>
        <v>ระบุในSD</v>
      </c>
      <c r="AG7" s="1" t="str">
        <f>[3]หน้าผ้า!DC20</f>
        <v>พร้อมส่ง</v>
      </c>
      <c r="AH7" s="1">
        <f>[2]หน้าผ้า!DL17</f>
        <v>0</v>
      </c>
      <c r="AI7" s="1" t="str">
        <f>[2]หน้าผ้า!DM17</f>
        <v>Lead time</v>
      </c>
      <c r="AJ7" s="3">
        <f>[2]หน้าผ้า!DN17</f>
        <v>0</v>
      </c>
      <c r="AK7" s="3">
        <f>[2]หน้าผ้า!DQ17</f>
        <v>0</v>
      </c>
      <c r="AL7" s="3">
        <f>[2]หน้าผ้า!DR17</f>
        <v>0</v>
      </c>
      <c r="AM7" s="3">
        <f>[2]หน้าผ้า!DS17</f>
        <v>0</v>
      </c>
      <c r="AN7" s="3">
        <f>[2]หน้าผ้า!DT17</f>
        <v>0</v>
      </c>
      <c r="AO7" s="3">
        <f>[2]หน้าผ้า!DU17</f>
        <v>0</v>
      </c>
      <c r="AP7" s="3">
        <f>[2]หน้าผ้า!DP17</f>
        <v>0</v>
      </c>
      <c r="AQ7" s="3">
        <f>[2]หน้าผ้า!DW17</f>
        <v>0</v>
      </c>
      <c r="AR7" s="3">
        <f>[2]หน้าผ้า!DX17</f>
        <v>0</v>
      </c>
      <c r="AS7" s="3">
        <f>[2]หน้าผ้า!DY17</f>
        <v>0</v>
      </c>
      <c r="AT7" s="3">
        <f>[2]หน้าผ้า!DZ17</f>
        <v>0</v>
      </c>
      <c r="AU7" s="3">
        <f>[2]หน้าผ้า!EA17</f>
        <v>0</v>
      </c>
      <c r="AV7" s="1">
        <f>[2]หน้าผ้า!EB17</f>
        <v>0</v>
      </c>
      <c r="AW7" s="2">
        <f>[2]หน้าผ้า!EC17</f>
        <v>0</v>
      </c>
      <c r="AX7" s="2">
        <f>[2]หน้าผ้า!ED17</f>
        <v>0</v>
      </c>
      <c r="AY7" s="2">
        <f>[2]หน้าผ้า!AG17</f>
        <v>0</v>
      </c>
      <c r="AZ7" s="2">
        <f>[2]หน้าผ้า!EG17</f>
        <v>0</v>
      </c>
      <c r="BA7" s="2">
        <f>[2]หน้าผ้า!EH17</f>
        <v>0</v>
      </c>
      <c r="BB7" s="2">
        <f>[2]หน้าผ้า!EI17</f>
        <v>0</v>
      </c>
      <c r="BC7" s="1" t="str">
        <f>[2]หน้าผ้า!BZ17</f>
        <v>WRWT140800/WRWT25800</v>
      </c>
      <c r="BD7" s="56">
        <f>[2]หน้าผ้า!CA17</f>
        <v>0</v>
      </c>
    </row>
    <row r="8" spans="1:56" ht="27.75" customHeight="1" x14ac:dyDescent="0.55000000000000004">
      <c r="A8" s="3">
        <f>[2]หน้าผ้า!C18</f>
        <v>45842</v>
      </c>
      <c r="B8" s="14" t="str">
        <f>[2]หน้าผ้า!B18</f>
        <v>MK68-000868</v>
      </c>
      <c r="C8" s="9" t="str">
        <f>[2]หน้าผ้า!E18</f>
        <v>พีมินเนอร์</v>
      </c>
      <c r="D8" s="13" t="str">
        <f>[2]หน้าผ้า!F18</f>
        <v>พี-มินเนอร์ นิวพลัส</v>
      </c>
      <c r="E8" s="9">
        <f>[2]หน้าผ้า!G18</f>
        <v>16</v>
      </c>
      <c r="F8" s="9">
        <f>[2]หน้าผ้า!H18</f>
        <v>28</v>
      </c>
      <c r="G8" s="9" t="str">
        <f>[2]หน้าผ้า!I18</f>
        <v>ขาว</v>
      </c>
      <c r="H8" s="9" t="str">
        <f>[2]หน้าผ้า!J18</f>
        <v>ใส</v>
      </c>
      <c r="I8" s="9">
        <f>[2]หน้าผ้า!L18</f>
        <v>56</v>
      </c>
      <c r="J8" s="9" t="str">
        <f>[2]หน้าผ้า!M18</f>
        <v>±</v>
      </c>
      <c r="K8" s="9">
        <f>[2]หน้าผ้า!N18</f>
        <v>5</v>
      </c>
      <c r="L8" s="9" t="str">
        <f>[2]หน้าผ้า!R18</f>
        <v>ไม่</v>
      </c>
      <c r="M8" s="10">
        <f>[2]หน้าผ้า!T18</f>
        <v>19</v>
      </c>
      <c r="N8" s="9">
        <f>[2]หน้าผ้า!U18</f>
        <v>31</v>
      </c>
      <c r="O8" s="9">
        <f>[2]หน้าผ้า!V18</f>
        <v>40</v>
      </c>
      <c r="P8" s="10">
        <f>[2]หน้าผ้า!AB18</f>
        <v>1.1334313331327999</v>
      </c>
      <c r="Q8" s="10">
        <f>[2]หน้าผ้า!AC18</f>
        <v>0</v>
      </c>
      <c r="R8" s="10">
        <f>[2]หน้าผ้า!AD18</f>
        <v>1.1334313331327999</v>
      </c>
      <c r="S8" s="9" t="str">
        <f>[2]หน้าผ้า!Z18</f>
        <v>500กระสอบ</v>
      </c>
      <c r="T8" s="12">
        <f>[2]หน้าผ้า!X18</f>
        <v>45869</v>
      </c>
      <c r="U8" s="11">
        <f>[2]หน้าผ้า!AA18</f>
        <v>4000</v>
      </c>
      <c r="V8" s="10">
        <f>[2]หน้าผ้า!AJ18</f>
        <v>3922</v>
      </c>
      <c r="W8" s="10">
        <f>[2]หน้าผ้า!AL18</f>
        <v>78</v>
      </c>
      <c r="X8" s="10">
        <f>[2]หน้าผ้า!AM18</f>
        <v>5295</v>
      </c>
      <c r="Y8" s="10">
        <f>[2]หน้าผ้า!AN18</f>
        <v>0</v>
      </c>
      <c r="Z8" s="9" t="str">
        <f>[2]หน้าผ้า!AO18</f>
        <v>WSWT1625800SM</v>
      </c>
      <c r="AA8" s="8">
        <f>[2]หน้าผ้า!AQ18</f>
        <v>0</v>
      </c>
      <c r="AB8" s="8">
        <f>[2]หน้าผ้า!AR18</f>
        <v>0</v>
      </c>
      <c r="AC8" s="8">
        <f>[2]หน้าผ้า!AS18</f>
        <v>0</v>
      </c>
      <c r="AD8" s="8">
        <f>[2]หน้าผ้า!AT18</f>
        <v>0</v>
      </c>
      <c r="AE8" s="8">
        <f>[2]หน้าผ้า!AU18</f>
        <v>0</v>
      </c>
      <c r="AF8" s="8" t="str">
        <f>[2]หน้าผ้า!AI18</f>
        <v>รอส่ง รอลูกค้ามารับเอง</v>
      </c>
      <c r="AG8" s="1" t="str">
        <f>[3]หน้าผ้า!DC21</f>
        <v>พร้อมส่ง</v>
      </c>
      <c r="AH8" s="1" t="str">
        <f>[2]หน้าผ้า!DL18</f>
        <v>P8</v>
      </c>
      <c r="AI8" s="1">
        <f>[2]หน้าผ้า!DM18</f>
        <v>4</v>
      </c>
      <c r="AJ8" s="3">
        <f>[2]หน้าผ้า!DN18</f>
        <v>45869</v>
      </c>
      <c r="AK8" s="3">
        <f>[2]หน้าผ้า!DQ18</f>
        <v>45865</v>
      </c>
      <c r="AL8" s="3">
        <f>[2]หน้าผ้า!DR18</f>
        <v>45859</v>
      </c>
      <c r="AM8" s="3">
        <f>[2]หน้าผ้า!DS18</f>
        <v>45866</v>
      </c>
      <c r="AN8" s="3">
        <f>[2]หน้าผ้า!DT18</f>
        <v>45867</v>
      </c>
      <c r="AO8" s="3">
        <f>[2]หน้าผ้า!DU18</f>
        <v>45867</v>
      </c>
      <c r="AP8" s="3">
        <f>[2]หน้าผ้า!DP18</f>
        <v>45864</v>
      </c>
      <c r="AQ8" s="3">
        <f>[2]หน้าผ้า!DW18</f>
        <v>45868</v>
      </c>
      <c r="AR8" s="3">
        <f>[2]หน้าผ้า!DX18</f>
        <v>0</v>
      </c>
      <c r="AS8" s="3">
        <f>[2]หน้าผ้า!DY18</f>
        <v>0</v>
      </c>
      <c r="AT8" s="3">
        <f>[2]หน้าผ้า!DZ18</f>
        <v>0</v>
      </c>
      <c r="AU8" s="3">
        <f>[2]หน้าผ้า!EA18</f>
        <v>0</v>
      </c>
      <c r="AV8" s="1">
        <f>[2]หน้าผ้า!EB18</f>
        <v>0</v>
      </c>
      <c r="AW8" s="2" t="str">
        <f>[2]หน้าผ้า!EC18</f>
        <v>งานเคลือบ+พิมพ์</v>
      </c>
      <c r="AX8" s="2" t="str">
        <f>[2]หน้าผ้า!ED18</f>
        <v xml:space="preserve"> /</v>
      </c>
      <c r="AY8" s="2">
        <f>[2]หน้าผ้า!AG18</f>
        <v>0</v>
      </c>
      <c r="AZ8" s="2">
        <f>[2]หน้าผ้า!EG18</f>
        <v>0</v>
      </c>
      <c r="BA8" s="2">
        <f>[2]หน้าผ้า!EH18</f>
        <v>0</v>
      </c>
      <c r="BB8" s="2">
        <f>[2]หน้าผ้า!EI18</f>
        <v>0</v>
      </c>
      <c r="BC8" s="1" t="str">
        <f>[2]หน้าผ้า!BZ18</f>
        <v>WRWT25800/WRWT25800</v>
      </c>
      <c r="BD8" s="56">
        <f>[2]หน้าผ้า!CA18</f>
        <v>0</v>
      </c>
    </row>
    <row r="9" spans="1:56" ht="27.75" customHeight="1" x14ac:dyDescent="0.55000000000000004">
      <c r="A9" s="3" t="str">
        <f>[2]หน้าผ้า!C19</f>
        <v>ประมาณการ</v>
      </c>
      <c r="B9" s="14" t="str">
        <f>[2]หน้าผ้า!B19</f>
        <v>ประมาณการ</v>
      </c>
      <c r="C9" s="9" t="str">
        <f>[2]หน้าผ้า!E19</f>
        <v>บจก.ซัน ซีเมนต์ โพรเซส</v>
      </c>
      <c r="D9" s="13" t="str">
        <f>[2]หน้าผ้า!F19</f>
        <v>พระอาทิตย์(ปูนนอน-ชริงค์)</v>
      </c>
      <c r="E9" s="9">
        <f>[2]หน้าผ้า!G19</f>
        <v>16</v>
      </c>
      <c r="F9" s="9">
        <f>[2]หน้าผ้า!H19</f>
        <v>25</v>
      </c>
      <c r="G9" s="9" t="str">
        <f>[2]หน้าผ้า!I19</f>
        <v>ขาว</v>
      </c>
      <c r="H9" s="9" t="str">
        <f>[2]หน้าผ้า!J19</f>
        <v>ใส</v>
      </c>
      <c r="I9" s="9">
        <f>[2]หน้าผ้า!L19</f>
        <v>50</v>
      </c>
      <c r="J9" s="9" t="str">
        <f>[2]หน้าผ้า!M19</f>
        <v>±</v>
      </c>
      <c r="K9" s="9">
        <f>[2]หน้าผ้า!N19</f>
        <v>5</v>
      </c>
      <c r="L9" s="9" t="str">
        <f>[2]หน้าผ้า!R19</f>
        <v>บิด</v>
      </c>
      <c r="M9" s="10">
        <f>[2]หน้าผ้า!T19</f>
        <v>19</v>
      </c>
      <c r="N9" s="9">
        <f>[2]หน้าผ้า!U19</f>
        <v>28</v>
      </c>
      <c r="O9" s="9">
        <f>[2]หน้าผ้า!V19</f>
        <v>40</v>
      </c>
      <c r="P9" s="10">
        <f>[2]หน้าผ้า!AB19</f>
        <v>65.624642943999987</v>
      </c>
      <c r="Q9" s="10">
        <f>[2]หน้าผ้า!AC19</f>
        <v>0</v>
      </c>
      <c r="R9" s="10">
        <f>[2]หน้าผ้า!AD19</f>
        <v>65.624642943999987</v>
      </c>
      <c r="S9" s="9" t="str">
        <f>[2]หน้าผ้า!Z19</f>
        <v>500กระสอบ</v>
      </c>
      <c r="T9" s="12" t="str">
        <f>[2]หน้าผ้า!X19</f>
        <v>รอแจ้ง</v>
      </c>
      <c r="U9" s="11">
        <f>[2]หน้าผ้า!AA19</f>
        <v>5000</v>
      </c>
      <c r="V9" s="10">
        <f>[2]หน้าผ้า!AJ19</f>
        <v>0</v>
      </c>
      <c r="W9" s="10">
        <f>[2]หน้าผ้า!AL19</f>
        <v>5000</v>
      </c>
      <c r="X9" s="10">
        <f>[2]หน้าผ้า!AM19</f>
        <v>0</v>
      </c>
      <c r="Y9" s="10">
        <f>[2]หน้าผ้า!AN19</f>
        <v>5250</v>
      </c>
      <c r="Z9" s="9" t="str">
        <f>[2]หน้าผ้า!AO19</f>
        <v>WSWT1625800SM</v>
      </c>
      <c r="AA9" s="8">
        <f>[2]หน้าผ้า!AQ19</f>
        <v>3702.0499999999997</v>
      </c>
      <c r="AB9" s="8">
        <f>[2]หน้าผ้า!AR19</f>
        <v>0</v>
      </c>
      <c r="AC9" s="8">
        <f>[2]หน้าผ้า!AS19</f>
        <v>3702.0499999999997</v>
      </c>
      <c r="AD9" s="8">
        <f>[2]หน้าผ้า!AT19</f>
        <v>0</v>
      </c>
      <c r="AE9" s="8">
        <f>[2]หน้าผ้า!AU19</f>
        <v>3702.0499999999997</v>
      </c>
      <c r="AF9" s="8">
        <f>[2]หน้าผ้า!AI19</f>
        <v>0</v>
      </c>
      <c r="AG9" s="1" t="str">
        <f>[3]หน้าผ้า!DC22</f>
        <v>พร้อมส่ง</v>
      </c>
      <c r="AH9" s="1" t="str">
        <f>[2]หน้าผ้า!DL19</f>
        <v>P8</v>
      </c>
      <c r="AI9" s="1">
        <f>[2]หน้าผ้า!DM19</f>
        <v>4</v>
      </c>
      <c r="AJ9" s="3" t="str">
        <f>[2]หน้าผ้า!DN19</f>
        <v>รอแจ้ง</v>
      </c>
      <c r="AK9" s="3" t="e">
        <f>[2]หน้าผ้า!DQ19</f>
        <v>#VALUE!</v>
      </c>
      <c r="AL9" s="3" t="e">
        <f>[2]หน้าผ้า!DR19</f>
        <v>#VALUE!</v>
      </c>
      <c r="AM9" s="3" t="e">
        <f>[2]หน้าผ้า!DS19</f>
        <v>#VALUE!</v>
      </c>
      <c r="AN9" s="3" t="e">
        <f>[2]หน้าผ้า!DT19</f>
        <v>#VALUE!</v>
      </c>
      <c r="AO9" s="3" t="e">
        <f>[2]หน้าผ้า!DU19</f>
        <v>#VALUE!</v>
      </c>
      <c r="AP9" s="3" t="e">
        <f>[2]หน้าผ้า!DP19</f>
        <v>#VALUE!</v>
      </c>
      <c r="AQ9" s="3" t="e">
        <f>[2]หน้าผ้า!DW19</f>
        <v>#VALUE!</v>
      </c>
      <c r="AR9" s="3">
        <f>[2]หน้าผ้า!DX19</f>
        <v>0</v>
      </c>
      <c r="AS9" s="3">
        <f>[2]หน้าผ้า!DY19</f>
        <v>0</v>
      </c>
      <c r="AT9" s="3">
        <f>[2]หน้าผ้า!DZ19</f>
        <v>0</v>
      </c>
      <c r="AU9" s="3">
        <f>[2]หน้าผ้า!EA19</f>
        <v>0</v>
      </c>
      <c r="AV9" s="1">
        <f>[2]หน้าผ้า!EB19</f>
        <v>0</v>
      </c>
      <c r="AW9" s="2" t="str">
        <f>[2]หน้าผ้า!EC19</f>
        <v>งานเคลือบ+พิมพ์</v>
      </c>
      <c r="AX9" s="2" t="str">
        <f>[2]หน้าผ้า!ED19</f>
        <v>รอART</v>
      </c>
      <c r="AY9" s="2">
        <f>[2]หน้าผ้า!AG19</f>
        <v>0</v>
      </c>
      <c r="AZ9" s="2">
        <f>[2]หน้าผ้า!EG19</f>
        <v>0</v>
      </c>
      <c r="BA9" s="2">
        <f>[2]หน้าผ้า!EH19</f>
        <v>0</v>
      </c>
      <c r="BB9" s="2">
        <f>[2]หน้าผ้า!EI19</f>
        <v>0</v>
      </c>
      <c r="BC9" s="1" t="str">
        <f>[2]หน้าผ้า!BZ19</f>
        <v>WRWT25800/WRWT25800</v>
      </c>
      <c r="BD9" s="56">
        <f>[2]หน้าผ้า!CA19</f>
        <v>210.60551111111116</v>
      </c>
    </row>
    <row r="10" spans="1:56" ht="27.75" customHeight="1" x14ac:dyDescent="0.55000000000000004">
      <c r="A10" s="3">
        <f>[2]หน้าผ้า!C20</f>
        <v>0</v>
      </c>
      <c r="B10" s="14">
        <f>[2]หน้าผ้า!B20</f>
        <v>0</v>
      </c>
      <c r="C10" s="9">
        <f>[2]หน้าผ้า!E20</f>
        <v>0</v>
      </c>
      <c r="D10" s="13" t="str">
        <f>[2]หน้าผ้า!F20</f>
        <v xml:space="preserve"> </v>
      </c>
      <c r="E10" s="9">
        <f>[2]หน้าผ้า!G20</f>
        <v>16</v>
      </c>
      <c r="F10" s="9">
        <f>[2]หน้าผ้า!H20</f>
        <v>25</v>
      </c>
      <c r="G10" s="9" t="str">
        <f>[2]หน้าผ้า!I20</f>
        <v>ขาว</v>
      </c>
      <c r="H10" s="9">
        <f>[2]หน้าผ้า!J20</f>
        <v>0</v>
      </c>
      <c r="I10" s="9">
        <f>[2]หน้าผ้า!L20</f>
        <v>45</v>
      </c>
      <c r="J10" s="9" t="str">
        <f>[2]หน้าผ้า!M20</f>
        <v>±</v>
      </c>
      <c r="K10" s="9">
        <f>[2]หน้าผ้า!N20</f>
        <v>5</v>
      </c>
      <c r="L10" s="9">
        <f>[2]หน้าผ้า!R20</f>
        <v>0</v>
      </c>
      <c r="M10" s="10">
        <f>[2]หน้าผ้า!T20</f>
        <v>0</v>
      </c>
      <c r="N10" s="9">
        <f>[2]หน้าผ้า!U20</f>
        <v>0</v>
      </c>
      <c r="O10" s="9">
        <f>[2]หน้าผ้า!V20</f>
        <v>0</v>
      </c>
      <c r="P10" s="10">
        <f>[2]หน้าผ้า!AB20</f>
        <v>0</v>
      </c>
      <c r="Q10" s="10">
        <f>[2]หน้าผ้า!AC20</f>
        <v>0</v>
      </c>
      <c r="R10" s="10">
        <f>[2]หน้าผ้า!AD20</f>
        <v>0</v>
      </c>
      <c r="S10" s="9">
        <f>[2]หน้าผ้า!Z20</f>
        <v>0</v>
      </c>
      <c r="T10" s="12"/>
      <c r="U10" s="11">
        <f>[2]หน้าผ้า!AA20</f>
        <v>0</v>
      </c>
      <c r="V10" s="10">
        <f>[2]หน้าผ้า!AJ20</f>
        <v>0</v>
      </c>
      <c r="W10" s="10">
        <f>[2]หน้าผ้า!AL20</f>
        <v>0</v>
      </c>
      <c r="X10" s="10">
        <f>[2]หน้าผ้า!AM20</f>
        <v>0</v>
      </c>
      <c r="Y10" s="10">
        <f>[2]หน้าผ้า!AN20</f>
        <v>0</v>
      </c>
      <c r="Z10" s="9" t="str">
        <f>[2]หน้าผ้า!AO20</f>
        <v>WSWT1625800SM</v>
      </c>
      <c r="AA10" s="8">
        <f>[2]หน้าผ้า!AQ20</f>
        <v>3702.0499999999997</v>
      </c>
      <c r="AB10" s="8">
        <f>[2]หน้าผ้า!AR20</f>
        <v>0</v>
      </c>
      <c r="AC10" s="8">
        <f>[2]หน้าผ้า!AS20</f>
        <v>3702.0499999999997</v>
      </c>
      <c r="AD10" s="8">
        <f>[2]หน้าผ้า!AT20</f>
        <v>0</v>
      </c>
      <c r="AE10" s="8">
        <f>[2]หน้าผ้า!AU20</f>
        <v>3702.0499999999997</v>
      </c>
      <c r="AF10" s="8" t="str">
        <f>[2]หน้าผ้า!AI20</f>
        <v>ระบุในSD</v>
      </c>
      <c r="AG10" s="1" t="str">
        <f>[3]หน้าผ้า!DC23</f>
        <v>พร้อมส่ง</v>
      </c>
      <c r="AH10" s="1">
        <f>[2]หน้าผ้า!DL20</f>
        <v>0</v>
      </c>
      <c r="AI10" s="1" t="str">
        <f>[2]หน้าผ้า!DM20</f>
        <v>Lead time</v>
      </c>
      <c r="AJ10" s="3">
        <f>[2]หน้าผ้า!DN20</f>
        <v>0</v>
      </c>
      <c r="AK10" s="3">
        <f>[2]หน้าผ้า!DQ20</f>
        <v>0</v>
      </c>
      <c r="AL10" s="3">
        <f>[2]หน้าผ้า!DR20</f>
        <v>0</v>
      </c>
      <c r="AM10" s="3">
        <f>[2]หน้าผ้า!DS20</f>
        <v>0</v>
      </c>
      <c r="AN10" s="3">
        <f>[2]หน้าผ้า!DT20</f>
        <v>0</v>
      </c>
      <c r="AO10" s="3">
        <f>[2]หน้าผ้า!DU20</f>
        <v>0</v>
      </c>
      <c r="AP10" s="3">
        <f>[2]หน้าผ้า!DP20</f>
        <v>0</v>
      </c>
      <c r="AQ10" s="3">
        <f>[2]หน้าผ้า!DW20</f>
        <v>0</v>
      </c>
      <c r="AR10" s="3">
        <f>[2]หน้าผ้า!DX20</f>
        <v>0</v>
      </c>
      <c r="AS10" s="3">
        <f>[2]หน้าผ้า!DY20</f>
        <v>0</v>
      </c>
      <c r="AT10" s="3">
        <f>[2]หน้าผ้า!DZ20</f>
        <v>0</v>
      </c>
      <c r="AU10" s="3">
        <f>[2]หน้าผ้า!EA20</f>
        <v>0</v>
      </c>
      <c r="AV10" s="1">
        <f>[2]หน้าผ้า!EB20</f>
        <v>0</v>
      </c>
      <c r="AW10" s="2">
        <f>[2]หน้าผ้า!EC20</f>
        <v>0</v>
      </c>
      <c r="AX10" s="2">
        <f>[2]หน้าผ้า!ED20</f>
        <v>0</v>
      </c>
      <c r="AY10" s="2">
        <f>[2]หน้าผ้า!AG20</f>
        <v>0</v>
      </c>
      <c r="AZ10" s="2">
        <f>[2]หน้าผ้า!EG20</f>
        <v>0</v>
      </c>
      <c r="BA10" s="2">
        <f>[2]หน้าผ้า!EH20</f>
        <v>0</v>
      </c>
      <c r="BB10" s="2">
        <f>[2]หน้าผ้า!EI20</f>
        <v>0</v>
      </c>
      <c r="BC10" s="1" t="str">
        <f>[2]หน้าผ้า!BZ20</f>
        <v>WRWT160800/WRWT25800</v>
      </c>
      <c r="BD10" s="56">
        <f>[2]หน้าผ้า!CA20</f>
        <v>0</v>
      </c>
    </row>
    <row r="11" spans="1:56" ht="27.75" customHeight="1" x14ac:dyDescent="0.55000000000000004">
      <c r="A11" s="3">
        <f>[2]หน้าผ้า!C23</f>
        <v>0</v>
      </c>
      <c r="B11" s="14">
        <f>[2]หน้าผ้า!B23</f>
        <v>0</v>
      </c>
      <c r="C11" s="9">
        <f>[2]หน้าผ้า!E23</f>
        <v>0</v>
      </c>
      <c r="D11" s="13">
        <f>[2]หน้าผ้า!F23</f>
        <v>0</v>
      </c>
      <c r="E11" s="9">
        <f>[2]หน้าผ้า!G23</f>
        <v>17</v>
      </c>
      <c r="F11" s="9">
        <f>[2]หน้าผ้า!H23</f>
        <v>26</v>
      </c>
      <c r="G11" s="9">
        <f>[2]หน้าผ้า!I23</f>
        <v>0</v>
      </c>
      <c r="H11" s="9">
        <f>[2]หน้าผ้า!J23</f>
        <v>0</v>
      </c>
      <c r="I11" s="9">
        <f>[2]หน้าผ้า!L23</f>
        <v>48</v>
      </c>
      <c r="J11" s="9" t="str">
        <f>[2]หน้าผ้า!M23</f>
        <v>±</v>
      </c>
      <c r="K11" s="9">
        <f>[2]หน้าผ้า!N23</f>
        <v>5</v>
      </c>
      <c r="L11" s="9">
        <f>[2]หน้าผ้า!R23</f>
        <v>0</v>
      </c>
      <c r="M11" s="10">
        <f>[2]หน้าผ้า!T23</f>
        <v>0</v>
      </c>
      <c r="N11" s="9">
        <f>[2]หน้าผ้า!U23</f>
        <v>0</v>
      </c>
      <c r="O11" s="9">
        <f>[2]หน้าผ้า!V23</f>
        <v>0</v>
      </c>
      <c r="P11" s="10">
        <f>[2]หน้าผ้า!AB23</f>
        <v>0</v>
      </c>
      <c r="Q11" s="10">
        <f>[2]หน้าผ้า!AC23</f>
        <v>0</v>
      </c>
      <c r="R11" s="10">
        <f>[2]หน้าผ้า!AD23</f>
        <v>0</v>
      </c>
      <c r="S11" s="9">
        <f>[2]หน้าผ้า!Z23</f>
        <v>0</v>
      </c>
      <c r="T11" s="12">
        <f>[2]หน้าผ้า!X23</f>
        <v>0</v>
      </c>
      <c r="U11" s="11">
        <f>[2]หน้าผ้า!AA23</f>
        <v>0</v>
      </c>
      <c r="V11" s="10">
        <f>[2]หน้าผ้า!AJ23</f>
        <v>0</v>
      </c>
      <c r="W11" s="10">
        <f>[2]หน้าผ้า!AL23</f>
        <v>0</v>
      </c>
      <c r="X11" s="10">
        <f>[2]หน้าผ้า!AM23</f>
        <v>0</v>
      </c>
      <c r="Y11" s="10">
        <f>[2]หน้าผ้า!AN23</f>
        <v>0</v>
      </c>
      <c r="Z11" s="9" t="str">
        <f>[2]หน้าผ้า!AO23</f>
        <v>WSWT1725800</v>
      </c>
      <c r="AA11" s="8" t="e">
        <f>[2]หน้าผ้า!AQ23</f>
        <v>#REF!</v>
      </c>
      <c r="AB11" s="8" t="e">
        <f>[2]หน้าผ้า!AR23</f>
        <v>#REF!</v>
      </c>
      <c r="AC11" s="8" t="e">
        <f>[2]หน้าผ้า!AS23</f>
        <v>#REF!</v>
      </c>
      <c r="AD11" s="8" t="e">
        <f>[2]หน้าผ้า!AT23</f>
        <v>#REF!</v>
      </c>
      <c r="AE11" s="8" t="e">
        <f>[2]หน้าผ้า!AU23</f>
        <v>#REF!</v>
      </c>
      <c r="AF11" s="8" t="str">
        <f>[2]หน้าผ้า!AI23</f>
        <v>ระบุในSD</v>
      </c>
      <c r="AG11" s="1" t="str">
        <f>[3]หน้าผ้า!DC26</f>
        <v>ยังไม่ได้พิมพ์</v>
      </c>
      <c r="AH11" s="1">
        <f>[2]หน้าผ้า!DL23</f>
        <v>0</v>
      </c>
      <c r="AI11" s="1">
        <f>[2]หน้าผ้า!DM23</f>
        <v>0</v>
      </c>
      <c r="AJ11" s="3">
        <f>[2]หน้าผ้า!DN23</f>
        <v>0</v>
      </c>
      <c r="AK11" s="3">
        <f>[2]หน้าผ้า!DQ23</f>
        <v>0</v>
      </c>
      <c r="AL11" s="3">
        <f>[2]หน้าผ้า!DR23</f>
        <v>0</v>
      </c>
      <c r="AM11" s="3">
        <f>[2]หน้าผ้า!DS23</f>
        <v>0</v>
      </c>
      <c r="AN11" s="3">
        <f>[2]หน้าผ้า!DT23</f>
        <v>0</v>
      </c>
      <c r="AO11" s="3">
        <f>[2]หน้าผ้า!DU23</f>
        <v>0</v>
      </c>
      <c r="AP11" s="3">
        <f>[2]หน้าผ้า!DP23</f>
        <v>0</v>
      </c>
      <c r="AQ11" s="3">
        <f>[2]หน้าผ้า!DW23</f>
        <v>0</v>
      </c>
      <c r="AR11" s="3">
        <f>[2]หน้าผ้า!DX23</f>
        <v>0</v>
      </c>
      <c r="AS11" s="3">
        <f>[2]หน้าผ้า!DY23</f>
        <v>0</v>
      </c>
      <c r="AT11" s="3">
        <f>[2]หน้าผ้า!DZ23</f>
        <v>0</v>
      </c>
      <c r="AU11" s="3">
        <f>[2]หน้าผ้า!EA23</f>
        <v>0</v>
      </c>
      <c r="AV11" s="1">
        <f>[2]หน้าผ้า!EB23</f>
        <v>0</v>
      </c>
      <c r="AW11" s="2">
        <f>[2]หน้าผ้า!EC23</f>
        <v>0</v>
      </c>
      <c r="AX11" s="2">
        <f>[2]หน้าผ้า!ED23</f>
        <v>0</v>
      </c>
      <c r="AY11" s="2">
        <f>[2]หน้าผ้า!AG23</f>
        <v>0</v>
      </c>
      <c r="AZ11" s="2">
        <f>[2]หน้าผ้า!EG23</f>
        <v>0</v>
      </c>
      <c r="BA11" s="2">
        <f>[2]หน้าผ้า!EH23</f>
        <v>0</v>
      </c>
      <c r="BB11" s="2">
        <f>[2]หน้าผ้า!EI23</f>
        <v>0</v>
      </c>
      <c r="BC11" s="1" t="str">
        <f>[2]หน้าผ้า!BZ23</f>
        <v>WRWT170800/WRWT25800</v>
      </c>
      <c r="BD11" s="56">
        <f>[2]หน้าผ้า!CA23</f>
        <v>0</v>
      </c>
    </row>
    <row r="12" spans="1:56" ht="27.75" customHeight="1" x14ac:dyDescent="0.55000000000000004">
      <c r="A12" s="3" t="str">
        <f>[2]หน้าผ้า!C24</f>
        <v>ประมาณการ</v>
      </c>
      <c r="B12" s="14" t="str">
        <f>[2]หน้าผ้า!B24</f>
        <v>ประมาณการ</v>
      </c>
      <c r="C12" s="9" t="str">
        <f>[2]หน้าผ้า!E24</f>
        <v>บจก.ฟาร์เธอร์ส วิง ซัพพลาย</v>
      </c>
      <c r="D12" s="13" t="str">
        <f>[2]หน้าผ้า!F24</f>
        <v>รถไฟ</v>
      </c>
      <c r="E12" s="9">
        <f>[2]หน้าผ้า!G24</f>
        <v>18</v>
      </c>
      <c r="F12" s="9">
        <f>[2]หน้าผ้า!H24</f>
        <v>30</v>
      </c>
      <c r="G12" s="9" t="str">
        <f>[2]หน้าผ้า!I24</f>
        <v>ขาว</v>
      </c>
      <c r="H12" s="9">
        <f>[2]หน้าผ้า!J24</f>
        <v>0</v>
      </c>
      <c r="I12" s="9">
        <f>[2]หน้าผ้า!L24</f>
        <v>54</v>
      </c>
      <c r="J12" s="9" t="str">
        <f>[2]หน้าผ้า!M24</f>
        <v>±</v>
      </c>
      <c r="K12" s="9">
        <f>[2]หน้าผ้า!N24</f>
        <v>5</v>
      </c>
      <c r="L12" s="9" t="str">
        <f>[2]หน้าผ้า!R24</f>
        <v>บิด</v>
      </c>
      <c r="M12" s="10">
        <f>[2]หน้าผ้า!T24</f>
        <v>19</v>
      </c>
      <c r="N12" s="9">
        <f>[2]หน้าผ้า!U24</f>
        <v>33</v>
      </c>
      <c r="O12" s="9">
        <f>[2]หน้าผ้า!V24</f>
        <v>40</v>
      </c>
      <c r="P12" s="10">
        <f>[2]หน้าผ้า!AB24</f>
        <v>232.02998755199997</v>
      </c>
      <c r="Q12" s="10">
        <f>[2]หน้าผ้า!AC24</f>
        <v>0</v>
      </c>
      <c r="R12" s="10">
        <f>[2]หน้าผ้า!AD24</f>
        <v>232.02998755199997</v>
      </c>
      <c r="S12" s="9" t="str">
        <f>[2]หน้าผ้า!Z24</f>
        <v>500กระสอบ</v>
      </c>
      <c r="T12" s="12"/>
      <c r="U12" s="11">
        <f>[2]หน้าผ้า!AA24</f>
        <v>15000</v>
      </c>
      <c r="V12" s="10">
        <f>[2]หน้าผ้า!AJ24</f>
        <v>0</v>
      </c>
      <c r="W12" s="10">
        <f>[2]หน้าผ้า!AL24</f>
        <v>15000</v>
      </c>
      <c r="X12" s="10">
        <f>[2]หน้าผ้า!AM24</f>
        <v>0</v>
      </c>
      <c r="Y12" s="10">
        <f>[2]หน้าผ้า!AN24</f>
        <v>15750</v>
      </c>
      <c r="Z12" s="9" t="str">
        <f>[2]หน้าผ้า!AO24</f>
        <v>WSWT1825800</v>
      </c>
      <c r="AA12" s="8">
        <f>[2]หน้าผ้า!AQ24</f>
        <v>13201.65</v>
      </c>
      <c r="AB12" s="8">
        <f>[2]หน้าผ้า!AR24</f>
        <v>6301</v>
      </c>
      <c r="AC12" s="8">
        <f>[2]หน้าผ้า!AS24</f>
        <v>6900.65</v>
      </c>
      <c r="AD12" s="8">
        <f>[2]หน้าผ้า!AT24</f>
        <v>0</v>
      </c>
      <c r="AE12" s="8">
        <f>[2]หน้าผ้า!AU24</f>
        <v>0</v>
      </c>
      <c r="AF12" s="8">
        <f>[2]หน้าผ้า!AI24</f>
        <v>0</v>
      </c>
      <c r="AG12" s="1" t="str">
        <f>[3]หน้าผ้า!DC27</f>
        <v>พร้อมส่ง</v>
      </c>
      <c r="AH12" s="1" t="str">
        <f>[2]หน้าผ้า!DL24</f>
        <v>P9</v>
      </c>
      <c r="AI12" s="1">
        <f>[2]หน้าผ้า!DM24</f>
        <v>3</v>
      </c>
      <c r="AJ12" s="3" t="str">
        <f>[2]หน้าผ้า!DN24</f>
        <v>รอแจ้ง</v>
      </c>
      <c r="AK12" s="3">
        <f>[2]หน้าผ้า!DQ24</f>
        <v>0</v>
      </c>
      <c r="AL12" s="3" t="e">
        <f>[2]หน้าผ้า!DR24</f>
        <v>#VALUE!</v>
      </c>
      <c r="AM12" s="3" t="e">
        <f>[2]หน้าผ้า!DS24</f>
        <v>#VALUE!</v>
      </c>
      <c r="AN12" s="3" t="e">
        <f>[2]หน้าผ้า!DT24</f>
        <v>#VALUE!</v>
      </c>
      <c r="AO12" s="3" t="e">
        <f>[2]หน้าผ้า!DU24</f>
        <v>#VALUE!</v>
      </c>
      <c r="AP12" s="3" t="e">
        <f>[2]หน้าผ้า!DP24</f>
        <v>#VALUE!</v>
      </c>
      <c r="AQ12" s="3" t="e">
        <f>[2]หน้าผ้า!DW24</f>
        <v>#VALUE!</v>
      </c>
      <c r="AR12" s="3">
        <f>[2]หน้าผ้า!DX24</f>
        <v>0</v>
      </c>
      <c r="AS12" s="3">
        <f>[2]หน้าผ้า!DY24</f>
        <v>0</v>
      </c>
      <c r="AT12" s="3">
        <f>[2]หน้าผ้า!DZ24</f>
        <v>0</v>
      </c>
      <c r="AU12" s="3">
        <f>[2]หน้าผ้า!EA24</f>
        <v>0</v>
      </c>
      <c r="AV12" s="1">
        <f>[2]หน้าผ้า!EB24</f>
        <v>0</v>
      </c>
      <c r="AW12" s="2" t="str">
        <f>[2]หน้าผ้า!EC24</f>
        <v>งานพิมพ์</v>
      </c>
      <c r="AX12" s="2" t="str">
        <f>[2]หน้าผ้า!ED24</f>
        <v>รอART</v>
      </c>
      <c r="AY12" s="2">
        <f>[2]หน้าผ้า!AG24</f>
        <v>0</v>
      </c>
      <c r="AZ12" s="2">
        <f>[2]หน้าผ้า!EG24</f>
        <v>0</v>
      </c>
      <c r="BA12" s="2">
        <f>[2]หน้าผ้า!EH24</f>
        <v>0</v>
      </c>
      <c r="BB12" s="2">
        <f>[2]หน้าผ้า!EI24</f>
        <v>0</v>
      </c>
      <c r="BC12" s="1" t="str">
        <f>[2]หน้าผ้า!BZ24</f>
        <v>WRWT25800/WRWT25800</v>
      </c>
      <c r="BD12" s="56">
        <f>[2]หน้าผ้า!CA24</f>
        <v>474.76472000000001</v>
      </c>
    </row>
    <row r="13" spans="1:56" ht="27.75" customHeight="1" x14ac:dyDescent="0.55000000000000004">
      <c r="A13" s="3">
        <f>[2]หน้าผ้า!C25</f>
        <v>0</v>
      </c>
      <c r="B13" s="14">
        <f>[2]หน้าผ้า!B25</f>
        <v>0</v>
      </c>
      <c r="C13" s="9" t="str">
        <f>[2]หน้าผ้า!E25</f>
        <v xml:space="preserve">  </v>
      </c>
      <c r="D13" s="13" t="str">
        <f>[2]หน้าผ้า!F25</f>
        <v xml:space="preserve"> </v>
      </c>
      <c r="E13" s="9">
        <f>[2]หน้าผ้า!G25</f>
        <v>18</v>
      </c>
      <c r="F13" s="9">
        <f>[2]หน้าผ้า!H25</f>
        <v>30</v>
      </c>
      <c r="G13" s="9" t="str">
        <f>[2]หน้าผ้า!I25</f>
        <v>ขาว</v>
      </c>
      <c r="H13" s="9">
        <f>[2]หน้าผ้า!J25</f>
        <v>0</v>
      </c>
      <c r="I13" s="9">
        <f>[2]หน้าผ้า!L25</f>
        <v>54</v>
      </c>
      <c r="J13" s="9" t="str">
        <f>[2]หน้าผ้า!M25</f>
        <v>±</v>
      </c>
      <c r="K13" s="9">
        <f>[2]หน้าผ้า!N25</f>
        <v>5</v>
      </c>
      <c r="L13" s="9">
        <f>[2]หน้าผ้า!R25</f>
        <v>0</v>
      </c>
      <c r="M13" s="10">
        <f>[2]หน้าผ้า!T25</f>
        <v>0</v>
      </c>
      <c r="N13" s="9">
        <f>[2]หน้าผ้า!U25</f>
        <v>0</v>
      </c>
      <c r="O13" s="9">
        <f>[2]หน้าผ้า!V25</f>
        <v>0</v>
      </c>
      <c r="P13" s="10">
        <f>[2]หน้าผ้า!AB25</f>
        <v>0</v>
      </c>
      <c r="Q13" s="10">
        <f>[2]หน้าผ้า!AC25</f>
        <v>0</v>
      </c>
      <c r="R13" s="10">
        <f>[2]หน้าผ้า!AD25</f>
        <v>0</v>
      </c>
      <c r="S13" s="9">
        <f>[2]หน้าผ้า!Z25</f>
        <v>0</v>
      </c>
      <c r="T13" s="12">
        <f>[2]หน้าผ้า!X25</f>
        <v>0</v>
      </c>
      <c r="U13" s="11">
        <f>[2]หน้าผ้า!AA25</f>
        <v>0</v>
      </c>
      <c r="V13" s="10">
        <f>[2]หน้าผ้า!AJ25</f>
        <v>0</v>
      </c>
      <c r="W13" s="10">
        <f>[2]หน้าผ้า!AL25</f>
        <v>0</v>
      </c>
      <c r="X13" s="10">
        <f>[2]หน้าผ้า!AM25</f>
        <v>0</v>
      </c>
      <c r="Y13" s="10">
        <f>[2]หน้าผ้า!AN25</f>
        <v>0</v>
      </c>
      <c r="Z13" s="9" t="str">
        <f>[2]หน้าผ้า!AO25</f>
        <v>WSWT1825800</v>
      </c>
      <c r="AA13" s="8">
        <f>[2]หน้าผ้า!AQ25</f>
        <v>13201.65</v>
      </c>
      <c r="AB13" s="8">
        <f>[2]หน้าผ้า!AR25</f>
        <v>6301</v>
      </c>
      <c r="AC13" s="8">
        <f>[2]หน้าผ้า!AS25</f>
        <v>6900.65</v>
      </c>
      <c r="AD13" s="8">
        <f>[2]หน้าผ้า!AT25</f>
        <v>0</v>
      </c>
      <c r="AE13" s="8">
        <f>[2]หน้าผ้า!AU25</f>
        <v>0</v>
      </c>
      <c r="AF13" s="8" t="str">
        <f>[2]หน้าผ้า!AI25</f>
        <v>ระบุในSD</v>
      </c>
      <c r="AG13" s="1" t="str">
        <f>[3]หน้าผ้า!DC28</f>
        <v>ยังไม่ได้พิมพ์</v>
      </c>
      <c r="AH13" s="1">
        <f>[2]หน้าผ้า!DL25</f>
        <v>0</v>
      </c>
      <c r="AI13" s="1" t="str">
        <f>[2]หน้าผ้า!DM25</f>
        <v>Lead time</v>
      </c>
      <c r="AJ13" s="3">
        <f>[2]หน้าผ้า!DN25</f>
        <v>0</v>
      </c>
      <c r="AK13" s="3">
        <f>[2]หน้าผ้า!DQ25</f>
        <v>0</v>
      </c>
      <c r="AL13" s="3">
        <f>[2]หน้าผ้า!DR25</f>
        <v>0</v>
      </c>
      <c r="AM13" s="3">
        <f>[2]หน้าผ้า!DS25</f>
        <v>0</v>
      </c>
      <c r="AN13" s="3">
        <f>[2]หน้าผ้า!DT25</f>
        <v>0</v>
      </c>
      <c r="AO13" s="3">
        <f>[2]หน้าผ้า!DU25</f>
        <v>0</v>
      </c>
      <c r="AP13" s="3">
        <f>[2]หน้าผ้า!DP25</f>
        <v>0</v>
      </c>
      <c r="AQ13" s="3">
        <f>[2]หน้าผ้า!DW25</f>
        <v>0</v>
      </c>
      <c r="AR13" s="3">
        <f>[2]หน้าผ้า!DX25</f>
        <v>0</v>
      </c>
      <c r="AS13" s="3">
        <f>[2]หน้าผ้า!DY25</f>
        <v>0</v>
      </c>
      <c r="AT13" s="3">
        <f>[2]หน้าผ้า!DZ25</f>
        <v>0</v>
      </c>
      <c r="AU13" s="3">
        <f>[2]หน้าผ้า!EA25</f>
        <v>0</v>
      </c>
      <c r="AV13" s="1">
        <f>[2]หน้าผ้า!EB25</f>
        <v>0</v>
      </c>
      <c r="AW13" s="2">
        <f>[2]หน้าผ้า!EC25</f>
        <v>0</v>
      </c>
      <c r="AX13" s="2">
        <f>[2]หน้าผ้า!ED25</f>
        <v>0</v>
      </c>
      <c r="AY13" s="2">
        <f>[2]หน้าผ้า!AG25</f>
        <v>0</v>
      </c>
      <c r="AZ13" s="2">
        <f>[2]หน้าผ้า!EG25</f>
        <v>0</v>
      </c>
      <c r="BA13" s="2">
        <f>[2]หน้าผ้า!EH25</f>
        <v>0</v>
      </c>
      <c r="BB13" s="2">
        <f>[2]หน้าผ้า!EI25</f>
        <v>0</v>
      </c>
      <c r="BC13" s="1" t="str">
        <f>[2]หน้าผ้า!BZ25</f>
        <v>WRWT25800/WRWT25800</v>
      </c>
      <c r="BD13" s="56">
        <f>[2]หน้าผ้า!CA25</f>
        <v>0</v>
      </c>
    </row>
    <row r="14" spans="1:56" ht="27.75" customHeight="1" x14ac:dyDescent="0.55000000000000004">
      <c r="A14" s="3">
        <f>[2]หน้าผ้า!C26</f>
        <v>45860</v>
      </c>
      <c r="B14" s="14" t="str">
        <f>[2]หน้าผ้า!B26</f>
        <v>MK68-000917</v>
      </c>
      <c r="C14" s="9" t="str">
        <f>[2]หน้าผ้า!E26</f>
        <v>บจก.ซิเบลโก้(บางเลน)</v>
      </c>
      <c r="D14" s="13" t="str">
        <f>[2]หน้าผ้า!F26</f>
        <v>PORTARYTE B15</v>
      </c>
      <c r="E14" s="9">
        <f>[2]หน้าผ้า!G26</f>
        <v>18</v>
      </c>
      <c r="F14" s="9">
        <f>[2]หน้าผ้า!H26</f>
        <v>30</v>
      </c>
      <c r="G14" s="9" t="str">
        <f>[2]หน้าผ้า!I26</f>
        <v>ขาว</v>
      </c>
      <c r="H14" s="9" t="str">
        <f>[2]หน้าผ้า!J26</f>
        <v>ใส</v>
      </c>
      <c r="I14" s="9">
        <f>[2]หน้าผ้า!L26</f>
        <v>74</v>
      </c>
      <c r="J14" s="9" t="str">
        <f>[2]หน้าผ้า!M26</f>
        <v>±</v>
      </c>
      <c r="K14" s="9">
        <f>[2]หน้าผ้า!N26</f>
        <v>5</v>
      </c>
      <c r="L14" s="9" t="str">
        <f>[2]หน้าผ้า!R26</f>
        <v>ไม่</v>
      </c>
      <c r="M14" s="10" t="str">
        <f>[2]หน้าผ้า!T26</f>
        <v>ไม่สวมถุงใน</v>
      </c>
      <c r="N14" s="9">
        <f>[2]หน้าผ้า!U26</f>
        <v>0</v>
      </c>
      <c r="O14" s="9">
        <f>[2]หน้าผ้า!V26</f>
        <v>0</v>
      </c>
      <c r="P14" s="10">
        <f>[2]หน้าผ้า!AB26</f>
        <v>0</v>
      </c>
      <c r="Q14" s="10">
        <f>[2]หน้าผ้า!AC26</f>
        <v>0</v>
      </c>
      <c r="R14" s="10">
        <f>[2]หน้าผ้า!AD26</f>
        <v>0</v>
      </c>
      <c r="S14" s="9" t="str">
        <f>[2]หน้าผ้า!Z26</f>
        <v>500กระสอบแบน</v>
      </c>
      <c r="T14" s="12"/>
      <c r="U14" s="11">
        <f>[2]หน้าผ้า!AA26</f>
        <v>10000</v>
      </c>
      <c r="V14" s="10">
        <f>[2]หน้าผ้า!AJ26</f>
        <v>0</v>
      </c>
      <c r="W14" s="10">
        <f>[2]หน้าผ้า!AL26</f>
        <v>10000</v>
      </c>
      <c r="X14" s="10">
        <f>[2]หน้าผ้า!AM26</f>
        <v>0</v>
      </c>
      <c r="Y14" s="10">
        <f>[2]หน้าผ้า!AN26</f>
        <v>10500</v>
      </c>
      <c r="Z14" s="9" t="str">
        <f>[2]หน้าผ้า!AO26</f>
        <v>WSWT1825800SM</v>
      </c>
      <c r="AA14" s="8">
        <f>[2]หน้าผ้า!AQ26</f>
        <v>8801.1</v>
      </c>
      <c r="AB14" s="8">
        <f>[2]หน้าผ้า!AR26</f>
        <v>6990</v>
      </c>
      <c r="AC14" s="8">
        <f>[2]หน้าผ้า!AS26</f>
        <v>1811.1000000000004</v>
      </c>
      <c r="AD14" s="8">
        <f>[2]หน้าผ้า!AT26</f>
        <v>1997</v>
      </c>
      <c r="AE14" s="8">
        <f>[2]หน้าผ้า!AU26</f>
        <v>6804.1</v>
      </c>
      <c r="AF14" s="8">
        <f>[2]หน้าผ้า!AI26</f>
        <v>0</v>
      </c>
      <c r="AG14" s="1" t="str">
        <f>[3]หน้าผ้า!DC29</f>
        <v>ยังไม่ได้พิมพ์</v>
      </c>
      <c r="AH14" s="1" t="str">
        <f>[2]หน้าผ้า!DL26</f>
        <v>P6</v>
      </c>
      <c r="AI14" s="1">
        <f>[2]หน้าผ้า!DM26</f>
        <v>4</v>
      </c>
      <c r="AJ14" s="3">
        <f>[2]หน้าผ้า!DN26</f>
        <v>45883</v>
      </c>
      <c r="AK14" s="3">
        <f>[2]หน้าผ้า!DQ26</f>
        <v>45879</v>
      </c>
      <c r="AL14" s="3">
        <f>[2]หน้าผ้า!DR26</f>
        <v>45872</v>
      </c>
      <c r="AM14" s="3">
        <f>[2]หน้าผ้า!DS26</f>
        <v>45880</v>
      </c>
      <c r="AN14" s="3">
        <f>[2]หน้าผ้า!DT26</f>
        <v>45881</v>
      </c>
      <c r="AO14" s="3">
        <f>[2]หน้าผ้า!DU26</f>
        <v>45882</v>
      </c>
      <c r="AP14" s="3">
        <f>[2]หน้าผ้า!DP26</f>
        <v>45878</v>
      </c>
      <c r="AQ14" s="3">
        <f>[2]หน้าผ้า!DW26</f>
        <v>0</v>
      </c>
      <c r="AR14" s="3">
        <f>[2]หน้าผ้า!DX26</f>
        <v>0</v>
      </c>
      <c r="AS14" s="3">
        <f>[2]หน้าผ้า!DY26</f>
        <v>0</v>
      </c>
      <c r="AT14" s="3">
        <f>[2]หน้าผ้า!DZ26</f>
        <v>0</v>
      </c>
      <c r="AU14" s="3">
        <f>[2]หน้าผ้า!EA26</f>
        <v>0</v>
      </c>
      <c r="AV14" s="1">
        <f>[2]หน้าผ้า!EB26</f>
        <v>0</v>
      </c>
      <c r="AW14" s="2" t="str">
        <f>[2]หน้าผ้า!EC26</f>
        <v>งานเคลือบ+พิมพ์</v>
      </c>
      <c r="AX14" s="2" t="str">
        <f>[2]หน้าผ้า!ED26</f>
        <v xml:space="preserve"> /</v>
      </c>
      <c r="AY14" s="2">
        <f>[2]หน้าผ้า!AG26</f>
        <v>0</v>
      </c>
      <c r="AZ14" s="2">
        <f>[2]หน้าผ้า!EG26</f>
        <v>0</v>
      </c>
      <c r="BA14" s="2">
        <f>[2]หน้าผ้า!EH26</f>
        <v>0</v>
      </c>
      <c r="BB14" s="2">
        <f>[2]หน้าผ้า!EI26</f>
        <v>0</v>
      </c>
      <c r="BC14" s="1" t="str">
        <f>[2]หน้าผ้า!BZ26</f>
        <v>WRWT25800/WRWT25800</v>
      </c>
      <c r="BD14" s="56">
        <f>[2]หน้าผ้า!CA26</f>
        <v>115.91040000000004</v>
      </c>
    </row>
    <row r="15" spans="1:56" ht="27.75" customHeight="1" x14ac:dyDescent="0.55000000000000004">
      <c r="A15" s="3">
        <f>[2]หน้าผ้า!C27</f>
        <v>0</v>
      </c>
      <c r="B15" s="14">
        <f>[2]หน้าผ้า!B27</f>
        <v>0</v>
      </c>
      <c r="C15" s="9">
        <f>[2]หน้าผ้า!E27</f>
        <v>0</v>
      </c>
      <c r="D15" s="13" t="str">
        <f>[2]หน้าผ้า!F27</f>
        <v xml:space="preserve"> </v>
      </c>
      <c r="E15" s="9">
        <f>[2]หน้าผ้า!G27</f>
        <v>18</v>
      </c>
      <c r="F15" s="9">
        <f>[2]หน้าผ้า!H27</f>
        <v>25</v>
      </c>
      <c r="G15" s="9" t="str">
        <f>[2]หน้าผ้า!I27</f>
        <v>ขาว</v>
      </c>
      <c r="H15" s="9">
        <f>[2]หน้าผ้า!J27</f>
        <v>0</v>
      </c>
      <c r="I15" s="9">
        <f>[2]หน้าผ้า!L27</f>
        <v>50</v>
      </c>
      <c r="J15" s="9" t="str">
        <f>[2]หน้าผ้า!M27</f>
        <v>±</v>
      </c>
      <c r="K15" s="9">
        <f>[2]หน้าผ้า!N27</f>
        <v>5</v>
      </c>
      <c r="L15" s="9">
        <f>[2]หน้าผ้า!R27</f>
        <v>0</v>
      </c>
      <c r="M15" s="10">
        <f>[2]หน้าผ้า!T27</f>
        <v>0</v>
      </c>
      <c r="N15" s="9">
        <f>[2]หน้าผ้า!U27</f>
        <v>0</v>
      </c>
      <c r="O15" s="9">
        <f>[2]หน้าผ้า!V27</f>
        <v>0</v>
      </c>
      <c r="P15" s="10">
        <f>[2]หน้าผ้า!AB27</f>
        <v>0</v>
      </c>
      <c r="Q15" s="10">
        <f>[2]หน้าผ้า!AC27</f>
        <v>0</v>
      </c>
      <c r="R15" s="10">
        <f>[2]หน้าผ้า!AD27</f>
        <v>0</v>
      </c>
      <c r="S15" s="9">
        <f>[2]หน้าผ้า!Z27</f>
        <v>0</v>
      </c>
      <c r="T15" s="12">
        <f>[2]หน้าผ้า!X27</f>
        <v>0</v>
      </c>
      <c r="U15" s="11">
        <f>[2]หน้าผ้า!AA27</f>
        <v>0</v>
      </c>
      <c r="V15" s="10">
        <f>[2]หน้าผ้า!AJ27</f>
        <v>0</v>
      </c>
      <c r="W15" s="10">
        <f>[2]หน้าผ้า!AL27</f>
        <v>0</v>
      </c>
      <c r="X15" s="10">
        <f>[2]หน้าผ้า!AM27</f>
        <v>0</v>
      </c>
      <c r="Y15" s="10">
        <f>[2]หน้าผ้า!AN27</f>
        <v>0</v>
      </c>
      <c r="Z15" s="9" t="str">
        <f>[2]หน้าผ้า!AO27</f>
        <v>WSWT1825800SM</v>
      </c>
      <c r="AA15" s="8">
        <f>[2]หน้าผ้า!AQ27</f>
        <v>8801.1</v>
      </c>
      <c r="AB15" s="8">
        <f>[2]หน้าผ้า!AR27</f>
        <v>6990</v>
      </c>
      <c r="AC15" s="8">
        <f>[2]หน้าผ้า!AS27</f>
        <v>1811.1000000000004</v>
      </c>
      <c r="AD15" s="8">
        <f>[2]หน้าผ้า!AT27</f>
        <v>1997</v>
      </c>
      <c r="AE15" s="8">
        <f>[2]หน้าผ้า!AU27</f>
        <v>6804.1</v>
      </c>
      <c r="AF15" s="8" t="str">
        <f>[2]หน้าผ้า!AI27</f>
        <v>ระบุในSD</v>
      </c>
      <c r="AG15" s="1" t="str">
        <f>[3]หน้าผ้า!DC30</f>
        <v>รอแบบ</v>
      </c>
      <c r="AH15" s="1">
        <f>[2]หน้าผ้า!DL27</f>
        <v>0</v>
      </c>
      <c r="AI15" s="1" t="str">
        <f>[2]หน้าผ้า!DM27</f>
        <v>Lead time</v>
      </c>
      <c r="AJ15" s="3">
        <f>[2]หน้าผ้า!DN27</f>
        <v>0</v>
      </c>
      <c r="AK15" s="3">
        <f>[2]หน้าผ้า!DQ27</f>
        <v>0</v>
      </c>
      <c r="AL15" s="3">
        <f>[2]หน้าผ้า!DR27</f>
        <v>0</v>
      </c>
      <c r="AM15" s="3">
        <f>[2]หน้าผ้า!DS27</f>
        <v>0</v>
      </c>
      <c r="AN15" s="3">
        <f>[2]หน้าผ้า!DT27</f>
        <v>0</v>
      </c>
      <c r="AO15" s="3">
        <f>[2]หน้าผ้า!DU27</f>
        <v>0</v>
      </c>
      <c r="AP15" s="3">
        <f>[2]หน้าผ้า!DP27</f>
        <v>0</v>
      </c>
      <c r="AQ15" s="3">
        <f>[2]หน้าผ้า!DW27</f>
        <v>0</v>
      </c>
      <c r="AR15" s="3">
        <f>[2]หน้าผ้า!DX27</f>
        <v>0</v>
      </c>
      <c r="AS15" s="3">
        <f>[2]หน้าผ้า!DY27</f>
        <v>0</v>
      </c>
      <c r="AT15" s="3">
        <f>[2]หน้าผ้า!DZ27</f>
        <v>0</v>
      </c>
      <c r="AU15" s="3">
        <f>[2]หน้าผ้า!EA27</f>
        <v>0</v>
      </c>
      <c r="AV15" s="1">
        <f>[2]หน้าผ้า!EB27</f>
        <v>0</v>
      </c>
      <c r="AW15" s="2">
        <f>[2]หน้าผ้า!EC27</f>
        <v>0</v>
      </c>
      <c r="AX15" s="2">
        <f>[2]หน้าผ้า!ED27</f>
        <v>0</v>
      </c>
      <c r="AY15" s="2">
        <f>[2]หน้าผ้า!AG27</f>
        <v>0</v>
      </c>
      <c r="AZ15" s="2">
        <f>[2]หน้าผ้า!EG27</f>
        <v>0</v>
      </c>
      <c r="BA15" s="2">
        <f>[2]หน้าผ้า!EH27</f>
        <v>0</v>
      </c>
      <c r="BB15" s="2">
        <f>[2]หน้าผ้า!EI27</f>
        <v>0</v>
      </c>
      <c r="BC15" s="1" t="str">
        <f>[2]หน้าผ้า!BZ27</f>
        <v>WRWT180800/WRWT25800</v>
      </c>
      <c r="BD15" s="56">
        <f>[2]หน้าผ้า!CA27</f>
        <v>0</v>
      </c>
    </row>
    <row r="16" spans="1:56" ht="27.75" customHeight="1" x14ac:dyDescent="0.55000000000000004">
      <c r="A16" s="3" t="str">
        <f>[2]หน้าผ้า!C28</f>
        <v>ประมาณการ</v>
      </c>
      <c r="B16" s="14" t="str">
        <f>[2]หน้าผ้า!B28</f>
        <v>ประมาณการ</v>
      </c>
      <c r="C16" s="9" t="str">
        <f>[2]หน้าผ้า!E28</f>
        <v>บจก.เพรซิเดนท์ฟลาวมิลล์</v>
      </c>
      <c r="D16" s="13" t="str">
        <f>[2]หน้าผ้า!F28</f>
        <v>ผึ้งเหลือง</v>
      </c>
      <c r="E16" s="9">
        <f>[2]หน้าผ้า!G28</f>
        <v>19</v>
      </c>
      <c r="F16" s="9">
        <f>[2]หน้าผ้า!H28</f>
        <v>30</v>
      </c>
      <c r="G16" s="9" t="str">
        <f>[2]หน้าผ้า!I28</f>
        <v>ขาว</v>
      </c>
      <c r="H16" s="9">
        <f>[2]หน้าผ้า!J28</f>
        <v>0</v>
      </c>
      <c r="I16" s="9">
        <f>[2]หน้าผ้า!L28</f>
        <v>60</v>
      </c>
      <c r="J16" s="9" t="str">
        <f>[2]หน้าผ้า!M28</f>
        <v>±</v>
      </c>
      <c r="K16" s="9">
        <f>[2]หน้าผ้า!N28</f>
        <v>5</v>
      </c>
      <c r="L16" s="9" t="str">
        <f>[2]หน้าผ้า!R28</f>
        <v>บิด</v>
      </c>
      <c r="M16" s="10" t="str">
        <f>[2]หน้าผ้า!T28</f>
        <v>ไม่สวมถุงใน</v>
      </c>
      <c r="N16" s="9">
        <f>[2]หน้าผ้า!U28</f>
        <v>0</v>
      </c>
      <c r="O16" s="9">
        <f>[2]หน้าผ้า!V28</f>
        <v>0</v>
      </c>
      <c r="P16" s="10">
        <f>[2]หน้าผ้า!AB28</f>
        <v>0</v>
      </c>
      <c r="Q16" s="10">
        <f>[2]หน้าผ้า!AC28</f>
        <v>0</v>
      </c>
      <c r="R16" s="10">
        <f>[2]หน้าผ้า!AD28</f>
        <v>0</v>
      </c>
      <c r="S16" s="9" t="str">
        <f>[2]หน้าผ้า!Z28</f>
        <v>500กระสอบ</v>
      </c>
      <c r="T16" s="12"/>
      <c r="U16" s="11">
        <f>[2]หน้าผ้า!AA28</f>
        <v>100000</v>
      </c>
      <c r="V16" s="10">
        <f>[2]หน้าผ้า!AJ28</f>
        <v>0</v>
      </c>
      <c r="W16" s="10">
        <f>[2]หน้าผ้า!AL28</f>
        <v>100000</v>
      </c>
      <c r="X16" s="10">
        <f>[2]หน้าผ้า!AM28</f>
        <v>0</v>
      </c>
      <c r="Y16" s="10">
        <f>[2]หน้าผ้า!AN28</f>
        <v>105000</v>
      </c>
      <c r="Z16" s="9" t="str">
        <f>[2]หน้าผ้า!AO28</f>
        <v>WSWT1925800</v>
      </c>
      <c r="AA16" s="8">
        <f>[2]หน้าผ้า!AQ28</f>
        <v>88010.999999999985</v>
      </c>
      <c r="AB16" s="8">
        <f>[2]หน้าผ้า!AR28</f>
        <v>56115</v>
      </c>
      <c r="AC16" s="8">
        <f>[2]หน้าผ้า!AS28</f>
        <v>31895.999999999985</v>
      </c>
      <c r="AD16" s="8">
        <f>[2]หน้าผ้า!AT28</f>
        <v>0</v>
      </c>
      <c r="AE16" s="8">
        <f>[2]หน้าผ้า!AU28</f>
        <v>0</v>
      </c>
      <c r="AF16" s="8">
        <f>[2]หน้าผ้า!AI28</f>
        <v>0</v>
      </c>
      <c r="AG16" s="1" t="str">
        <f>[3]หน้าผ้า!DC31</f>
        <v>ยังไม่ได้พิมพ์</v>
      </c>
      <c r="AH16" s="1" t="str">
        <f>[2]หน้าผ้า!DL28</f>
        <v>P7</v>
      </c>
      <c r="AI16" s="1">
        <f>[2]หน้าผ้า!DM28</f>
        <v>2</v>
      </c>
      <c r="AJ16" s="3">
        <f>[2]หน้าผ้า!DN28</f>
        <v>45894</v>
      </c>
      <c r="AK16" s="3">
        <f>[2]หน้าผ้า!DQ28</f>
        <v>0</v>
      </c>
      <c r="AL16" s="3">
        <f>[2]หน้าผ้า!DR28</f>
        <v>45885</v>
      </c>
      <c r="AM16" s="3">
        <f>[2]หน้าผ้า!DS28</f>
        <v>45892</v>
      </c>
      <c r="AN16" s="3">
        <f>[2]หน้าผ้า!DT28</f>
        <v>45893</v>
      </c>
      <c r="AO16" s="3">
        <f>[2]หน้าผ้า!DU28</f>
        <v>45893</v>
      </c>
      <c r="AP16" s="3">
        <f>[2]หน้าผ้า!DP28</f>
        <v>45889</v>
      </c>
      <c r="AQ16" s="3">
        <f>[2]หน้าผ้า!DW28</f>
        <v>0</v>
      </c>
      <c r="AR16" s="3">
        <f>[2]หน้าผ้า!DX28</f>
        <v>0</v>
      </c>
      <c r="AS16" s="3">
        <f>[2]หน้าผ้า!DY28</f>
        <v>0</v>
      </c>
      <c r="AT16" s="3">
        <f>[2]หน้าผ้า!DZ28</f>
        <v>0</v>
      </c>
      <c r="AU16" s="3">
        <f>[2]หน้าผ้า!EA28</f>
        <v>0</v>
      </c>
      <c r="AV16" s="1">
        <f>[2]หน้าผ้า!EB28</f>
        <v>0</v>
      </c>
      <c r="AW16" s="2" t="str">
        <f>[2]หน้าผ้า!EC28</f>
        <v>งานพิมพ์</v>
      </c>
      <c r="AX16" s="2" t="str">
        <f>[2]หน้าผ้า!ED28</f>
        <v>รอART</v>
      </c>
      <c r="AY16" s="2">
        <f>[2]หน้าผ้า!AG28</f>
        <v>0</v>
      </c>
      <c r="AZ16" s="2">
        <f>[2]หน้าผ้า!EG28</f>
        <v>0</v>
      </c>
      <c r="BA16" s="2">
        <f>[2]หน้าผ้า!EH28</f>
        <v>0</v>
      </c>
      <c r="BB16" s="2">
        <f>[2]หน้าผ้า!EI28</f>
        <v>0</v>
      </c>
      <c r="BC16" s="1" t="str">
        <f>[2]หน้าผ้า!BZ28</f>
        <v>WRWT25800/WRWT25800</v>
      </c>
      <c r="BD16" s="56">
        <f>[2]หน้าผ้า!CA28</f>
        <v>2316.3583999999996</v>
      </c>
    </row>
    <row r="17" spans="1:56" ht="27.75" customHeight="1" x14ac:dyDescent="0.55000000000000004">
      <c r="A17" s="3" t="str">
        <f>[2]หน้าผ้า!C29</f>
        <v>ประมาณการ</v>
      </c>
      <c r="B17" s="14" t="str">
        <f>[2]หน้าผ้า!B29</f>
        <v>ประมาณการ</v>
      </c>
      <c r="C17" s="9" t="str">
        <f>[2]หน้าผ้า!E29</f>
        <v>บจก.เพรซิเดนท์ฟลาวมิลล์</v>
      </c>
      <c r="D17" s="13" t="str">
        <f>[2]หน้าผ้า!F29</f>
        <v>ผึ้งชมพู</v>
      </c>
      <c r="E17" s="9">
        <f>[2]หน้าผ้า!G29</f>
        <v>19</v>
      </c>
      <c r="F17" s="9">
        <f>[2]หน้าผ้า!H29</f>
        <v>30</v>
      </c>
      <c r="G17" s="9" t="str">
        <f>[2]หน้าผ้า!I29</f>
        <v>ขาว</v>
      </c>
      <c r="H17" s="9">
        <f>[2]หน้าผ้า!J29</f>
        <v>0</v>
      </c>
      <c r="I17" s="9">
        <f>[2]หน้าผ้า!L29</f>
        <v>60</v>
      </c>
      <c r="J17" s="9" t="str">
        <f>[2]หน้าผ้า!M29</f>
        <v>±</v>
      </c>
      <c r="K17" s="9">
        <f>[2]หน้าผ้า!N29</f>
        <v>5</v>
      </c>
      <c r="L17" s="9" t="str">
        <f>[2]หน้าผ้า!R29</f>
        <v>บิด</v>
      </c>
      <c r="M17" s="10" t="str">
        <f>[2]หน้าผ้า!T29</f>
        <v>ไม่สวมถุงใน</v>
      </c>
      <c r="N17" s="9">
        <f>[2]หน้าผ้า!U29</f>
        <v>0</v>
      </c>
      <c r="O17" s="9">
        <f>[2]หน้าผ้า!V29</f>
        <v>0</v>
      </c>
      <c r="P17" s="10">
        <f>[2]หน้าผ้า!AB29</f>
        <v>0</v>
      </c>
      <c r="Q17" s="10">
        <f>[2]หน้าผ้า!AC29</f>
        <v>0</v>
      </c>
      <c r="R17" s="10">
        <f>[2]หน้าผ้า!AD29</f>
        <v>0</v>
      </c>
      <c r="S17" s="9" t="str">
        <f>[2]หน้าผ้า!Z29</f>
        <v>500กระสอบ</v>
      </c>
      <c r="T17" s="12">
        <f>[2]หน้าผ้า!X29</f>
        <v>45894</v>
      </c>
      <c r="U17" s="11">
        <f>[2]หน้าผ้า!AA29</f>
        <v>40000</v>
      </c>
      <c r="V17" s="10">
        <f>[2]หน้าผ้า!AJ29</f>
        <v>0</v>
      </c>
      <c r="W17" s="10">
        <f>[2]หน้าผ้า!AL29</f>
        <v>40000</v>
      </c>
      <c r="X17" s="10">
        <f>[2]หน้าผ้า!AM29</f>
        <v>0</v>
      </c>
      <c r="Y17" s="10">
        <f>[2]หน้าผ้า!AN29</f>
        <v>42000</v>
      </c>
      <c r="Z17" s="9" t="str">
        <f>[2]หน้าผ้า!AO29</f>
        <v>WSWT1925800</v>
      </c>
      <c r="AA17" s="8">
        <f>[2]หน้าผ้า!AQ29</f>
        <v>35204.400000000001</v>
      </c>
      <c r="AB17" s="8">
        <f>[2]หน้าผ้า!AR29</f>
        <v>0</v>
      </c>
      <c r="AC17" s="8">
        <f>[2]หน้าผ้า!AS29</f>
        <v>35204.400000000001</v>
      </c>
      <c r="AD17" s="8">
        <f>[2]หน้าผ้า!AT29</f>
        <v>0</v>
      </c>
      <c r="AE17" s="8">
        <f>[2]หน้าผ้า!AU29</f>
        <v>0</v>
      </c>
      <c r="AF17" s="8">
        <f>[2]หน้าผ้า!AI29</f>
        <v>0</v>
      </c>
      <c r="AG17" s="1" t="str">
        <f>[3]หน้าผ้า!DC32</f>
        <v>พร้อมส่ง</v>
      </c>
      <c r="AH17" s="1" t="str">
        <f>[2]หน้าผ้า!DL29</f>
        <v>P7</v>
      </c>
      <c r="AI17" s="1">
        <f>[2]หน้าผ้า!DM29</f>
        <v>2</v>
      </c>
      <c r="AJ17" s="3">
        <f>[2]หน้าผ้า!DN29</f>
        <v>45894</v>
      </c>
      <c r="AK17" s="3">
        <f>[2]หน้าผ้า!DQ29</f>
        <v>0</v>
      </c>
      <c r="AL17" s="3">
        <f>[2]หน้าผ้า!DR29</f>
        <v>45885</v>
      </c>
      <c r="AM17" s="3">
        <f>[2]หน้าผ้า!DS29</f>
        <v>45892</v>
      </c>
      <c r="AN17" s="3">
        <f>[2]หน้าผ้า!DT29</f>
        <v>45893</v>
      </c>
      <c r="AO17" s="3">
        <f>[2]หน้าผ้า!DU29</f>
        <v>45893</v>
      </c>
      <c r="AP17" s="3">
        <f>[2]หน้าผ้า!DP29</f>
        <v>45889</v>
      </c>
      <c r="AQ17" s="3">
        <f>[2]หน้าผ้า!DW29</f>
        <v>0</v>
      </c>
      <c r="AR17" s="3">
        <f>[2]หน้าผ้า!DX29</f>
        <v>0</v>
      </c>
      <c r="AS17" s="3">
        <f>[2]หน้าผ้า!DY29</f>
        <v>0</v>
      </c>
      <c r="AT17" s="3">
        <f>[2]หน้าผ้า!DZ29</f>
        <v>0</v>
      </c>
      <c r="AU17" s="3">
        <f>[2]หน้าผ้า!EA29</f>
        <v>0</v>
      </c>
      <c r="AV17" s="1">
        <f>[2]หน้าผ้า!EB29</f>
        <v>0</v>
      </c>
      <c r="AW17" s="2" t="str">
        <f>[2]หน้าผ้า!EC29</f>
        <v>งานพิมพ์</v>
      </c>
      <c r="AX17" s="2" t="str">
        <f>[2]หน้าผ้า!ED29</f>
        <v>รอART</v>
      </c>
      <c r="AY17" s="2">
        <f>[2]หน้าผ้า!AG29</f>
        <v>0</v>
      </c>
      <c r="AZ17" s="2">
        <f>[2]หน้าผ้า!EG29</f>
        <v>0</v>
      </c>
      <c r="BA17" s="2">
        <f>[2]หน้าผ้า!EH29</f>
        <v>0</v>
      </c>
      <c r="BB17" s="2">
        <f>[2]หน้าผ้า!EI29</f>
        <v>0</v>
      </c>
      <c r="BC17" s="1" t="str">
        <f>[2]หน้าผ้า!BZ29</f>
        <v>WRWT25800/WRWT25800</v>
      </c>
      <c r="BD17" s="56">
        <f>[2]หน้าผ้า!CA29</f>
        <v>2556.6217600000009</v>
      </c>
    </row>
    <row r="18" spans="1:56" ht="27.75" customHeight="1" x14ac:dyDescent="0.55000000000000004">
      <c r="A18" s="3" t="str">
        <f>[2]หน้าผ้า!C30</f>
        <v>ประมาณการ</v>
      </c>
      <c r="B18" s="14" t="str">
        <f>[2]หน้าผ้า!B30</f>
        <v>ประมาณการ</v>
      </c>
      <c r="C18" s="9" t="str">
        <f>[2]หน้าผ้า!E30</f>
        <v>บจก.เอ็กเซลเล้นท์</v>
      </c>
      <c r="D18" s="13" t="str">
        <f>[2]หน้าผ้า!F30</f>
        <v>รอแบบ</v>
      </c>
      <c r="E18" s="9">
        <f>[2]หน้าผ้า!G30</f>
        <v>19</v>
      </c>
      <c r="F18" s="9">
        <f>[2]หน้าผ้า!H30</f>
        <v>30</v>
      </c>
      <c r="G18" s="9" t="str">
        <f>[2]หน้าผ้า!I30</f>
        <v>ขาว</v>
      </c>
      <c r="H18" s="9">
        <f>[2]หน้าผ้า!J30</f>
        <v>0</v>
      </c>
      <c r="I18" s="9">
        <f>[2]หน้าผ้า!L30</f>
        <v>60</v>
      </c>
      <c r="J18" s="9" t="str">
        <f>[2]หน้าผ้า!M30</f>
        <v>±</v>
      </c>
      <c r="K18" s="9">
        <f>[2]หน้าผ้า!N30</f>
        <v>5</v>
      </c>
      <c r="L18" s="9" t="str">
        <f>[2]หน้าผ้า!R30</f>
        <v>บิด</v>
      </c>
      <c r="M18" s="10" t="str">
        <f>[2]หน้าผ้า!T30</f>
        <v>ไม่สวมถุงใน</v>
      </c>
      <c r="N18" s="9">
        <f>[2]หน้าผ้า!U30</f>
        <v>0</v>
      </c>
      <c r="O18" s="9">
        <f>[2]หน้าผ้า!V30</f>
        <v>0</v>
      </c>
      <c r="P18" s="10">
        <f>[2]หน้าผ้า!AB30</f>
        <v>0</v>
      </c>
      <c r="Q18" s="10">
        <f>[2]หน้าผ้า!AC30</f>
        <v>0</v>
      </c>
      <c r="R18" s="10">
        <f>[2]หน้าผ้า!AD30</f>
        <v>0</v>
      </c>
      <c r="S18" s="9" t="str">
        <f>[2]หน้าผ้า!Z30</f>
        <v>500กระสอบ</v>
      </c>
      <c r="T18" s="12">
        <f>[2]หน้าผ้า!X30</f>
        <v>45894</v>
      </c>
      <c r="U18" s="11">
        <f>[2]หน้าผ้า!AA30</f>
        <v>40000</v>
      </c>
      <c r="V18" s="10">
        <f>[2]หน้าผ้า!AJ30</f>
        <v>0</v>
      </c>
      <c r="W18" s="10">
        <f>[2]หน้าผ้า!AL30</f>
        <v>40000</v>
      </c>
      <c r="X18" s="10">
        <f>[2]หน้าผ้า!AM30</f>
        <v>0</v>
      </c>
      <c r="Y18" s="10">
        <f>[2]หน้าผ้า!AN30</f>
        <v>42000</v>
      </c>
      <c r="Z18" s="9" t="str">
        <f>[2]หน้าผ้า!AO30</f>
        <v>WSWT1925800</v>
      </c>
      <c r="AA18" s="8">
        <f>[2]หน้าผ้า!AQ30</f>
        <v>35204.400000000001</v>
      </c>
      <c r="AB18" s="8">
        <f>[2]หน้าผ้า!AR30</f>
        <v>0</v>
      </c>
      <c r="AC18" s="8">
        <f>[2]หน้าผ้า!AS30</f>
        <v>35204.400000000001</v>
      </c>
      <c r="AD18" s="8">
        <f>[2]หน้าผ้า!AT30</f>
        <v>0</v>
      </c>
      <c r="AE18" s="8">
        <f>[2]หน้าผ้า!AU30</f>
        <v>0</v>
      </c>
      <c r="AF18" s="8">
        <f>[2]หน้าผ้า!AI30</f>
        <v>0</v>
      </c>
      <c r="AG18" s="1" t="str">
        <f>[3]หน้าผ้า!DC33</f>
        <v>พร้อมส่ง</v>
      </c>
      <c r="AH18" s="1" t="str">
        <f>[2]หน้าผ้า!DL30</f>
        <v>P7</v>
      </c>
      <c r="AI18" s="1">
        <f>[2]หน้าผ้า!DM30</f>
        <v>2</v>
      </c>
      <c r="AJ18" s="3">
        <f>[2]หน้าผ้า!DN30</f>
        <v>45894</v>
      </c>
      <c r="AK18" s="3">
        <f>[2]หน้าผ้า!DQ30</f>
        <v>0</v>
      </c>
      <c r="AL18" s="3">
        <f>[2]หน้าผ้า!DR30</f>
        <v>45885</v>
      </c>
      <c r="AM18" s="3">
        <f>[2]หน้าผ้า!DS30</f>
        <v>45892</v>
      </c>
      <c r="AN18" s="3">
        <f>[2]หน้าผ้า!DT30</f>
        <v>45893</v>
      </c>
      <c r="AO18" s="3">
        <f>[2]หน้าผ้า!DU30</f>
        <v>45893</v>
      </c>
      <c r="AP18" s="3">
        <f>[2]หน้าผ้า!DP30</f>
        <v>45889</v>
      </c>
      <c r="AQ18" s="3">
        <f>[2]หน้าผ้า!DW30</f>
        <v>0</v>
      </c>
      <c r="AR18" s="3">
        <f>[2]หน้าผ้า!DX30</f>
        <v>0</v>
      </c>
      <c r="AS18" s="3">
        <f>[2]หน้าผ้า!DY30</f>
        <v>0</v>
      </c>
      <c r="AT18" s="3">
        <f>[2]หน้าผ้า!DZ30</f>
        <v>0</v>
      </c>
      <c r="AU18" s="3">
        <f>[2]หน้าผ้า!EA30</f>
        <v>0</v>
      </c>
      <c r="AV18" s="1">
        <f>[2]หน้าผ้า!EB30</f>
        <v>0</v>
      </c>
      <c r="AW18" s="2" t="str">
        <f>[2]หน้าผ้า!EC30</f>
        <v>งานพิมพ์</v>
      </c>
      <c r="AX18" s="2" t="str">
        <f>[2]หน้าผ้า!ED30</f>
        <v xml:space="preserve"> /</v>
      </c>
      <c r="AY18" s="2">
        <f>[2]หน้าผ้า!AG30</f>
        <v>0</v>
      </c>
      <c r="AZ18" s="2">
        <f>[2]หน้าผ้า!EG30</f>
        <v>0</v>
      </c>
      <c r="BA18" s="2">
        <f>[2]หน้าผ้า!EH30</f>
        <v>0</v>
      </c>
      <c r="BB18" s="2">
        <f>[2]หน้าผ้า!EI30</f>
        <v>0</v>
      </c>
      <c r="BC18" s="1" t="str">
        <f>[2]หน้าผ้า!BZ30</f>
        <v>WRWT25800/WRWT25800</v>
      </c>
      <c r="BD18" s="56">
        <f>[2]หน้าผ้า!CA30</f>
        <v>2556.6217600000009</v>
      </c>
    </row>
    <row r="19" spans="1:56" ht="27.75" customHeight="1" x14ac:dyDescent="0.55000000000000004">
      <c r="A19" s="3" t="str">
        <f>[2]หน้าผ้า!C31</f>
        <v>ประมาณการ</v>
      </c>
      <c r="B19" s="14" t="str">
        <f>[2]หน้าผ้า!B31</f>
        <v>ประมาณการ</v>
      </c>
      <c r="C19" s="9" t="str">
        <f>[2]หน้าผ้า!E31</f>
        <v>บจก.ไลม์มาสเตอร์</v>
      </c>
      <c r="D19" s="13" t="str">
        <f>[2]หน้าผ้า!F31</f>
        <v>LMC 25 kg</v>
      </c>
      <c r="E19" s="9">
        <f>[2]หน้าผ้า!G31</f>
        <v>19</v>
      </c>
      <c r="F19" s="9">
        <f>[2]หน้าผ้า!H31</f>
        <v>32</v>
      </c>
      <c r="G19" s="9" t="str">
        <f>[2]หน้าผ้า!I31</f>
        <v>ขาว</v>
      </c>
      <c r="H19" s="9">
        <f>[2]หน้าผ้า!J31</f>
        <v>0</v>
      </c>
      <c r="I19" s="9">
        <f>[2]หน้าผ้า!L31</f>
        <v>64</v>
      </c>
      <c r="J19" s="9" t="str">
        <f>[2]หน้าผ้า!M31</f>
        <v>±</v>
      </c>
      <c r="K19" s="9">
        <f>[2]หน้าผ้า!N31</f>
        <v>5</v>
      </c>
      <c r="L19" s="9" t="str">
        <f>[2]หน้าผ้า!R31</f>
        <v>ไม่</v>
      </c>
      <c r="M19" s="10">
        <f>[2]หน้าผ้า!T31</f>
        <v>20</v>
      </c>
      <c r="N19" s="9">
        <f>[2]หน้าผ้า!U31</f>
        <v>35</v>
      </c>
      <c r="O19" s="9">
        <f>[2]หน้าผ้า!V31</f>
        <v>40</v>
      </c>
      <c r="P19" s="10">
        <f>[2]หน้าผ้า!AB31</f>
        <v>341.36903080895991</v>
      </c>
      <c r="Q19" s="10">
        <f>[2]หน้าผ้า!AC31</f>
        <v>0</v>
      </c>
      <c r="R19" s="10">
        <f>[2]หน้าผ้า!AD31</f>
        <v>341.36903080895991</v>
      </c>
      <c r="S19" s="9" t="str">
        <f>[2]หน้าผ้า!Z31</f>
        <v>500กระสอบแบน</v>
      </c>
      <c r="T19" s="12">
        <f>[2]หน้าผ้า!X31</f>
        <v>45894</v>
      </c>
      <c r="U19" s="11">
        <f>[2]หน้าผ้า!AA31</f>
        <v>20000</v>
      </c>
      <c r="V19" s="10">
        <f>[2]หน้าผ้า!AJ31</f>
        <v>233</v>
      </c>
      <c r="W19" s="10">
        <f>[2]หน้าผ้า!AL31</f>
        <v>19767</v>
      </c>
      <c r="X19" s="10">
        <f>[2]หน้าผ้า!AM31</f>
        <v>0</v>
      </c>
      <c r="Y19" s="10">
        <f>[2]หน้าผ้า!AN31</f>
        <v>20755.350000000002</v>
      </c>
      <c r="Z19" s="9" t="str">
        <f>[2]หน้าผ้า!AO31</f>
        <v>WSWT1925800</v>
      </c>
      <c r="AA19" s="8">
        <f>[2]หน้าผ้า!AQ31</f>
        <v>18501.714330000003</v>
      </c>
      <c r="AB19" s="8">
        <f>[2]หน้าผ้า!AR31</f>
        <v>18501.714330000003</v>
      </c>
      <c r="AC19" s="8">
        <f>[2]หน้าผ้า!AS31</f>
        <v>0</v>
      </c>
      <c r="AD19" s="8">
        <f>[2]หน้าผ้า!AT31</f>
        <v>0</v>
      </c>
      <c r="AE19" s="8">
        <f>[2]หน้าผ้า!AU31</f>
        <v>0</v>
      </c>
      <c r="AF19" s="8">
        <f>[2]หน้าผ้า!AI31</f>
        <v>0</v>
      </c>
      <c r="AG19" s="1" t="str">
        <f>[3]หน้าผ้า!DC34</f>
        <v>พร้อมส่ง</v>
      </c>
      <c r="AH19" s="1" t="str">
        <f>[2]หน้าผ้า!DL31</f>
        <v>P9</v>
      </c>
      <c r="AI19" s="1">
        <f>[2]หน้าผ้า!DM31</f>
        <v>3</v>
      </c>
      <c r="AJ19" s="3">
        <f>[2]หน้าผ้า!DN31</f>
        <v>45894</v>
      </c>
      <c r="AK19" s="3">
        <f>[2]หน้าผ้า!DQ31</f>
        <v>0</v>
      </c>
      <c r="AL19" s="3">
        <f>[2]หน้าผ้า!DR31</f>
        <v>45884</v>
      </c>
      <c r="AM19" s="3">
        <f>[2]หน้าผ้า!DS31</f>
        <v>45891</v>
      </c>
      <c r="AN19" s="3">
        <f>[2]หน้าผ้า!DT31</f>
        <v>45892</v>
      </c>
      <c r="AO19" s="3">
        <f>[2]หน้าผ้า!DU31</f>
        <v>45892</v>
      </c>
      <c r="AP19" s="3">
        <f>[2]หน้าผ้า!DP31</f>
        <v>45889</v>
      </c>
      <c r="AQ19" s="3">
        <f>[2]หน้าผ้า!DW31</f>
        <v>45893</v>
      </c>
      <c r="AR19" s="3">
        <f>[2]หน้าผ้า!DX31</f>
        <v>0</v>
      </c>
      <c r="AS19" s="3">
        <f>[2]หน้าผ้า!DY31</f>
        <v>0</v>
      </c>
      <c r="AT19" s="3">
        <f>[2]หน้าผ้า!DZ31</f>
        <v>0</v>
      </c>
      <c r="AU19" s="3">
        <f>[2]หน้าผ้า!EA31</f>
        <v>0</v>
      </c>
      <c r="AV19" s="1">
        <f>[2]หน้าผ้า!EB31</f>
        <v>0</v>
      </c>
      <c r="AW19" s="2" t="str">
        <f>[2]หน้าผ้า!EC31</f>
        <v>งานพิมพ์</v>
      </c>
      <c r="AX19" s="2" t="str">
        <f>[2]หน้าผ้า!ED31</f>
        <v>รอART</v>
      </c>
      <c r="AY19" s="2">
        <f>[2]หน้าผ้า!AG31</f>
        <v>0</v>
      </c>
      <c r="AZ19" s="2">
        <f>[2]หน้าผ้า!EG31</f>
        <v>0</v>
      </c>
      <c r="BA19" s="2">
        <f>[2]หน้าผ้า!EH31</f>
        <v>0</v>
      </c>
      <c r="BB19" s="2">
        <f>[2]หน้าผ้า!EI31</f>
        <v>0</v>
      </c>
      <c r="BC19" s="1" t="str">
        <f>[2]หน้าผ้า!BZ31</f>
        <v>WRWT25800/WRWT25800</v>
      </c>
      <c r="BD19" s="56">
        <f>[2]หน้าผ้า!CA31</f>
        <v>0</v>
      </c>
    </row>
    <row r="20" spans="1:56" ht="27.75" customHeight="1" x14ac:dyDescent="0.55000000000000004">
      <c r="A20" s="3">
        <f>[2]หน้าผ้า!C32</f>
        <v>0</v>
      </c>
      <c r="B20" s="14">
        <f>[2]หน้าผ้า!B32</f>
        <v>0</v>
      </c>
      <c r="C20" s="9">
        <f>[2]หน้าผ้า!E32</f>
        <v>0</v>
      </c>
      <c r="D20" s="13">
        <f>[2]หน้าผ้า!F32</f>
        <v>0</v>
      </c>
      <c r="E20" s="9">
        <f>[2]หน้าผ้า!G32</f>
        <v>19</v>
      </c>
      <c r="F20" s="9">
        <f>[2]หน้าผ้า!H32</f>
        <v>30</v>
      </c>
      <c r="G20" s="9" t="str">
        <f>[2]หน้าผ้า!I32</f>
        <v>ขาว</v>
      </c>
      <c r="H20" s="9">
        <f>[2]หน้าผ้า!J32</f>
        <v>0</v>
      </c>
      <c r="I20" s="9">
        <f>[2]หน้าผ้า!L32</f>
        <v>60</v>
      </c>
      <c r="J20" s="9" t="str">
        <f>[2]หน้าผ้า!M32</f>
        <v>±</v>
      </c>
      <c r="K20" s="9">
        <f>[2]หน้าผ้า!N32</f>
        <v>5</v>
      </c>
      <c r="L20" s="9">
        <f>[2]หน้าผ้า!R32</f>
        <v>0</v>
      </c>
      <c r="M20" s="10">
        <f>[2]หน้าผ้า!T32</f>
        <v>0</v>
      </c>
      <c r="N20" s="9">
        <f>[2]หน้าผ้า!U32</f>
        <v>0</v>
      </c>
      <c r="O20" s="9">
        <f>[2]หน้าผ้า!V32</f>
        <v>0</v>
      </c>
      <c r="P20" s="10">
        <f>[2]หน้าผ้า!AB32</f>
        <v>0</v>
      </c>
      <c r="Q20" s="10">
        <f>[2]หน้าผ้า!AC32</f>
        <v>0</v>
      </c>
      <c r="R20" s="10">
        <f>[2]หน้าผ้า!AD32</f>
        <v>0</v>
      </c>
      <c r="S20" s="9">
        <f>[2]หน้าผ้า!Z32</f>
        <v>0</v>
      </c>
      <c r="T20" s="12">
        <f>[2]หน้าผ้า!X32</f>
        <v>0</v>
      </c>
      <c r="U20" s="11">
        <f>[2]หน้าผ้า!AA32</f>
        <v>0</v>
      </c>
      <c r="V20" s="10">
        <f>[2]หน้าผ้า!AJ32</f>
        <v>0</v>
      </c>
      <c r="W20" s="10">
        <f>[2]หน้าผ้า!AL32</f>
        <v>0</v>
      </c>
      <c r="X20" s="10">
        <f>[2]หน้าผ้า!AM32</f>
        <v>0</v>
      </c>
      <c r="Y20" s="10">
        <f>[2]หน้าผ้า!AN32</f>
        <v>0</v>
      </c>
      <c r="Z20" s="9" t="str">
        <f>[2]หน้าผ้า!AO32</f>
        <v>WSWT1925800</v>
      </c>
      <c r="AA20" s="8">
        <f>[2]หน้าผ้า!AQ32</f>
        <v>176921.51432999998</v>
      </c>
      <c r="AB20" s="8">
        <f>[2]หน้าผ้า!AR32</f>
        <v>74616.714330000003</v>
      </c>
      <c r="AC20" s="8">
        <f>[2]หน้าผ้า!AS32</f>
        <v>102304.79999999999</v>
      </c>
      <c r="AD20" s="8">
        <f>[2]หน้าผ้า!AT32</f>
        <v>0</v>
      </c>
      <c r="AE20" s="8">
        <f>[2]หน้าผ้า!AU32</f>
        <v>0</v>
      </c>
      <c r="AF20" s="8" t="str">
        <f>[2]หน้าผ้า!AI32</f>
        <v>ระบุในSD</v>
      </c>
      <c r="AG20" s="1" t="str">
        <f>[3]หน้าผ้า!DC35</f>
        <v>พร้อมส่ง</v>
      </c>
      <c r="AH20" s="1">
        <f>[2]หน้าผ้า!DL32</f>
        <v>0</v>
      </c>
      <c r="AI20" s="1" t="str">
        <f>[2]หน้าผ้า!DM32</f>
        <v>Lead time</v>
      </c>
      <c r="AJ20" s="3">
        <f>[2]หน้าผ้า!DN32</f>
        <v>0</v>
      </c>
      <c r="AK20" s="3">
        <f>[2]หน้าผ้า!DQ32</f>
        <v>0</v>
      </c>
      <c r="AL20" s="3">
        <f>[2]หน้าผ้า!DR32</f>
        <v>0</v>
      </c>
      <c r="AM20" s="3">
        <f>[2]หน้าผ้า!DS32</f>
        <v>0</v>
      </c>
      <c r="AN20" s="3">
        <f>[2]หน้าผ้า!DT32</f>
        <v>0</v>
      </c>
      <c r="AO20" s="3">
        <f>[2]หน้าผ้า!DU32</f>
        <v>0</v>
      </c>
      <c r="AP20" s="3">
        <f>[2]หน้าผ้า!DP32</f>
        <v>0</v>
      </c>
      <c r="AQ20" s="3">
        <f>[2]หน้าผ้า!DW32</f>
        <v>0</v>
      </c>
      <c r="AR20" s="3">
        <f>[2]หน้าผ้า!DX32</f>
        <v>0</v>
      </c>
      <c r="AS20" s="3">
        <f>[2]หน้าผ้า!DY32</f>
        <v>0</v>
      </c>
      <c r="AT20" s="3">
        <f>[2]หน้าผ้า!DZ32</f>
        <v>0</v>
      </c>
      <c r="AU20" s="3">
        <f>[2]หน้าผ้า!EA32</f>
        <v>0</v>
      </c>
      <c r="AV20" s="1">
        <f>[2]หน้าผ้า!EB32</f>
        <v>0</v>
      </c>
      <c r="AW20" s="2">
        <f>[2]หน้าผ้า!EC32</f>
        <v>0</v>
      </c>
      <c r="AX20" s="2">
        <f>[2]หน้าผ้า!ED32</f>
        <v>0</v>
      </c>
      <c r="AY20" s="2">
        <f>[2]หน้าผ้า!AG32</f>
        <v>0</v>
      </c>
      <c r="AZ20" s="2">
        <f>[2]หน้าผ้า!EG32</f>
        <v>0</v>
      </c>
      <c r="BA20" s="2">
        <f>[2]หน้าผ้า!EH32</f>
        <v>0</v>
      </c>
      <c r="BB20" s="2">
        <f>[2]หน้าผ้า!EI32</f>
        <v>0</v>
      </c>
      <c r="BC20" s="1" t="str">
        <f>[2]หน้าผ้า!BZ32</f>
        <v>WRWT25800/WRWT25800</v>
      </c>
      <c r="BD20" s="56">
        <f>[2]หน้าผ้า!CA32</f>
        <v>0</v>
      </c>
    </row>
    <row r="21" spans="1:56" ht="27.75" customHeight="1" x14ac:dyDescent="0.55000000000000004">
      <c r="A21" s="3">
        <f>[2]หน้าผ้า!C33</f>
        <v>45854</v>
      </c>
      <c r="B21" s="14" t="str">
        <f>[2]หน้าผ้า!B33</f>
        <v>MK68-000890</v>
      </c>
      <c r="C21" s="9" t="str">
        <f>[2]หน้าผ้า!E33</f>
        <v>บจก.เคอรี่ฟลาวมิลล์</v>
      </c>
      <c r="D21" s="13" t="str">
        <f>[2]หน้าผ้า!F33</f>
        <v>HARD FLOUR</v>
      </c>
      <c r="E21" s="9">
        <f>[2]หน้าผ้า!G33</f>
        <v>19</v>
      </c>
      <c r="F21" s="9">
        <f>[2]หน้าผ้า!H33</f>
        <v>32</v>
      </c>
      <c r="G21" s="9" t="str">
        <f>[2]หน้าผ้า!I33</f>
        <v>ขาว</v>
      </c>
      <c r="H21" s="9">
        <f>[2]หน้าผ้า!J33</f>
        <v>0</v>
      </c>
      <c r="I21" s="9">
        <f>[2]หน้าผ้า!L33</f>
        <v>67</v>
      </c>
      <c r="J21" s="9" t="str">
        <f>[2]หน้าผ้า!M33</f>
        <v>+</v>
      </c>
      <c r="K21" s="9">
        <f>[2]หน้าผ้า!N33</f>
        <v>5</v>
      </c>
      <c r="L21" s="9" t="str">
        <f>[2]หน้าผ้า!R33</f>
        <v>บิด</v>
      </c>
      <c r="M21" s="10" t="str">
        <f>[2]หน้าผ้า!T33</f>
        <v>ไม่สวมถุงใน</v>
      </c>
      <c r="N21" s="9">
        <f>[2]หน้าผ้า!U33</f>
        <v>0</v>
      </c>
      <c r="O21" s="9">
        <f>[2]หน้าผ้า!V33</f>
        <v>0</v>
      </c>
      <c r="P21" s="10">
        <f>[2]หน้าผ้า!AB33</f>
        <v>0</v>
      </c>
      <c r="Q21" s="10">
        <f>[2]หน้าผ้า!AC33</f>
        <v>0</v>
      </c>
      <c r="R21" s="10">
        <f>[2]หน้าผ้า!AD33</f>
        <v>0</v>
      </c>
      <c r="S21" s="9" t="str">
        <f>[2]หน้าผ้า!Z33</f>
        <v>ห่ออัดเบลแบน500</v>
      </c>
      <c r="T21" s="12"/>
      <c r="U21" s="11">
        <f>[2]หน้าผ้า!AA33</f>
        <v>5000</v>
      </c>
      <c r="V21" s="10">
        <f>[2]หน้าผ้า!AJ33</f>
        <v>5220</v>
      </c>
      <c r="W21" s="10">
        <f>[2]หน้าผ้า!AL33</f>
        <v>0</v>
      </c>
      <c r="X21" s="10">
        <f>[2]หน้าผ้า!AM33</f>
        <v>5400</v>
      </c>
      <c r="Y21" s="10">
        <f>[2]หน้าผ้า!AN33</f>
        <v>0</v>
      </c>
      <c r="Z21" s="9" t="str">
        <f>[2]หน้าผ้า!AO33</f>
        <v>WSWT1921720</v>
      </c>
      <c r="AA21" s="8">
        <f>[2]หน้าผ้า!AQ33</f>
        <v>0</v>
      </c>
      <c r="AB21" s="8">
        <f>[2]หน้าผ้า!AR33</f>
        <v>0</v>
      </c>
      <c r="AC21" s="8">
        <f>[2]หน้าผ้า!AS33</f>
        <v>0</v>
      </c>
      <c r="AD21" s="8">
        <f>[2]หน้าผ้า!AT33</f>
        <v>0</v>
      </c>
      <c r="AE21" s="8">
        <f>[2]หน้าผ้า!AU33</f>
        <v>0</v>
      </c>
      <c r="AF21" s="8" t="str">
        <f>[2]หน้าผ้า!AI33</f>
        <v>PDR250226</v>
      </c>
      <c r="AG21" s="1" t="str">
        <f>[3]หน้าผ้า!DC36</f>
        <v>พร้อมส่ง</v>
      </c>
      <c r="AH21" s="1" t="str">
        <f>[2]หน้าผ้า!DL33</f>
        <v>P7</v>
      </c>
      <c r="AI21" s="1">
        <f>[2]หน้าผ้า!DM33</f>
        <v>2</v>
      </c>
      <c r="AJ21" s="3">
        <f>[2]หน้าผ้า!DN33</f>
        <v>45869</v>
      </c>
      <c r="AK21" s="3">
        <f>[2]หน้าผ้า!DQ33</f>
        <v>0</v>
      </c>
      <c r="AL21" s="3">
        <f>[2]หน้าผ้า!DR33</f>
        <v>45860</v>
      </c>
      <c r="AM21" s="3">
        <f>[2]หน้าผ้า!DS33</f>
        <v>45867</v>
      </c>
      <c r="AN21" s="3">
        <f>[2]หน้าผ้า!DT33</f>
        <v>45868</v>
      </c>
      <c r="AO21" s="3">
        <f>[2]หน้าผ้า!DU33</f>
        <v>45868</v>
      </c>
      <c r="AP21" s="3">
        <f>[2]หน้าผ้า!DP33</f>
        <v>45864</v>
      </c>
      <c r="AQ21" s="3">
        <f>[2]หน้าผ้า!DW33</f>
        <v>0</v>
      </c>
      <c r="AR21" s="3">
        <f>[2]หน้าผ้า!DX33</f>
        <v>0</v>
      </c>
      <c r="AS21" s="3">
        <f>[2]หน้าผ้า!DY33</f>
        <v>0</v>
      </c>
      <c r="AT21" s="3">
        <f>[2]หน้าผ้า!DZ33</f>
        <v>0</v>
      </c>
      <c r="AU21" s="3">
        <f>[2]หน้าผ้า!EA33</f>
        <v>0</v>
      </c>
      <c r="AV21" s="1">
        <f>[2]หน้าผ้า!EB33</f>
        <v>0</v>
      </c>
      <c r="AW21" s="2" t="str">
        <f>[2]หน้าผ้า!EC33</f>
        <v>งานพิมพ์</v>
      </c>
      <c r="AX21" s="2" t="str">
        <f>[2]หน้าผ้า!ED33</f>
        <v xml:space="preserve"> /</v>
      </c>
      <c r="AY21" s="2">
        <f>[2]หน้าผ้า!AG33</f>
        <v>0</v>
      </c>
      <c r="AZ21" s="2">
        <f>[2]หน้าผ้า!EG33</f>
        <v>0</v>
      </c>
      <c r="BA21" s="2">
        <f>[2]หน้าผ้า!EH33</f>
        <v>0</v>
      </c>
      <c r="BB21" s="2">
        <f>[2]หน้าผ้า!EI33</f>
        <v>0</v>
      </c>
      <c r="BC21" s="1" t="str">
        <f>[2]หน้าผ้า!BZ33</f>
        <v>WRWT21720/WRWT25800</v>
      </c>
      <c r="BD21" s="56">
        <f>[2]หน้าผ้า!CA33</f>
        <v>0</v>
      </c>
    </row>
    <row r="22" spans="1:56" ht="27.75" customHeight="1" x14ac:dyDescent="0.55000000000000004">
      <c r="A22" s="3">
        <f>[2]หน้าผ้า!C34</f>
        <v>45854</v>
      </c>
      <c r="B22" s="14" t="str">
        <f>[2]หน้าผ้า!B34</f>
        <v>MK68-000890</v>
      </c>
      <c r="C22" s="9" t="str">
        <f>[2]หน้าผ้า!E34</f>
        <v>บจก.เคอรี่ฟลาวมิลล์</v>
      </c>
      <c r="D22" s="13" t="str">
        <f>[2]หน้าผ้า!F34</f>
        <v>ดอกไม้เขียว</v>
      </c>
      <c r="E22" s="9">
        <f>[2]หน้าผ้า!G34</f>
        <v>19</v>
      </c>
      <c r="F22" s="9">
        <f>[2]หน้าผ้า!H34</f>
        <v>32</v>
      </c>
      <c r="G22" s="9" t="str">
        <f>[2]หน้าผ้า!I34</f>
        <v>ขาว</v>
      </c>
      <c r="H22" s="9">
        <f>[2]หน้าผ้า!J34</f>
        <v>0</v>
      </c>
      <c r="I22" s="9">
        <f>[2]หน้าผ้า!L34</f>
        <v>67</v>
      </c>
      <c r="J22" s="9" t="str">
        <f>[2]หน้าผ้า!M34</f>
        <v>+</v>
      </c>
      <c r="K22" s="9">
        <f>[2]หน้าผ้า!N34</f>
        <v>5</v>
      </c>
      <c r="L22" s="9" t="str">
        <f>[2]หน้าผ้า!R34</f>
        <v>บิด</v>
      </c>
      <c r="M22" s="10" t="str">
        <f>[2]หน้าผ้า!T34</f>
        <v>ไม่สวมถุงใน</v>
      </c>
      <c r="N22" s="9">
        <f>[2]หน้าผ้า!U34</f>
        <v>0</v>
      </c>
      <c r="O22" s="9">
        <f>[2]หน้าผ้า!V34</f>
        <v>0</v>
      </c>
      <c r="P22" s="10">
        <f>[2]หน้าผ้า!AB34</f>
        <v>0</v>
      </c>
      <c r="Q22" s="10">
        <f>[2]หน้าผ้า!AC34</f>
        <v>0</v>
      </c>
      <c r="R22" s="10">
        <f>[2]หน้าผ้า!AD34</f>
        <v>0</v>
      </c>
      <c r="S22" s="9" t="str">
        <f>[2]หน้าผ้า!Z34</f>
        <v>ห่ออัดเบลแบน500</v>
      </c>
      <c r="T22" s="12">
        <f>[2]หน้าผ้า!X34</f>
        <v>45869</v>
      </c>
      <c r="U22" s="11">
        <f>[2]หน้าผ้า!AA34</f>
        <v>5000</v>
      </c>
      <c r="V22" s="10">
        <f>[2]หน้าผ้า!AJ34</f>
        <v>5000</v>
      </c>
      <c r="W22" s="10">
        <f>[2]หน้าผ้า!AL34</f>
        <v>0</v>
      </c>
      <c r="X22" s="10">
        <f>[2]หน้าผ้า!AM34</f>
        <v>5198</v>
      </c>
      <c r="Y22" s="10">
        <f>[2]หน้าผ้า!AN34</f>
        <v>0</v>
      </c>
      <c r="Z22" s="9" t="str">
        <f>[2]หน้าผ้า!AO34</f>
        <v>WSWT1921720</v>
      </c>
      <c r="AA22" s="8">
        <f>[2]หน้าผ้า!AQ34</f>
        <v>0</v>
      </c>
      <c r="AB22" s="8">
        <f>[2]หน้าผ้า!AR34</f>
        <v>0</v>
      </c>
      <c r="AC22" s="8">
        <f>[2]หน้าผ้า!AS34</f>
        <v>0</v>
      </c>
      <c r="AD22" s="8">
        <f>[2]หน้าผ้า!AT34</f>
        <v>0</v>
      </c>
      <c r="AE22" s="8">
        <f>[2]หน้าผ้า!AU34</f>
        <v>0</v>
      </c>
      <c r="AF22" s="8" t="str">
        <f>[2]หน้าผ้า!AI34</f>
        <v>PDR250226</v>
      </c>
      <c r="AG22" s="1" t="str">
        <f>[3]หน้าผ้า!DC37</f>
        <v>พร้อมส่ง</v>
      </c>
      <c r="AH22" s="1" t="str">
        <f>[2]หน้าผ้า!DL34</f>
        <v>P7</v>
      </c>
      <c r="AI22" s="1">
        <f>[2]หน้าผ้า!DM34</f>
        <v>2</v>
      </c>
      <c r="AJ22" s="3">
        <f>[2]หน้าผ้า!DN34</f>
        <v>45869</v>
      </c>
      <c r="AK22" s="3">
        <f>[2]หน้าผ้า!DQ34</f>
        <v>0</v>
      </c>
      <c r="AL22" s="3">
        <f>[2]หน้าผ้า!DR34</f>
        <v>45860</v>
      </c>
      <c r="AM22" s="3">
        <f>[2]หน้าผ้า!DS34</f>
        <v>45867</v>
      </c>
      <c r="AN22" s="3">
        <f>[2]หน้าผ้า!DT34</f>
        <v>45868</v>
      </c>
      <c r="AO22" s="3">
        <f>[2]หน้าผ้า!DU34</f>
        <v>45868</v>
      </c>
      <c r="AP22" s="3">
        <f>[2]หน้าผ้า!DP34</f>
        <v>45864</v>
      </c>
      <c r="AQ22" s="3">
        <f>[2]หน้าผ้า!DW34</f>
        <v>0</v>
      </c>
      <c r="AR22" s="3">
        <f>[2]หน้าผ้า!DX34</f>
        <v>0</v>
      </c>
      <c r="AS22" s="3">
        <f>[2]หน้าผ้า!DY34</f>
        <v>0</v>
      </c>
      <c r="AT22" s="3">
        <f>[2]หน้าผ้า!DZ34</f>
        <v>0</v>
      </c>
      <c r="AU22" s="3">
        <f>[2]หน้าผ้า!EA34</f>
        <v>0</v>
      </c>
      <c r="AV22" s="1">
        <f>[2]หน้าผ้า!EB34</f>
        <v>0</v>
      </c>
      <c r="AW22" s="2" t="str">
        <f>[2]หน้าผ้า!EC34</f>
        <v>งานพิมพ์</v>
      </c>
      <c r="AX22" s="2" t="str">
        <f>[2]หน้าผ้า!ED34</f>
        <v xml:space="preserve"> /</v>
      </c>
      <c r="AY22" s="2">
        <f>[2]หน้าผ้า!AG34</f>
        <v>0</v>
      </c>
      <c r="AZ22" s="2">
        <f>[2]หน้าผ้า!EG34</f>
        <v>0</v>
      </c>
      <c r="BA22" s="2">
        <f>[2]หน้าผ้า!EH34</f>
        <v>0</v>
      </c>
      <c r="BB22" s="2">
        <f>[2]หน้าผ้า!EI34</f>
        <v>0</v>
      </c>
      <c r="BC22" s="1" t="str">
        <f>[2]หน้าผ้า!BZ34</f>
        <v>WRWT21720/WRWT25800</v>
      </c>
      <c r="BD22" s="56">
        <f>[2]หน้าผ้า!CA34</f>
        <v>0</v>
      </c>
    </row>
    <row r="23" spans="1:56" ht="27.75" customHeight="1" x14ac:dyDescent="0.55000000000000004">
      <c r="A23" s="3">
        <f>[2]หน้าผ้า!C35</f>
        <v>45854</v>
      </c>
      <c r="B23" s="14" t="str">
        <f>[2]หน้าผ้า!B35</f>
        <v>MK68-000890</v>
      </c>
      <c r="C23" s="9" t="str">
        <f>[2]หน้าผ้า!E35</f>
        <v>บจก.เคอรี่ฟลาวมิลล์</v>
      </c>
      <c r="D23" s="13">
        <f>[2]หน้าผ้า!F35</f>
        <v>997</v>
      </c>
      <c r="E23" s="9">
        <f>[2]หน้าผ้า!G35</f>
        <v>19</v>
      </c>
      <c r="F23" s="9">
        <f>[2]หน้าผ้า!H35</f>
        <v>32</v>
      </c>
      <c r="G23" s="9" t="str">
        <f>[2]หน้าผ้า!I35</f>
        <v>ขาว</v>
      </c>
      <c r="H23" s="9">
        <f>[2]หน้าผ้า!J35</f>
        <v>0</v>
      </c>
      <c r="I23" s="9">
        <f>[2]หน้าผ้า!L35</f>
        <v>67</v>
      </c>
      <c r="J23" s="9" t="str">
        <f>[2]หน้าผ้า!M35</f>
        <v>+</v>
      </c>
      <c r="K23" s="9">
        <f>[2]หน้าผ้า!N35</f>
        <v>5</v>
      </c>
      <c r="L23" s="9" t="str">
        <f>[2]หน้าผ้า!R35</f>
        <v>ไม่</v>
      </c>
      <c r="M23" s="10" t="str">
        <f>[2]หน้าผ้า!T35</f>
        <v>ไม่สวมถุงใน</v>
      </c>
      <c r="N23" s="9">
        <f>[2]หน้าผ้า!U35</f>
        <v>0</v>
      </c>
      <c r="O23" s="9">
        <f>[2]หน้าผ้า!V35</f>
        <v>0</v>
      </c>
      <c r="P23" s="10">
        <f>[2]หน้าผ้า!AB35</f>
        <v>0</v>
      </c>
      <c r="Q23" s="10">
        <f>[2]หน้าผ้า!AC35</f>
        <v>0</v>
      </c>
      <c r="R23" s="10">
        <f>[2]หน้าผ้า!AD35</f>
        <v>0</v>
      </c>
      <c r="S23" s="9" t="str">
        <f>[2]หน้าผ้า!Z35</f>
        <v>ห่ออัดเบลแบน500</v>
      </c>
      <c r="T23" s="12">
        <f>[2]หน้าผ้า!X35</f>
        <v>45869</v>
      </c>
      <c r="U23" s="11">
        <f>[2]หน้าผ้า!AA35</f>
        <v>5000</v>
      </c>
      <c r="V23" s="10">
        <f>[2]หน้าผ้า!AJ35</f>
        <v>5124</v>
      </c>
      <c r="W23" s="10">
        <f>[2]หน้าผ้า!AL35</f>
        <v>0</v>
      </c>
      <c r="X23" s="10">
        <f>[2]หน้าผ้า!AM35</f>
        <v>5300</v>
      </c>
      <c r="Y23" s="10">
        <f>[2]หน้าผ้า!AN35</f>
        <v>0</v>
      </c>
      <c r="Z23" s="9" t="str">
        <f>[2]หน้าผ้า!AO35</f>
        <v>WSWT1921720</v>
      </c>
      <c r="AA23" s="8">
        <f>[2]หน้าผ้า!AQ35</f>
        <v>0</v>
      </c>
      <c r="AB23" s="8">
        <f>[2]หน้าผ้า!AR35</f>
        <v>0</v>
      </c>
      <c r="AC23" s="8">
        <f>[2]หน้าผ้า!AS35</f>
        <v>0</v>
      </c>
      <c r="AD23" s="8">
        <f>[2]หน้าผ้า!AT35</f>
        <v>0</v>
      </c>
      <c r="AE23" s="8">
        <f>[2]หน้าผ้า!AU35</f>
        <v>0</v>
      </c>
      <c r="AF23" s="8" t="str">
        <f>[2]หน้าผ้า!AI35</f>
        <v>PDR250226</v>
      </c>
      <c r="AG23" s="1" t="str">
        <f>[3]หน้าผ้า!DC38</f>
        <v>พร้อมส่ง</v>
      </c>
      <c r="AH23" s="1" t="str">
        <f>[2]หน้าผ้า!DL35</f>
        <v>P7</v>
      </c>
      <c r="AI23" s="1">
        <f>[2]หน้าผ้า!DM35</f>
        <v>2</v>
      </c>
      <c r="AJ23" s="3">
        <f>[2]หน้าผ้า!DN35</f>
        <v>45869</v>
      </c>
      <c r="AK23" s="3">
        <f>[2]หน้าผ้า!DQ35</f>
        <v>0</v>
      </c>
      <c r="AL23" s="3">
        <f>[2]หน้าผ้า!DR35</f>
        <v>45860</v>
      </c>
      <c r="AM23" s="3">
        <f>[2]หน้าผ้า!DS35</f>
        <v>45867</v>
      </c>
      <c r="AN23" s="3">
        <f>[2]หน้าผ้า!DT35</f>
        <v>45868</v>
      </c>
      <c r="AO23" s="3">
        <f>[2]หน้าผ้า!DU35</f>
        <v>45868</v>
      </c>
      <c r="AP23" s="3">
        <f>[2]หน้าผ้า!DP35</f>
        <v>45864</v>
      </c>
      <c r="AQ23" s="3">
        <f>[2]หน้าผ้า!DW35</f>
        <v>0</v>
      </c>
      <c r="AR23" s="3">
        <f>[2]หน้าผ้า!DX35</f>
        <v>0</v>
      </c>
      <c r="AS23" s="3">
        <f>[2]หน้าผ้า!DY35</f>
        <v>0</v>
      </c>
      <c r="AT23" s="3">
        <f>[2]หน้าผ้า!DZ35</f>
        <v>0</v>
      </c>
      <c r="AU23" s="3">
        <f>[2]หน้าผ้า!EA35</f>
        <v>0</v>
      </c>
      <c r="AV23" s="1">
        <f>[2]หน้าผ้า!EB35</f>
        <v>0</v>
      </c>
      <c r="AW23" s="2" t="str">
        <f>[2]หน้าผ้า!EC35</f>
        <v>งานพิมพ์</v>
      </c>
      <c r="AX23" s="2" t="str">
        <f>[2]หน้าผ้า!ED35</f>
        <v xml:space="preserve"> /</v>
      </c>
      <c r="AY23" s="2">
        <f>[2]หน้าผ้า!AG35</f>
        <v>0</v>
      </c>
      <c r="AZ23" s="2">
        <f>[2]หน้าผ้า!EG35</f>
        <v>0</v>
      </c>
      <c r="BA23" s="2">
        <f>[2]หน้าผ้า!EH35</f>
        <v>0</v>
      </c>
      <c r="BB23" s="2">
        <f>[2]หน้าผ้า!EI35</f>
        <v>0</v>
      </c>
      <c r="BC23" s="1" t="str">
        <f>[2]หน้าผ้า!BZ35</f>
        <v>WRWT21720/WRWT25800</v>
      </c>
      <c r="BD23" s="56">
        <f>[2]หน้าผ้า!CA35</f>
        <v>0</v>
      </c>
    </row>
    <row r="24" spans="1:56" ht="27.75" customHeight="1" x14ac:dyDescent="0.55000000000000004">
      <c r="A24" s="3">
        <f>[2]หน้าผ้า!C36</f>
        <v>45854</v>
      </c>
      <c r="B24" s="14" t="str">
        <f>[2]หน้าผ้า!B36</f>
        <v>MK68-000891</v>
      </c>
      <c r="C24" s="9" t="str">
        <f>[2]หน้าผ้า!E36</f>
        <v>บจก.เคอรี่ฟลาวมิลล์</v>
      </c>
      <c r="D24" s="13" t="str">
        <f>[2]หน้าผ้า!F36</f>
        <v>ถุงเขียว</v>
      </c>
      <c r="E24" s="9">
        <f>[2]หน้าผ้า!G36</f>
        <v>19</v>
      </c>
      <c r="F24" s="9">
        <f>[2]หน้าผ้า!H36</f>
        <v>32</v>
      </c>
      <c r="G24" s="9" t="str">
        <f>[2]หน้าผ้า!I36</f>
        <v>ขาว</v>
      </c>
      <c r="H24" s="9">
        <f>[2]หน้าผ้า!J36</f>
        <v>0</v>
      </c>
      <c r="I24" s="9">
        <f>[2]หน้าผ้า!L36</f>
        <v>67</v>
      </c>
      <c r="J24" s="9" t="str">
        <f>[2]หน้าผ้า!M36</f>
        <v>+</v>
      </c>
      <c r="K24" s="9">
        <f>[2]หน้าผ้า!N36</f>
        <v>5</v>
      </c>
      <c r="L24" s="9" t="str">
        <f>[2]หน้าผ้า!R36</f>
        <v>บิด</v>
      </c>
      <c r="M24" s="10" t="str">
        <f>[2]หน้าผ้า!T36</f>
        <v>ไม่สวมถุงใน</v>
      </c>
      <c r="N24" s="9">
        <f>[2]หน้าผ้า!U36</f>
        <v>0</v>
      </c>
      <c r="O24" s="9">
        <f>[2]หน้าผ้า!V36</f>
        <v>0</v>
      </c>
      <c r="P24" s="10">
        <f>[2]หน้าผ้า!AB36</f>
        <v>0</v>
      </c>
      <c r="Q24" s="10">
        <f>[2]หน้าผ้า!AC36</f>
        <v>0</v>
      </c>
      <c r="R24" s="10">
        <f>[2]หน้าผ้า!AD36</f>
        <v>0</v>
      </c>
      <c r="S24" s="9" t="str">
        <f>[2]หน้าผ้า!Z36</f>
        <v>ห่ออัดเบลแบน500</v>
      </c>
      <c r="T24" s="12">
        <f>[2]หน้าผ้า!X36</f>
        <v>45869</v>
      </c>
      <c r="U24" s="11">
        <f>[2]หน้าผ้า!AA36</f>
        <v>10000</v>
      </c>
      <c r="V24" s="10">
        <f>[2]หน้าผ้า!AJ36</f>
        <v>10000</v>
      </c>
      <c r="W24" s="10">
        <f>[2]หน้าผ้า!AL36</f>
        <v>0</v>
      </c>
      <c r="X24" s="10">
        <f>[2]หน้าผ้า!AM36</f>
        <v>10300</v>
      </c>
      <c r="Y24" s="10">
        <f>[2]หน้าผ้า!AN36</f>
        <v>0</v>
      </c>
      <c r="Z24" s="9" t="str">
        <f>[2]หน้าผ้า!AO36</f>
        <v>WSWT1921720</v>
      </c>
      <c r="AA24" s="8">
        <f>[2]หน้าผ้า!AQ36</f>
        <v>0</v>
      </c>
      <c r="AB24" s="8">
        <f>[2]หน้าผ้า!AR36</f>
        <v>0</v>
      </c>
      <c r="AC24" s="8">
        <f>[2]หน้าผ้า!AS36</f>
        <v>0</v>
      </c>
      <c r="AD24" s="8">
        <f>[2]หน้าผ้า!AT36</f>
        <v>0</v>
      </c>
      <c r="AE24" s="8">
        <f>[2]หน้าผ้า!AU36</f>
        <v>0</v>
      </c>
      <c r="AF24" s="8" t="str">
        <f>[2]หน้าผ้า!AI36</f>
        <v>PDR250227</v>
      </c>
      <c r="AG24" s="1" t="str">
        <f>[3]หน้าผ้า!DC39</f>
        <v>พร้อมส่ง</v>
      </c>
      <c r="AH24" s="1" t="str">
        <f>[2]หน้าผ้า!DL36</f>
        <v>P7</v>
      </c>
      <c r="AI24" s="1">
        <f>[2]หน้าผ้า!DM36</f>
        <v>2</v>
      </c>
      <c r="AJ24" s="3">
        <f>[2]หน้าผ้า!DN36</f>
        <v>45869</v>
      </c>
      <c r="AK24" s="3">
        <f>[2]หน้าผ้า!DQ36</f>
        <v>0</v>
      </c>
      <c r="AL24" s="3">
        <f>[2]หน้าผ้า!DR36</f>
        <v>45860</v>
      </c>
      <c r="AM24" s="3">
        <f>[2]หน้าผ้า!DS36</f>
        <v>45867</v>
      </c>
      <c r="AN24" s="3">
        <f>[2]หน้าผ้า!DT36</f>
        <v>45868</v>
      </c>
      <c r="AO24" s="3">
        <f>[2]หน้าผ้า!DU36</f>
        <v>45868</v>
      </c>
      <c r="AP24" s="3">
        <f>[2]หน้าผ้า!DP36</f>
        <v>45864</v>
      </c>
      <c r="AQ24" s="3">
        <f>[2]หน้าผ้า!DW36</f>
        <v>0</v>
      </c>
      <c r="AR24" s="3">
        <f>[2]หน้าผ้า!DX36</f>
        <v>0</v>
      </c>
      <c r="AS24" s="3">
        <f>[2]หน้าผ้า!DY36</f>
        <v>0</v>
      </c>
      <c r="AT24" s="3">
        <f>[2]หน้าผ้า!DZ36</f>
        <v>0</v>
      </c>
      <c r="AU24" s="3">
        <f>[2]หน้าผ้า!EA36</f>
        <v>0</v>
      </c>
      <c r="AV24" s="1">
        <f>[2]หน้าผ้า!EB36</f>
        <v>0</v>
      </c>
      <c r="AW24" s="2" t="str">
        <f>[2]หน้าผ้า!EC36</f>
        <v>งานพิมพ์</v>
      </c>
      <c r="AX24" s="2" t="str">
        <f>[2]หน้าผ้า!ED36</f>
        <v xml:space="preserve"> /</v>
      </c>
      <c r="AY24" s="2">
        <f>[2]หน้าผ้า!AG36</f>
        <v>0</v>
      </c>
      <c r="AZ24" s="2">
        <f>[2]หน้าผ้า!EG36</f>
        <v>0</v>
      </c>
      <c r="BA24" s="2">
        <f>[2]หน้าผ้า!EH36</f>
        <v>0</v>
      </c>
      <c r="BB24" s="2">
        <f>[2]หน้าผ้า!EI36</f>
        <v>0</v>
      </c>
      <c r="BC24" s="1" t="str">
        <f>[2]หน้าผ้า!BZ36</f>
        <v>WRWT21720/WRWT25800</v>
      </c>
      <c r="BD24" s="56">
        <f>[2]หน้าผ้า!CA36</f>
        <v>0</v>
      </c>
    </row>
    <row r="25" spans="1:56" ht="27.75" customHeight="1" x14ac:dyDescent="0.55000000000000004">
      <c r="A25" s="3">
        <f>[2]หน้าผ้า!C37</f>
        <v>45854</v>
      </c>
      <c r="B25" s="14" t="str">
        <f>[2]หน้าผ้า!B37</f>
        <v>MK68-000890</v>
      </c>
      <c r="C25" s="9" t="str">
        <f>[2]หน้าผ้า!E37</f>
        <v>บจก.เคอรี่ฟลาวมิลล์</v>
      </c>
      <c r="D25" s="13" t="str">
        <f>[2]หน้าผ้า!F37</f>
        <v>ปลาโลมาเทา</v>
      </c>
      <c r="E25" s="9">
        <f>[2]หน้าผ้า!G37</f>
        <v>19</v>
      </c>
      <c r="F25" s="9">
        <f>[2]หน้าผ้า!H37</f>
        <v>32</v>
      </c>
      <c r="G25" s="9" t="str">
        <f>[2]หน้าผ้า!I37</f>
        <v>ขาว</v>
      </c>
      <c r="H25" s="9">
        <f>[2]หน้าผ้า!J37</f>
        <v>0</v>
      </c>
      <c r="I25" s="9">
        <f>[2]หน้าผ้า!L37</f>
        <v>67</v>
      </c>
      <c r="J25" s="9" t="str">
        <f>[2]หน้าผ้า!M37</f>
        <v>+</v>
      </c>
      <c r="K25" s="9">
        <f>[2]หน้าผ้า!N37</f>
        <v>5</v>
      </c>
      <c r="L25" s="9" t="str">
        <f>[2]หน้าผ้า!R37</f>
        <v>บิด</v>
      </c>
      <c r="M25" s="10" t="str">
        <f>[2]หน้าผ้า!T37</f>
        <v>ไม่สวมถุงใน</v>
      </c>
      <c r="N25" s="9">
        <f>[2]หน้าผ้า!U37</f>
        <v>0</v>
      </c>
      <c r="O25" s="9">
        <f>[2]หน้าผ้า!V37</f>
        <v>0</v>
      </c>
      <c r="P25" s="10">
        <f>[2]หน้าผ้า!AB37</f>
        <v>0</v>
      </c>
      <c r="Q25" s="10">
        <f>[2]หน้าผ้า!AC37</f>
        <v>0</v>
      </c>
      <c r="R25" s="10">
        <f>[2]หน้าผ้า!AD37</f>
        <v>0</v>
      </c>
      <c r="S25" s="9" t="str">
        <f>[2]หน้าผ้า!Z37</f>
        <v>ห่ออัดเบลแบน500</v>
      </c>
      <c r="T25" s="12">
        <f>[2]หน้าผ้า!X37</f>
        <v>45871</v>
      </c>
      <c r="U25" s="11">
        <f>[2]หน้าผ้า!AA37</f>
        <v>5000</v>
      </c>
      <c r="V25" s="10">
        <f>[2]หน้าผ้า!AJ37</f>
        <v>5000</v>
      </c>
      <c r="W25" s="10">
        <f>[2]หน้าผ้า!AL37</f>
        <v>0</v>
      </c>
      <c r="X25" s="10">
        <f>[2]หน้าผ้า!AM37</f>
        <v>5200</v>
      </c>
      <c r="Y25" s="10">
        <f>[2]หน้าผ้า!AN37</f>
        <v>0</v>
      </c>
      <c r="Z25" s="9" t="str">
        <f>[2]หน้าผ้า!AO37</f>
        <v>WSWT1921720</v>
      </c>
      <c r="AA25" s="8">
        <f>[2]หน้าผ้า!AQ37</f>
        <v>0</v>
      </c>
      <c r="AB25" s="8">
        <f>[2]หน้าผ้า!AR37</f>
        <v>0</v>
      </c>
      <c r="AC25" s="8">
        <f>[2]หน้าผ้า!AS37</f>
        <v>0</v>
      </c>
      <c r="AD25" s="8">
        <f>[2]หน้าผ้า!AT37</f>
        <v>0</v>
      </c>
      <c r="AE25" s="8">
        <f>[2]หน้าผ้า!AU37</f>
        <v>0</v>
      </c>
      <c r="AF25" s="8" t="str">
        <f>[2]หน้าผ้า!AI37</f>
        <v>PDR250228</v>
      </c>
      <c r="AG25" s="1" t="str">
        <f>[3]หน้าผ้า!DC40</f>
        <v>พร้อมส่ง</v>
      </c>
      <c r="AH25" s="1" t="str">
        <f>[2]หน้าผ้า!DL37</f>
        <v>P7</v>
      </c>
      <c r="AI25" s="1">
        <f>[2]หน้าผ้า!DM37</f>
        <v>2</v>
      </c>
      <c r="AJ25" s="3">
        <f>[2]หน้าผ้า!DN37</f>
        <v>45871</v>
      </c>
      <c r="AK25" s="3">
        <f>[2]หน้าผ้า!DQ37</f>
        <v>0</v>
      </c>
      <c r="AL25" s="3">
        <f>[2]หน้าผ้า!DR37</f>
        <v>45862</v>
      </c>
      <c r="AM25" s="3">
        <f>[2]หน้าผ้า!DS37</f>
        <v>45869</v>
      </c>
      <c r="AN25" s="3">
        <f>[2]หน้าผ้า!DT37</f>
        <v>45870</v>
      </c>
      <c r="AO25" s="3">
        <f>[2]หน้าผ้า!DU37</f>
        <v>45870</v>
      </c>
      <c r="AP25" s="3">
        <f>[2]หน้าผ้า!DP37</f>
        <v>45866</v>
      </c>
      <c r="AQ25" s="3">
        <f>[2]หน้าผ้า!DW37</f>
        <v>0</v>
      </c>
      <c r="AR25" s="3">
        <f>[2]หน้าผ้า!DX37</f>
        <v>0</v>
      </c>
      <c r="AS25" s="3">
        <f>[2]หน้าผ้า!DY37</f>
        <v>0</v>
      </c>
      <c r="AT25" s="3">
        <f>[2]หน้าผ้า!DZ37</f>
        <v>0</v>
      </c>
      <c r="AU25" s="3">
        <f>[2]หน้าผ้า!EA37</f>
        <v>0</v>
      </c>
      <c r="AV25" s="1">
        <f>[2]หน้าผ้า!EB37</f>
        <v>0</v>
      </c>
      <c r="AW25" s="2" t="str">
        <f>[2]หน้าผ้า!EC37</f>
        <v>งานพิมพ์</v>
      </c>
      <c r="AX25" s="2" t="str">
        <f>[2]หน้าผ้า!ED37</f>
        <v xml:space="preserve"> /</v>
      </c>
      <c r="AY25" s="2">
        <f>[2]หน้าผ้า!AG37</f>
        <v>0</v>
      </c>
      <c r="AZ25" s="2">
        <f>[2]หน้าผ้า!EG37</f>
        <v>0</v>
      </c>
      <c r="BA25" s="2">
        <f>[2]หน้าผ้า!EH37</f>
        <v>0</v>
      </c>
      <c r="BB25" s="2">
        <f>[2]หน้าผ้า!EI37</f>
        <v>0</v>
      </c>
      <c r="BC25" s="1" t="str">
        <f>[2]หน้าผ้า!BZ37</f>
        <v>WRWT21720/WRWT25800</v>
      </c>
      <c r="BD25" s="56">
        <f>[2]หน้าผ้า!CA37</f>
        <v>0</v>
      </c>
    </row>
    <row r="26" spans="1:56" ht="27.75" customHeight="1" x14ac:dyDescent="0.55000000000000004">
      <c r="A26" s="3">
        <f>[2]หน้าผ้า!C38</f>
        <v>45854</v>
      </c>
      <c r="B26" s="14" t="str">
        <f>[2]หน้าผ้า!B38</f>
        <v>MK68-000890</v>
      </c>
      <c r="C26" s="9" t="str">
        <f>[2]หน้าผ้า!E38</f>
        <v>บจก.เคอรี่ฟลาวมิลล์</v>
      </c>
      <c r="D26" s="13" t="str">
        <f>[2]หน้าผ้า!F38</f>
        <v>ถุงเขียว</v>
      </c>
      <c r="E26" s="9">
        <f>[2]หน้าผ้า!G38</f>
        <v>19</v>
      </c>
      <c r="F26" s="9">
        <f>[2]หน้าผ้า!H38</f>
        <v>32</v>
      </c>
      <c r="G26" s="9" t="str">
        <f>[2]หน้าผ้า!I38</f>
        <v>ขาว</v>
      </c>
      <c r="H26" s="9">
        <f>[2]หน้าผ้า!J38</f>
        <v>0</v>
      </c>
      <c r="I26" s="9">
        <f>[2]หน้าผ้า!L38</f>
        <v>67</v>
      </c>
      <c r="J26" s="9" t="str">
        <f>[2]หน้าผ้า!M38</f>
        <v>+</v>
      </c>
      <c r="K26" s="9">
        <f>[2]หน้าผ้า!N38</f>
        <v>5</v>
      </c>
      <c r="L26" s="9" t="str">
        <f>[2]หน้าผ้า!R38</f>
        <v>บิด</v>
      </c>
      <c r="M26" s="10" t="str">
        <f>[2]หน้าผ้า!T38</f>
        <v>ไม่สวมถุงใน</v>
      </c>
      <c r="N26" s="9">
        <f>[2]หน้าผ้า!U38</f>
        <v>0</v>
      </c>
      <c r="O26" s="9">
        <f>[2]หน้าผ้า!V38</f>
        <v>0</v>
      </c>
      <c r="P26" s="10">
        <f>[2]หน้าผ้า!AB38</f>
        <v>0</v>
      </c>
      <c r="Q26" s="10">
        <f>[2]หน้าผ้า!AC38</f>
        <v>0</v>
      </c>
      <c r="R26" s="10">
        <f>[2]หน้าผ้า!AD38</f>
        <v>0</v>
      </c>
      <c r="S26" s="9" t="str">
        <f>[2]หน้าผ้า!Z38</f>
        <v>ห่ออัดเบลแบน500</v>
      </c>
      <c r="T26" s="12">
        <f>[2]หน้าผ้า!X38</f>
        <v>45871</v>
      </c>
      <c r="U26" s="11">
        <f>[2]หน้าผ้า!AA38</f>
        <v>10000</v>
      </c>
      <c r="V26" s="10">
        <f>[2]หน้าผ้า!AJ38</f>
        <v>10000</v>
      </c>
      <c r="W26" s="10">
        <f>[2]หน้าผ้า!AL38</f>
        <v>0</v>
      </c>
      <c r="X26" s="10">
        <f>[2]หน้าผ้า!AM38</f>
        <v>11110</v>
      </c>
      <c r="Y26" s="10">
        <f>[2]หน้าผ้า!AN38</f>
        <v>0</v>
      </c>
      <c r="Z26" s="9" t="str">
        <f>[2]หน้าผ้า!AO38</f>
        <v>WSWT1921720</v>
      </c>
      <c r="AA26" s="8">
        <f>[2]หน้าผ้า!AQ38</f>
        <v>0</v>
      </c>
      <c r="AB26" s="8">
        <f>[2]หน้าผ้า!AR38</f>
        <v>0</v>
      </c>
      <c r="AC26" s="8">
        <f>[2]หน้าผ้า!AS38</f>
        <v>0</v>
      </c>
      <c r="AD26" s="8">
        <f>[2]หน้าผ้า!AT38</f>
        <v>0</v>
      </c>
      <c r="AE26" s="8">
        <f>[2]หน้าผ้า!AU38</f>
        <v>0</v>
      </c>
      <c r="AF26" s="8" t="str">
        <f>[2]หน้าผ้า!AI38</f>
        <v>PDR250228</v>
      </c>
      <c r="AG26" s="1" t="str">
        <f>[3]หน้าผ้า!DC41</f>
        <v>พร้อมส่ง</v>
      </c>
      <c r="AH26" s="1" t="str">
        <f>[2]หน้าผ้า!DL38</f>
        <v>P7</v>
      </c>
      <c r="AI26" s="1">
        <f>[2]หน้าผ้า!DM38</f>
        <v>2</v>
      </c>
      <c r="AJ26" s="3">
        <f>[2]หน้าผ้า!DN38</f>
        <v>45871</v>
      </c>
      <c r="AK26" s="3">
        <f>[2]หน้าผ้า!DQ38</f>
        <v>0</v>
      </c>
      <c r="AL26" s="3">
        <f>[2]หน้าผ้า!DR38</f>
        <v>45862</v>
      </c>
      <c r="AM26" s="3">
        <f>[2]หน้าผ้า!DS38</f>
        <v>45869</v>
      </c>
      <c r="AN26" s="3">
        <f>[2]หน้าผ้า!DT38</f>
        <v>45870</v>
      </c>
      <c r="AO26" s="3">
        <f>[2]หน้าผ้า!DU38</f>
        <v>45870</v>
      </c>
      <c r="AP26" s="3">
        <f>[2]หน้าผ้า!DP38</f>
        <v>45866</v>
      </c>
      <c r="AQ26" s="3">
        <f>[2]หน้าผ้า!DW38</f>
        <v>0</v>
      </c>
      <c r="AR26" s="3">
        <f>[2]หน้าผ้า!DX38</f>
        <v>0</v>
      </c>
      <c r="AS26" s="3">
        <f>[2]หน้าผ้า!DY38</f>
        <v>0</v>
      </c>
      <c r="AT26" s="3">
        <f>[2]หน้าผ้า!DZ38</f>
        <v>0</v>
      </c>
      <c r="AU26" s="3">
        <f>[2]หน้าผ้า!EA38</f>
        <v>0</v>
      </c>
      <c r="AV26" s="1">
        <f>[2]หน้าผ้า!EB38</f>
        <v>0</v>
      </c>
      <c r="AW26" s="2" t="str">
        <f>[2]หน้าผ้า!EC38</f>
        <v>งานพิมพ์</v>
      </c>
      <c r="AX26" s="2" t="str">
        <f>[2]หน้าผ้า!ED38</f>
        <v xml:space="preserve"> /</v>
      </c>
      <c r="AY26" s="2">
        <f>[2]หน้าผ้า!AG38</f>
        <v>0</v>
      </c>
      <c r="AZ26" s="2">
        <f>[2]หน้าผ้า!EG38</f>
        <v>0</v>
      </c>
      <c r="BA26" s="2">
        <f>[2]หน้าผ้า!EH38</f>
        <v>0</v>
      </c>
      <c r="BB26" s="2">
        <f>[2]หน้าผ้า!EI38</f>
        <v>0</v>
      </c>
      <c r="BC26" s="1" t="str">
        <f>[2]หน้าผ้า!BZ38</f>
        <v>WRWT21720/WRWT25800</v>
      </c>
      <c r="BD26" s="56">
        <f>[2]หน้าผ้า!CA38</f>
        <v>0</v>
      </c>
    </row>
    <row r="27" spans="1:56" ht="27.75" customHeight="1" x14ac:dyDescent="0.55000000000000004">
      <c r="A27" s="3">
        <f>[2]หน้าผ้า!C39</f>
        <v>45854</v>
      </c>
      <c r="B27" s="14" t="str">
        <f>[2]หน้าผ้า!B39</f>
        <v>MK68-000890</v>
      </c>
      <c r="C27" s="9" t="str">
        <f>[2]หน้าผ้า!E39</f>
        <v>บจก.เคอรี่ฟลาวมิลล์</v>
      </c>
      <c r="D27" s="13" t="str">
        <f>[2]หน้าผ้า!F39</f>
        <v>ถุงทองแซนวิช</v>
      </c>
      <c r="E27" s="9">
        <f>[2]หน้าผ้า!G39</f>
        <v>19</v>
      </c>
      <c r="F27" s="9">
        <f>[2]หน้าผ้า!H39</f>
        <v>32</v>
      </c>
      <c r="G27" s="9" t="str">
        <f>[2]หน้าผ้า!I39</f>
        <v>ขาว</v>
      </c>
      <c r="H27" s="9">
        <f>[2]หน้าผ้า!J39</f>
        <v>0</v>
      </c>
      <c r="I27" s="9">
        <f>[2]หน้าผ้า!L39</f>
        <v>67</v>
      </c>
      <c r="J27" s="9" t="str">
        <f>[2]หน้าผ้า!M39</f>
        <v>+</v>
      </c>
      <c r="K27" s="9">
        <f>[2]หน้าผ้า!N39</f>
        <v>5</v>
      </c>
      <c r="L27" s="9" t="str">
        <f>[2]หน้าผ้า!R39</f>
        <v>บิด</v>
      </c>
      <c r="M27" s="10" t="str">
        <f>[2]หน้าผ้า!T39</f>
        <v>ไม่สวมถุงใน</v>
      </c>
      <c r="N27" s="9">
        <f>[2]หน้าผ้า!U39</f>
        <v>0</v>
      </c>
      <c r="O27" s="9">
        <f>[2]หน้าผ้า!V39</f>
        <v>0</v>
      </c>
      <c r="P27" s="10">
        <f>[2]หน้าผ้า!AB39</f>
        <v>0</v>
      </c>
      <c r="Q27" s="10">
        <f>[2]หน้าผ้า!AC39</f>
        <v>0</v>
      </c>
      <c r="R27" s="10">
        <f>[2]หน้าผ้า!AD39</f>
        <v>0</v>
      </c>
      <c r="S27" s="9" t="str">
        <f>[2]หน้าผ้า!Z39</f>
        <v>ห่ออัดเบลแบน500</v>
      </c>
      <c r="T27" s="12">
        <f>[2]หน้าผ้า!X39</f>
        <v>45871</v>
      </c>
      <c r="U27" s="11">
        <f>[2]หน้าผ้า!AA39</f>
        <v>5000</v>
      </c>
      <c r="V27" s="10">
        <f>[2]หน้าผ้า!AJ39</f>
        <v>5000</v>
      </c>
      <c r="W27" s="10">
        <f>[2]หน้าผ้า!AL39</f>
        <v>0</v>
      </c>
      <c r="X27" s="10">
        <f>[2]หน้าผ้า!AM39</f>
        <v>5500</v>
      </c>
      <c r="Y27" s="10">
        <f>[2]หน้าผ้า!AN39</f>
        <v>0</v>
      </c>
      <c r="Z27" s="9" t="str">
        <f>[2]หน้าผ้า!AO39</f>
        <v>WSWT1921720</v>
      </c>
      <c r="AA27" s="8">
        <f>[2]หน้าผ้า!AQ39</f>
        <v>0</v>
      </c>
      <c r="AB27" s="8">
        <f>[2]หน้าผ้า!AR39</f>
        <v>0</v>
      </c>
      <c r="AC27" s="8">
        <f>[2]หน้าผ้า!AS39</f>
        <v>0</v>
      </c>
      <c r="AD27" s="8">
        <f>[2]หน้าผ้า!AT39</f>
        <v>0</v>
      </c>
      <c r="AE27" s="8">
        <f>[2]หน้าผ้า!AU39</f>
        <v>0</v>
      </c>
      <c r="AF27" s="8" t="str">
        <f>[2]หน้าผ้า!AI39</f>
        <v>PDR250228</v>
      </c>
      <c r="AG27" s="1" t="str">
        <f>[3]หน้าผ้า!DC42</f>
        <v>รอตัด</v>
      </c>
      <c r="AH27" s="1" t="str">
        <f>[2]หน้าผ้า!DL39</f>
        <v>P7</v>
      </c>
      <c r="AI27" s="1">
        <f>[2]หน้าผ้า!DM39</f>
        <v>2</v>
      </c>
      <c r="AJ27" s="3">
        <f>[2]หน้าผ้า!DN39</f>
        <v>45871</v>
      </c>
      <c r="AK27" s="3">
        <f>[2]หน้าผ้า!DQ39</f>
        <v>0</v>
      </c>
      <c r="AL27" s="3">
        <f>[2]หน้าผ้า!DR39</f>
        <v>45862</v>
      </c>
      <c r="AM27" s="3">
        <f>[2]หน้าผ้า!DS39</f>
        <v>45869</v>
      </c>
      <c r="AN27" s="3">
        <f>[2]หน้าผ้า!DT39</f>
        <v>45870</v>
      </c>
      <c r="AO27" s="3">
        <f>[2]หน้าผ้า!DU39</f>
        <v>45870</v>
      </c>
      <c r="AP27" s="3">
        <f>[2]หน้าผ้า!DP39</f>
        <v>45866</v>
      </c>
      <c r="AQ27" s="3">
        <f>[2]หน้าผ้า!DW39</f>
        <v>0</v>
      </c>
      <c r="AR27" s="3">
        <f>[2]หน้าผ้า!DX39</f>
        <v>0</v>
      </c>
      <c r="AS27" s="3">
        <f>[2]หน้าผ้า!DY39</f>
        <v>0</v>
      </c>
      <c r="AT27" s="3">
        <f>[2]หน้าผ้า!DZ39</f>
        <v>0</v>
      </c>
      <c r="AU27" s="3">
        <f>[2]หน้าผ้า!EA39</f>
        <v>0</v>
      </c>
      <c r="AV27" s="1">
        <f>[2]หน้าผ้า!EB39</f>
        <v>0</v>
      </c>
      <c r="AW27" s="2" t="str">
        <f>[2]หน้าผ้า!EC39</f>
        <v>งานพิมพ์</v>
      </c>
      <c r="AX27" s="2" t="str">
        <f>[2]หน้าผ้า!ED39</f>
        <v xml:space="preserve"> /</v>
      </c>
      <c r="AY27" s="2" t="str">
        <f>[2]หน้าผ้า!AG39</f>
        <v>รอผสม  1200</v>
      </c>
      <c r="AZ27" s="2">
        <f>[2]หน้าผ้า!EG39</f>
        <v>0</v>
      </c>
      <c r="BA27" s="2">
        <f>[2]หน้าผ้า!EH39</f>
        <v>0</v>
      </c>
      <c r="BB27" s="2">
        <f>[2]หน้าผ้า!EI39</f>
        <v>0</v>
      </c>
      <c r="BC27" s="1" t="str">
        <f>[2]หน้าผ้า!BZ39</f>
        <v>WRWT21720/WRWT25800</v>
      </c>
      <c r="BD27" s="56">
        <f>[2]หน้าผ้า!CA39</f>
        <v>0</v>
      </c>
    </row>
    <row r="28" spans="1:56" ht="27.75" customHeight="1" x14ac:dyDescent="0.55000000000000004">
      <c r="A28" s="3">
        <f>[2]หน้าผ้า!C40</f>
        <v>45854</v>
      </c>
      <c r="B28" s="14" t="str">
        <f>[2]หน้าผ้า!B40</f>
        <v>MK68-000890</v>
      </c>
      <c r="C28" s="9" t="str">
        <f>[2]หน้าผ้า!E40</f>
        <v>บจก.เคอรี่ฟลาวมิลล์</v>
      </c>
      <c r="D28" s="13" t="str">
        <f>[2]หน้าผ้า!F40</f>
        <v>ถุงเงิน</v>
      </c>
      <c r="E28" s="9">
        <f>[2]หน้าผ้า!G40</f>
        <v>19</v>
      </c>
      <c r="F28" s="9">
        <f>[2]หน้าผ้า!H40</f>
        <v>32</v>
      </c>
      <c r="G28" s="9" t="str">
        <f>[2]หน้าผ้า!I40</f>
        <v>ขาว</v>
      </c>
      <c r="H28" s="9">
        <f>[2]หน้าผ้า!J40</f>
        <v>0</v>
      </c>
      <c r="I28" s="9">
        <f>[2]หน้าผ้า!L40</f>
        <v>67</v>
      </c>
      <c r="J28" s="9" t="str">
        <f>[2]หน้าผ้า!M40</f>
        <v>+</v>
      </c>
      <c r="K28" s="9">
        <f>[2]หน้าผ้า!N40</f>
        <v>5</v>
      </c>
      <c r="L28" s="9" t="str">
        <f>[2]หน้าผ้า!R40</f>
        <v>บิด</v>
      </c>
      <c r="M28" s="10" t="str">
        <f>[2]หน้าผ้า!T40</f>
        <v>ไม่สวมถุงใน</v>
      </c>
      <c r="N28" s="9">
        <f>[2]หน้าผ้า!U40</f>
        <v>0</v>
      </c>
      <c r="O28" s="9">
        <f>[2]หน้าผ้า!V40</f>
        <v>0</v>
      </c>
      <c r="P28" s="10">
        <f>[2]หน้าผ้า!AB40</f>
        <v>0</v>
      </c>
      <c r="Q28" s="10">
        <f>[2]หน้าผ้า!AC40</f>
        <v>0</v>
      </c>
      <c r="R28" s="10">
        <f>[2]หน้าผ้า!AD40</f>
        <v>0</v>
      </c>
      <c r="S28" s="9" t="str">
        <f>[2]หน้าผ้า!Z40</f>
        <v>ห่ออัดเบลแบน500</v>
      </c>
      <c r="T28" s="12">
        <f>[2]หน้าผ้า!X40</f>
        <v>45871</v>
      </c>
      <c r="U28" s="11">
        <f>[2]หน้าผ้า!AA40</f>
        <v>5000</v>
      </c>
      <c r="V28" s="10">
        <f>[2]หน้าผ้า!AJ40</f>
        <v>5000</v>
      </c>
      <c r="W28" s="10">
        <f>[2]หน้าผ้า!AL40</f>
        <v>0</v>
      </c>
      <c r="X28" s="10">
        <f>[2]หน้าผ้า!AM40</f>
        <v>5250</v>
      </c>
      <c r="Y28" s="10">
        <f>[2]หน้าผ้า!AN40</f>
        <v>0</v>
      </c>
      <c r="Z28" s="9" t="str">
        <f>[2]หน้าผ้า!AO40</f>
        <v>WSWT1921720</v>
      </c>
      <c r="AA28" s="8">
        <f>[2]หน้าผ้า!AQ40</f>
        <v>0</v>
      </c>
      <c r="AB28" s="8">
        <f>[2]หน้าผ้า!AR40</f>
        <v>0</v>
      </c>
      <c r="AC28" s="8">
        <f>[2]หน้าผ้า!AS40</f>
        <v>0</v>
      </c>
      <c r="AD28" s="8">
        <f>[2]หน้าผ้า!AT40</f>
        <v>0</v>
      </c>
      <c r="AE28" s="8">
        <f>[2]หน้าผ้า!AU40</f>
        <v>0</v>
      </c>
      <c r="AF28" s="8" t="str">
        <f>[2]หน้าผ้า!AI40</f>
        <v>PDR250228</v>
      </c>
      <c r="AG28" s="1" t="str">
        <f>[3]หน้าผ้า!DC43</f>
        <v>พร้อมส่ง</v>
      </c>
      <c r="AH28" s="1" t="str">
        <f>[2]หน้าผ้า!DL40</f>
        <v>P7</v>
      </c>
      <c r="AI28" s="1">
        <f>[2]หน้าผ้า!DM40</f>
        <v>2</v>
      </c>
      <c r="AJ28" s="3">
        <f>[2]หน้าผ้า!DN40</f>
        <v>45871</v>
      </c>
      <c r="AK28" s="3">
        <f>[2]หน้าผ้า!DQ40</f>
        <v>0</v>
      </c>
      <c r="AL28" s="3">
        <f>[2]หน้าผ้า!DR40</f>
        <v>45862</v>
      </c>
      <c r="AM28" s="3">
        <f>[2]หน้าผ้า!DS40</f>
        <v>45869</v>
      </c>
      <c r="AN28" s="3">
        <f>[2]หน้าผ้า!DT40</f>
        <v>45870</v>
      </c>
      <c r="AO28" s="3">
        <f>[2]หน้าผ้า!DU40</f>
        <v>45870</v>
      </c>
      <c r="AP28" s="3">
        <f>[2]หน้าผ้า!DP40</f>
        <v>45866</v>
      </c>
      <c r="AQ28" s="3">
        <f>[2]หน้าผ้า!DW40</f>
        <v>0</v>
      </c>
      <c r="AR28" s="3">
        <f>[2]หน้าผ้า!DX40</f>
        <v>0</v>
      </c>
      <c r="AS28" s="3">
        <f>[2]หน้าผ้า!DY40</f>
        <v>0</v>
      </c>
      <c r="AT28" s="3">
        <f>[2]หน้าผ้า!DZ40</f>
        <v>0</v>
      </c>
      <c r="AU28" s="3">
        <f>[2]หน้าผ้า!EA40</f>
        <v>0</v>
      </c>
      <c r="AV28" s="1">
        <f>[2]หน้าผ้า!EB40</f>
        <v>0</v>
      </c>
      <c r="AW28" s="2" t="str">
        <f>[2]หน้าผ้า!EC40</f>
        <v>งานพิมพ์</v>
      </c>
      <c r="AX28" s="2" t="str">
        <f>[2]หน้าผ้า!ED40</f>
        <v xml:space="preserve"> /</v>
      </c>
      <c r="AY28" s="2">
        <f>[2]หน้าผ้า!AG40</f>
        <v>0</v>
      </c>
      <c r="AZ28" s="2">
        <f>[2]หน้าผ้า!EG40</f>
        <v>0</v>
      </c>
      <c r="BA28" s="2">
        <f>[2]หน้าผ้า!EH40</f>
        <v>0</v>
      </c>
      <c r="BB28" s="2">
        <f>[2]หน้าผ้า!EI40</f>
        <v>0</v>
      </c>
      <c r="BC28" s="1" t="str">
        <f>[2]หน้าผ้า!BZ40</f>
        <v>WRWT21720/WRWT25800</v>
      </c>
      <c r="BD28" s="56">
        <f>[2]หน้าผ้า!CA40</f>
        <v>0</v>
      </c>
    </row>
    <row r="29" spans="1:56" ht="27.75" customHeight="1" x14ac:dyDescent="0.55000000000000004">
      <c r="A29" s="3">
        <f>[2]หน้าผ้า!C41</f>
        <v>45854</v>
      </c>
      <c r="B29" s="14" t="str">
        <f>[2]หน้าผ้า!B41</f>
        <v>MK68-000891</v>
      </c>
      <c r="C29" s="9" t="str">
        <f>[2]หน้าผ้า!E41</f>
        <v>บจก.เคอรี่ฟลาวมิลล์</v>
      </c>
      <c r="D29" s="13" t="str">
        <f>[2]หน้าผ้า!F41</f>
        <v>ปลาโลมาแดง</v>
      </c>
      <c r="E29" s="9">
        <f>[2]หน้าผ้า!G41</f>
        <v>19</v>
      </c>
      <c r="F29" s="9">
        <f>[2]หน้าผ้า!H41</f>
        <v>32</v>
      </c>
      <c r="G29" s="9" t="str">
        <f>[2]หน้าผ้า!I41</f>
        <v>ขาว</v>
      </c>
      <c r="H29" s="9">
        <f>[2]หน้าผ้า!J41</f>
        <v>0</v>
      </c>
      <c r="I29" s="9">
        <f>[2]หน้าผ้า!L41</f>
        <v>67</v>
      </c>
      <c r="J29" s="9" t="str">
        <f>[2]หน้าผ้า!M41</f>
        <v>+</v>
      </c>
      <c r="K29" s="9">
        <f>[2]หน้าผ้า!N41</f>
        <v>5</v>
      </c>
      <c r="L29" s="9" t="str">
        <f>[2]หน้าผ้า!R41</f>
        <v>บิด</v>
      </c>
      <c r="M29" s="10" t="str">
        <f>[2]หน้าผ้า!T41</f>
        <v>ไม่สวมถุงใน</v>
      </c>
      <c r="N29" s="9">
        <f>[2]หน้าผ้า!U41</f>
        <v>0</v>
      </c>
      <c r="O29" s="9">
        <f>[2]หน้าผ้า!V41</f>
        <v>0</v>
      </c>
      <c r="P29" s="10">
        <f>[2]หน้าผ้า!AB41</f>
        <v>0</v>
      </c>
      <c r="Q29" s="10">
        <f>[2]หน้าผ้า!AC41</f>
        <v>0</v>
      </c>
      <c r="R29" s="10">
        <f>[2]หน้าผ้า!AD41</f>
        <v>0</v>
      </c>
      <c r="S29" s="9" t="str">
        <f>[2]หน้าผ้า!Z41</f>
        <v>ห่ออัดเบลแบน500</v>
      </c>
      <c r="T29" s="12">
        <f>[2]หน้าผ้า!X41</f>
        <v>45871</v>
      </c>
      <c r="U29" s="11">
        <f>[2]หน้าผ้า!AA41</f>
        <v>5000</v>
      </c>
      <c r="V29" s="10">
        <f>[2]หน้าผ้า!AJ41</f>
        <v>5000</v>
      </c>
      <c r="W29" s="10">
        <f>[2]หน้าผ้า!AL41</f>
        <v>0</v>
      </c>
      <c r="X29" s="10">
        <f>[2]หน้าผ้า!AM41</f>
        <v>5250</v>
      </c>
      <c r="Y29" s="10">
        <f>[2]หน้าผ้า!AN41</f>
        <v>0</v>
      </c>
      <c r="Z29" s="9" t="str">
        <f>[2]หน้าผ้า!AO41</f>
        <v>WSWT1921720</v>
      </c>
      <c r="AA29" s="8">
        <f>[2]หน้าผ้า!AQ41</f>
        <v>0</v>
      </c>
      <c r="AB29" s="8">
        <f>[2]หน้าผ้า!AR41</f>
        <v>0</v>
      </c>
      <c r="AC29" s="8">
        <f>[2]หน้าผ้า!AS41</f>
        <v>0</v>
      </c>
      <c r="AD29" s="8">
        <f>[2]หน้าผ้า!AT41</f>
        <v>0</v>
      </c>
      <c r="AE29" s="8">
        <f>[2]หน้าผ้า!AU41</f>
        <v>0</v>
      </c>
      <c r="AF29" s="8" t="str">
        <f>[2]หน้าผ้า!AI41</f>
        <v>PDR250229</v>
      </c>
      <c r="AG29" s="1" t="str">
        <f>[3]หน้าผ้า!DC44</f>
        <v>พร้อมส่ง</v>
      </c>
      <c r="AH29" s="1" t="str">
        <f>[2]หน้าผ้า!DL41</f>
        <v>P7</v>
      </c>
      <c r="AI29" s="1">
        <f>[2]หน้าผ้า!DM41</f>
        <v>2</v>
      </c>
      <c r="AJ29" s="3">
        <f>[2]หน้าผ้า!DN41</f>
        <v>45871</v>
      </c>
      <c r="AK29" s="3">
        <f>[2]หน้าผ้า!DQ41</f>
        <v>0</v>
      </c>
      <c r="AL29" s="3">
        <f>[2]หน้าผ้า!DR41</f>
        <v>45862</v>
      </c>
      <c r="AM29" s="3">
        <f>[2]หน้าผ้า!DS41</f>
        <v>45869</v>
      </c>
      <c r="AN29" s="3">
        <f>[2]หน้าผ้า!DT41</f>
        <v>45870</v>
      </c>
      <c r="AO29" s="3">
        <f>[2]หน้าผ้า!DU41</f>
        <v>45870</v>
      </c>
      <c r="AP29" s="3">
        <f>[2]หน้าผ้า!DP41</f>
        <v>45866</v>
      </c>
      <c r="AQ29" s="3">
        <f>[2]หน้าผ้า!DW41</f>
        <v>0</v>
      </c>
      <c r="AR29" s="3">
        <f>[2]หน้าผ้า!DX41</f>
        <v>0</v>
      </c>
      <c r="AS29" s="3">
        <f>[2]หน้าผ้า!DY41</f>
        <v>0</v>
      </c>
      <c r="AT29" s="3">
        <f>[2]หน้าผ้า!DZ41</f>
        <v>0</v>
      </c>
      <c r="AU29" s="3">
        <f>[2]หน้าผ้า!EA41</f>
        <v>0</v>
      </c>
      <c r="AV29" s="1">
        <f>[2]หน้าผ้า!EB41</f>
        <v>0</v>
      </c>
      <c r="AW29" s="2" t="str">
        <f>[2]หน้าผ้า!EC41</f>
        <v>งานพิมพ์</v>
      </c>
      <c r="AX29" s="2" t="str">
        <f>[2]หน้าผ้า!ED41</f>
        <v xml:space="preserve"> /</v>
      </c>
      <c r="AY29" s="2">
        <f>[2]หน้าผ้า!AG41</f>
        <v>0</v>
      </c>
      <c r="AZ29" s="2">
        <f>[2]หน้าผ้า!EG41</f>
        <v>0</v>
      </c>
      <c r="BA29" s="2">
        <f>[2]หน้าผ้า!EH41</f>
        <v>0</v>
      </c>
      <c r="BB29" s="2">
        <f>[2]หน้าผ้า!EI41</f>
        <v>0</v>
      </c>
      <c r="BC29" s="1" t="str">
        <f>[2]หน้าผ้า!BZ41</f>
        <v>WRWT21720/WRWT25800</v>
      </c>
      <c r="BD29" s="56">
        <f>[2]หน้าผ้า!CA41</f>
        <v>0</v>
      </c>
    </row>
    <row r="30" spans="1:56" ht="27.75" customHeight="1" x14ac:dyDescent="0.55000000000000004">
      <c r="A30" s="3">
        <f>[2]หน้าผ้า!C42</f>
        <v>45854</v>
      </c>
      <c r="B30" s="14" t="str">
        <f>[2]หน้าผ้า!B42</f>
        <v>MK68-000891</v>
      </c>
      <c r="C30" s="9" t="str">
        <f>[2]หน้าผ้า!E42</f>
        <v>บจก.เคอรี่ฟลาวมิลล์</v>
      </c>
      <c r="D30" s="13" t="str">
        <f>[2]หน้าผ้า!F42</f>
        <v>ดอกไม้เหลือง</v>
      </c>
      <c r="E30" s="9">
        <f>[2]หน้าผ้า!G42</f>
        <v>19</v>
      </c>
      <c r="F30" s="9">
        <f>[2]หน้าผ้า!H42</f>
        <v>32</v>
      </c>
      <c r="G30" s="9" t="str">
        <f>[2]หน้าผ้า!I42</f>
        <v>ขาว</v>
      </c>
      <c r="H30" s="9">
        <f>[2]หน้าผ้า!J42</f>
        <v>0</v>
      </c>
      <c r="I30" s="9">
        <f>[2]หน้าผ้า!L42</f>
        <v>67</v>
      </c>
      <c r="J30" s="9" t="str">
        <f>[2]หน้าผ้า!M42</f>
        <v>+</v>
      </c>
      <c r="K30" s="9">
        <f>[2]หน้าผ้า!N42</f>
        <v>5</v>
      </c>
      <c r="L30" s="9" t="str">
        <f>[2]หน้าผ้า!R42</f>
        <v>บิด</v>
      </c>
      <c r="M30" s="10" t="str">
        <f>[2]หน้าผ้า!T42</f>
        <v>ไม่สวมถุงใน</v>
      </c>
      <c r="N30" s="9">
        <f>[2]หน้าผ้า!U42</f>
        <v>0</v>
      </c>
      <c r="O30" s="9">
        <f>[2]หน้าผ้า!V42</f>
        <v>0</v>
      </c>
      <c r="P30" s="10">
        <f>[2]หน้าผ้า!AB42</f>
        <v>0</v>
      </c>
      <c r="Q30" s="10">
        <f>[2]หน้าผ้า!AC42</f>
        <v>0</v>
      </c>
      <c r="R30" s="10">
        <f>[2]หน้าผ้า!AD42</f>
        <v>0</v>
      </c>
      <c r="S30" s="9" t="str">
        <f>[2]หน้าผ้า!Z42</f>
        <v>ห่ออัดเบลแบน500</v>
      </c>
      <c r="T30" s="12">
        <f>[2]หน้าผ้า!X42</f>
        <v>45871</v>
      </c>
      <c r="U30" s="11">
        <f>[2]หน้าผ้า!AA42</f>
        <v>5000</v>
      </c>
      <c r="V30" s="10">
        <f>[2]หน้าผ้า!AJ42</f>
        <v>0</v>
      </c>
      <c r="W30" s="10">
        <f>[2]หน้าผ้า!AL42</f>
        <v>5000</v>
      </c>
      <c r="X30" s="10">
        <f>[2]หน้าผ้า!AM42</f>
        <v>5200</v>
      </c>
      <c r="Y30" s="10">
        <f>[2]หน้าผ้า!AN42</f>
        <v>0</v>
      </c>
      <c r="Z30" s="9" t="str">
        <f>[2]หน้าผ้า!AO42</f>
        <v>WSWT1921720</v>
      </c>
      <c r="AA30" s="8">
        <f>[2]หน้าผ้า!AQ42</f>
        <v>0</v>
      </c>
      <c r="AB30" s="8">
        <f>[2]หน้าผ้า!AR42</f>
        <v>0</v>
      </c>
      <c r="AC30" s="8">
        <f>[2]หน้าผ้า!AS42</f>
        <v>0</v>
      </c>
      <c r="AD30" s="8">
        <f>[2]หน้าผ้า!AT42</f>
        <v>0</v>
      </c>
      <c r="AE30" s="8">
        <f>[2]หน้าผ้า!AU42</f>
        <v>0</v>
      </c>
      <c r="AF30" s="8" t="str">
        <f>[2]หน้าผ้า!AI42</f>
        <v>PDR250229</v>
      </c>
      <c r="AG30" s="1" t="str">
        <f>[3]หน้าผ้า!DC45</f>
        <v>รอตัด</v>
      </c>
      <c r="AH30" s="1" t="str">
        <f>[2]หน้าผ้า!DL42</f>
        <v>P7</v>
      </c>
      <c r="AI30" s="1">
        <f>[2]หน้าผ้า!DM42</f>
        <v>2</v>
      </c>
      <c r="AJ30" s="3">
        <f>[2]หน้าผ้า!DN42</f>
        <v>45871</v>
      </c>
      <c r="AK30" s="3">
        <f>[2]หน้าผ้า!DQ42</f>
        <v>0</v>
      </c>
      <c r="AL30" s="3">
        <f>[2]หน้าผ้า!DR42</f>
        <v>45862</v>
      </c>
      <c r="AM30" s="3">
        <f>[2]หน้าผ้า!DS42</f>
        <v>45869</v>
      </c>
      <c r="AN30" s="3">
        <f>[2]หน้าผ้า!DT42</f>
        <v>45870</v>
      </c>
      <c r="AO30" s="3">
        <f>[2]หน้าผ้า!DU42</f>
        <v>45870</v>
      </c>
      <c r="AP30" s="3">
        <f>[2]หน้าผ้า!DP42</f>
        <v>45866</v>
      </c>
      <c r="AQ30" s="3">
        <f>[2]หน้าผ้า!DW42</f>
        <v>0</v>
      </c>
      <c r="AR30" s="3">
        <f>[2]หน้าผ้า!DX42</f>
        <v>0</v>
      </c>
      <c r="AS30" s="3">
        <f>[2]หน้าผ้า!DY42</f>
        <v>0</v>
      </c>
      <c r="AT30" s="3">
        <f>[2]หน้าผ้า!DZ42</f>
        <v>0</v>
      </c>
      <c r="AU30" s="3">
        <f>[2]หน้าผ้า!EA42</f>
        <v>0</v>
      </c>
      <c r="AV30" s="1">
        <f>[2]หน้าผ้า!EB42</f>
        <v>0</v>
      </c>
      <c r="AW30" s="2" t="str">
        <f>[2]หน้าผ้า!EC42</f>
        <v>งานพิมพ์</v>
      </c>
      <c r="AX30" s="2" t="str">
        <f>[2]หน้าผ้า!ED42</f>
        <v xml:space="preserve"> /</v>
      </c>
      <c r="AY30" s="2">
        <f>[2]หน้าผ้า!AG42</f>
        <v>0</v>
      </c>
      <c r="AZ30" s="2">
        <f>[2]หน้าผ้า!EG42</f>
        <v>0</v>
      </c>
      <c r="BA30" s="2">
        <f>[2]หน้าผ้า!EH42</f>
        <v>0</v>
      </c>
      <c r="BB30" s="2">
        <f>[2]หน้าผ้า!EI42</f>
        <v>0</v>
      </c>
      <c r="BC30" s="1" t="str">
        <f>[2]หน้าผ้า!BZ42</f>
        <v>WRWT21720/WRWT25800</v>
      </c>
      <c r="BD30" s="56">
        <f>[2]หน้าผ้า!CA42</f>
        <v>0</v>
      </c>
    </row>
    <row r="31" spans="1:56" ht="27.75" customHeight="1" x14ac:dyDescent="0.55000000000000004">
      <c r="A31" s="3">
        <f>[2]หน้าผ้า!C43</f>
        <v>45854</v>
      </c>
      <c r="B31" s="14" t="str">
        <f>[2]หน้าผ้า!B43</f>
        <v>MK68-000891</v>
      </c>
      <c r="C31" s="9" t="str">
        <f>[2]หน้าผ้า!E43</f>
        <v>บจก.เคอรี่ฟลาวมิลล์</v>
      </c>
      <c r="D31" s="13" t="str">
        <f>[2]หน้าผ้า!F43</f>
        <v>FW-Y</v>
      </c>
      <c r="E31" s="9">
        <f>[2]หน้าผ้า!G43</f>
        <v>19</v>
      </c>
      <c r="F31" s="9">
        <f>[2]หน้าผ้า!H43</f>
        <v>32</v>
      </c>
      <c r="G31" s="9" t="str">
        <f>[2]หน้าผ้า!I43</f>
        <v>ขาว</v>
      </c>
      <c r="H31" s="9">
        <f>[2]หน้าผ้า!J43</f>
        <v>0</v>
      </c>
      <c r="I31" s="9">
        <f>[2]หน้าผ้า!L43</f>
        <v>67</v>
      </c>
      <c r="J31" s="9" t="str">
        <f>[2]หน้าผ้า!M43</f>
        <v>+</v>
      </c>
      <c r="K31" s="9">
        <f>[2]หน้าผ้า!N43</f>
        <v>5</v>
      </c>
      <c r="L31" s="9" t="str">
        <f>[2]หน้าผ้า!R43</f>
        <v>ไม่</v>
      </c>
      <c r="M31" s="10" t="str">
        <f>[2]หน้าผ้า!T43</f>
        <v>ไม่สวมถุงใน</v>
      </c>
      <c r="N31" s="9">
        <f>[2]หน้าผ้า!U43</f>
        <v>0</v>
      </c>
      <c r="O31" s="9">
        <f>[2]หน้าผ้า!V43</f>
        <v>0</v>
      </c>
      <c r="P31" s="10">
        <f>[2]หน้าผ้า!AB43</f>
        <v>0</v>
      </c>
      <c r="Q31" s="10">
        <f>[2]หน้าผ้า!AC43</f>
        <v>0</v>
      </c>
      <c r="R31" s="10">
        <f>[2]หน้าผ้า!AD43</f>
        <v>0</v>
      </c>
      <c r="S31" s="9" t="str">
        <f>[2]หน้าผ้า!Z43</f>
        <v>ห่ออัดเบลแบน500</v>
      </c>
      <c r="T31" s="12">
        <f>[2]หน้าผ้า!X43</f>
        <v>45871</v>
      </c>
      <c r="U31" s="11">
        <f>[2]หน้าผ้า!AA43</f>
        <v>5000</v>
      </c>
      <c r="V31" s="10">
        <f>[2]หน้าผ้า!AJ43</f>
        <v>5000</v>
      </c>
      <c r="W31" s="10">
        <f>[2]หน้าผ้า!AL43</f>
        <v>0</v>
      </c>
      <c r="X31" s="10">
        <f>[2]หน้าผ้า!AM43</f>
        <v>5250</v>
      </c>
      <c r="Y31" s="10">
        <f>[2]หน้าผ้า!AN43</f>
        <v>0</v>
      </c>
      <c r="Z31" s="9" t="str">
        <f>[2]หน้าผ้า!AO43</f>
        <v>WSWT1921720</v>
      </c>
      <c r="AA31" s="8">
        <f>[2]หน้าผ้า!AQ43</f>
        <v>0</v>
      </c>
      <c r="AB31" s="8">
        <f>[2]หน้าผ้า!AR43</f>
        <v>0</v>
      </c>
      <c r="AC31" s="8">
        <f>[2]หน้าผ้า!AS43</f>
        <v>0</v>
      </c>
      <c r="AD31" s="8">
        <f>[2]หน้าผ้า!AT43</f>
        <v>0</v>
      </c>
      <c r="AE31" s="8">
        <f>[2]หน้าผ้า!AU43</f>
        <v>0</v>
      </c>
      <c r="AF31" s="8" t="str">
        <f>[2]หน้าผ้า!AI43</f>
        <v>PDR250229</v>
      </c>
      <c r="AG31" s="1" t="str">
        <f>[3]หน้าผ้า!DC46</f>
        <v>ยังไม่ได้พิมพ์</v>
      </c>
      <c r="AH31" s="1" t="str">
        <f>[2]หน้าผ้า!DL43</f>
        <v>P7</v>
      </c>
      <c r="AI31" s="1">
        <f>[2]หน้าผ้า!DM43</f>
        <v>2</v>
      </c>
      <c r="AJ31" s="3">
        <f>[2]หน้าผ้า!DN43</f>
        <v>45871</v>
      </c>
      <c r="AK31" s="3">
        <f>[2]หน้าผ้า!DQ43</f>
        <v>0</v>
      </c>
      <c r="AL31" s="3">
        <f>[2]หน้าผ้า!DR43</f>
        <v>45862</v>
      </c>
      <c r="AM31" s="3">
        <f>[2]หน้าผ้า!DS43</f>
        <v>45869</v>
      </c>
      <c r="AN31" s="3">
        <f>[2]หน้าผ้า!DT43</f>
        <v>45870</v>
      </c>
      <c r="AO31" s="3">
        <f>[2]หน้าผ้า!DU43</f>
        <v>45870</v>
      </c>
      <c r="AP31" s="3">
        <f>[2]หน้าผ้า!DP43</f>
        <v>45866</v>
      </c>
      <c r="AQ31" s="3">
        <f>[2]หน้าผ้า!DW43</f>
        <v>0</v>
      </c>
      <c r="AR31" s="3">
        <f>[2]หน้าผ้า!DX43</f>
        <v>0</v>
      </c>
      <c r="AS31" s="3">
        <f>[2]หน้าผ้า!DY43</f>
        <v>0</v>
      </c>
      <c r="AT31" s="3">
        <f>[2]หน้าผ้า!DZ43</f>
        <v>0</v>
      </c>
      <c r="AU31" s="3">
        <f>[2]หน้าผ้า!EA43</f>
        <v>0</v>
      </c>
      <c r="AV31" s="1">
        <f>[2]หน้าผ้า!EB43</f>
        <v>0</v>
      </c>
      <c r="AW31" s="2" t="str">
        <f>[2]หน้าผ้า!EC43</f>
        <v>งานพิมพ์</v>
      </c>
      <c r="AX31" s="2" t="str">
        <f>[2]หน้าผ้า!ED43</f>
        <v xml:space="preserve"> /</v>
      </c>
      <c r="AY31" s="2">
        <f>[2]หน้าผ้า!AG43</f>
        <v>0</v>
      </c>
      <c r="AZ31" s="2">
        <f>[2]หน้าผ้า!EG43</f>
        <v>0</v>
      </c>
      <c r="BA31" s="2">
        <f>[2]หน้าผ้า!EH43</f>
        <v>0</v>
      </c>
      <c r="BB31" s="2">
        <f>[2]หน้าผ้า!EI43</f>
        <v>0</v>
      </c>
      <c r="BC31" s="1" t="str">
        <f>[2]หน้าผ้า!BZ43</f>
        <v>WRWT21720/WRWT25800</v>
      </c>
      <c r="BD31" s="56">
        <f>[2]หน้าผ้า!CA43</f>
        <v>0</v>
      </c>
    </row>
    <row r="32" spans="1:56" ht="27.75" customHeight="1" x14ac:dyDescent="0.55000000000000004">
      <c r="A32" s="3">
        <f>[2]หน้าผ้า!C44</f>
        <v>45854</v>
      </c>
      <c r="B32" s="14" t="str">
        <f>[2]หน้าผ้า!B44</f>
        <v>MK68-000891</v>
      </c>
      <c r="C32" s="9" t="str">
        <f>[2]หน้าผ้า!E44</f>
        <v>บจก.เคอรี่ฟลาวมิลล์</v>
      </c>
      <c r="D32" s="13" t="str">
        <f>[2]หน้าผ้า!F44</f>
        <v>8S</v>
      </c>
      <c r="E32" s="9">
        <f>[2]หน้าผ้า!G44</f>
        <v>19</v>
      </c>
      <c r="F32" s="9">
        <f>[2]หน้าผ้า!H44</f>
        <v>32</v>
      </c>
      <c r="G32" s="9" t="str">
        <f>[2]หน้าผ้า!I44</f>
        <v>ขาว</v>
      </c>
      <c r="H32" s="9">
        <f>[2]หน้าผ้า!J44</f>
        <v>0</v>
      </c>
      <c r="I32" s="9">
        <f>[2]หน้าผ้า!L44</f>
        <v>67</v>
      </c>
      <c r="J32" s="9" t="str">
        <f>[2]หน้าผ้า!M44</f>
        <v>+</v>
      </c>
      <c r="K32" s="9">
        <f>[2]หน้าผ้า!N44</f>
        <v>5</v>
      </c>
      <c r="L32" s="9" t="str">
        <f>[2]หน้าผ้า!R44</f>
        <v>ไม่</v>
      </c>
      <c r="M32" s="10" t="str">
        <f>[2]หน้าผ้า!T44</f>
        <v>ไม่สวมถุงใน</v>
      </c>
      <c r="N32" s="9">
        <f>[2]หน้าผ้า!U44</f>
        <v>0</v>
      </c>
      <c r="O32" s="9">
        <f>[2]หน้าผ้า!V44</f>
        <v>0</v>
      </c>
      <c r="P32" s="10">
        <f>[2]หน้าผ้า!AB44</f>
        <v>0</v>
      </c>
      <c r="Q32" s="10">
        <f>[2]หน้าผ้า!AC44</f>
        <v>0</v>
      </c>
      <c r="R32" s="10">
        <f>[2]หน้าผ้า!AD44</f>
        <v>0</v>
      </c>
      <c r="S32" s="9" t="str">
        <f>[2]หน้าผ้า!Z44</f>
        <v>ห่ออัดเบลแบน500</v>
      </c>
      <c r="T32" s="12">
        <f>[2]หน้าผ้า!X44</f>
        <v>45871</v>
      </c>
      <c r="U32" s="11">
        <f>[2]หน้าผ้า!AA44</f>
        <v>5000</v>
      </c>
      <c r="V32" s="10">
        <f>[2]หน้าผ้า!AJ44</f>
        <v>5000</v>
      </c>
      <c r="W32" s="10">
        <f>[2]หน้าผ้า!AL44</f>
        <v>0</v>
      </c>
      <c r="X32" s="10">
        <f>[2]หน้าผ้า!AM44</f>
        <v>5300</v>
      </c>
      <c r="Y32" s="10">
        <f>[2]หน้าผ้า!AN44</f>
        <v>0</v>
      </c>
      <c r="Z32" s="9" t="str">
        <f>[2]หน้าผ้า!AO44</f>
        <v>WSWT1921720</v>
      </c>
      <c r="AA32" s="8">
        <f>[2]หน้าผ้า!AQ44</f>
        <v>0</v>
      </c>
      <c r="AB32" s="8">
        <f>[2]หน้าผ้า!AR44</f>
        <v>0</v>
      </c>
      <c r="AC32" s="8">
        <f>[2]หน้าผ้า!AS44</f>
        <v>0</v>
      </c>
      <c r="AD32" s="8">
        <f>[2]หน้าผ้า!AT44</f>
        <v>0</v>
      </c>
      <c r="AE32" s="8">
        <f>[2]หน้าผ้า!AU44</f>
        <v>0</v>
      </c>
      <c r="AF32" s="8" t="str">
        <f>[2]หน้าผ้า!AI44</f>
        <v>PDR250229</v>
      </c>
      <c r="AG32" s="1" t="str">
        <f>[3]หน้าผ้า!DC47</f>
        <v>พร้อมส่ง</v>
      </c>
      <c r="AH32" s="1" t="str">
        <f>[2]หน้าผ้า!DL44</f>
        <v>P7</v>
      </c>
      <c r="AI32" s="1">
        <f>[2]หน้าผ้า!DM44</f>
        <v>2</v>
      </c>
      <c r="AJ32" s="3">
        <f>[2]หน้าผ้า!DN44</f>
        <v>45871</v>
      </c>
      <c r="AK32" s="3">
        <f>[2]หน้าผ้า!DQ44</f>
        <v>0</v>
      </c>
      <c r="AL32" s="3">
        <f>[2]หน้าผ้า!DR44</f>
        <v>45862</v>
      </c>
      <c r="AM32" s="3">
        <f>[2]หน้าผ้า!DS44</f>
        <v>45869</v>
      </c>
      <c r="AN32" s="3">
        <f>[2]หน้าผ้า!DT44</f>
        <v>45870</v>
      </c>
      <c r="AO32" s="3">
        <f>[2]หน้าผ้า!DU44</f>
        <v>45870</v>
      </c>
      <c r="AP32" s="3">
        <f>[2]หน้าผ้า!DP44</f>
        <v>45866</v>
      </c>
      <c r="AQ32" s="3">
        <f>[2]หน้าผ้า!DW44</f>
        <v>0</v>
      </c>
      <c r="AR32" s="3">
        <f>[2]หน้าผ้า!DX44</f>
        <v>0</v>
      </c>
      <c r="AS32" s="3">
        <f>[2]หน้าผ้า!DY44</f>
        <v>0</v>
      </c>
      <c r="AT32" s="3">
        <f>[2]หน้าผ้า!DZ44</f>
        <v>0</v>
      </c>
      <c r="AU32" s="3">
        <f>[2]หน้าผ้า!EA44</f>
        <v>0</v>
      </c>
      <c r="AV32" s="1">
        <f>[2]หน้าผ้า!EB44</f>
        <v>0</v>
      </c>
      <c r="AW32" s="2" t="str">
        <f>[2]หน้าผ้า!EC44</f>
        <v>งานพิมพ์</v>
      </c>
      <c r="AX32" s="2" t="str">
        <f>[2]หน้าผ้า!ED44</f>
        <v xml:space="preserve"> /</v>
      </c>
      <c r="AY32" s="2">
        <f>[2]หน้าผ้า!AG44</f>
        <v>0</v>
      </c>
      <c r="AZ32" s="2">
        <f>[2]หน้าผ้า!EG44</f>
        <v>0</v>
      </c>
      <c r="BA32" s="2">
        <f>[2]หน้าผ้า!EH44</f>
        <v>0</v>
      </c>
      <c r="BB32" s="2">
        <f>[2]หน้าผ้า!EI44</f>
        <v>0</v>
      </c>
      <c r="BC32" s="1" t="str">
        <f>[2]หน้าผ้า!BZ44</f>
        <v>WRWT21720/WRWT25800</v>
      </c>
      <c r="BD32" s="56">
        <f>[2]หน้าผ้า!CA44</f>
        <v>0</v>
      </c>
    </row>
    <row r="33" spans="1:56" ht="27.75" customHeight="1" x14ac:dyDescent="0.55000000000000004">
      <c r="A33" s="3">
        <f>[2]หน้าผ้า!C45</f>
        <v>45854</v>
      </c>
      <c r="B33" s="14" t="str">
        <f>[2]หน้าผ้า!B45</f>
        <v>MK68-000891</v>
      </c>
      <c r="C33" s="9" t="str">
        <f>[2]หน้าผ้า!E45</f>
        <v>บจก.เคอรี่ฟลาวมิลล์</v>
      </c>
      <c r="D33" s="13" t="str">
        <f>[2]หน้าผ้า!F45</f>
        <v>หีบเพลงแดง</v>
      </c>
      <c r="E33" s="9">
        <f>[2]หน้าผ้า!G45</f>
        <v>19</v>
      </c>
      <c r="F33" s="9">
        <f>[2]หน้าผ้า!H45</f>
        <v>32</v>
      </c>
      <c r="G33" s="9" t="str">
        <f>[2]หน้าผ้า!I45</f>
        <v>ขาว</v>
      </c>
      <c r="H33" s="9">
        <f>[2]หน้าผ้า!J45</f>
        <v>0</v>
      </c>
      <c r="I33" s="9">
        <f>[2]หน้าผ้า!L45</f>
        <v>67</v>
      </c>
      <c r="J33" s="9" t="str">
        <f>[2]หน้าผ้า!M45</f>
        <v>+</v>
      </c>
      <c r="K33" s="9">
        <f>[2]หน้าผ้า!N45</f>
        <v>5</v>
      </c>
      <c r="L33" s="9" t="str">
        <f>[2]หน้าผ้า!R45</f>
        <v>บิด</v>
      </c>
      <c r="M33" s="10" t="str">
        <f>[2]หน้าผ้า!T45</f>
        <v>ไม่สวมถุงใน</v>
      </c>
      <c r="N33" s="9">
        <f>[2]หน้าผ้า!U45</f>
        <v>0</v>
      </c>
      <c r="O33" s="9">
        <f>[2]หน้าผ้า!V45</f>
        <v>0</v>
      </c>
      <c r="P33" s="10">
        <f>[2]หน้าผ้า!AB45</f>
        <v>0</v>
      </c>
      <c r="Q33" s="10">
        <f>[2]หน้าผ้า!AC45</f>
        <v>0</v>
      </c>
      <c r="R33" s="10">
        <f>[2]หน้าผ้า!AD45</f>
        <v>0</v>
      </c>
      <c r="S33" s="9" t="str">
        <f>[2]หน้าผ้า!Z45</f>
        <v>ห่ออัดเบลแบน500</v>
      </c>
      <c r="T33" s="12">
        <f>[2]หน้าผ้า!X45</f>
        <v>45871</v>
      </c>
      <c r="U33" s="11">
        <f>[2]หน้าผ้า!AA45</f>
        <v>5000</v>
      </c>
      <c r="V33" s="10">
        <f>[2]หน้าผ้า!AJ45</f>
        <v>0</v>
      </c>
      <c r="W33" s="10">
        <f>[2]หน้าผ้า!AL45</f>
        <v>5000</v>
      </c>
      <c r="X33" s="10">
        <f>[2]หน้าผ้า!AM45</f>
        <v>5400</v>
      </c>
      <c r="Y33" s="10">
        <f>[2]หน้าผ้า!AN45</f>
        <v>0</v>
      </c>
      <c r="Z33" s="9" t="str">
        <f>[2]หน้าผ้า!AO45</f>
        <v>WSWT1921720</v>
      </c>
      <c r="AA33" s="8">
        <f>[2]หน้าผ้า!AQ45</f>
        <v>0</v>
      </c>
      <c r="AB33" s="8">
        <f>[2]หน้าผ้า!AR45</f>
        <v>0</v>
      </c>
      <c r="AC33" s="8">
        <f>[2]หน้าผ้า!AS45</f>
        <v>0</v>
      </c>
      <c r="AD33" s="8">
        <f>[2]หน้าผ้า!AT45</f>
        <v>0</v>
      </c>
      <c r="AE33" s="8">
        <f>[2]หน้าผ้า!AU45</f>
        <v>0</v>
      </c>
      <c r="AF33" s="8" t="str">
        <f>[2]หน้าผ้า!AI45</f>
        <v>PDR250229</v>
      </c>
      <c r="AG33" s="1" t="str">
        <f>[3]หน้าผ้า!DC48</f>
        <v>รอตัด</v>
      </c>
      <c r="AH33" s="1" t="str">
        <f>[2]หน้าผ้า!DL45</f>
        <v>P7</v>
      </c>
      <c r="AI33" s="1">
        <f>[2]หน้าผ้า!DM45</f>
        <v>2</v>
      </c>
      <c r="AJ33" s="3">
        <f>[2]หน้าผ้า!DN45</f>
        <v>45871</v>
      </c>
      <c r="AK33" s="3">
        <f>[2]หน้าผ้า!DQ45</f>
        <v>0</v>
      </c>
      <c r="AL33" s="3">
        <f>[2]หน้าผ้า!DR45</f>
        <v>45862</v>
      </c>
      <c r="AM33" s="3">
        <f>[2]หน้าผ้า!DS45</f>
        <v>45869</v>
      </c>
      <c r="AN33" s="3">
        <f>[2]หน้าผ้า!DT45</f>
        <v>45870</v>
      </c>
      <c r="AO33" s="3">
        <f>[2]หน้าผ้า!DU45</f>
        <v>45870</v>
      </c>
      <c r="AP33" s="3">
        <f>[2]หน้าผ้า!DP45</f>
        <v>45866</v>
      </c>
      <c r="AQ33" s="3">
        <f>[2]หน้าผ้า!DW45</f>
        <v>0</v>
      </c>
      <c r="AR33" s="3">
        <f>[2]หน้าผ้า!DX45</f>
        <v>0</v>
      </c>
      <c r="AS33" s="3">
        <f>[2]หน้าผ้า!DY45</f>
        <v>0</v>
      </c>
      <c r="AT33" s="3">
        <f>[2]หน้าผ้า!DZ45</f>
        <v>0</v>
      </c>
      <c r="AU33" s="3">
        <f>[2]หน้าผ้า!EA45</f>
        <v>0</v>
      </c>
      <c r="AV33" s="1">
        <f>[2]หน้าผ้า!EB45</f>
        <v>0</v>
      </c>
      <c r="AW33" s="2" t="str">
        <f>[2]หน้าผ้า!EC45</f>
        <v>งานพิมพ์</v>
      </c>
      <c r="AX33" s="2" t="str">
        <f>[2]หน้าผ้า!ED45</f>
        <v xml:space="preserve"> /</v>
      </c>
      <c r="AY33" s="2">
        <f>[2]หน้าผ้า!AG45</f>
        <v>0</v>
      </c>
      <c r="AZ33" s="2">
        <f>[2]หน้าผ้า!EG45</f>
        <v>0</v>
      </c>
      <c r="BA33" s="2">
        <f>[2]หน้าผ้า!EH45</f>
        <v>0</v>
      </c>
      <c r="BB33" s="2">
        <f>[2]หน้าผ้า!EI45</f>
        <v>0</v>
      </c>
      <c r="BC33" s="1" t="str">
        <f>[2]หน้าผ้า!BZ45</f>
        <v>WRWT21720/WRWT25800</v>
      </c>
      <c r="BD33" s="56">
        <f>[2]หน้าผ้า!CA45</f>
        <v>0</v>
      </c>
    </row>
    <row r="34" spans="1:56" ht="27.75" customHeight="1" x14ac:dyDescent="0.55000000000000004">
      <c r="A34" s="3">
        <f>[2]หน้าผ้า!C46</f>
        <v>45854</v>
      </c>
      <c r="B34" s="14" t="str">
        <f>[2]หน้าผ้า!B46</f>
        <v>MK68-000890</v>
      </c>
      <c r="C34" s="9" t="str">
        <f>[2]หน้าผ้า!E46</f>
        <v>บจก.เคอรี่ฟลาวมิลล์</v>
      </c>
      <c r="D34" s="13" t="str">
        <f>[2]หน้าผ้า!F46</f>
        <v>ถุงเขียว</v>
      </c>
      <c r="E34" s="9">
        <f>[2]หน้าผ้า!G46</f>
        <v>19</v>
      </c>
      <c r="F34" s="9">
        <f>[2]หน้าผ้า!H46</f>
        <v>32</v>
      </c>
      <c r="G34" s="9" t="str">
        <f>[2]หน้าผ้า!I46</f>
        <v>ขาว</v>
      </c>
      <c r="H34" s="9">
        <f>[2]หน้าผ้า!J46</f>
        <v>0</v>
      </c>
      <c r="I34" s="9">
        <f>[2]หน้าผ้า!L46</f>
        <v>67</v>
      </c>
      <c r="J34" s="9" t="str">
        <f>[2]หน้าผ้า!M46</f>
        <v>+</v>
      </c>
      <c r="K34" s="9">
        <f>[2]หน้าผ้า!N46</f>
        <v>5</v>
      </c>
      <c r="L34" s="9" t="str">
        <f>[2]หน้าผ้า!R46</f>
        <v>บิด</v>
      </c>
      <c r="M34" s="10" t="str">
        <f>[2]หน้าผ้า!T46</f>
        <v>ไม่สวมถุงใน</v>
      </c>
      <c r="N34" s="9">
        <f>[2]หน้าผ้า!U46</f>
        <v>0</v>
      </c>
      <c r="O34" s="9">
        <f>[2]หน้าผ้า!V46</f>
        <v>0</v>
      </c>
      <c r="P34" s="10">
        <f>[2]หน้าผ้า!AB46</f>
        <v>0</v>
      </c>
      <c r="Q34" s="10">
        <f>[2]หน้าผ้า!AC46</f>
        <v>0</v>
      </c>
      <c r="R34" s="10">
        <f>[2]หน้าผ้า!AD46</f>
        <v>0</v>
      </c>
      <c r="S34" s="9" t="str">
        <f>[2]หน้าผ้า!Z46</f>
        <v>ห่ออัดเบลแบน500</v>
      </c>
      <c r="T34" s="12">
        <f>[2]หน้าผ้า!X46</f>
        <v>45874</v>
      </c>
      <c r="U34" s="11">
        <f>[2]หน้าผ้า!AA46</f>
        <v>10000</v>
      </c>
      <c r="V34" s="10">
        <f>[2]หน้าผ้า!AJ46</f>
        <v>0</v>
      </c>
      <c r="W34" s="10">
        <f>[2]หน้าผ้า!AL46</f>
        <v>10000</v>
      </c>
      <c r="X34" s="10">
        <f>[2]หน้าผ้า!AM46</f>
        <v>0</v>
      </c>
      <c r="Y34" s="10">
        <f>[2]หน้าผ้า!AN46</f>
        <v>10500</v>
      </c>
      <c r="Z34" s="9" t="str">
        <f>[2]หน้าผ้า!AO46</f>
        <v>WSWT1921720</v>
      </c>
      <c r="AA34" s="8">
        <f>[2]หน้าผ้า!AQ46</f>
        <v>9359.9000000000015</v>
      </c>
      <c r="AB34" s="8">
        <f>[2]หน้าผ้า!AR46</f>
        <v>9359.9000000000015</v>
      </c>
      <c r="AC34" s="8">
        <f>[2]หน้าผ้า!AS46</f>
        <v>0</v>
      </c>
      <c r="AD34" s="8">
        <f>[2]หน้าผ้า!AT46</f>
        <v>0</v>
      </c>
      <c r="AE34" s="8">
        <f>[2]หน้าผ้า!AU46</f>
        <v>0</v>
      </c>
      <c r="AF34" s="8" t="str">
        <f>[2]หน้าผ้า!AI46</f>
        <v>PDR250230</v>
      </c>
      <c r="AG34" s="1" t="str">
        <f>[3]หน้าผ้า!DC49</f>
        <v>รอตัด</v>
      </c>
      <c r="AH34" s="1" t="str">
        <f>[2]หน้าผ้า!DL46</f>
        <v>P7</v>
      </c>
      <c r="AI34" s="1">
        <f>[2]หน้าผ้า!DM46</f>
        <v>2</v>
      </c>
      <c r="AJ34" s="3">
        <f>[2]หน้าผ้า!DN46</f>
        <v>45874</v>
      </c>
      <c r="AK34" s="3">
        <f>[2]หน้าผ้า!DQ46</f>
        <v>0</v>
      </c>
      <c r="AL34" s="3">
        <f>[2]หน้าผ้า!DR46</f>
        <v>45865</v>
      </c>
      <c r="AM34" s="3">
        <f>[2]หน้าผ้า!DS46</f>
        <v>45872</v>
      </c>
      <c r="AN34" s="3">
        <f>[2]หน้าผ้า!DT46</f>
        <v>45873</v>
      </c>
      <c r="AO34" s="3">
        <f>[2]หน้าผ้า!DU46</f>
        <v>45873</v>
      </c>
      <c r="AP34" s="3">
        <f>[2]หน้าผ้า!DP46</f>
        <v>45869</v>
      </c>
      <c r="AQ34" s="3">
        <f>[2]หน้าผ้า!DW46</f>
        <v>0</v>
      </c>
      <c r="AR34" s="3">
        <f>[2]หน้าผ้า!DX46</f>
        <v>0</v>
      </c>
      <c r="AS34" s="3">
        <f>[2]หน้าผ้า!DY46</f>
        <v>0</v>
      </c>
      <c r="AT34" s="3">
        <f>[2]หน้าผ้า!DZ46</f>
        <v>0</v>
      </c>
      <c r="AU34" s="3">
        <f>[2]หน้าผ้า!EA46</f>
        <v>0</v>
      </c>
      <c r="AV34" s="1">
        <f>[2]หน้าผ้า!EB46</f>
        <v>0</v>
      </c>
      <c r="AW34" s="2" t="str">
        <f>[2]หน้าผ้า!EC46</f>
        <v>งานพิมพ์</v>
      </c>
      <c r="AX34" s="2" t="str">
        <f>[2]หน้าผ้า!ED46</f>
        <v xml:space="preserve"> /</v>
      </c>
      <c r="AY34" s="2">
        <f>[2]หน้าผ้า!AG46</f>
        <v>0</v>
      </c>
      <c r="AZ34" s="2">
        <f>[2]หน้าผ้า!EG46</f>
        <v>0</v>
      </c>
      <c r="BA34" s="2">
        <f>[2]หน้าผ้า!EH46</f>
        <v>0</v>
      </c>
      <c r="BB34" s="2">
        <f>[2]หน้าผ้า!EI46</f>
        <v>0</v>
      </c>
      <c r="BC34" s="1" t="str">
        <f>[2]หน้าผ้า!BZ46</f>
        <v>WRWT21720/WRWT25800</v>
      </c>
      <c r="BD34" s="56">
        <f>[2]หน้าผ้า!CA46</f>
        <v>0</v>
      </c>
    </row>
    <row r="35" spans="1:56" ht="27.75" customHeight="1" x14ac:dyDescent="0.55000000000000004">
      <c r="A35" s="3">
        <f>[2]หน้าผ้า!C47</f>
        <v>45854</v>
      </c>
      <c r="B35" s="14" t="str">
        <f>[2]หน้าผ้า!B47</f>
        <v>MK68-000890</v>
      </c>
      <c r="C35" s="9" t="str">
        <f>[2]หน้าผ้า!E47</f>
        <v>บจก.เคอรี่ฟลาวมิลล์</v>
      </c>
      <c r="D35" s="13" t="str">
        <f>[2]หน้าผ้า!F47</f>
        <v>แต้มแดง</v>
      </c>
      <c r="E35" s="9">
        <f>[2]หน้าผ้า!G47</f>
        <v>19</v>
      </c>
      <c r="F35" s="9">
        <f>[2]หน้าผ้า!H47</f>
        <v>32</v>
      </c>
      <c r="G35" s="9" t="str">
        <f>[2]หน้าผ้า!I47</f>
        <v>ขาว</v>
      </c>
      <c r="H35" s="9">
        <f>[2]หน้าผ้า!J47</f>
        <v>0</v>
      </c>
      <c r="I35" s="9">
        <f>[2]หน้าผ้า!L47</f>
        <v>67</v>
      </c>
      <c r="J35" s="9" t="str">
        <f>[2]หน้าผ้า!M47</f>
        <v>+</v>
      </c>
      <c r="K35" s="9">
        <f>[2]หน้าผ้า!N47</f>
        <v>5</v>
      </c>
      <c r="L35" s="9" t="str">
        <f>[2]หน้าผ้า!R47</f>
        <v>บิด</v>
      </c>
      <c r="M35" s="10" t="str">
        <f>[2]หน้าผ้า!T47</f>
        <v>ไม่สวมถุงใน</v>
      </c>
      <c r="N35" s="9">
        <f>[2]หน้าผ้า!U47</f>
        <v>0</v>
      </c>
      <c r="O35" s="9">
        <f>[2]หน้าผ้า!V47</f>
        <v>0</v>
      </c>
      <c r="P35" s="10">
        <f>[2]หน้าผ้า!AB47</f>
        <v>0</v>
      </c>
      <c r="Q35" s="10">
        <f>[2]หน้าผ้า!AC47</f>
        <v>0</v>
      </c>
      <c r="R35" s="10">
        <f>[2]หน้าผ้า!AD47</f>
        <v>0</v>
      </c>
      <c r="S35" s="9" t="str">
        <f>[2]หน้าผ้า!Z47</f>
        <v>ห่ออัดเบลแบน500</v>
      </c>
      <c r="T35" s="12">
        <f>[2]หน้าผ้า!X47</f>
        <v>45874</v>
      </c>
      <c r="U35" s="11">
        <f>[2]หน้าผ้า!AA47</f>
        <v>5000</v>
      </c>
      <c r="V35" s="10">
        <f>[2]หน้าผ้า!AJ47</f>
        <v>5000</v>
      </c>
      <c r="W35" s="10">
        <f>[2]หน้าผ้า!AL47</f>
        <v>0</v>
      </c>
      <c r="X35" s="10">
        <f>[2]หน้าผ้า!AM47</f>
        <v>5800</v>
      </c>
      <c r="Y35" s="10">
        <f>[2]หน้าผ้า!AN47</f>
        <v>0</v>
      </c>
      <c r="Z35" s="9" t="str">
        <f>[2]หน้าผ้า!AO47</f>
        <v>WSWT1921720</v>
      </c>
      <c r="AA35" s="8">
        <f>[2]หน้าผ้า!AQ47</f>
        <v>0</v>
      </c>
      <c r="AB35" s="8">
        <f>[2]หน้าผ้า!AR47</f>
        <v>0</v>
      </c>
      <c r="AC35" s="8">
        <f>[2]หน้าผ้า!AS47</f>
        <v>0</v>
      </c>
      <c r="AD35" s="8">
        <f>[2]หน้าผ้า!AT47</f>
        <v>0</v>
      </c>
      <c r="AE35" s="8">
        <f>[2]หน้าผ้า!AU47</f>
        <v>0</v>
      </c>
      <c r="AF35" s="8" t="str">
        <f>[2]หน้าผ้า!AI47</f>
        <v>PDR250230</v>
      </c>
      <c r="AG35" s="1" t="str">
        <f>[3]หน้าผ้า!DC50</f>
        <v>ยังไม่ได้พิมพ์</v>
      </c>
      <c r="AH35" s="1" t="str">
        <f>[2]หน้าผ้า!DL47</f>
        <v>P7</v>
      </c>
      <c r="AI35" s="1">
        <f>[2]หน้าผ้า!DM47</f>
        <v>2</v>
      </c>
      <c r="AJ35" s="3">
        <f>[2]หน้าผ้า!DN47</f>
        <v>45874</v>
      </c>
      <c r="AK35" s="3">
        <f>[2]หน้าผ้า!DQ47</f>
        <v>0</v>
      </c>
      <c r="AL35" s="3">
        <f>[2]หน้าผ้า!DR47</f>
        <v>45865</v>
      </c>
      <c r="AM35" s="3">
        <f>[2]หน้าผ้า!DS47</f>
        <v>45872</v>
      </c>
      <c r="AN35" s="3">
        <f>[2]หน้าผ้า!DT47</f>
        <v>45873</v>
      </c>
      <c r="AO35" s="3">
        <f>[2]หน้าผ้า!DU47</f>
        <v>45873</v>
      </c>
      <c r="AP35" s="3">
        <f>[2]หน้าผ้า!DP47</f>
        <v>45869</v>
      </c>
      <c r="AQ35" s="3">
        <f>[2]หน้าผ้า!DW47</f>
        <v>0</v>
      </c>
      <c r="AR35" s="3">
        <f>[2]หน้าผ้า!DX47</f>
        <v>0</v>
      </c>
      <c r="AS35" s="3">
        <f>[2]หน้าผ้า!DY47</f>
        <v>0</v>
      </c>
      <c r="AT35" s="3">
        <f>[2]หน้าผ้า!DZ47</f>
        <v>0</v>
      </c>
      <c r="AU35" s="3">
        <f>[2]หน้าผ้า!EA47</f>
        <v>0</v>
      </c>
      <c r="AV35" s="1">
        <f>[2]หน้าผ้า!EB47</f>
        <v>0</v>
      </c>
      <c r="AW35" s="2" t="str">
        <f>[2]หน้าผ้า!EC47</f>
        <v>งานพิมพ์</v>
      </c>
      <c r="AX35" s="2" t="str">
        <f>[2]หน้าผ้า!ED47</f>
        <v xml:space="preserve"> /</v>
      </c>
      <c r="AY35" s="2">
        <f>[2]หน้าผ้า!AG47</f>
        <v>0</v>
      </c>
      <c r="AZ35" s="2">
        <f>[2]หน้าผ้า!EG47</f>
        <v>0</v>
      </c>
      <c r="BA35" s="2">
        <f>[2]หน้าผ้า!EH47</f>
        <v>0</v>
      </c>
      <c r="BB35" s="2">
        <f>[2]หน้าผ้า!EI47</f>
        <v>0</v>
      </c>
      <c r="BC35" s="1" t="str">
        <f>[2]หน้าผ้า!BZ47</f>
        <v>WRWT21720/WRWT25800</v>
      </c>
      <c r="BD35" s="56">
        <f>[2]หน้าผ้า!CA47</f>
        <v>0</v>
      </c>
    </row>
    <row r="36" spans="1:56" ht="27.75" customHeight="1" x14ac:dyDescent="0.55000000000000004">
      <c r="A36" s="3">
        <f>[2]หน้าผ้า!C48</f>
        <v>45854</v>
      </c>
      <c r="B36" s="14" t="str">
        <f>[2]หน้าผ้า!B48</f>
        <v>MK68-000890</v>
      </c>
      <c r="C36" s="9" t="str">
        <f>[2]หน้าผ้า!E48</f>
        <v>บจก.เคอรี่ฟลาวมิลล์</v>
      </c>
      <c r="D36" s="13" t="str">
        <f>[2]หน้าผ้า!F48</f>
        <v>ปลาโลมาแดง</v>
      </c>
      <c r="E36" s="9">
        <f>[2]หน้าผ้า!G48</f>
        <v>19</v>
      </c>
      <c r="F36" s="9">
        <f>[2]หน้าผ้า!H48</f>
        <v>32</v>
      </c>
      <c r="G36" s="9" t="str">
        <f>[2]หน้าผ้า!I48</f>
        <v>ขาว</v>
      </c>
      <c r="H36" s="9">
        <f>[2]หน้าผ้า!J48</f>
        <v>0</v>
      </c>
      <c r="I36" s="9">
        <f>[2]หน้าผ้า!L48</f>
        <v>67</v>
      </c>
      <c r="J36" s="9" t="str">
        <f>[2]หน้าผ้า!M48</f>
        <v>+</v>
      </c>
      <c r="K36" s="9">
        <f>[2]หน้าผ้า!N48</f>
        <v>5</v>
      </c>
      <c r="L36" s="9" t="str">
        <f>[2]หน้าผ้า!R48</f>
        <v>บิด</v>
      </c>
      <c r="M36" s="10" t="str">
        <f>[2]หน้าผ้า!T48</f>
        <v>ไม่สวมถุงใน</v>
      </c>
      <c r="N36" s="9">
        <f>[2]หน้าผ้า!U48</f>
        <v>0</v>
      </c>
      <c r="O36" s="9">
        <f>[2]หน้าผ้า!V48</f>
        <v>0</v>
      </c>
      <c r="P36" s="10">
        <f>[2]หน้าผ้า!AB48</f>
        <v>0</v>
      </c>
      <c r="Q36" s="10">
        <f>[2]หน้าผ้า!AC48</f>
        <v>0</v>
      </c>
      <c r="R36" s="10">
        <f>[2]หน้าผ้า!AD48</f>
        <v>0</v>
      </c>
      <c r="S36" s="9" t="str">
        <f>[2]หน้าผ้า!Z48</f>
        <v>ห่ออัดเบลแบน500</v>
      </c>
      <c r="T36" s="12">
        <f>[2]หน้าผ้า!X48</f>
        <v>45874</v>
      </c>
      <c r="U36" s="11">
        <f>[2]หน้าผ้า!AA48</f>
        <v>5000</v>
      </c>
      <c r="V36" s="10">
        <f>[2]หน้าผ้า!AJ48</f>
        <v>0</v>
      </c>
      <c r="W36" s="10">
        <f>[2]หน้าผ้า!AL48</f>
        <v>5000</v>
      </c>
      <c r="X36" s="10">
        <f>[2]หน้าผ้า!AM48</f>
        <v>5250</v>
      </c>
      <c r="Y36" s="10">
        <f>[2]หน้าผ้า!AN48</f>
        <v>0</v>
      </c>
      <c r="Z36" s="9" t="str">
        <f>[2]หน้าผ้า!AO48</f>
        <v>WSWT1921720</v>
      </c>
      <c r="AA36" s="8">
        <f>[2]หน้าผ้า!AQ48</f>
        <v>0</v>
      </c>
      <c r="AB36" s="8">
        <f>[2]หน้าผ้า!AR48</f>
        <v>0</v>
      </c>
      <c r="AC36" s="8">
        <f>[2]หน้าผ้า!AS48</f>
        <v>0</v>
      </c>
      <c r="AD36" s="8">
        <f>[2]หน้าผ้า!AT48</f>
        <v>0</v>
      </c>
      <c r="AE36" s="8">
        <f>[2]หน้าผ้า!AU48</f>
        <v>0</v>
      </c>
      <c r="AF36" s="8" t="str">
        <f>[2]หน้าผ้า!AI48</f>
        <v>PDR250230</v>
      </c>
      <c r="AG36" s="1" t="str">
        <f>[3]หน้าผ้า!DC51</f>
        <v>ยังไม่ได้พิมพ์</v>
      </c>
      <c r="AH36" s="1" t="str">
        <f>[2]หน้าผ้า!DL48</f>
        <v>P7</v>
      </c>
      <c r="AI36" s="1">
        <f>[2]หน้าผ้า!DM48</f>
        <v>2</v>
      </c>
      <c r="AJ36" s="3">
        <f>[2]หน้าผ้า!DN48</f>
        <v>45874</v>
      </c>
      <c r="AK36" s="3">
        <f>[2]หน้าผ้า!DQ48</f>
        <v>0</v>
      </c>
      <c r="AL36" s="3">
        <f>[2]หน้าผ้า!DR48</f>
        <v>45865</v>
      </c>
      <c r="AM36" s="3">
        <f>[2]หน้าผ้า!DS48</f>
        <v>45872</v>
      </c>
      <c r="AN36" s="3">
        <f>[2]หน้าผ้า!DT48</f>
        <v>45873</v>
      </c>
      <c r="AO36" s="3">
        <f>[2]หน้าผ้า!DU48</f>
        <v>45873</v>
      </c>
      <c r="AP36" s="3">
        <f>[2]หน้าผ้า!DP48</f>
        <v>45869</v>
      </c>
      <c r="AQ36" s="3">
        <f>[2]หน้าผ้า!DW48</f>
        <v>0</v>
      </c>
      <c r="AR36" s="3">
        <f>[2]หน้าผ้า!DX48</f>
        <v>0</v>
      </c>
      <c r="AS36" s="3">
        <f>[2]หน้าผ้า!DY48</f>
        <v>0</v>
      </c>
      <c r="AT36" s="3">
        <f>[2]หน้าผ้า!DZ48</f>
        <v>0</v>
      </c>
      <c r="AU36" s="3">
        <f>[2]หน้าผ้า!EA48</f>
        <v>0</v>
      </c>
      <c r="AV36" s="1">
        <f>[2]หน้าผ้า!EB48</f>
        <v>0</v>
      </c>
      <c r="AW36" s="2" t="str">
        <f>[2]หน้าผ้า!EC48</f>
        <v>งานพิมพ์</v>
      </c>
      <c r="AX36" s="2" t="str">
        <f>[2]หน้าผ้า!ED48</f>
        <v xml:space="preserve"> /</v>
      </c>
      <c r="AY36" s="2">
        <f>[2]หน้าผ้า!AG48</f>
        <v>0</v>
      </c>
      <c r="AZ36" s="2">
        <f>[2]หน้าผ้า!EG48</f>
        <v>0</v>
      </c>
      <c r="BA36" s="2">
        <f>[2]หน้าผ้า!EH48</f>
        <v>0</v>
      </c>
      <c r="BB36" s="2">
        <f>[2]หน้าผ้า!EI48</f>
        <v>0</v>
      </c>
      <c r="BC36" s="1" t="str">
        <f>[2]หน้าผ้า!BZ48</f>
        <v>WRWT21720/WRWT25800</v>
      </c>
      <c r="BD36" s="56">
        <f>[2]หน้าผ้า!CA48</f>
        <v>0</v>
      </c>
    </row>
    <row r="37" spans="1:56" ht="27.75" customHeight="1" x14ac:dyDescent="0.55000000000000004">
      <c r="A37" s="3">
        <f>[2]หน้าผ้า!C49</f>
        <v>45854</v>
      </c>
      <c r="B37" s="14" t="str">
        <f>[2]หน้าผ้า!B49</f>
        <v>MK68-000890</v>
      </c>
      <c r="C37" s="9" t="str">
        <f>[2]หน้าผ้า!E49</f>
        <v>บจก.เคอรี่ฟลาวมิลล์</v>
      </c>
      <c r="D37" s="13" t="str">
        <f>[2]หน้าผ้า!F49</f>
        <v>ดอกไม้เหลือง</v>
      </c>
      <c r="E37" s="9">
        <f>[2]หน้าผ้า!G49</f>
        <v>19</v>
      </c>
      <c r="F37" s="9">
        <f>[2]หน้าผ้า!H49</f>
        <v>32</v>
      </c>
      <c r="G37" s="9" t="str">
        <f>[2]หน้าผ้า!I49</f>
        <v>ขาว</v>
      </c>
      <c r="H37" s="9">
        <f>[2]หน้าผ้า!J49</f>
        <v>0</v>
      </c>
      <c r="I37" s="9">
        <f>[2]หน้าผ้า!L49</f>
        <v>67</v>
      </c>
      <c r="J37" s="9" t="str">
        <f>[2]หน้าผ้า!M49</f>
        <v>+</v>
      </c>
      <c r="K37" s="9">
        <f>[2]หน้าผ้า!N49</f>
        <v>5</v>
      </c>
      <c r="L37" s="9" t="str">
        <f>[2]หน้าผ้า!R49</f>
        <v>บิด</v>
      </c>
      <c r="M37" s="10" t="str">
        <f>[2]หน้าผ้า!T49</f>
        <v>ไม่สวมถุงใน</v>
      </c>
      <c r="N37" s="9">
        <f>[2]หน้าผ้า!U49</f>
        <v>0</v>
      </c>
      <c r="O37" s="9">
        <f>[2]หน้าผ้า!V49</f>
        <v>0</v>
      </c>
      <c r="P37" s="10">
        <f>[2]หน้าผ้า!AB49</f>
        <v>0</v>
      </c>
      <c r="Q37" s="10">
        <f>[2]หน้าผ้า!AC49</f>
        <v>0</v>
      </c>
      <c r="R37" s="10">
        <f>[2]หน้าผ้า!AD49</f>
        <v>0</v>
      </c>
      <c r="S37" s="9" t="str">
        <f>[2]หน้าผ้า!Z49</f>
        <v>ห่ออัดเบลแบน500</v>
      </c>
      <c r="T37" s="12">
        <f>[2]หน้าผ้า!X49</f>
        <v>45874</v>
      </c>
      <c r="U37" s="11">
        <f>[2]หน้าผ้า!AA49</f>
        <v>5000</v>
      </c>
      <c r="V37" s="10">
        <f>[2]หน้าผ้า!AJ49</f>
        <v>0</v>
      </c>
      <c r="W37" s="10">
        <f>[2]หน้าผ้า!AL49</f>
        <v>5000</v>
      </c>
      <c r="X37" s="10">
        <f>[2]หน้าผ้า!AM49</f>
        <v>5200</v>
      </c>
      <c r="Y37" s="10">
        <f>[2]หน้าผ้า!AN49</f>
        <v>0</v>
      </c>
      <c r="Z37" s="9" t="str">
        <f>[2]หน้าผ้า!AO49</f>
        <v>WSWT1921720</v>
      </c>
      <c r="AA37" s="8">
        <f>[2]หน้าผ้า!AQ49</f>
        <v>0</v>
      </c>
      <c r="AB37" s="8">
        <f>[2]หน้าผ้า!AR49</f>
        <v>0</v>
      </c>
      <c r="AC37" s="8">
        <f>[2]หน้าผ้า!AS49</f>
        <v>0</v>
      </c>
      <c r="AD37" s="8">
        <f>[2]หน้าผ้า!AT49</f>
        <v>0</v>
      </c>
      <c r="AE37" s="8">
        <f>[2]หน้าผ้า!AU49</f>
        <v>0</v>
      </c>
      <c r="AF37" s="8" t="str">
        <f>[2]หน้าผ้า!AI49</f>
        <v>PDR250230</v>
      </c>
      <c r="AG37" s="1" t="str">
        <f>[3]หน้าผ้า!DC52</f>
        <v>ยังไม่ได้พิมพ์</v>
      </c>
      <c r="AH37" s="1" t="str">
        <f>[2]หน้าผ้า!DL49</f>
        <v>P7</v>
      </c>
      <c r="AI37" s="1">
        <f>[2]หน้าผ้า!DM49</f>
        <v>2</v>
      </c>
      <c r="AJ37" s="3">
        <f>[2]หน้าผ้า!DN49</f>
        <v>45874</v>
      </c>
      <c r="AK37" s="3">
        <f>[2]หน้าผ้า!DQ49</f>
        <v>0</v>
      </c>
      <c r="AL37" s="3">
        <f>[2]หน้าผ้า!DR49</f>
        <v>45865</v>
      </c>
      <c r="AM37" s="3">
        <f>[2]หน้าผ้า!DS49</f>
        <v>45872</v>
      </c>
      <c r="AN37" s="3">
        <f>[2]หน้าผ้า!DT49</f>
        <v>45873</v>
      </c>
      <c r="AO37" s="3">
        <f>[2]หน้าผ้า!DU49</f>
        <v>45873</v>
      </c>
      <c r="AP37" s="3">
        <f>[2]หน้าผ้า!DP49</f>
        <v>45869</v>
      </c>
      <c r="AQ37" s="3">
        <f>[2]หน้าผ้า!DW49</f>
        <v>0</v>
      </c>
      <c r="AR37" s="3">
        <f>[2]หน้าผ้า!DX49</f>
        <v>0</v>
      </c>
      <c r="AS37" s="3">
        <f>[2]หน้าผ้า!DY49</f>
        <v>0</v>
      </c>
      <c r="AT37" s="3">
        <f>[2]หน้าผ้า!DZ49</f>
        <v>0</v>
      </c>
      <c r="AU37" s="3">
        <f>[2]หน้าผ้า!EA49</f>
        <v>0</v>
      </c>
      <c r="AV37" s="1">
        <f>[2]หน้าผ้า!EB49</f>
        <v>0</v>
      </c>
      <c r="AW37" s="2" t="str">
        <f>[2]หน้าผ้า!EC49</f>
        <v>งานพิมพ์</v>
      </c>
      <c r="AX37" s="2" t="str">
        <f>[2]หน้าผ้า!ED49</f>
        <v xml:space="preserve"> /</v>
      </c>
      <c r="AY37" s="2">
        <f>[2]หน้าผ้า!AG49</f>
        <v>0</v>
      </c>
      <c r="AZ37" s="2">
        <f>[2]หน้าผ้า!EG49</f>
        <v>0</v>
      </c>
      <c r="BA37" s="2">
        <f>[2]หน้าผ้า!EH49</f>
        <v>0</v>
      </c>
      <c r="BB37" s="2">
        <f>[2]หน้าผ้า!EI49</f>
        <v>0</v>
      </c>
      <c r="BC37" s="1" t="str">
        <f>[2]หน้าผ้า!BZ49</f>
        <v>WRWT21720/WRWT25800</v>
      </c>
      <c r="BD37" s="56">
        <f>[2]หน้าผ้า!CA49</f>
        <v>0</v>
      </c>
    </row>
    <row r="38" spans="1:56" ht="27.75" customHeight="1" x14ac:dyDescent="0.55000000000000004">
      <c r="A38" s="3">
        <f>[2]หน้าผ้า!C50</f>
        <v>45854</v>
      </c>
      <c r="B38" s="14" t="str">
        <f>[2]หน้าผ้า!B50</f>
        <v>MK68-000891</v>
      </c>
      <c r="C38" s="9" t="str">
        <f>[2]หน้าผ้า!E50</f>
        <v>บจก.เคอรี่ฟลาวมิลล์</v>
      </c>
      <c r="D38" s="13" t="str">
        <f>[2]หน้าผ้า!F50</f>
        <v>ดอกไม้ม่วง</v>
      </c>
      <c r="E38" s="9">
        <f>[2]หน้าผ้า!G50</f>
        <v>19</v>
      </c>
      <c r="F38" s="9">
        <f>[2]หน้าผ้า!H50</f>
        <v>32</v>
      </c>
      <c r="G38" s="9" t="str">
        <f>[2]หน้าผ้า!I50</f>
        <v>ขาว</v>
      </c>
      <c r="H38" s="9">
        <f>[2]หน้าผ้า!J50</f>
        <v>0</v>
      </c>
      <c r="I38" s="9">
        <f>[2]หน้าผ้า!L50</f>
        <v>67</v>
      </c>
      <c r="J38" s="9" t="str">
        <f>[2]หน้าผ้า!M50</f>
        <v>+</v>
      </c>
      <c r="K38" s="9">
        <f>[2]หน้าผ้า!N50</f>
        <v>5</v>
      </c>
      <c r="L38" s="9" t="str">
        <f>[2]หน้าผ้า!R50</f>
        <v>บิด</v>
      </c>
      <c r="M38" s="10" t="str">
        <f>[2]หน้าผ้า!T50</f>
        <v>ไม่สวมถุงใน</v>
      </c>
      <c r="N38" s="9">
        <f>[2]หน้าผ้า!U50</f>
        <v>0</v>
      </c>
      <c r="O38" s="9">
        <f>[2]หน้าผ้า!V50</f>
        <v>0</v>
      </c>
      <c r="P38" s="10">
        <f>[2]หน้าผ้า!AB50</f>
        <v>0</v>
      </c>
      <c r="Q38" s="10">
        <f>[2]หน้าผ้า!AC50</f>
        <v>0</v>
      </c>
      <c r="R38" s="10">
        <f>[2]หน้าผ้า!AD50</f>
        <v>0</v>
      </c>
      <c r="S38" s="9" t="str">
        <f>[2]หน้าผ้า!Z50</f>
        <v>ห่ออัดเบลแบน500</v>
      </c>
      <c r="T38" s="12">
        <f>[2]หน้าผ้า!X50</f>
        <v>45874</v>
      </c>
      <c r="U38" s="11">
        <f>[2]หน้าผ้า!AA50</f>
        <v>5000</v>
      </c>
      <c r="V38" s="10">
        <f>[2]หน้าผ้า!AJ50</f>
        <v>0</v>
      </c>
      <c r="W38" s="10">
        <f>[2]หน้าผ้า!AL50</f>
        <v>5000</v>
      </c>
      <c r="X38" s="10">
        <f>[2]หน้าผ้า!AM50</f>
        <v>0</v>
      </c>
      <c r="Y38" s="10">
        <f>[2]หน้าผ้า!AN50</f>
        <v>5250</v>
      </c>
      <c r="Z38" s="9" t="str">
        <f>[2]หน้าผ้า!AO50</f>
        <v>WSWT1921720</v>
      </c>
      <c r="AA38" s="8">
        <f>[2]หน้าผ้า!AQ50</f>
        <v>4679.9500000000007</v>
      </c>
      <c r="AB38" s="8">
        <f>[2]หน้าผ้า!AR50</f>
        <v>4679.9500000000007</v>
      </c>
      <c r="AC38" s="8">
        <f>[2]หน้าผ้า!AS50</f>
        <v>0</v>
      </c>
      <c r="AD38" s="8">
        <f>[2]หน้าผ้า!AT50</f>
        <v>0</v>
      </c>
      <c r="AE38" s="8">
        <f>[2]หน้าผ้า!AU50</f>
        <v>0</v>
      </c>
      <c r="AF38" s="8" t="str">
        <f>[2]หน้าผ้า!AI50</f>
        <v>PDR250231</v>
      </c>
      <c r="AG38" s="1" t="str">
        <f>[3]หน้าผ้า!DC53</f>
        <v>พิมพ์ไม่ครบ</v>
      </c>
      <c r="AH38" s="1" t="str">
        <f>[2]หน้าผ้า!DL50</f>
        <v>P7</v>
      </c>
      <c r="AI38" s="1">
        <f>[2]หน้าผ้า!DM50</f>
        <v>2</v>
      </c>
      <c r="AJ38" s="3">
        <f>[2]หน้าผ้า!DN50</f>
        <v>45874</v>
      </c>
      <c r="AK38" s="3">
        <f>[2]หน้าผ้า!DQ50</f>
        <v>0</v>
      </c>
      <c r="AL38" s="3">
        <f>[2]หน้าผ้า!DR50</f>
        <v>45865</v>
      </c>
      <c r="AM38" s="3">
        <f>[2]หน้าผ้า!DS50</f>
        <v>45872</v>
      </c>
      <c r="AN38" s="3">
        <f>[2]หน้าผ้า!DT50</f>
        <v>45873</v>
      </c>
      <c r="AO38" s="3">
        <f>[2]หน้าผ้า!DU50</f>
        <v>45873</v>
      </c>
      <c r="AP38" s="3">
        <f>[2]หน้าผ้า!DP50</f>
        <v>45869</v>
      </c>
      <c r="AQ38" s="3">
        <f>[2]หน้าผ้า!DW50</f>
        <v>0</v>
      </c>
      <c r="AR38" s="3">
        <f>[2]หน้าผ้า!DX50</f>
        <v>0</v>
      </c>
      <c r="AS38" s="3">
        <f>[2]หน้าผ้า!DY50</f>
        <v>0</v>
      </c>
      <c r="AT38" s="3">
        <f>[2]หน้าผ้า!DZ50</f>
        <v>0</v>
      </c>
      <c r="AU38" s="3">
        <f>[2]หน้าผ้า!EA50</f>
        <v>0</v>
      </c>
      <c r="AV38" s="1">
        <f>[2]หน้าผ้า!EB50</f>
        <v>0</v>
      </c>
      <c r="AW38" s="2" t="str">
        <f>[2]หน้าผ้า!EC50</f>
        <v>งานพิมพ์</v>
      </c>
      <c r="AX38" s="2" t="str">
        <f>[2]หน้าผ้า!ED50</f>
        <v xml:space="preserve"> /</v>
      </c>
      <c r="AY38" s="2">
        <f>[2]หน้าผ้า!AG50</f>
        <v>0</v>
      </c>
      <c r="AZ38" s="2">
        <f>[2]หน้าผ้า!EG50</f>
        <v>0</v>
      </c>
      <c r="BA38" s="2">
        <f>[2]หน้าผ้า!EH50</f>
        <v>0</v>
      </c>
      <c r="BB38" s="2">
        <f>[2]หน้าผ้า!EI50</f>
        <v>0</v>
      </c>
      <c r="BC38" s="1" t="str">
        <f>[2]หน้าผ้า!BZ50</f>
        <v>WRWT21720/WRWT25800</v>
      </c>
      <c r="BD38" s="56">
        <f>[2]หน้าผ้า!CA50</f>
        <v>0</v>
      </c>
    </row>
    <row r="39" spans="1:56" ht="27.75" customHeight="1" x14ac:dyDescent="0.55000000000000004">
      <c r="A39" s="3">
        <f>[2]หน้าผ้า!C51</f>
        <v>45854</v>
      </c>
      <c r="B39" s="14" t="str">
        <f>[2]หน้าผ้า!B51</f>
        <v>MK68-000891</v>
      </c>
      <c r="C39" s="9" t="str">
        <f>[2]หน้าผ้า!E51</f>
        <v>บจก.เคอรี่ฟลาวมิลล์</v>
      </c>
      <c r="D39" s="13" t="str">
        <f>[2]หน้าผ้า!F51</f>
        <v>ดอกไม้แดง</v>
      </c>
      <c r="E39" s="9">
        <f>[2]หน้าผ้า!G51</f>
        <v>19</v>
      </c>
      <c r="F39" s="9">
        <f>[2]หน้าผ้า!H51</f>
        <v>32</v>
      </c>
      <c r="G39" s="9" t="str">
        <f>[2]หน้าผ้า!I51</f>
        <v>ขาว</v>
      </c>
      <c r="H39" s="9">
        <f>[2]หน้าผ้า!J51</f>
        <v>0</v>
      </c>
      <c r="I39" s="9">
        <f>[2]หน้าผ้า!L51</f>
        <v>67</v>
      </c>
      <c r="J39" s="9" t="str">
        <f>[2]หน้าผ้า!M51</f>
        <v>+</v>
      </c>
      <c r="K39" s="9">
        <f>[2]หน้าผ้า!N51</f>
        <v>5</v>
      </c>
      <c r="L39" s="9" t="str">
        <f>[2]หน้าผ้า!R51</f>
        <v>บิด</v>
      </c>
      <c r="M39" s="10" t="str">
        <f>[2]หน้าผ้า!T51</f>
        <v>ไม่สวมถุงใน</v>
      </c>
      <c r="N39" s="9">
        <f>[2]หน้าผ้า!U51</f>
        <v>0</v>
      </c>
      <c r="O39" s="9">
        <f>[2]หน้าผ้า!V51</f>
        <v>0</v>
      </c>
      <c r="P39" s="10">
        <f>[2]หน้าผ้า!AB51</f>
        <v>0</v>
      </c>
      <c r="Q39" s="10">
        <f>[2]หน้าผ้า!AC51</f>
        <v>0</v>
      </c>
      <c r="R39" s="10">
        <f>[2]หน้าผ้า!AD51</f>
        <v>0</v>
      </c>
      <c r="S39" s="9" t="str">
        <f>[2]หน้าผ้า!Z51</f>
        <v>ห่ออัดเบลแบน500</v>
      </c>
      <c r="T39" s="12">
        <f>[2]หน้าผ้า!X51</f>
        <v>45874</v>
      </c>
      <c r="U39" s="11">
        <f>[2]หน้าผ้า!AA51</f>
        <v>5000</v>
      </c>
      <c r="V39" s="10">
        <f>[2]หน้าผ้า!AJ51</f>
        <v>0</v>
      </c>
      <c r="W39" s="10">
        <f>[2]หน้าผ้า!AL51</f>
        <v>5000</v>
      </c>
      <c r="X39" s="10">
        <f>[2]หน้าผ้า!AM51</f>
        <v>0</v>
      </c>
      <c r="Y39" s="10">
        <f>[2]หน้าผ้า!AN51</f>
        <v>5250</v>
      </c>
      <c r="Z39" s="9" t="str">
        <f>[2]หน้าผ้า!AO51</f>
        <v>WSWT1921720</v>
      </c>
      <c r="AA39" s="8">
        <f>[2]หน้าผ้า!AQ51</f>
        <v>4679.9500000000007</v>
      </c>
      <c r="AB39" s="8">
        <f>[2]หน้าผ้า!AR51</f>
        <v>3561</v>
      </c>
      <c r="AC39" s="8">
        <f>[2]หน้าผ้า!AS51</f>
        <v>1118.9500000000007</v>
      </c>
      <c r="AD39" s="8">
        <f>[2]หน้าผ้า!AT51</f>
        <v>0</v>
      </c>
      <c r="AE39" s="8">
        <f>[2]หน้าผ้า!AU51</f>
        <v>0</v>
      </c>
      <c r="AF39" s="8" t="str">
        <f>[2]หน้าผ้า!AI51</f>
        <v>PDR250231</v>
      </c>
      <c r="AG39" s="1" t="str">
        <f>[3]หน้าผ้า!DC54</f>
        <v>พร้อมส่ง</v>
      </c>
      <c r="AH39" s="1" t="str">
        <f>[2]หน้าผ้า!DL51</f>
        <v>P7</v>
      </c>
      <c r="AI39" s="1">
        <f>[2]หน้าผ้า!DM51</f>
        <v>2</v>
      </c>
      <c r="AJ39" s="3">
        <f>[2]หน้าผ้า!DN51</f>
        <v>45874</v>
      </c>
      <c r="AK39" s="3">
        <f>[2]หน้าผ้า!DQ51</f>
        <v>0</v>
      </c>
      <c r="AL39" s="3">
        <f>[2]หน้าผ้า!DR51</f>
        <v>45865</v>
      </c>
      <c r="AM39" s="3">
        <f>[2]หน้าผ้า!DS51</f>
        <v>45872</v>
      </c>
      <c r="AN39" s="3">
        <f>[2]หน้าผ้า!DT51</f>
        <v>45873</v>
      </c>
      <c r="AO39" s="3">
        <f>[2]หน้าผ้า!DU51</f>
        <v>45873</v>
      </c>
      <c r="AP39" s="3">
        <f>[2]หน้าผ้า!DP51</f>
        <v>45869</v>
      </c>
      <c r="AQ39" s="3">
        <f>[2]หน้าผ้า!DW51</f>
        <v>0</v>
      </c>
      <c r="AR39" s="3">
        <f>[2]หน้าผ้า!DX51</f>
        <v>0</v>
      </c>
      <c r="AS39" s="3">
        <f>[2]หน้าผ้า!DY51</f>
        <v>0</v>
      </c>
      <c r="AT39" s="3">
        <f>[2]หน้าผ้า!DZ51</f>
        <v>0</v>
      </c>
      <c r="AU39" s="3">
        <f>[2]หน้าผ้า!EA51</f>
        <v>0</v>
      </c>
      <c r="AV39" s="1">
        <f>[2]หน้าผ้า!EB51</f>
        <v>0</v>
      </c>
      <c r="AW39" s="2" t="str">
        <f>[2]หน้าผ้า!EC51</f>
        <v>งานพิมพ์</v>
      </c>
      <c r="AX39" s="2" t="str">
        <f>[2]หน้าผ้า!ED51</f>
        <v xml:space="preserve"> /</v>
      </c>
      <c r="AY39" s="2">
        <f>[2]หน้าผ้า!AG51</f>
        <v>0</v>
      </c>
      <c r="AZ39" s="2">
        <f>[2]หน้าผ้า!EG51</f>
        <v>0</v>
      </c>
      <c r="BA39" s="2">
        <f>[2]หน้าผ้า!EH51</f>
        <v>0</v>
      </c>
      <c r="BB39" s="2">
        <f>[2]หน้าผ้า!EI51</f>
        <v>0</v>
      </c>
      <c r="BC39" s="1" t="str">
        <f>[2]หน้าผ้า!BZ51</f>
        <v>WRWT21720/WRWT25800</v>
      </c>
      <c r="BD39" s="56">
        <f>[2]หน้าผ้า!CA51</f>
        <v>84.284287111111155</v>
      </c>
    </row>
    <row r="40" spans="1:56" ht="27.75" customHeight="1" x14ac:dyDescent="0.55000000000000004">
      <c r="A40" s="3">
        <f>[2]หน้าผ้า!C52</f>
        <v>45854</v>
      </c>
      <c r="B40" s="14" t="str">
        <f>[2]หน้าผ้า!B52</f>
        <v>MK68-000891</v>
      </c>
      <c r="C40" s="9" t="str">
        <f>[2]หน้าผ้า!E52</f>
        <v>บจก.เคอรี่ฟลาวมิลล์</v>
      </c>
      <c r="D40" s="13" t="str">
        <f>[2]หน้าผ้า!F52</f>
        <v>แต้มฟ้า</v>
      </c>
      <c r="E40" s="9">
        <f>[2]หน้าผ้า!G52</f>
        <v>19</v>
      </c>
      <c r="F40" s="9">
        <f>[2]หน้าผ้า!H52</f>
        <v>32</v>
      </c>
      <c r="G40" s="9" t="str">
        <f>[2]หน้าผ้า!I52</f>
        <v>ขาว</v>
      </c>
      <c r="H40" s="9">
        <f>[2]หน้าผ้า!J52</f>
        <v>0</v>
      </c>
      <c r="I40" s="9">
        <f>[2]หน้าผ้า!L52</f>
        <v>67</v>
      </c>
      <c r="J40" s="9" t="str">
        <f>[2]หน้าผ้า!M52</f>
        <v>+</v>
      </c>
      <c r="K40" s="9">
        <f>[2]หน้าผ้า!N52</f>
        <v>5</v>
      </c>
      <c r="L40" s="9" t="str">
        <f>[2]หน้าผ้า!R52</f>
        <v>บิด</v>
      </c>
      <c r="M40" s="10" t="str">
        <f>[2]หน้าผ้า!T52</f>
        <v>ไม่สวมถุงใน</v>
      </c>
      <c r="N40" s="9">
        <f>[2]หน้าผ้า!U52</f>
        <v>0</v>
      </c>
      <c r="O40" s="9">
        <f>[2]หน้าผ้า!V52</f>
        <v>0</v>
      </c>
      <c r="P40" s="10">
        <f>[2]หน้าผ้า!AB52</f>
        <v>0</v>
      </c>
      <c r="Q40" s="10">
        <f>[2]หน้าผ้า!AC52</f>
        <v>0</v>
      </c>
      <c r="R40" s="10">
        <f>[2]หน้าผ้า!AD52</f>
        <v>0</v>
      </c>
      <c r="S40" s="9" t="str">
        <f>[2]หน้าผ้า!Z52</f>
        <v>ห่ออัดเบลแบน500</v>
      </c>
      <c r="T40" s="12">
        <f>[2]หน้าผ้า!X52</f>
        <v>45874</v>
      </c>
      <c r="U40" s="11">
        <f>[2]หน้าผ้า!AA52</f>
        <v>5000</v>
      </c>
      <c r="V40" s="10">
        <f>[2]หน้าผ้า!AJ52</f>
        <v>0</v>
      </c>
      <c r="W40" s="10">
        <f>[2]หน้าผ้า!AL52</f>
        <v>5000</v>
      </c>
      <c r="X40" s="10">
        <f>[2]หน้าผ้า!AM52</f>
        <v>0</v>
      </c>
      <c r="Y40" s="10">
        <f>[2]หน้าผ้า!AN52</f>
        <v>5250</v>
      </c>
      <c r="Z40" s="9" t="str">
        <f>[2]หน้าผ้า!AO52</f>
        <v>WSWT1921720</v>
      </c>
      <c r="AA40" s="8">
        <f>[2]หน้าผ้า!AQ52</f>
        <v>4679.9500000000007</v>
      </c>
      <c r="AB40" s="8">
        <f>[2]หน้าผ้า!AR52</f>
        <v>0</v>
      </c>
      <c r="AC40" s="8">
        <f>[2]หน้าผ้า!AS52</f>
        <v>4679.9500000000007</v>
      </c>
      <c r="AD40" s="8">
        <f>[2]หน้าผ้า!AT52</f>
        <v>0</v>
      </c>
      <c r="AE40" s="8">
        <f>[2]หน้าผ้า!AU52</f>
        <v>0</v>
      </c>
      <c r="AF40" s="8" t="str">
        <f>[2]หน้าผ้า!AI52</f>
        <v>PDR250231</v>
      </c>
      <c r="AG40" s="1" t="str">
        <f>[3]หน้าผ้า!DC55</f>
        <v>ยังไม่ได้พิมพ์</v>
      </c>
      <c r="AH40" s="1" t="str">
        <f>[2]หน้าผ้า!DL52</f>
        <v>P7</v>
      </c>
      <c r="AI40" s="1">
        <f>[2]หน้าผ้า!DM52</f>
        <v>2</v>
      </c>
      <c r="AJ40" s="3">
        <f>[2]หน้าผ้า!DN52</f>
        <v>45874</v>
      </c>
      <c r="AK40" s="3">
        <f>[2]หน้าผ้า!DQ52</f>
        <v>0</v>
      </c>
      <c r="AL40" s="3">
        <f>[2]หน้าผ้า!DR52</f>
        <v>45865</v>
      </c>
      <c r="AM40" s="3">
        <f>[2]หน้าผ้า!DS52</f>
        <v>45872</v>
      </c>
      <c r="AN40" s="3">
        <f>[2]หน้าผ้า!DT52</f>
        <v>45873</v>
      </c>
      <c r="AO40" s="3">
        <f>[2]หน้าผ้า!DU52</f>
        <v>45873</v>
      </c>
      <c r="AP40" s="3">
        <f>[2]หน้าผ้า!DP52</f>
        <v>45869</v>
      </c>
      <c r="AQ40" s="3">
        <f>[2]หน้าผ้า!DW52</f>
        <v>0</v>
      </c>
      <c r="AR40" s="3">
        <f>[2]หน้าผ้า!DX52</f>
        <v>0</v>
      </c>
      <c r="AS40" s="3">
        <f>[2]หน้าผ้า!DY52</f>
        <v>0</v>
      </c>
      <c r="AT40" s="3">
        <f>[2]หน้าผ้า!DZ52</f>
        <v>0</v>
      </c>
      <c r="AU40" s="3">
        <f>[2]หน้าผ้า!EA52</f>
        <v>0</v>
      </c>
      <c r="AV40" s="1">
        <f>[2]หน้าผ้า!EB52</f>
        <v>0</v>
      </c>
      <c r="AW40" s="2" t="str">
        <f>[2]หน้าผ้า!EC52</f>
        <v>งานพิมพ์</v>
      </c>
      <c r="AX40" s="2" t="str">
        <f>[2]หน้าผ้า!ED52</f>
        <v xml:space="preserve"> /</v>
      </c>
      <c r="AY40" s="2">
        <f>[2]หน้าผ้า!AG52</f>
        <v>0</v>
      </c>
      <c r="AZ40" s="2">
        <f>[2]หน้าผ้า!EG52</f>
        <v>0</v>
      </c>
      <c r="BA40" s="2">
        <f>[2]หน้าผ้า!EH52</f>
        <v>0</v>
      </c>
      <c r="BB40" s="2">
        <f>[2]หน้าผ้า!EI52</f>
        <v>0</v>
      </c>
      <c r="BC40" s="1" t="str">
        <f>[2]หน้าผ้า!BZ52</f>
        <v>WRWT21720/WRWT25800</v>
      </c>
      <c r="BD40" s="56">
        <f>[2]หน้าผ้า!CA52</f>
        <v>352.51463377777782</v>
      </c>
    </row>
    <row r="41" spans="1:56" ht="27.75" customHeight="1" x14ac:dyDescent="0.55000000000000004">
      <c r="A41" s="3">
        <f>[2]หน้าผ้า!C53</f>
        <v>45854</v>
      </c>
      <c r="B41" s="14" t="str">
        <f>[2]หน้าผ้า!B53</f>
        <v>MK68-000891</v>
      </c>
      <c r="C41" s="9" t="str">
        <f>[2]หน้าผ้า!E53</f>
        <v>บจก.เคอรี่ฟลาวมิลล์</v>
      </c>
      <c r="D41" s="13" t="str">
        <f>[2]หน้าผ้า!F53</f>
        <v>หีบเพลงเหลือง</v>
      </c>
      <c r="E41" s="9">
        <f>[2]หน้าผ้า!G53</f>
        <v>19</v>
      </c>
      <c r="F41" s="9">
        <f>[2]หน้าผ้า!H53</f>
        <v>32</v>
      </c>
      <c r="G41" s="9" t="str">
        <f>[2]หน้าผ้า!I53</f>
        <v>ขาว</v>
      </c>
      <c r="H41" s="9">
        <f>[2]หน้าผ้า!J53</f>
        <v>0</v>
      </c>
      <c r="I41" s="9">
        <f>[2]หน้าผ้า!L53</f>
        <v>67</v>
      </c>
      <c r="J41" s="9" t="str">
        <f>[2]หน้าผ้า!M53</f>
        <v>+</v>
      </c>
      <c r="K41" s="9">
        <f>[2]หน้าผ้า!N53</f>
        <v>5</v>
      </c>
      <c r="L41" s="9" t="str">
        <f>[2]หน้าผ้า!R53</f>
        <v>บิด</v>
      </c>
      <c r="M41" s="10" t="str">
        <f>[2]หน้าผ้า!T53</f>
        <v>ไม่สวมถุงใน</v>
      </c>
      <c r="N41" s="9">
        <f>[2]หน้าผ้า!U53</f>
        <v>0</v>
      </c>
      <c r="O41" s="9">
        <f>[2]หน้าผ้า!V53</f>
        <v>0</v>
      </c>
      <c r="P41" s="10">
        <f>[2]หน้าผ้า!AB53</f>
        <v>0</v>
      </c>
      <c r="Q41" s="10">
        <f>[2]หน้าผ้า!AC53</f>
        <v>0</v>
      </c>
      <c r="R41" s="10">
        <f>[2]หน้าผ้า!AD53</f>
        <v>0</v>
      </c>
      <c r="S41" s="9" t="str">
        <f>[2]หน้าผ้า!Z53</f>
        <v>ห่ออัดเบลแบน500</v>
      </c>
      <c r="T41" s="12">
        <f>[2]หน้าผ้า!X53</f>
        <v>45874</v>
      </c>
      <c r="U41" s="11">
        <f>[2]หน้าผ้า!AA53</f>
        <v>5000</v>
      </c>
      <c r="V41" s="10">
        <f>[2]หน้าผ้า!AJ53</f>
        <v>0</v>
      </c>
      <c r="W41" s="10">
        <f>[2]หน้าผ้า!AL53</f>
        <v>5000</v>
      </c>
      <c r="X41" s="10">
        <f>[2]หน้าผ้า!AM53</f>
        <v>2400</v>
      </c>
      <c r="Y41" s="10">
        <f>[2]หน้าผ้า!AN53</f>
        <v>2730</v>
      </c>
      <c r="Z41" s="9" t="str">
        <f>[2]หน้าผ้า!AO53</f>
        <v>WSWT1921720</v>
      </c>
      <c r="AA41" s="8">
        <f>[2]หน้าผ้า!AQ53</f>
        <v>2555.2527</v>
      </c>
      <c r="AB41" s="8">
        <f>[2]หน้าผ้า!AR53</f>
        <v>2555.2527</v>
      </c>
      <c r="AC41" s="8">
        <f>[2]หน้าผ้า!AS53</f>
        <v>0</v>
      </c>
      <c r="AD41" s="8">
        <f>[2]หน้าผ้า!AT53</f>
        <v>0</v>
      </c>
      <c r="AE41" s="8">
        <f>[2]หน้าผ้า!AU53</f>
        <v>0</v>
      </c>
      <c r="AF41" s="8" t="str">
        <f>[2]หน้าผ้า!AI53</f>
        <v>PDR250231</v>
      </c>
      <c r="AG41" s="1" t="str">
        <f>[3]หน้าผ้า!DC56</f>
        <v>ยังไม่ได้พิมพ์</v>
      </c>
      <c r="AH41" s="1" t="str">
        <f>[2]หน้าผ้า!DL53</f>
        <v>P7</v>
      </c>
      <c r="AI41" s="1">
        <f>[2]หน้าผ้า!DM53</f>
        <v>2</v>
      </c>
      <c r="AJ41" s="3">
        <f>[2]หน้าผ้า!DN53</f>
        <v>45874</v>
      </c>
      <c r="AK41" s="3">
        <f>[2]หน้าผ้า!DQ53</f>
        <v>0</v>
      </c>
      <c r="AL41" s="3">
        <f>[2]หน้าผ้า!DR53</f>
        <v>45865</v>
      </c>
      <c r="AM41" s="3">
        <f>[2]หน้าผ้า!DS53</f>
        <v>45872</v>
      </c>
      <c r="AN41" s="3">
        <f>[2]หน้าผ้า!DT53</f>
        <v>45873</v>
      </c>
      <c r="AO41" s="3">
        <f>[2]หน้าผ้า!DU53</f>
        <v>45873</v>
      </c>
      <c r="AP41" s="3">
        <f>[2]หน้าผ้า!DP53</f>
        <v>45869</v>
      </c>
      <c r="AQ41" s="3">
        <f>[2]หน้าผ้า!DW53</f>
        <v>0</v>
      </c>
      <c r="AR41" s="3">
        <f>[2]หน้าผ้า!DX53</f>
        <v>0</v>
      </c>
      <c r="AS41" s="3">
        <f>[2]หน้าผ้า!DY53</f>
        <v>0</v>
      </c>
      <c r="AT41" s="3">
        <f>[2]หน้าผ้า!DZ53</f>
        <v>0</v>
      </c>
      <c r="AU41" s="3">
        <f>[2]หน้าผ้า!EA53</f>
        <v>0</v>
      </c>
      <c r="AV41" s="1">
        <f>[2]หน้าผ้า!EB53</f>
        <v>0</v>
      </c>
      <c r="AW41" s="2" t="str">
        <f>[2]หน้าผ้า!EC53</f>
        <v>งานพิมพ์</v>
      </c>
      <c r="AX41" s="2" t="str">
        <f>[2]หน้าผ้า!ED53</f>
        <v xml:space="preserve"> /</v>
      </c>
      <c r="AY41" s="2">
        <f>[2]หน้าผ้า!AG53</f>
        <v>0</v>
      </c>
      <c r="AZ41" s="2">
        <f>[2]หน้าผ้า!EG53</f>
        <v>0</v>
      </c>
      <c r="BA41" s="2">
        <f>[2]หน้าผ้า!EH53</f>
        <v>0</v>
      </c>
      <c r="BB41" s="2">
        <f>[2]หน้าผ้า!EI53</f>
        <v>0</v>
      </c>
      <c r="BC41" s="1" t="str">
        <f>[2]หน้าผ้า!BZ53</f>
        <v>WRWT21720/WRWT25800</v>
      </c>
      <c r="BD41" s="56">
        <f>[2]หน้าผ้า!CA53</f>
        <v>0</v>
      </c>
    </row>
    <row r="42" spans="1:56" ht="27.75" customHeight="1" x14ac:dyDescent="0.55000000000000004">
      <c r="A42" s="3">
        <f>[2]หน้าผ้า!C54</f>
        <v>45857</v>
      </c>
      <c r="B42" s="14" t="str">
        <f>[2]หน้าผ้า!B54</f>
        <v>MK68-000909</v>
      </c>
      <c r="C42" s="9" t="str">
        <f>[2]หน้าผ้า!E54</f>
        <v>บจก.เคอรี่ฟลาวมิลล์</v>
      </c>
      <c r="D42" s="13" t="str">
        <f>[2]หน้าผ้า!F54</f>
        <v>ปลาโลมาเทา</v>
      </c>
      <c r="E42" s="9">
        <f>[2]หน้าผ้า!G54</f>
        <v>19</v>
      </c>
      <c r="F42" s="9">
        <f>[2]หน้าผ้า!H54</f>
        <v>32</v>
      </c>
      <c r="G42" s="9" t="str">
        <f>[2]หน้าผ้า!I54</f>
        <v>ขาว</v>
      </c>
      <c r="H42" s="9">
        <f>[2]หน้าผ้า!J54</f>
        <v>0</v>
      </c>
      <c r="I42" s="9">
        <f>[2]หน้าผ้า!L54</f>
        <v>67</v>
      </c>
      <c r="J42" s="9" t="str">
        <f>[2]หน้าผ้า!M54</f>
        <v>+</v>
      </c>
      <c r="K42" s="9">
        <f>[2]หน้าผ้า!N54</f>
        <v>5</v>
      </c>
      <c r="L42" s="9" t="str">
        <f>[2]หน้าผ้า!R54</f>
        <v>บิด</v>
      </c>
      <c r="M42" s="10" t="str">
        <f>[2]หน้าผ้า!T54</f>
        <v>ไม่สวมถุงใน</v>
      </c>
      <c r="N42" s="9">
        <f>[2]หน้าผ้า!U54</f>
        <v>0</v>
      </c>
      <c r="O42" s="9">
        <f>[2]หน้าผ้า!V54</f>
        <v>0</v>
      </c>
      <c r="P42" s="10">
        <f>[2]หน้าผ้า!AB54</f>
        <v>0</v>
      </c>
      <c r="Q42" s="10">
        <f>[2]หน้าผ้า!AC54</f>
        <v>0</v>
      </c>
      <c r="R42" s="10">
        <f>[2]หน้าผ้า!AD54</f>
        <v>0</v>
      </c>
      <c r="S42" s="9" t="str">
        <f>[2]หน้าผ้า!Z54</f>
        <v>ห่ออัดเบลแบน500</v>
      </c>
      <c r="T42" s="12">
        <f>[2]หน้าผ้า!X54</f>
        <v>45874</v>
      </c>
      <c r="U42" s="11">
        <f>[2]หน้าผ้า!AA54</f>
        <v>5000</v>
      </c>
      <c r="V42" s="10">
        <f>[2]หน้าผ้า!AJ54</f>
        <v>5000</v>
      </c>
      <c r="W42" s="10">
        <f>[2]หน้าผ้า!AL54</f>
        <v>0</v>
      </c>
      <c r="X42" s="10">
        <f>[2]หน้าผ้า!AM54</f>
        <v>5200</v>
      </c>
      <c r="Y42" s="10">
        <f>[2]หน้าผ้า!AN54</f>
        <v>0</v>
      </c>
      <c r="Z42" s="9" t="str">
        <f>[2]หน้าผ้า!AO54</f>
        <v>WSWT1921720</v>
      </c>
      <c r="AA42" s="8">
        <f>[2]หน้าผ้า!AQ54</f>
        <v>0</v>
      </c>
      <c r="AB42" s="8">
        <f>[2]หน้าผ้า!AR54</f>
        <v>0</v>
      </c>
      <c r="AC42" s="8">
        <f>[2]หน้าผ้า!AS54</f>
        <v>0</v>
      </c>
      <c r="AD42" s="8">
        <f>[2]หน้าผ้า!AT54</f>
        <v>0</v>
      </c>
      <c r="AE42" s="8">
        <f>[2]หน้าผ้า!AU54</f>
        <v>0</v>
      </c>
      <c r="AF42" s="8" t="str">
        <f>[2]หน้าผ้า!AI54</f>
        <v>PDR250235</v>
      </c>
      <c r="AG42" s="1" t="str">
        <f>[3]หน้าผ้า!DC57</f>
        <v>พร้อมส่ง</v>
      </c>
      <c r="AH42" s="1" t="str">
        <f>[2]หน้าผ้า!DL54</f>
        <v>P7</v>
      </c>
      <c r="AI42" s="1">
        <f>[2]หน้าผ้า!DM54</f>
        <v>2</v>
      </c>
      <c r="AJ42" s="3">
        <f>[2]หน้าผ้า!DN54</f>
        <v>45874</v>
      </c>
      <c r="AK42" s="3">
        <f>[2]หน้าผ้า!DQ54</f>
        <v>0</v>
      </c>
      <c r="AL42" s="3">
        <f>[2]หน้าผ้า!DR54</f>
        <v>45865</v>
      </c>
      <c r="AM42" s="3">
        <f>[2]หน้าผ้า!DS54</f>
        <v>45872</v>
      </c>
      <c r="AN42" s="3">
        <f>[2]หน้าผ้า!DT54</f>
        <v>45873</v>
      </c>
      <c r="AO42" s="3">
        <f>[2]หน้าผ้า!DU54</f>
        <v>45873</v>
      </c>
      <c r="AP42" s="3">
        <f>[2]หน้าผ้า!DP54</f>
        <v>45869</v>
      </c>
      <c r="AQ42" s="3">
        <f>[2]หน้าผ้า!DW54</f>
        <v>0</v>
      </c>
      <c r="AR42" s="3">
        <f>[2]หน้าผ้า!DX54</f>
        <v>0</v>
      </c>
      <c r="AS42" s="3">
        <f>[2]หน้าผ้า!DY54</f>
        <v>0</v>
      </c>
      <c r="AT42" s="3">
        <f>[2]หน้าผ้า!DZ54</f>
        <v>0</v>
      </c>
      <c r="AU42" s="3">
        <f>[2]หน้าผ้า!EA54</f>
        <v>0</v>
      </c>
      <c r="AV42" s="1">
        <f>[2]หน้าผ้า!EB54</f>
        <v>0</v>
      </c>
      <c r="AW42" s="2" t="str">
        <f>[2]หน้าผ้า!EC54</f>
        <v>งานพิมพ์</v>
      </c>
      <c r="AX42" s="2" t="str">
        <f>[2]หน้าผ้า!ED54</f>
        <v xml:space="preserve"> /</v>
      </c>
      <c r="AY42" s="2" t="str">
        <f>[2]หน้าผ้า!AG54</f>
        <v xml:space="preserve">ลบสี   </v>
      </c>
      <c r="AZ42" s="2">
        <f>[2]หน้าผ้า!EG54</f>
        <v>0</v>
      </c>
      <c r="BA42" s="2">
        <f>[2]หน้าผ้า!EH54</f>
        <v>0</v>
      </c>
      <c r="BB42" s="2">
        <f>[2]หน้าผ้า!EI54</f>
        <v>0</v>
      </c>
      <c r="BC42" s="1" t="str">
        <f>[2]หน้าผ้า!BZ54</f>
        <v>WRWT21720/WRWT25800</v>
      </c>
      <c r="BD42" s="56">
        <f>[2]หน้าผ้า!CA54</f>
        <v>0</v>
      </c>
    </row>
    <row r="43" spans="1:56" ht="27.75" customHeight="1" x14ac:dyDescent="0.55000000000000004">
      <c r="A43" s="3">
        <f>[2]หน้าผ้า!C55</f>
        <v>45854</v>
      </c>
      <c r="B43" s="14" t="str">
        <f>[2]หน้าผ้า!B55</f>
        <v>MK68-000890</v>
      </c>
      <c r="C43" s="9" t="str">
        <f>[2]หน้าผ้า!E55</f>
        <v>บจก.เคอรี่ฟลาวมิลล์</v>
      </c>
      <c r="D43" s="13" t="str">
        <f>[2]หน้าผ้า!F55</f>
        <v>ปลาโลมาเทา</v>
      </c>
      <c r="E43" s="9">
        <f>[2]หน้าผ้า!G55</f>
        <v>19</v>
      </c>
      <c r="F43" s="9">
        <f>[2]หน้าผ้า!H55</f>
        <v>32</v>
      </c>
      <c r="G43" s="9" t="str">
        <f>[2]หน้าผ้า!I55</f>
        <v>ขาว</v>
      </c>
      <c r="H43" s="9">
        <f>[2]หน้าผ้า!J55</f>
        <v>0</v>
      </c>
      <c r="I43" s="9">
        <f>[2]หน้าผ้า!L55</f>
        <v>67</v>
      </c>
      <c r="J43" s="9" t="str">
        <f>[2]หน้าผ้า!M55</f>
        <v>+</v>
      </c>
      <c r="K43" s="9">
        <f>[2]หน้าผ้า!N55</f>
        <v>5</v>
      </c>
      <c r="L43" s="9" t="str">
        <f>[2]หน้าผ้า!R55</f>
        <v>บิด</v>
      </c>
      <c r="M43" s="10" t="str">
        <f>[2]หน้าผ้า!T55</f>
        <v>ไม่สวมถุงใน</v>
      </c>
      <c r="N43" s="9">
        <f>[2]หน้าผ้า!U55</f>
        <v>0</v>
      </c>
      <c r="O43" s="9">
        <f>[2]หน้าผ้า!V55</f>
        <v>0</v>
      </c>
      <c r="P43" s="10">
        <f>[2]หน้าผ้า!AB55</f>
        <v>0</v>
      </c>
      <c r="Q43" s="10">
        <f>[2]หน้าผ้า!AC55</f>
        <v>0</v>
      </c>
      <c r="R43" s="10">
        <f>[2]หน้าผ้า!AD55</f>
        <v>0</v>
      </c>
      <c r="S43" s="9" t="str">
        <f>[2]หน้าผ้า!Z55</f>
        <v>ห่ออัดเบลแบน500</v>
      </c>
      <c r="T43" s="12">
        <f>[2]หน้าผ้า!X55</f>
        <v>45876</v>
      </c>
      <c r="U43" s="11">
        <f>[2]หน้าผ้า!AA55</f>
        <v>5000</v>
      </c>
      <c r="V43" s="10">
        <f>[2]หน้าผ้า!AJ55</f>
        <v>0</v>
      </c>
      <c r="W43" s="10">
        <f>[2]หน้าผ้า!AL55</f>
        <v>5000</v>
      </c>
      <c r="X43" s="10">
        <f>[2]หน้าผ้า!AM55</f>
        <v>0</v>
      </c>
      <c r="Y43" s="10">
        <f>[2]หน้าผ้า!AN55</f>
        <v>5250</v>
      </c>
      <c r="Z43" s="9" t="str">
        <f>[2]หน้าผ้า!AO55</f>
        <v>WSWT1921720</v>
      </c>
      <c r="AA43" s="8">
        <f>[2]หน้าผ้า!AQ55</f>
        <v>4679.9500000000007</v>
      </c>
      <c r="AB43" s="8">
        <f>[2]หน้าผ้า!AR55</f>
        <v>0</v>
      </c>
      <c r="AC43" s="8">
        <f>[2]หน้าผ้า!AS55</f>
        <v>4679.9500000000007</v>
      </c>
      <c r="AD43" s="8">
        <f>[2]หน้าผ้า!AT55</f>
        <v>0</v>
      </c>
      <c r="AE43" s="8">
        <f>[2]หน้าผ้า!AU55</f>
        <v>0</v>
      </c>
      <c r="AF43" s="8" t="str">
        <f>[2]หน้าผ้า!AI55</f>
        <v>PDR250232</v>
      </c>
      <c r="AG43" s="1" t="str">
        <f>[3]หน้าผ้า!DC58</f>
        <v>รอตัด</v>
      </c>
      <c r="AH43" s="1" t="str">
        <f>[2]หน้าผ้า!DL55</f>
        <v>P7</v>
      </c>
      <c r="AI43" s="1">
        <f>[2]หน้าผ้า!DM55</f>
        <v>2</v>
      </c>
      <c r="AJ43" s="3">
        <f>[2]หน้าผ้า!DN55</f>
        <v>45876</v>
      </c>
      <c r="AK43" s="3">
        <f>[2]หน้าผ้า!DQ55</f>
        <v>0</v>
      </c>
      <c r="AL43" s="3">
        <f>[2]หน้าผ้า!DR55</f>
        <v>45867</v>
      </c>
      <c r="AM43" s="3">
        <f>[2]หน้าผ้า!DS55</f>
        <v>45874</v>
      </c>
      <c r="AN43" s="3">
        <f>[2]หน้าผ้า!DT55</f>
        <v>45875</v>
      </c>
      <c r="AO43" s="3">
        <f>[2]หน้าผ้า!DU55</f>
        <v>45875</v>
      </c>
      <c r="AP43" s="3">
        <f>[2]หน้าผ้า!DP55</f>
        <v>45871</v>
      </c>
      <c r="AQ43" s="3">
        <f>[2]หน้าผ้า!DW55</f>
        <v>0</v>
      </c>
      <c r="AR43" s="3">
        <f>[2]หน้าผ้า!DX55</f>
        <v>0</v>
      </c>
      <c r="AS43" s="3">
        <f>[2]หน้าผ้า!DY55</f>
        <v>0</v>
      </c>
      <c r="AT43" s="3">
        <f>[2]หน้าผ้า!DZ55</f>
        <v>0</v>
      </c>
      <c r="AU43" s="3">
        <f>[2]หน้าผ้า!EA55</f>
        <v>0</v>
      </c>
      <c r="AV43" s="1">
        <f>[2]หน้าผ้า!EB55</f>
        <v>0</v>
      </c>
      <c r="AW43" s="2" t="str">
        <f>[2]หน้าผ้า!EC55</f>
        <v>งานพิมพ์</v>
      </c>
      <c r="AX43" s="2" t="str">
        <f>[2]หน้าผ้า!ED55</f>
        <v xml:space="preserve"> /</v>
      </c>
      <c r="AY43" s="2">
        <f>[2]หน้าผ้า!AG55</f>
        <v>0</v>
      </c>
      <c r="AZ43" s="2">
        <f>[2]หน้าผ้า!EG55</f>
        <v>0</v>
      </c>
      <c r="BA43" s="2">
        <f>[2]หน้าผ้า!EH55</f>
        <v>0</v>
      </c>
      <c r="BB43" s="2">
        <f>[2]หน้าผ้า!EI55</f>
        <v>0</v>
      </c>
      <c r="BC43" s="1" t="str">
        <f>[2]หน้าผ้า!BZ55</f>
        <v>WRWT21720/WRWT25800</v>
      </c>
      <c r="BD43" s="56">
        <f>[2]หน้าผ้า!CA55</f>
        <v>352.51463377777782</v>
      </c>
    </row>
    <row r="44" spans="1:56" ht="27.75" customHeight="1" x14ac:dyDescent="0.55000000000000004">
      <c r="A44" s="3">
        <f>[2]หน้าผ้า!C56</f>
        <v>45854</v>
      </c>
      <c r="B44" s="14" t="str">
        <f>[2]หน้าผ้า!B56</f>
        <v>MK68-000890</v>
      </c>
      <c r="C44" s="9" t="str">
        <f>[2]หน้าผ้า!E56</f>
        <v>บจก.เคอรี่ฟลาวมิลล์</v>
      </c>
      <c r="D44" s="13" t="str">
        <f>[2]หน้าผ้า!F56</f>
        <v>NHR-1</v>
      </c>
      <c r="E44" s="9">
        <f>[2]หน้าผ้า!G56</f>
        <v>19</v>
      </c>
      <c r="F44" s="9">
        <f>[2]หน้าผ้า!H56</f>
        <v>32</v>
      </c>
      <c r="G44" s="9" t="str">
        <f>[2]หน้าผ้า!I56</f>
        <v>ขาว</v>
      </c>
      <c r="H44" s="9">
        <f>[2]หน้าผ้า!J56</f>
        <v>0</v>
      </c>
      <c r="I44" s="9">
        <f>[2]หน้าผ้า!L56</f>
        <v>67</v>
      </c>
      <c r="J44" s="9" t="str">
        <f>[2]หน้าผ้า!M56</f>
        <v>+</v>
      </c>
      <c r="K44" s="9">
        <f>[2]หน้าผ้า!N56</f>
        <v>5</v>
      </c>
      <c r="L44" s="9" t="str">
        <f>[2]หน้าผ้า!R56</f>
        <v>บิด</v>
      </c>
      <c r="M44" s="10" t="str">
        <f>[2]หน้าผ้า!T56</f>
        <v>ไม่สวมถุงใน</v>
      </c>
      <c r="N44" s="9">
        <f>[2]หน้าผ้า!U56</f>
        <v>0</v>
      </c>
      <c r="O44" s="9">
        <f>[2]หน้าผ้า!V56</f>
        <v>0</v>
      </c>
      <c r="P44" s="10">
        <f>[2]หน้าผ้า!AB56</f>
        <v>0</v>
      </c>
      <c r="Q44" s="10">
        <f>[2]หน้าผ้า!AC56</f>
        <v>0</v>
      </c>
      <c r="R44" s="10">
        <f>[2]หน้าผ้า!AD56</f>
        <v>0</v>
      </c>
      <c r="S44" s="9" t="str">
        <f>[2]หน้าผ้า!Z56</f>
        <v>ห่ออัดเบลแบน500</v>
      </c>
      <c r="T44" s="12">
        <f>[2]หน้าผ้า!X56</f>
        <v>45876</v>
      </c>
      <c r="U44" s="11">
        <f>[2]หน้าผ้า!AA56</f>
        <v>5000</v>
      </c>
      <c r="V44" s="10">
        <f>[2]หน้าผ้า!AJ56</f>
        <v>0</v>
      </c>
      <c r="W44" s="10">
        <f>[2]หน้าผ้า!AL56</f>
        <v>5000</v>
      </c>
      <c r="X44" s="10">
        <f>[2]หน้าผ้า!AM56</f>
        <v>0</v>
      </c>
      <c r="Y44" s="10">
        <f>[2]หน้าผ้า!AN56</f>
        <v>5250</v>
      </c>
      <c r="Z44" s="9" t="str">
        <f>[2]หน้าผ้า!AO56</f>
        <v>WSWT1921720</v>
      </c>
      <c r="AA44" s="8">
        <f>[2]หน้าผ้า!AQ56</f>
        <v>4679.9500000000007</v>
      </c>
      <c r="AB44" s="8">
        <f>[2]หน้าผ้า!AR56</f>
        <v>0</v>
      </c>
      <c r="AC44" s="8">
        <f>[2]หน้าผ้า!AS56</f>
        <v>4679.9500000000007</v>
      </c>
      <c r="AD44" s="8">
        <f>[2]หน้าผ้า!AT56</f>
        <v>0</v>
      </c>
      <c r="AE44" s="8">
        <f>[2]หน้าผ้า!AU56</f>
        <v>0</v>
      </c>
      <c r="AF44" s="8" t="str">
        <f>[2]หน้าผ้า!AI56</f>
        <v>PDR250232</v>
      </c>
      <c r="AG44" s="1" t="str">
        <f>[3]หน้าผ้า!DC59</f>
        <v>ยังไม่ได้พิมพ์</v>
      </c>
      <c r="AH44" s="1" t="str">
        <f>[2]หน้าผ้า!DL56</f>
        <v>P7</v>
      </c>
      <c r="AI44" s="1">
        <f>[2]หน้าผ้า!DM56</f>
        <v>2</v>
      </c>
      <c r="AJ44" s="3">
        <f>[2]หน้าผ้า!DN56</f>
        <v>45876</v>
      </c>
      <c r="AK44" s="3">
        <f>[2]หน้าผ้า!DQ56</f>
        <v>0</v>
      </c>
      <c r="AL44" s="3">
        <f>[2]หน้าผ้า!DR56</f>
        <v>45867</v>
      </c>
      <c r="AM44" s="3">
        <f>[2]หน้าผ้า!DS56</f>
        <v>45874</v>
      </c>
      <c r="AN44" s="3">
        <f>[2]หน้าผ้า!DT56</f>
        <v>45875</v>
      </c>
      <c r="AO44" s="3">
        <f>[2]หน้าผ้า!DU56</f>
        <v>45875</v>
      </c>
      <c r="AP44" s="3">
        <f>[2]หน้าผ้า!DP56</f>
        <v>45871</v>
      </c>
      <c r="AQ44" s="3">
        <f>[2]หน้าผ้า!DW56</f>
        <v>0</v>
      </c>
      <c r="AR44" s="3">
        <f>[2]หน้าผ้า!DX56</f>
        <v>0</v>
      </c>
      <c r="AS44" s="3">
        <f>[2]หน้าผ้า!DY56</f>
        <v>0</v>
      </c>
      <c r="AT44" s="3">
        <f>[2]หน้าผ้า!DZ56</f>
        <v>0</v>
      </c>
      <c r="AU44" s="3">
        <f>[2]หน้าผ้า!EA56</f>
        <v>0</v>
      </c>
      <c r="AV44" s="1">
        <f>[2]หน้าผ้า!EB56</f>
        <v>0</v>
      </c>
      <c r="AW44" s="2" t="str">
        <f>[2]หน้าผ้า!EC56</f>
        <v>งานพิมพ์</v>
      </c>
      <c r="AX44" s="2" t="str">
        <f>[2]หน้าผ้า!ED56</f>
        <v xml:space="preserve"> /</v>
      </c>
      <c r="AY44" s="2">
        <f>[2]หน้าผ้า!AG56</f>
        <v>0</v>
      </c>
      <c r="AZ44" s="2">
        <f>[2]หน้าผ้า!EG56</f>
        <v>0</v>
      </c>
      <c r="BA44" s="2">
        <f>[2]หน้าผ้า!EH56</f>
        <v>0</v>
      </c>
      <c r="BB44" s="2">
        <f>[2]หน้าผ้า!EI56</f>
        <v>0</v>
      </c>
      <c r="BC44" s="1" t="str">
        <f>[2]หน้าผ้า!BZ56</f>
        <v>WRWT21720/WRWT25800</v>
      </c>
      <c r="BD44" s="56">
        <f>[2]หน้าผ้า!CA56</f>
        <v>352.51463377777782</v>
      </c>
    </row>
    <row r="45" spans="1:56" ht="27.75" customHeight="1" x14ac:dyDescent="0.55000000000000004">
      <c r="A45" s="3">
        <f>[2]หน้าผ้า!C57</f>
        <v>45854</v>
      </c>
      <c r="B45" s="14" t="str">
        <f>[2]หน้าผ้า!B57</f>
        <v>MK68-000890</v>
      </c>
      <c r="C45" s="9" t="str">
        <f>[2]หน้าผ้า!E57</f>
        <v>บจก.เคอรี่ฟลาวมิลล์</v>
      </c>
      <c r="D45" s="13" t="str">
        <f>[2]หน้าผ้า!F57</f>
        <v>ถุงเงิน</v>
      </c>
      <c r="E45" s="9">
        <f>[2]หน้าผ้า!G57</f>
        <v>19</v>
      </c>
      <c r="F45" s="9">
        <f>[2]หน้าผ้า!H57</f>
        <v>32</v>
      </c>
      <c r="G45" s="9" t="str">
        <f>[2]หน้าผ้า!I57</f>
        <v>ขาว</v>
      </c>
      <c r="H45" s="9">
        <f>[2]หน้าผ้า!J57</f>
        <v>0</v>
      </c>
      <c r="I45" s="9">
        <f>[2]หน้าผ้า!L57</f>
        <v>67</v>
      </c>
      <c r="J45" s="9" t="str">
        <f>[2]หน้าผ้า!M57</f>
        <v>+</v>
      </c>
      <c r="K45" s="9">
        <f>[2]หน้าผ้า!N57</f>
        <v>5</v>
      </c>
      <c r="L45" s="9" t="str">
        <f>[2]หน้าผ้า!R57</f>
        <v>บิด</v>
      </c>
      <c r="M45" s="10" t="str">
        <f>[2]หน้าผ้า!T57</f>
        <v>ไม่สวมถุงใน</v>
      </c>
      <c r="N45" s="9">
        <f>[2]หน้าผ้า!U57</f>
        <v>0</v>
      </c>
      <c r="O45" s="9">
        <f>[2]หน้าผ้า!V57</f>
        <v>0</v>
      </c>
      <c r="P45" s="10">
        <f>[2]หน้าผ้า!AB57</f>
        <v>0</v>
      </c>
      <c r="Q45" s="10">
        <f>[2]หน้าผ้า!AC57</f>
        <v>0</v>
      </c>
      <c r="R45" s="10">
        <f>[2]หน้าผ้า!AD57</f>
        <v>0</v>
      </c>
      <c r="S45" s="9" t="str">
        <f>[2]หน้าผ้า!Z57</f>
        <v>ห่ออัดเบลแบน500</v>
      </c>
      <c r="T45" s="12">
        <f>[2]หน้าผ้า!X57</f>
        <v>45876</v>
      </c>
      <c r="U45" s="11">
        <f>[2]หน้าผ้า!AA57</f>
        <v>5000</v>
      </c>
      <c r="V45" s="10">
        <f>[2]หน้าผ้า!AJ57</f>
        <v>5000</v>
      </c>
      <c r="W45" s="10">
        <f>[2]หน้าผ้า!AL57</f>
        <v>0</v>
      </c>
      <c r="X45" s="10">
        <f>[2]หน้าผ้า!AM57</f>
        <v>5250</v>
      </c>
      <c r="Y45" s="10">
        <f>[2]หน้าผ้า!AN57</f>
        <v>0</v>
      </c>
      <c r="Z45" s="9" t="str">
        <f>[2]หน้าผ้า!AO57</f>
        <v>WSWT1921720</v>
      </c>
      <c r="AA45" s="8">
        <f>[2]หน้าผ้า!AQ57</f>
        <v>0</v>
      </c>
      <c r="AB45" s="8">
        <f>[2]หน้าผ้า!AR57</f>
        <v>0</v>
      </c>
      <c r="AC45" s="8">
        <f>[2]หน้าผ้า!AS57</f>
        <v>0</v>
      </c>
      <c r="AD45" s="8">
        <f>[2]หน้าผ้า!AT57</f>
        <v>0</v>
      </c>
      <c r="AE45" s="8">
        <f>[2]หน้าผ้า!AU57</f>
        <v>0</v>
      </c>
      <c r="AF45" s="8" t="str">
        <f>[2]หน้าผ้า!AI57</f>
        <v>PDR250232</v>
      </c>
      <c r="AG45" s="1" t="str">
        <f>[3]หน้าผ้า!DC60</f>
        <v>ยังไม่ได้พิมพ์</v>
      </c>
      <c r="AH45" s="1" t="str">
        <f>[2]หน้าผ้า!DL57</f>
        <v>P7</v>
      </c>
      <c r="AI45" s="1">
        <f>[2]หน้าผ้า!DM57</f>
        <v>2</v>
      </c>
      <c r="AJ45" s="3">
        <f>[2]หน้าผ้า!DN57</f>
        <v>45876</v>
      </c>
      <c r="AK45" s="3">
        <f>[2]หน้าผ้า!DQ57</f>
        <v>0</v>
      </c>
      <c r="AL45" s="3">
        <f>[2]หน้าผ้า!DR57</f>
        <v>45867</v>
      </c>
      <c r="AM45" s="3">
        <f>[2]หน้าผ้า!DS57</f>
        <v>45874</v>
      </c>
      <c r="AN45" s="3">
        <f>[2]หน้าผ้า!DT57</f>
        <v>45875</v>
      </c>
      <c r="AO45" s="3">
        <f>[2]หน้าผ้า!DU57</f>
        <v>45875</v>
      </c>
      <c r="AP45" s="3">
        <f>[2]หน้าผ้า!DP57</f>
        <v>45871</v>
      </c>
      <c r="AQ45" s="3">
        <f>[2]หน้าผ้า!DW57</f>
        <v>0</v>
      </c>
      <c r="AR45" s="3">
        <f>[2]หน้าผ้า!DX57</f>
        <v>0</v>
      </c>
      <c r="AS45" s="3">
        <f>[2]หน้าผ้า!DY57</f>
        <v>0</v>
      </c>
      <c r="AT45" s="3">
        <f>[2]หน้าผ้า!DZ57</f>
        <v>0</v>
      </c>
      <c r="AU45" s="3">
        <f>[2]หน้าผ้า!EA57</f>
        <v>0</v>
      </c>
      <c r="AV45" s="1">
        <f>[2]หน้าผ้า!EB57</f>
        <v>0</v>
      </c>
      <c r="AW45" s="2" t="str">
        <f>[2]หน้าผ้า!EC57</f>
        <v>งานพิมพ์</v>
      </c>
      <c r="AX45" s="2" t="str">
        <f>[2]หน้าผ้า!ED57</f>
        <v xml:space="preserve"> /</v>
      </c>
      <c r="AY45" s="2">
        <f>[2]หน้าผ้า!AG57</f>
        <v>0</v>
      </c>
      <c r="AZ45" s="2">
        <f>[2]หน้าผ้า!EG57</f>
        <v>0</v>
      </c>
      <c r="BA45" s="2">
        <f>[2]หน้าผ้า!EH57</f>
        <v>0</v>
      </c>
      <c r="BB45" s="2">
        <f>[2]หน้าผ้า!EI57</f>
        <v>0</v>
      </c>
      <c r="BC45" s="1" t="str">
        <f>[2]หน้าผ้า!BZ57</f>
        <v>WRWT21720/WRWT25800</v>
      </c>
      <c r="BD45" s="56">
        <f>[2]หน้าผ้า!CA57</f>
        <v>0</v>
      </c>
    </row>
    <row r="46" spans="1:56" ht="27.75" customHeight="1" x14ac:dyDescent="0.55000000000000004">
      <c r="A46" s="3">
        <f>[2]หน้าผ้า!C58</f>
        <v>45857</v>
      </c>
      <c r="B46" s="14" t="str">
        <f>[2]หน้าผ้า!B58</f>
        <v>MK68-000910</v>
      </c>
      <c r="C46" s="9" t="str">
        <f>[2]หน้าผ้า!E58</f>
        <v>บจก.เคอรี่ฟลาวมิลล์</v>
      </c>
      <c r="D46" s="13" t="str">
        <f>[2]หน้าผ้า!F58</f>
        <v>ถุงทองแซนวิช</v>
      </c>
      <c r="E46" s="9">
        <f>[2]หน้าผ้า!G58</f>
        <v>19</v>
      </c>
      <c r="F46" s="9">
        <f>[2]หน้าผ้า!H58</f>
        <v>32</v>
      </c>
      <c r="G46" s="9" t="str">
        <f>[2]หน้าผ้า!I58</f>
        <v>ขาว</v>
      </c>
      <c r="H46" s="9">
        <f>[2]หน้าผ้า!J58</f>
        <v>0</v>
      </c>
      <c r="I46" s="9">
        <f>[2]หน้าผ้า!L58</f>
        <v>67</v>
      </c>
      <c r="J46" s="9" t="str">
        <f>[2]หน้าผ้า!M58</f>
        <v>+</v>
      </c>
      <c r="K46" s="9">
        <f>[2]หน้าผ้า!N58</f>
        <v>5</v>
      </c>
      <c r="L46" s="9" t="str">
        <f>[2]หน้าผ้า!R58</f>
        <v>บิด</v>
      </c>
      <c r="M46" s="10" t="str">
        <f>[2]หน้าผ้า!T58</f>
        <v>ไม่สวมถุงใน</v>
      </c>
      <c r="N46" s="9">
        <f>[2]หน้าผ้า!U58</f>
        <v>0</v>
      </c>
      <c r="O46" s="9">
        <f>[2]หน้าผ้า!V58</f>
        <v>0</v>
      </c>
      <c r="P46" s="10">
        <f>[2]หน้าผ้า!AB58</f>
        <v>0</v>
      </c>
      <c r="Q46" s="10">
        <f>[2]หน้าผ้า!AC58</f>
        <v>0</v>
      </c>
      <c r="R46" s="10">
        <f>[2]หน้าผ้า!AD58</f>
        <v>0</v>
      </c>
      <c r="S46" s="9" t="str">
        <f>[2]หน้าผ้า!Z58</f>
        <v>ห่ออัดเบลแบน500</v>
      </c>
      <c r="T46" s="12">
        <f>[2]หน้าผ้า!X58</f>
        <v>45876</v>
      </c>
      <c r="U46" s="11">
        <f>[2]หน้าผ้า!AA58</f>
        <v>10000</v>
      </c>
      <c r="V46" s="10">
        <f>[2]หน้าผ้า!AJ58</f>
        <v>5000</v>
      </c>
      <c r="W46" s="10">
        <f>[2]หน้าผ้า!AL58</f>
        <v>5000</v>
      </c>
      <c r="X46" s="10">
        <f>[2]หน้าผ้า!AM58</f>
        <v>10400</v>
      </c>
      <c r="Y46" s="10">
        <f>[2]หน้าผ้า!AN58</f>
        <v>0</v>
      </c>
      <c r="Z46" s="9" t="str">
        <f>[2]หน้าผ้า!AO58</f>
        <v>WSWT1921720</v>
      </c>
      <c r="AA46" s="8">
        <f>[2]หน้าผ้า!AQ58</f>
        <v>0</v>
      </c>
      <c r="AB46" s="8">
        <f>[2]หน้าผ้า!AR58</f>
        <v>0</v>
      </c>
      <c r="AC46" s="8">
        <f>[2]หน้าผ้า!AS58</f>
        <v>0</v>
      </c>
      <c r="AD46" s="8">
        <f>[2]หน้าผ้า!AT58</f>
        <v>0</v>
      </c>
      <c r="AE46" s="8">
        <f>[2]หน้าผ้า!AU58</f>
        <v>0</v>
      </c>
      <c r="AF46" s="8" t="str">
        <f>[2]หน้าผ้า!AI58</f>
        <v>PDR250236</v>
      </c>
      <c r="AG46" s="1" t="str">
        <f>[3]หน้าผ้า!DC61</f>
        <v>พร้อมส่ง</v>
      </c>
      <c r="AH46" s="1" t="str">
        <f>[2]หน้าผ้า!DL58</f>
        <v>P7</v>
      </c>
      <c r="AI46" s="1">
        <f>[2]หน้าผ้า!DM58</f>
        <v>2</v>
      </c>
      <c r="AJ46" s="3">
        <f>[2]หน้าผ้า!DN58</f>
        <v>45876</v>
      </c>
      <c r="AK46" s="3">
        <f>[2]หน้าผ้า!DQ58</f>
        <v>0</v>
      </c>
      <c r="AL46" s="3">
        <f>[2]หน้าผ้า!DR58</f>
        <v>45867</v>
      </c>
      <c r="AM46" s="3">
        <f>[2]หน้าผ้า!DS58</f>
        <v>45874</v>
      </c>
      <c r="AN46" s="3">
        <f>[2]หน้าผ้า!DT58</f>
        <v>45875</v>
      </c>
      <c r="AO46" s="3">
        <f>[2]หน้าผ้า!DU58</f>
        <v>45875</v>
      </c>
      <c r="AP46" s="3">
        <f>[2]หน้าผ้า!DP58</f>
        <v>45871</v>
      </c>
      <c r="AQ46" s="3">
        <f>[2]หน้าผ้า!DW58</f>
        <v>0</v>
      </c>
      <c r="AR46" s="3">
        <f>[2]หน้าผ้า!DX58</f>
        <v>0</v>
      </c>
      <c r="AS46" s="3">
        <f>[2]หน้าผ้า!DY58</f>
        <v>0</v>
      </c>
      <c r="AT46" s="3">
        <f>[2]หน้าผ้า!DZ58</f>
        <v>0</v>
      </c>
      <c r="AU46" s="3">
        <f>[2]หน้าผ้า!EA58</f>
        <v>0</v>
      </c>
      <c r="AV46" s="1">
        <f>[2]หน้าผ้า!EB58</f>
        <v>0</v>
      </c>
      <c r="AW46" s="2" t="str">
        <f>[2]หน้าผ้า!EC58</f>
        <v>งานพิมพ์</v>
      </c>
      <c r="AX46" s="2" t="str">
        <f>[2]หน้าผ้า!ED58</f>
        <v xml:space="preserve"> /</v>
      </c>
      <c r="AY46" s="2">
        <f>[2]หน้าผ้า!AG58</f>
        <v>0</v>
      </c>
      <c r="AZ46" s="2">
        <f>[2]หน้าผ้า!EG58</f>
        <v>0</v>
      </c>
      <c r="BA46" s="2">
        <f>[2]หน้าผ้า!EH58</f>
        <v>0</v>
      </c>
      <c r="BB46" s="2">
        <f>[2]หน้าผ้า!EI58</f>
        <v>0</v>
      </c>
      <c r="BC46" s="1" t="str">
        <f>[2]หน้าผ้า!BZ58</f>
        <v>WRWT21720/WRWT25800</v>
      </c>
      <c r="BD46" s="56">
        <f>[2]หน้าผ้า!CA58</f>
        <v>0</v>
      </c>
    </row>
    <row r="47" spans="1:56" ht="27.75" customHeight="1" x14ac:dyDescent="0.55000000000000004">
      <c r="A47" s="3">
        <f>[2]หน้าผ้า!C59</f>
        <v>45857</v>
      </c>
      <c r="B47" s="14" t="str">
        <f>[2]หน้าผ้า!B59</f>
        <v>MK68-000909</v>
      </c>
      <c r="C47" s="9" t="str">
        <f>[2]หน้าผ้า!E59</f>
        <v>บจก.เคอรี่ฟลาวมิลล์</v>
      </c>
      <c r="D47" s="13" t="str">
        <f>[2]หน้าผ้า!F59</f>
        <v>HARD FLOUR</v>
      </c>
      <c r="E47" s="9">
        <f>[2]หน้าผ้า!G59</f>
        <v>19</v>
      </c>
      <c r="F47" s="9">
        <f>[2]หน้าผ้า!H59</f>
        <v>32</v>
      </c>
      <c r="G47" s="9" t="str">
        <f>[2]หน้าผ้า!I59</f>
        <v>ขาว</v>
      </c>
      <c r="H47" s="9">
        <f>[2]หน้าผ้า!J59</f>
        <v>0</v>
      </c>
      <c r="I47" s="9">
        <f>[2]หน้าผ้า!L59</f>
        <v>67</v>
      </c>
      <c r="J47" s="9" t="str">
        <f>[2]หน้าผ้า!M59</f>
        <v>+</v>
      </c>
      <c r="K47" s="9">
        <f>[2]หน้าผ้า!N59</f>
        <v>5</v>
      </c>
      <c r="L47" s="9" t="str">
        <f>[2]หน้าผ้า!R59</f>
        <v>บิด</v>
      </c>
      <c r="M47" s="10" t="str">
        <f>[2]หน้าผ้า!T59</f>
        <v>ไม่สวมถุงใน</v>
      </c>
      <c r="N47" s="9">
        <f>[2]หน้าผ้า!U59</f>
        <v>0</v>
      </c>
      <c r="O47" s="9">
        <f>[2]หน้าผ้า!V59</f>
        <v>0</v>
      </c>
      <c r="P47" s="10">
        <f>[2]หน้าผ้า!AB59</f>
        <v>0</v>
      </c>
      <c r="Q47" s="10">
        <f>[2]หน้าผ้า!AC59</f>
        <v>0</v>
      </c>
      <c r="R47" s="10">
        <f>[2]หน้าผ้า!AD59</f>
        <v>0</v>
      </c>
      <c r="S47" s="9" t="str">
        <f>[2]หน้าผ้า!Z59</f>
        <v>ห่ออัดเบลแบน500</v>
      </c>
      <c r="T47" s="12">
        <f>[2]หน้าผ้า!X59</f>
        <v>45876</v>
      </c>
      <c r="U47" s="11">
        <f>[2]หน้าผ้า!AA59</f>
        <v>5000</v>
      </c>
      <c r="V47" s="10">
        <f>[2]หน้าผ้า!AJ59</f>
        <v>0</v>
      </c>
      <c r="W47" s="10">
        <f>[2]หน้าผ้า!AL59</f>
        <v>5000</v>
      </c>
      <c r="X47" s="10">
        <f>[2]หน้าผ้า!AM59</f>
        <v>0</v>
      </c>
      <c r="Y47" s="10">
        <f>[2]หน้าผ้า!AN59</f>
        <v>5250</v>
      </c>
      <c r="Z47" s="9" t="str">
        <f>[2]หน้าผ้า!AO59</f>
        <v>WSWT1921720</v>
      </c>
      <c r="AA47" s="8">
        <f>[2]หน้าผ้า!AQ59</f>
        <v>4679.9500000000007</v>
      </c>
      <c r="AB47" s="8">
        <f>[2]หน้าผ้า!AR59</f>
        <v>0</v>
      </c>
      <c r="AC47" s="8">
        <f>[2]หน้าผ้า!AS59</f>
        <v>4679.9500000000007</v>
      </c>
      <c r="AD47" s="8">
        <f>[2]หน้าผ้า!AT59</f>
        <v>0</v>
      </c>
      <c r="AE47" s="8">
        <f>[2]หน้าผ้า!AU59</f>
        <v>0</v>
      </c>
      <c r="AF47" s="8" t="str">
        <f>[2]หน้าผ้า!AI59</f>
        <v>PDR250237</v>
      </c>
      <c r="AG47" s="1" t="str">
        <f>[3]หน้าผ้า!DC62</f>
        <v>พร้อมส่ง</v>
      </c>
      <c r="AH47" s="1" t="str">
        <f>[2]หน้าผ้า!DL59</f>
        <v>P7</v>
      </c>
      <c r="AI47" s="1">
        <f>[2]หน้าผ้า!DM59</f>
        <v>2</v>
      </c>
      <c r="AJ47" s="3">
        <f>[2]หน้าผ้า!DN59</f>
        <v>45876</v>
      </c>
      <c r="AK47" s="3">
        <f>[2]หน้าผ้า!DQ59</f>
        <v>0</v>
      </c>
      <c r="AL47" s="3">
        <f>[2]หน้าผ้า!DR59</f>
        <v>45867</v>
      </c>
      <c r="AM47" s="3">
        <f>[2]หน้าผ้า!DS59</f>
        <v>45874</v>
      </c>
      <c r="AN47" s="3">
        <f>[2]หน้าผ้า!DT59</f>
        <v>45875</v>
      </c>
      <c r="AO47" s="3">
        <f>[2]หน้าผ้า!DU59</f>
        <v>45875</v>
      </c>
      <c r="AP47" s="3">
        <f>[2]หน้าผ้า!DP59</f>
        <v>45871</v>
      </c>
      <c r="AQ47" s="3">
        <f>[2]หน้าผ้า!DW59</f>
        <v>0</v>
      </c>
      <c r="AR47" s="3">
        <f>[2]หน้าผ้า!DX59</f>
        <v>0</v>
      </c>
      <c r="AS47" s="3">
        <f>[2]หน้าผ้า!DY59</f>
        <v>0</v>
      </c>
      <c r="AT47" s="3">
        <f>[2]หน้าผ้า!DZ59</f>
        <v>0</v>
      </c>
      <c r="AU47" s="3">
        <f>[2]หน้าผ้า!EA59</f>
        <v>0</v>
      </c>
      <c r="AV47" s="1">
        <f>[2]หน้าผ้า!EB59</f>
        <v>0</v>
      </c>
      <c r="AW47" s="2" t="str">
        <f>[2]หน้าผ้า!EC59</f>
        <v>งานพิมพ์</v>
      </c>
      <c r="AX47" s="2" t="str">
        <f>[2]หน้าผ้า!ED59</f>
        <v xml:space="preserve"> /</v>
      </c>
      <c r="AY47" s="2">
        <f>[2]หน้าผ้า!AG59</f>
        <v>0</v>
      </c>
      <c r="AZ47" s="2">
        <f>[2]หน้าผ้า!EG59</f>
        <v>0</v>
      </c>
      <c r="BA47" s="2">
        <f>[2]หน้าผ้า!EH59</f>
        <v>0</v>
      </c>
      <c r="BB47" s="2">
        <f>[2]หน้าผ้า!EI59</f>
        <v>0</v>
      </c>
      <c r="BC47" s="1" t="str">
        <f>[2]หน้าผ้า!BZ59</f>
        <v>WRWT21720/WRWT25800</v>
      </c>
      <c r="BD47" s="56">
        <f>[2]หน้าผ้า!CA59</f>
        <v>352.51463377777782</v>
      </c>
    </row>
    <row r="48" spans="1:56" ht="27.75" customHeight="1" x14ac:dyDescent="0.55000000000000004">
      <c r="A48" s="3">
        <f>[2]หน้าผ้า!C60</f>
        <v>45857</v>
      </c>
      <c r="B48" s="14" t="str">
        <f>[2]หน้าผ้า!B60</f>
        <v>MK68-000909</v>
      </c>
      <c r="C48" s="9" t="str">
        <f>[2]หน้าผ้า!E60</f>
        <v>บจก.เคอรี่ฟลาวมิลล์</v>
      </c>
      <c r="D48" s="13" t="str">
        <f>[2]หน้าผ้า!F60</f>
        <v>ปลาโลมาแดง</v>
      </c>
      <c r="E48" s="9">
        <f>[2]หน้าผ้า!G60</f>
        <v>19</v>
      </c>
      <c r="F48" s="9">
        <f>[2]หน้าผ้า!H60</f>
        <v>32</v>
      </c>
      <c r="G48" s="9" t="str">
        <f>[2]หน้าผ้า!I60</f>
        <v>ขาว</v>
      </c>
      <c r="H48" s="9">
        <f>[2]หน้าผ้า!J60</f>
        <v>0</v>
      </c>
      <c r="I48" s="9">
        <f>[2]หน้าผ้า!L60</f>
        <v>67</v>
      </c>
      <c r="J48" s="9" t="str">
        <f>[2]หน้าผ้า!M60</f>
        <v>+</v>
      </c>
      <c r="K48" s="9">
        <f>[2]หน้าผ้า!N60</f>
        <v>5</v>
      </c>
      <c r="L48" s="9" t="str">
        <f>[2]หน้าผ้า!R60</f>
        <v>บิด</v>
      </c>
      <c r="M48" s="10" t="str">
        <f>[2]หน้าผ้า!T60</f>
        <v>ไม่สวมถุงใน</v>
      </c>
      <c r="N48" s="9">
        <f>[2]หน้าผ้า!U60</f>
        <v>0</v>
      </c>
      <c r="O48" s="9">
        <f>[2]หน้าผ้า!V60</f>
        <v>0</v>
      </c>
      <c r="P48" s="10">
        <f>[2]หน้าผ้า!AB60</f>
        <v>0</v>
      </c>
      <c r="Q48" s="10">
        <f>[2]หน้าผ้า!AC60</f>
        <v>0</v>
      </c>
      <c r="R48" s="10">
        <f>[2]หน้าผ้า!AD60</f>
        <v>0</v>
      </c>
      <c r="S48" s="9" t="str">
        <f>[2]หน้าผ้า!Z60</f>
        <v>ห่ออัดเบลแบน500</v>
      </c>
      <c r="T48" s="12">
        <f>[2]หน้าผ้า!X60</f>
        <v>45876</v>
      </c>
      <c r="U48" s="11">
        <f>[2]หน้าผ้า!AA60</f>
        <v>5000</v>
      </c>
      <c r="V48" s="10">
        <f>[2]หน้าผ้า!AJ60</f>
        <v>0</v>
      </c>
      <c r="W48" s="10">
        <f>[2]หน้าผ้า!AL60</f>
        <v>5000</v>
      </c>
      <c r="X48" s="10">
        <f>[2]หน้าผ้า!AM60</f>
        <v>0</v>
      </c>
      <c r="Y48" s="10">
        <f>[2]หน้าผ้า!AN60</f>
        <v>5250</v>
      </c>
      <c r="Z48" s="9" t="str">
        <f>[2]หน้าผ้า!AO60</f>
        <v>WSWT1921720</v>
      </c>
      <c r="AA48" s="8">
        <f>[2]หน้าผ้า!AQ60</f>
        <v>4679.9500000000007</v>
      </c>
      <c r="AB48" s="8">
        <f>[2]หน้าผ้า!AR60</f>
        <v>0</v>
      </c>
      <c r="AC48" s="8">
        <f>[2]หน้าผ้า!AS60</f>
        <v>4679.9500000000007</v>
      </c>
      <c r="AD48" s="8">
        <f>[2]หน้าผ้า!AT60</f>
        <v>0</v>
      </c>
      <c r="AE48" s="8">
        <f>[2]หน้าผ้า!AU60</f>
        <v>0</v>
      </c>
      <c r="AF48" s="8" t="str">
        <f>[2]หน้าผ้า!AI60</f>
        <v>PDR250237</v>
      </c>
      <c r="AG48" s="1" t="str">
        <f>[3]หน้าผ้า!DC63</f>
        <v>ยังไม่ได้พิมพ์</v>
      </c>
      <c r="AH48" s="1" t="str">
        <f>[2]หน้าผ้า!DL60</f>
        <v>P7</v>
      </c>
      <c r="AI48" s="1">
        <f>[2]หน้าผ้า!DM60</f>
        <v>2</v>
      </c>
      <c r="AJ48" s="3">
        <f>[2]หน้าผ้า!DN60</f>
        <v>45876</v>
      </c>
      <c r="AK48" s="3">
        <f>[2]หน้าผ้า!DQ60</f>
        <v>0</v>
      </c>
      <c r="AL48" s="3">
        <f>[2]หน้าผ้า!DR60</f>
        <v>45867</v>
      </c>
      <c r="AM48" s="3">
        <f>[2]หน้าผ้า!DS60</f>
        <v>45874</v>
      </c>
      <c r="AN48" s="3">
        <f>[2]หน้าผ้า!DT60</f>
        <v>45875</v>
      </c>
      <c r="AO48" s="3">
        <f>[2]หน้าผ้า!DU60</f>
        <v>45875</v>
      </c>
      <c r="AP48" s="3">
        <f>[2]หน้าผ้า!DP60</f>
        <v>45871</v>
      </c>
      <c r="AQ48" s="3">
        <f>[2]หน้าผ้า!DW60</f>
        <v>0</v>
      </c>
      <c r="AR48" s="3">
        <f>[2]หน้าผ้า!DX60</f>
        <v>0</v>
      </c>
      <c r="AS48" s="3">
        <f>[2]หน้าผ้า!DY60</f>
        <v>0</v>
      </c>
      <c r="AT48" s="3">
        <f>[2]หน้าผ้า!DZ60</f>
        <v>0</v>
      </c>
      <c r="AU48" s="3">
        <f>[2]หน้าผ้า!EA60</f>
        <v>0</v>
      </c>
      <c r="AV48" s="1">
        <f>[2]หน้าผ้า!EB60</f>
        <v>0</v>
      </c>
      <c r="AW48" s="2" t="str">
        <f>[2]หน้าผ้า!EC60</f>
        <v>งานพิมพ์</v>
      </c>
      <c r="AX48" s="2" t="str">
        <f>[2]หน้าผ้า!ED60</f>
        <v xml:space="preserve"> /</v>
      </c>
      <c r="AY48" s="2">
        <f>[2]หน้าผ้า!AG60</f>
        <v>0</v>
      </c>
      <c r="AZ48" s="2">
        <f>[2]หน้าผ้า!EG60</f>
        <v>0</v>
      </c>
      <c r="BA48" s="2">
        <f>[2]หน้าผ้า!EH60</f>
        <v>0</v>
      </c>
      <c r="BB48" s="2">
        <f>[2]หน้าผ้า!EI60</f>
        <v>0</v>
      </c>
      <c r="BC48" s="1" t="str">
        <f>[2]หน้าผ้า!BZ60</f>
        <v>WRWT21720/WRWT25800</v>
      </c>
      <c r="BD48" s="56">
        <f>[2]หน้าผ้า!CA60</f>
        <v>352.51463377777782</v>
      </c>
    </row>
    <row r="49" spans="1:56" ht="27.75" customHeight="1" x14ac:dyDescent="0.55000000000000004">
      <c r="A49" s="3">
        <f>[2]หน้าผ้า!C61</f>
        <v>45857</v>
      </c>
      <c r="B49" s="14" t="str">
        <f>[2]หน้าผ้า!B61</f>
        <v>MK68-000909</v>
      </c>
      <c r="C49" s="9" t="str">
        <f>[2]หน้าผ้า!E61</f>
        <v>บจก.เคอรี่ฟลาวมิลล์</v>
      </c>
      <c r="D49" s="13" t="str">
        <f>[2]หน้าผ้า!F61</f>
        <v>FW-Y</v>
      </c>
      <c r="E49" s="9">
        <f>[2]หน้าผ้า!G61</f>
        <v>19</v>
      </c>
      <c r="F49" s="9">
        <f>[2]หน้าผ้า!H61</f>
        <v>32</v>
      </c>
      <c r="G49" s="9" t="str">
        <f>[2]หน้าผ้า!I61</f>
        <v>ขาว</v>
      </c>
      <c r="H49" s="9">
        <f>[2]หน้าผ้า!J61</f>
        <v>0</v>
      </c>
      <c r="I49" s="9">
        <f>[2]หน้าผ้า!L61</f>
        <v>67</v>
      </c>
      <c r="J49" s="9" t="str">
        <f>[2]หน้าผ้า!M61</f>
        <v>+</v>
      </c>
      <c r="K49" s="9">
        <f>[2]หน้าผ้า!N61</f>
        <v>5</v>
      </c>
      <c r="L49" s="9" t="str">
        <f>[2]หน้าผ้า!R61</f>
        <v>ไม่</v>
      </c>
      <c r="M49" s="10" t="str">
        <f>[2]หน้าผ้า!T61</f>
        <v>ไม่สวมถุงใน</v>
      </c>
      <c r="N49" s="9">
        <f>[2]หน้าผ้า!U61</f>
        <v>0</v>
      </c>
      <c r="O49" s="9">
        <f>[2]หน้าผ้า!V61</f>
        <v>0</v>
      </c>
      <c r="P49" s="10">
        <f>[2]หน้าผ้า!AB61</f>
        <v>0</v>
      </c>
      <c r="Q49" s="10">
        <f>[2]หน้าผ้า!AC61</f>
        <v>0</v>
      </c>
      <c r="R49" s="10">
        <f>[2]หน้าผ้า!AD61</f>
        <v>0</v>
      </c>
      <c r="S49" s="9" t="str">
        <f>[2]หน้าผ้า!Z61</f>
        <v>ห่ออัดเบลแบน500</v>
      </c>
      <c r="T49" s="12">
        <f>[2]หน้าผ้า!X61</f>
        <v>45876</v>
      </c>
      <c r="U49" s="11">
        <f>[2]หน้าผ้า!AA61</f>
        <v>5000</v>
      </c>
      <c r="V49" s="10">
        <f>[2]หน้าผ้า!AJ61</f>
        <v>5000</v>
      </c>
      <c r="W49" s="10">
        <f>[2]หน้าผ้า!AL61</f>
        <v>0</v>
      </c>
      <c r="X49" s="10">
        <f>[2]หน้าผ้า!AM61</f>
        <v>5200</v>
      </c>
      <c r="Y49" s="10">
        <f>[2]หน้าผ้า!AN61</f>
        <v>0</v>
      </c>
      <c r="Z49" s="9" t="str">
        <f>[2]หน้าผ้า!AO61</f>
        <v>WSWT1921720</v>
      </c>
      <c r="AA49" s="8">
        <f>[2]หน้าผ้า!AQ61</f>
        <v>0</v>
      </c>
      <c r="AB49" s="8">
        <f>[2]หน้าผ้า!AR61</f>
        <v>0</v>
      </c>
      <c r="AC49" s="8">
        <f>[2]หน้าผ้า!AS61</f>
        <v>0</v>
      </c>
      <c r="AD49" s="8">
        <f>[2]หน้าผ้า!AT61</f>
        <v>0</v>
      </c>
      <c r="AE49" s="8">
        <f>[2]หน้าผ้า!AU61</f>
        <v>0</v>
      </c>
      <c r="AF49" s="8" t="str">
        <f>[2]หน้าผ้า!AI61</f>
        <v>PDR250237</v>
      </c>
      <c r="AG49" s="1" t="str">
        <f>[3]หน้าผ้า!DC64</f>
        <v>พร้อมส่ง</v>
      </c>
      <c r="AH49" s="1" t="str">
        <f>[2]หน้าผ้า!DL61</f>
        <v>P7</v>
      </c>
      <c r="AI49" s="1">
        <f>[2]หน้าผ้า!DM61</f>
        <v>2</v>
      </c>
      <c r="AJ49" s="3">
        <f>[2]หน้าผ้า!DN61</f>
        <v>45876</v>
      </c>
      <c r="AK49" s="3">
        <f>[2]หน้าผ้า!DQ61</f>
        <v>0</v>
      </c>
      <c r="AL49" s="3">
        <f>[2]หน้าผ้า!DR61</f>
        <v>45867</v>
      </c>
      <c r="AM49" s="3">
        <f>[2]หน้าผ้า!DS61</f>
        <v>45874</v>
      </c>
      <c r="AN49" s="3">
        <f>[2]หน้าผ้า!DT61</f>
        <v>45875</v>
      </c>
      <c r="AO49" s="3">
        <f>[2]หน้าผ้า!DU61</f>
        <v>45875</v>
      </c>
      <c r="AP49" s="3">
        <f>[2]หน้าผ้า!DP61</f>
        <v>45871</v>
      </c>
      <c r="AQ49" s="3">
        <f>[2]หน้าผ้า!DW61</f>
        <v>0</v>
      </c>
      <c r="AR49" s="3">
        <f>[2]หน้าผ้า!DX61</f>
        <v>0</v>
      </c>
      <c r="AS49" s="3">
        <f>[2]หน้าผ้า!DY61</f>
        <v>0</v>
      </c>
      <c r="AT49" s="3">
        <f>[2]หน้าผ้า!DZ61</f>
        <v>0</v>
      </c>
      <c r="AU49" s="3">
        <f>[2]หน้าผ้า!EA61</f>
        <v>0</v>
      </c>
      <c r="AV49" s="1">
        <f>[2]หน้าผ้า!EB61</f>
        <v>0</v>
      </c>
      <c r="AW49" s="2" t="str">
        <f>[2]หน้าผ้า!EC61</f>
        <v>งานพิมพ์</v>
      </c>
      <c r="AX49" s="2" t="str">
        <f>[2]หน้าผ้า!ED61</f>
        <v xml:space="preserve"> /</v>
      </c>
      <c r="AY49" s="2">
        <f>[2]หน้าผ้า!AG61</f>
        <v>0</v>
      </c>
      <c r="AZ49" s="2">
        <f>[2]หน้าผ้า!EG61</f>
        <v>0</v>
      </c>
      <c r="BA49" s="2">
        <f>[2]หน้าผ้า!EH61</f>
        <v>0</v>
      </c>
      <c r="BB49" s="2">
        <f>[2]หน้าผ้า!EI61</f>
        <v>0</v>
      </c>
      <c r="BC49" s="1" t="str">
        <f>[2]หน้าผ้า!BZ61</f>
        <v>WRWT21720/WRWT25800</v>
      </c>
      <c r="BD49" s="56">
        <f>[2]หน้าผ้า!CA61</f>
        <v>0</v>
      </c>
    </row>
    <row r="50" spans="1:56" ht="27.75" customHeight="1" x14ac:dyDescent="0.55000000000000004">
      <c r="A50" s="3">
        <f>[2]หน้าผ้า!C62</f>
        <v>45857</v>
      </c>
      <c r="B50" s="14" t="str">
        <f>[2]หน้าผ้า!B62</f>
        <v>MK68-000909</v>
      </c>
      <c r="C50" s="9" t="str">
        <f>[2]หน้าผ้า!E62</f>
        <v>บจก.เคอรี่ฟลาวมิลล์</v>
      </c>
      <c r="D50" s="13" t="str">
        <f>[2]หน้าผ้า!F62</f>
        <v>ดอกไม้เขียว</v>
      </c>
      <c r="E50" s="9">
        <f>[2]หน้าผ้า!G62</f>
        <v>19</v>
      </c>
      <c r="F50" s="9">
        <f>[2]หน้าผ้า!H62</f>
        <v>32</v>
      </c>
      <c r="G50" s="9" t="str">
        <f>[2]หน้าผ้า!I62</f>
        <v>ขาว</v>
      </c>
      <c r="H50" s="9">
        <f>[2]หน้าผ้า!J62</f>
        <v>0</v>
      </c>
      <c r="I50" s="9">
        <f>[2]หน้าผ้า!L62</f>
        <v>67</v>
      </c>
      <c r="J50" s="9" t="str">
        <f>[2]หน้าผ้า!M62</f>
        <v>+</v>
      </c>
      <c r="K50" s="9">
        <f>[2]หน้าผ้า!N62</f>
        <v>5</v>
      </c>
      <c r="L50" s="9" t="str">
        <f>[2]หน้าผ้า!R62</f>
        <v>บิด</v>
      </c>
      <c r="M50" s="10" t="str">
        <f>[2]หน้าผ้า!T62</f>
        <v>ไม่สวมถุงใน</v>
      </c>
      <c r="N50" s="9">
        <f>[2]หน้าผ้า!U62</f>
        <v>0</v>
      </c>
      <c r="O50" s="9">
        <f>[2]หน้าผ้า!V62</f>
        <v>0</v>
      </c>
      <c r="P50" s="10">
        <f>[2]หน้าผ้า!AB62</f>
        <v>0</v>
      </c>
      <c r="Q50" s="10">
        <f>[2]หน้าผ้า!AC62</f>
        <v>0</v>
      </c>
      <c r="R50" s="10">
        <f>[2]หน้าผ้า!AD62</f>
        <v>0</v>
      </c>
      <c r="S50" s="9" t="str">
        <f>[2]หน้าผ้า!Z62</f>
        <v>ห่ออัดเบลแบน500</v>
      </c>
      <c r="T50" s="12">
        <f>[2]หน้าผ้า!X62</f>
        <v>45876</v>
      </c>
      <c r="U50" s="11">
        <f>[2]หน้าผ้า!AA62</f>
        <v>5000</v>
      </c>
      <c r="V50" s="10">
        <f>[2]หน้าผ้า!AJ62</f>
        <v>5000</v>
      </c>
      <c r="W50" s="10">
        <f>[2]หน้าผ้า!AL62</f>
        <v>0</v>
      </c>
      <c r="X50" s="10">
        <f>[2]หน้าผ้า!AM62</f>
        <v>5198</v>
      </c>
      <c r="Y50" s="10">
        <f>[2]หน้าผ้า!AN62</f>
        <v>0</v>
      </c>
      <c r="Z50" s="9" t="str">
        <f>[2]หน้าผ้า!AO62</f>
        <v>WSWT1921720</v>
      </c>
      <c r="AA50" s="8">
        <f>[2]หน้าผ้า!AQ62</f>
        <v>0</v>
      </c>
      <c r="AB50" s="8">
        <f>[2]หน้าผ้า!AR62</f>
        <v>0</v>
      </c>
      <c r="AC50" s="8">
        <f>[2]หน้าผ้า!AS62</f>
        <v>0</v>
      </c>
      <c r="AD50" s="8">
        <f>[2]หน้าผ้า!AT62</f>
        <v>0</v>
      </c>
      <c r="AE50" s="8">
        <f>[2]หน้าผ้า!AU62</f>
        <v>0</v>
      </c>
      <c r="AF50" s="8" t="str">
        <f>[2]หน้าผ้า!AI62</f>
        <v>PDR250237</v>
      </c>
      <c r="AG50" s="1" t="str">
        <f>[3]หน้าผ้า!DC65</f>
        <v>ยังไม่ได้พิมพ์</v>
      </c>
      <c r="AH50" s="1" t="str">
        <f>[2]หน้าผ้า!DL62</f>
        <v>P7</v>
      </c>
      <c r="AI50" s="1">
        <f>[2]หน้าผ้า!DM62</f>
        <v>2</v>
      </c>
      <c r="AJ50" s="3">
        <f>[2]หน้าผ้า!DN62</f>
        <v>45876</v>
      </c>
      <c r="AK50" s="3">
        <f>[2]หน้าผ้า!DQ62</f>
        <v>0</v>
      </c>
      <c r="AL50" s="3">
        <f>[2]หน้าผ้า!DR62</f>
        <v>45867</v>
      </c>
      <c r="AM50" s="3">
        <f>[2]หน้าผ้า!DS62</f>
        <v>45874</v>
      </c>
      <c r="AN50" s="3">
        <f>[2]หน้าผ้า!DT62</f>
        <v>45875</v>
      </c>
      <c r="AO50" s="3">
        <f>[2]หน้าผ้า!DU62</f>
        <v>45875</v>
      </c>
      <c r="AP50" s="3">
        <f>[2]หน้าผ้า!DP62</f>
        <v>45871</v>
      </c>
      <c r="AQ50" s="3">
        <f>[2]หน้าผ้า!DW62</f>
        <v>0</v>
      </c>
      <c r="AR50" s="3">
        <f>[2]หน้าผ้า!DX62</f>
        <v>0</v>
      </c>
      <c r="AS50" s="3">
        <f>[2]หน้าผ้า!DY62</f>
        <v>0</v>
      </c>
      <c r="AT50" s="3">
        <f>[2]หน้าผ้า!DZ62</f>
        <v>0</v>
      </c>
      <c r="AU50" s="3">
        <f>[2]หน้าผ้า!EA62</f>
        <v>0</v>
      </c>
      <c r="AV50" s="1">
        <f>[2]หน้าผ้า!EB62</f>
        <v>0</v>
      </c>
      <c r="AW50" s="2" t="str">
        <f>[2]หน้าผ้า!EC62</f>
        <v>งานพิมพ์</v>
      </c>
      <c r="AX50" s="2" t="str">
        <f>[2]หน้าผ้า!ED62</f>
        <v xml:space="preserve"> /</v>
      </c>
      <c r="AY50" s="2">
        <f>[2]หน้าผ้า!AG62</f>
        <v>0</v>
      </c>
      <c r="AZ50" s="2">
        <f>[2]หน้าผ้า!EG62</f>
        <v>0</v>
      </c>
      <c r="BA50" s="2">
        <f>[2]หน้าผ้า!EH62</f>
        <v>0</v>
      </c>
      <c r="BB50" s="2">
        <f>[2]หน้าผ้า!EI62</f>
        <v>0</v>
      </c>
      <c r="BC50" s="1" t="str">
        <f>[2]หน้าผ้า!BZ62</f>
        <v>WRWT21720/WRWT25800</v>
      </c>
      <c r="BD50" s="56">
        <f>[2]หน้าผ้า!CA62</f>
        <v>0</v>
      </c>
    </row>
    <row r="51" spans="1:56" ht="27.75" customHeight="1" x14ac:dyDescent="0.55000000000000004">
      <c r="A51" s="3">
        <f>[2]หน้าผ้า!C63</f>
        <v>45857</v>
      </c>
      <c r="B51" s="14" t="str">
        <f>[2]หน้าผ้า!B63</f>
        <v>MK68-000909</v>
      </c>
      <c r="C51" s="9" t="str">
        <f>[2]หน้าผ้า!E63</f>
        <v>บจก.เคอรี่ฟลาวมิลล์</v>
      </c>
      <c r="D51" s="13" t="str">
        <f>[2]หน้าผ้า!F63</f>
        <v>WHOLE WHEAT</v>
      </c>
      <c r="E51" s="9">
        <f>[2]หน้าผ้า!G63</f>
        <v>19</v>
      </c>
      <c r="F51" s="9">
        <f>[2]หน้าผ้า!H63</f>
        <v>32</v>
      </c>
      <c r="G51" s="9" t="str">
        <f>[2]หน้าผ้า!I63</f>
        <v>ขาว</v>
      </c>
      <c r="H51" s="9">
        <f>[2]หน้าผ้า!J63</f>
        <v>0</v>
      </c>
      <c r="I51" s="9">
        <f>[2]หน้าผ้า!L63</f>
        <v>67</v>
      </c>
      <c r="J51" s="9" t="str">
        <f>[2]หน้าผ้า!M63</f>
        <v>+</v>
      </c>
      <c r="K51" s="9">
        <f>[2]หน้าผ้า!N63</f>
        <v>5</v>
      </c>
      <c r="L51" s="9" t="str">
        <f>[2]หน้าผ้า!R63</f>
        <v>บิด</v>
      </c>
      <c r="M51" s="10" t="str">
        <f>[2]หน้าผ้า!T63</f>
        <v>ไม่สวมถุงใน</v>
      </c>
      <c r="N51" s="9">
        <f>[2]หน้าผ้า!U63</f>
        <v>0</v>
      </c>
      <c r="O51" s="9">
        <f>[2]หน้าผ้า!V63</f>
        <v>0</v>
      </c>
      <c r="P51" s="10">
        <f>[2]หน้าผ้า!AB63</f>
        <v>0</v>
      </c>
      <c r="Q51" s="10">
        <f>[2]หน้าผ้า!AC63</f>
        <v>0</v>
      </c>
      <c r="R51" s="10">
        <f>[2]หน้าผ้า!AD63</f>
        <v>0</v>
      </c>
      <c r="S51" s="9" t="str">
        <f>[2]หน้าผ้า!Z63</f>
        <v>ห่ออัดเบลแบน500</v>
      </c>
      <c r="T51" s="12">
        <f>[2]หน้าผ้า!X63</f>
        <v>45876</v>
      </c>
      <c r="U51" s="11">
        <f>[2]หน้าผ้า!AA63</f>
        <v>5000</v>
      </c>
      <c r="V51" s="10">
        <f>[2]หน้าผ้า!AJ63</f>
        <v>0</v>
      </c>
      <c r="W51" s="10">
        <f>[2]หน้าผ้า!AL63</f>
        <v>5000</v>
      </c>
      <c r="X51" s="10">
        <f>[2]หน้าผ้า!AM63</f>
        <v>0</v>
      </c>
      <c r="Y51" s="10">
        <f>[2]หน้าผ้า!AN63</f>
        <v>5250</v>
      </c>
      <c r="Z51" s="9" t="str">
        <f>[2]หน้าผ้า!AO63</f>
        <v>WSWT1921720</v>
      </c>
      <c r="AA51" s="8">
        <f>[2]หน้าผ้า!AQ63</f>
        <v>4679.9500000000007</v>
      </c>
      <c r="AB51" s="8">
        <f>[2]หน้าผ้า!AR63</f>
        <v>0</v>
      </c>
      <c r="AC51" s="8">
        <f>[2]หน้าผ้า!AS63</f>
        <v>4679.9500000000007</v>
      </c>
      <c r="AD51" s="8">
        <f>[2]หน้าผ้า!AT63</f>
        <v>0</v>
      </c>
      <c r="AE51" s="8">
        <f>[2]หน้าผ้า!AU63</f>
        <v>0</v>
      </c>
      <c r="AF51" s="8" t="str">
        <f>[2]หน้าผ้า!AI63</f>
        <v>PDR250237</v>
      </c>
      <c r="AG51" s="1" t="str">
        <f>[3]หน้าผ้า!DC66</f>
        <v>ยังไม่ได้พิมพ์</v>
      </c>
      <c r="AH51" s="1" t="str">
        <f>[2]หน้าผ้า!DL63</f>
        <v>P7</v>
      </c>
      <c r="AI51" s="1">
        <f>[2]หน้าผ้า!DM63</f>
        <v>2</v>
      </c>
      <c r="AJ51" s="3">
        <f>[2]หน้าผ้า!DN63</f>
        <v>45876</v>
      </c>
      <c r="AK51" s="3">
        <f>[2]หน้าผ้า!DQ63</f>
        <v>0</v>
      </c>
      <c r="AL51" s="3">
        <f>[2]หน้าผ้า!DR63</f>
        <v>45867</v>
      </c>
      <c r="AM51" s="3">
        <f>[2]หน้าผ้า!DS63</f>
        <v>45874</v>
      </c>
      <c r="AN51" s="3">
        <f>[2]หน้าผ้า!DT63</f>
        <v>45875</v>
      </c>
      <c r="AO51" s="3">
        <f>[2]หน้าผ้า!DU63</f>
        <v>45875</v>
      </c>
      <c r="AP51" s="3">
        <f>[2]หน้าผ้า!DP63</f>
        <v>45871</v>
      </c>
      <c r="AQ51" s="3">
        <f>[2]หน้าผ้า!DW63</f>
        <v>0</v>
      </c>
      <c r="AR51" s="3">
        <f>[2]หน้าผ้า!DX63</f>
        <v>0</v>
      </c>
      <c r="AS51" s="3">
        <f>[2]หน้าผ้า!DY63</f>
        <v>0</v>
      </c>
      <c r="AT51" s="3">
        <f>[2]หน้าผ้า!DZ63</f>
        <v>0</v>
      </c>
      <c r="AU51" s="3">
        <f>[2]หน้าผ้า!EA63</f>
        <v>0</v>
      </c>
      <c r="AV51" s="1">
        <f>[2]หน้าผ้า!EB63</f>
        <v>0</v>
      </c>
      <c r="AW51" s="2" t="str">
        <f>[2]หน้าผ้า!EC63</f>
        <v>งานพิมพ์</v>
      </c>
      <c r="AX51" s="2" t="str">
        <f>[2]หน้าผ้า!ED63</f>
        <v xml:space="preserve"> /</v>
      </c>
      <c r="AY51" s="2">
        <f>[2]หน้าผ้า!AG63</f>
        <v>0</v>
      </c>
      <c r="AZ51" s="2">
        <f>[2]หน้าผ้า!EG63</f>
        <v>0</v>
      </c>
      <c r="BA51" s="2">
        <f>[2]หน้าผ้า!EH63</f>
        <v>0</v>
      </c>
      <c r="BB51" s="2">
        <f>[2]หน้าผ้า!EI63</f>
        <v>0</v>
      </c>
      <c r="BC51" s="1" t="str">
        <f>[2]หน้าผ้า!BZ63</f>
        <v>WRWT21720/WRWT25800</v>
      </c>
      <c r="BD51" s="56">
        <f>[2]หน้าผ้า!CA63</f>
        <v>352.51463377777782</v>
      </c>
    </row>
    <row r="52" spans="1:56" ht="27.75" customHeight="1" x14ac:dyDescent="0.55000000000000004">
      <c r="A52" s="3">
        <f>[2]หน้าผ้า!C64</f>
        <v>45857</v>
      </c>
      <c r="B52" s="14" t="str">
        <f>[2]หน้าผ้า!B64</f>
        <v>MK68-000909</v>
      </c>
      <c r="C52" s="9" t="str">
        <f>[2]หน้าผ้า!E64</f>
        <v>บจก.เคอรี่ฟลาวมิลล์</v>
      </c>
      <c r="D52" s="13" t="str">
        <f>[2]หน้าผ้า!F64</f>
        <v>BS</v>
      </c>
      <c r="E52" s="9">
        <f>[2]หน้าผ้า!G64</f>
        <v>19</v>
      </c>
      <c r="F52" s="9">
        <f>[2]หน้าผ้า!H64</f>
        <v>32</v>
      </c>
      <c r="G52" s="9" t="str">
        <f>[2]หน้าผ้า!I64</f>
        <v>ขาว</v>
      </c>
      <c r="H52" s="9">
        <f>[2]หน้าผ้า!J64</f>
        <v>0</v>
      </c>
      <c r="I52" s="9">
        <f>[2]หน้าผ้า!L64</f>
        <v>67</v>
      </c>
      <c r="J52" s="9" t="str">
        <f>[2]หน้าผ้า!M64</f>
        <v>+</v>
      </c>
      <c r="K52" s="9">
        <f>[2]หน้าผ้า!N64</f>
        <v>5</v>
      </c>
      <c r="L52" s="9" t="str">
        <f>[2]หน้าผ้า!R64</f>
        <v>บิด</v>
      </c>
      <c r="M52" s="10" t="str">
        <f>[2]หน้าผ้า!T64</f>
        <v>ไม่สวมถุงใน</v>
      </c>
      <c r="N52" s="9">
        <f>[2]หน้าผ้า!U64</f>
        <v>0</v>
      </c>
      <c r="O52" s="9">
        <f>[2]หน้าผ้า!V64</f>
        <v>0</v>
      </c>
      <c r="P52" s="10">
        <f>[2]หน้าผ้า!AB64</f>
        <v>0</v>
      </c>
      <c r="Q52" s="10">
        <f>[2]หน้าผ้า!AC64</f>
        <v>0</v>
      </c>
      <c r="R52" s="10">
        <f>[2]หน้าผ้า!AD64</f>
        <v>0</v>
      </c>
      <c r="S52" s="9" t="str">
        <f>[2]หน้าผ้า!Z64</f>
        <v>ห่ออัดเบลแบน500</v>
      </c>
      <c r="T52" s="12">
        <f>[2]หน้าผ้า!X64</f>
        <v>45878</v>
      </c>
      <c r="U52" s="11">
        <f>[2]หน้าผ้า!AA64</f>
        <v>5000</v>
      </c>
      <c r="V52" s="10">
        <f>[2]หน้าผ้า!AJ64</f>
        <v>4923</v>
      </c>
      <c r="W52" s="10">
        <f>[2]หน้าผ้า!AL64</f>
        <v>77</v>
      </c>
      <c r="X52" s="10">
        <f>[2]หน้าผ้า!AM64</f>
        <v>5250</v>
      </c>
      <c r="Y52" s="10">
        <f>[2]หน้าผ้า!AN64</f>
        <v>0</v>
      </c>
      <c r="Z52" s="9" t="str">
        <f>[2]หน้าผ้า!AO64</f>
        <v>WSWT1921720</v>
      </c>
      <c r="AA52" s="8">
        <f>[2]หน้าผ้า!AQ64</f>
        <v>0</v>
      </c>
      <c r="AB52" s="8">
        <f>[2]หน้าผ้า!AR64</f>
        <v>0</v>
      </c>
      <c r="AC52" s="8">
        <f>[2]หน้าผ้า!AS64</f>
        <v>0</v>
      </c>
      <c r="AD52" s="8">
        <f>[2]หน้าผ้า!AT64</f>
        <v>0</v>
      </c>
      <c r="AE52" s="8">
        <f>[2]หน้าผ้า!AU64</f>
        <v>0</v>
      </c>
      <c r="AF52" s="8" t="str">
        <f>[2]หน้าผ้า!AI64</f>
        <v>PDR250243</v>
      </c>
      <c r="AG52" s="1" t="str">
        <f>[3]หน้าผ้า!DC67</f>
        <v>รอตัด</v>
      </c>
      <c r="AH52" s="1" t="str">
        <f>[2]หน้าผ้า!DL64</f>
        <v>P7</v>
      </c>
      <c r="AI52" s="1">
        <f>[2]หน้าผ้า!DM64</f>
        <v>2</v>
      </c>
      <c r="AJ52" s="3">
        <f>[2]หน้าผ้า!DN64</f>
        <v>45878</v>
      </c>
      <c r="AK52" s="3">
        <f>[2]หน้าผ้า!DQ64</f>
        <v>0</v>
      </c>
      <c r="AL52" s="3">
        <f>[2]หน้าผ้า!DR64</f>
        <v>45869</v>
      </c>
      <c r="AM52" s="3">
        <f>[2]หน้าผ้า!DS64</f>
        <v>45876</v>
      </c>
      <c r="AN52" s="3">
        <f>[2]หน้าผ้า!DT64</f>
        <v>45877</v>
      </c>
      <c r="AO52" s="3">
        <f>[2]หน้าผ้า!DU64</f>
        <v>45877</v>
      </c>
      <c r="AP52" s="3">
        <f>[2]หน้าผ้า!DP64</f>
        <v>45873</v>
      </c>
      <c r="AQ52" s="3">
        <f>[2]หน้าผ้า!DW64</f>
        <v>0</v>
      </c>
      <c r="AR52" s="3">
        <f>[2]หน้าผ้า!DX64</f>
        <v>0</v>
      </c>
      <c r="AS52" s="3">
        <f>[2]หน้าผ้า!DY64</f>
        <v>0</v>
      </c>
      <c r="AT52" s="3">
        <f>[2]หน้าผ้า!DZ64</f>
        <v>0</v>
      </c>
      <c r="AU52" s="3">
        <f>[2]หน้าผ้า!EA64</f>
        <v>0</v>
      </c>
      <c r="AV52" s="1">
        <f>[2]หน้าผ้า!EB64</f>
        <v>0</v>
      </c>
      <c r="AW52" s="2" t="str">
        <f>[2]หน้าผ้า!EC64</f>
        <v>งานพิมพ์</v>
      </c>
      <c r="AX52" s="2">
        <f>[2]หน้าผ้า!ED64</f>
        <v>0</v>
      </c>
      <c r="AY52" s="2">
        <f>[2]หน้าผ้า!AG64</f>
        <v>0</v>
      </c>
      <c r="AZ52" s="2">
        <f>[2]หน้าผ้า!EG64</f>
        <v>0</v>
      </c>
      <c r="BA52" s="2">
        <f>[2]หน้าผ้า!EH64</f>
        <v>0</v>
      </c>
      <c r="BB52" s="2">
        <f>[2]หน้าผ้า!EI64</f>
        <v>0</v>
      </c>
      <c r="BC52" s="1" t="str">
        <f>[2]หน้าผ้า!BZ64</f>
        <v>WRWT21720/WRWT25800</v>
      </c>
      <c r="BD52" s="56">
        <f>[2]หน้าผ้า!CA64</f>
        <v>0</v>
      </c>
    </row>
    <row r="53" spans="1:56" ht="27.75" customHeight="1" x14ac:dyDescent="0.55000000000000004">
      <c r="A53" s="3">
        <f>[2]หน้าผ้า!C65</f>
        <v>45854</v>
      </c>
      <c r="B53" s="14" t="str">
        <f>[2]หน้าผ้า!B65</f>
        <v>MK68-000890</v>
      </c>
      <c r="C53" s="9" t="str">
        <f>[2]หน้าผ้า!E65</f>
        <v>บจก.เคอรี่ฟลาวมิลล์</v>
      </c>
      <c r="D53" s="13" t="str">
        <f>[2]หน้าผ้า!F65</f>
        <v>ถุงเขียว</v>
      </c>
      <c r="E53" s="9">
        <f>[2]หน้าผ้า!G65</f>
        <v>19</v>
      </c>
      <c r="F53" s="9">
        <f>[2]หน้าผ้า!H65</f>
        <v>32</v>
      </c>
      <c r="G53" s="9" t="str">
        <f>[2]หน้าผ้า!I65</f>
        <v>ขาว</v>
      </c>
      <c r="H53" s="9">
        <f>[2]หน้าผ้า!J65</f>
        <v>0</v>
      </c>
      <c r="I53" s="9">
        <f>[2]หน้าผ้า!L65</f>
        <v>67</v>
      </c>
      <c r="J53" s="9" t="str">
        <f>[2]หน้าผ้า!M65</f>
        <v>+</v>
      </c>
      <c r="K53" s="9">
        <f>[2]หน้าผ้า!N65</f>
        <v>5</v>
      </c>
      <c r="L53" s="9" t="str">
        <f>[2]หน้าผ้า!R65</f>
        <v>บิด</v>
      </c>
      <c r="M53" s="10" t="str">
        <f>[2]หน้าผ้า!T65</f>
        <v>ไม่สวมถุงใน</v>
      </c>
      <c r="N53" s="9">
        <f>[2]หน้าผ้า!U65</f>
        <v>0</v>
      </c>
      <c r="O53" s="9">
        <f>[2]หน้าผ้า!V65</f>
        <v>0</v>
      </c>
      <c r="P53" s="10">
        <f>[2]หน้าผ้า!AB65</f>
        <v>0</v>
      </c>
      <c r="Q53" s="10">
        <f>[2]หน้าผ้า!AC65</f>
        <v>0</v>
      </c>
      <c r="R53" s="10">
        <f>[2]หน้าผ้า!AD65</f>
        <v>0</v>
      </c>
      <c r="S53" s="9" t="str">
        <f>[2]หน้าผ้า!Z65</f>
        <v>ห่ออัดเบลแบน500</v>
      </c>
      <c r="T53" s="12">
        <f>[2]หน้าผ้า!X65</f>
        <v>45878</v>
      </c>
      <c r="U53" s="11">
        <f>[2]หน้าผ้า!AA65</f>
        <v>10000</v>
      </c>
      <c r="V53" s="10">
        <f>[2]หน้าผ้า!AJ65</f>
        <v>0</v>
      </c>
      <c r="W53" s="10">
        <f>[2]หน้าผ้า!AL65</f>
        <v>10000</v>
      </c>
      <c r="X53" s="10">
        <f>[2]หน้าผ้า!AM65</f>
        <v>0</v>
      </c>
      <c r="Y53" s="10">
        <f>[2]หน้าผ้า!AN65</f>
        <v>10500</v>
      </c>
      <c r="Z53" s="9" t="str">
        <f>[2]หน้าผ้า!AO65</f>
        <v>WSWT1921720</v>
      </c>
      <c r="AA53" s="8">
        <f>[2]หน้าผ้า!AQ65</f>
        <v>9359.9000000000015</v>
      </c>
      <c r="AB53" s="8">
        <f>[2]หน้าผ้า!AR65</f>
        <v>0</v>
      </c>
      <c r="AC53" s="8">
        <f>[2]หน้าผ้า!AS65</f>
        <v>9359.9000000000015</v>
      </c>
      <c r="AD53" s="8">
        <f>[2]หน้าผ้า!AT65</f>
        <v>0</v>
      </c>
      <c r="AE53" s="8">
        <f>[2]หน้าผ้า!AU65</f>
        <v>0</v>
      </c>
      <c r="AF53" s="8" t="str">
        <f>[2]หน้าผ้า!AI65</f>
        <v>PDR250233</v>
      </c>
      <c r="AG53" s="1" t="str">
        <f>[3]หน้าผ้า!DC68</f>
        <v>ยังไม่ได้พิมพ์</v>
      </c>
      <c r="AH53" s="1" t="str">
        <f>[2]หน้าผ้า!DL65</f>
        <v>P7</v>
      </c>
      <c r="AI53" s="1">
        <f>[2]หน้าผ้า!DM65</f>
        <v>2</v>
      </c>
      <c r="AJ53" s="3">
        <f>[2]หน้าผ้า!DN65</f>
        <v>45878</v>
      </c>
      <c r="AK53" s="3">
        <f>[2]หน้าผ้า!DQ65</f>
        <v>0</v>
      </c>
      <c r="AL53" s="3">
        <f>[2]หน้าผ้า!DR65</f>
        <v>45869</v>
      </c>
      <c r="AM53" s="3">
        <f>[2]หน้าผ้า!DS65</f>
        <v>45876</v>
      </c>
      <c r="AN53" s="3">
        <f>[2]หน้าผ้า!DT65</f>
        <v>45877</v>
      </c>
      <c r="AO53" s="3">
        <f>[2]หน้าผ้า!DU65</f>
        <v>45877</v>
      </c>
      <c r="AP53" s="3">
        <f>[2]หน้าผ้า!DP65</f>
        <v>45873</v>
      </c>
      <c r="AQ53" s="3">
        <f>[2]หน้าผ้า!DW65</f>
        <v>0</v>
      </c>
      <c r="AR53" s="3">
        <f>[2]หน้าผ้า!DX65</f>
        <v>0</v>
      </c>
      <c r="AS53" s="3">
        <f>[2]หน้าผ้า!DY65</f>
        <v>0</v>
      </c>
      <c r="AT53" s="3">
        <f>[2]หน้าผ้า!DZ65</f>
        <v>0</v>
      </c>
      <c r="AU53" s="3">
        <f>[2]หน้าผ้า!EA65</f>
        <v>0</v>
      </c>
      <c r="AV53" s="1">
        <f>[2]หน้าผ้า!EB65</f>
        <v>0</v>
      </c>
      <c r="AW53" s="2" t="str">
        <f>[2]หน้าผ้า!EC65</f>
        <v>งานพิมพ์</v>
      </c>
      <c r="AX53" s="2" t="str">
        <f>[2]หน้าผ้า!ED65</f>
        <v xml:space="preserve"> /</v>
      </c>
      <c r="AY53" s="2">
        <f>[2]หน้าผ้า!AG65</f>
        <v>0</v>
      </c>
      <c r="AZ53" s="2">
        <f>[2]หน้าผ้า!EG65</f>
        <v>0</v>
      </c>
      <c r="BA53" s="2">
        <f>[2]หน้าผ้า!EH65</f>
        <v>0</v>
      </c>
      <c r="BB53" s="2">
        <f>[2]หน้าผ้า!EI65</f>
        <v>0</v>
      </c>
      <c r="BC53" s="1" t="str">
        <f>[2]หน้าผ้า!BZ65</f>
        <v>WRWT21720/WRWT25800</v>
      </c>
      <c r="BD53" s="56">
        <f>[2]หน้าผ้า!CA65</f>
        <v>705.02926755555563</v>
      </c>
    </row>
    <row r="54" spans="1:56" ht="27.75" customHeight="1" x14ac:dyDescent="0.55000000000000004">
      <c r="A54" s="3">
        <f>[2]หน้าผ้า!C66</f>
        <v>45854</v>
      </c>
      <c r="B54" s="14" t="str">
        <f>[2]หน้าผ้า!B66</f>
        <v>MK68-000890</v>
      </c>
      <c r="C54" s="9" t="str">
        <f>[2]หน้าผ้า!E66</f>
        <v>บจก.เคอรี่ฟลาวมิลล์</v>
      </c>
      <c r="D54" s="13" t="str">
        <f>[2]หน้าผ้า!F66</f>
        <v>ดอกไม้เขียว</v>
      </c>
      <c r="E54" s="9">
        <f>[2]หน้าผ้า!G66</f>
        <v>19</v>
      </c>
      <c r="F54" s="9">
        <f>[2]หน้าผ้า!H66</f>
        <v>32</v>
      </c>
      <c r="G54" s="9" t="str">
        <f>[2]หน้าผ้า!I66</f>
        <v>ขาว</v>
      </c>
      <c r="H54" s="9">
        <f>[2]หน้าผ้า!J66</f>
        <v>0</v>
      </c>
      <c r="I54" s="9">
        <f>[2]หน้าผ้า!L66</f>
        <v>67</v>
      </c>
      <c r="J54" s="9" t="str">
        <f>[2]หน้าผ้า!M66</f>
        <v>+</v>
      </c>
      <c r="K54" s="9">
        <f>[2]หน้าผ้า!N66</f>
        <v>5</v>
      </c>
      <c r="L54" s="9" t="str">
        <f>[2]หน้าผ้า!R66</f>
        <v>บิด</v>
      </c>
      <c r="M54" s="10" t="str">
        <f>[2]หน้าผ้า!T66</f>
        <v>ไม่สวมถุงใน</v>
      </c>
      <c r="N54" s="9">
        <f>[2]หน้าผ้า!U66</f>
        <v>0</v>
      </c>
      <c r="O54" s="9">
        <f>[2]หน้าผ้า!V66</f>
        <v>0</v>
      </c>
      <c r="P54" s="10">
        <f>[2]หน้าผ้า!AB66</f>
        <v>0</v>
      </c>
      <c r="Q54" s="10">
        <f>[2]หน้าผ้า!AC66</f>
        <v>0</v>
      </c>
      <c r="R54" s="10">
        <f>[2]หน้าผ้า!AD66</f>
        <v>0</v>
      </c>
      <c r="S54" s="9" t="str">
        <f>[2]หน้าผ้า!Z66</f>
        <v>ห่ออัดเบลแบน500</v>
      </c>
      <c r="T54" s="12">
        <f>[2]หน้าผ้า!X66</f>
        <v>45878</v>
      </c>
      <c r="U54" s="11">
        <f>[2]หน้าผ้า!AA66</f>
        <v>5000</v>
      </c>
      <c r="V54" s="10">
        <f>[2]หน้าผ้า!AJ66</f>
        <v>0</v>
      </c>
      <c r="W54" s="10">
        <f>[2]หน้าผ้า!AL66</f>
        <v>5000</v>
      </c>
      <c r="X54" s="10">
        <f>[2]หน้าผ้า!AM66</f>
        <v>0</v>
      </c>
      <c r="Y54" s="10">
        <f>[2]หน้าผ้า!AN66</f>
        <v>5250</v>
      </c>
      <c r="Z54" s="9" t="str">
        <f>[2]หน้าผ้า!AO66</f>
        <v>WSWT1921720</v>
      </c>
      <c r="AA54" s="8">
        <f>[2]หน้าผ้า!AQ66</f>
        <v>4679.9500000000007</v>
      </c>
      <c r="AB54" s="8">
        <f>[2]หน้าผ้า!AR66</f>
        <v>0</v>
      </c>
      <c r="AC54" s="8">
        <f>[2]หน้าผ้า!AS66</f>
        <v>4679.9500000000007</v>
      </c>
      <c r="AD54" s="8">
        <f>[2]หน้าผ้า!AT66</f>
        <v>0</v>
      </c>
      <c r="AE54" s="8">
        <f>[2]หน้าผ้า!AU66</f>
        <v>0</v>
      </c>
      <c r="AF54" s="8" t="str">
        <f>[2]หน้าผ้า!AI66</f>
        <v>PDR250233</v>
      </c>
      <c r="AG54" s="1" t="str">
        <f>[3]หน้าผ้า!DC69</f>
        <v>ยังไม่ได้พิมพ์</v>
      </c>
      <c r="AH54" s="1" t="str">
        <f>[2]หน้าผ้า!DL66</f>
        <v>P7</v>
      </c>
      <c r="AI54" s="1">
        <f>[2]หน้าผ้า!DM66</f>
        <v>2</v>
      </c>
      <c r="AJ54" s="3">
        <f>[2]หน้าผ้า!DN66</f>
        <v>45878</v>
      </c>
      <c r="AK54" s="3">
        <f>[2]หน้าผ้า!DQ66</f>
        <v>0</v>
      </c>
      <c r="AL54" s="3">
        <f>[2]หน้าผ้า!DR66</f>
        <v>45869</v>
      </c>
      <c r="AM54" s="3">
        <f>[2]หน้าผ้า!DS66</f>
        <v>45876</v>
      </c>
      <c r="AN54" s="3">
        <f>[2]หน้าผ้า!DT66</f>
        <v>45877</v>
      </c>
      <c r="AO54" s="3">
        <f>[2]หน้าผ้า!DU66</f>
        <v>45877</v>
      </c>
      <c r="AP54" s="3">
        <f>[2]หน้าผ้า!DP66</f>
        <v>45873</v>
      </c>
      <c r="AQ54" s="3">
        <f>[2]หน้าผ้า!DW66</f>
        <v>0</v>
      </c>
      <c r="AR54" s="3">
        <f>[2]หน้าผ้า!DX66</f>
        <v>0</v>
      </c>
      <c r="AS54" s="3">
        <f>[2]หน้าผ้า!DY66</f>
        <v>0</v>
      </c>
      <c r="AT54" s="3">
        <f>[2]หน้าผ้า!DZ66</f>
        <v>0</v>
      </c>
      <c r="AU54" s="3">
        <f>[2]หน้าผ้า!EA66</f>
        <v>0</v>
      </c>
      <c r="AV54" s="1">
        <f>[2]หน้าผ้า!EB66</f>
        <v>0</v>
      </c>
      <c r="AW54" s="2" t="str">
        <f>[2]หน้าผ้า!EC66</f>
        <v>งานพิมพ์</v>
      </c>
      <c r="AX54" s="2" t="str">
        <f>[2]หน้าผ้า!ED66</f>
        <v xml:space="preserve"> /</v>
      </c>
      <c r="AY54" s="2">
        <f>[2]หน้าผ้า!AG66</f>
        <v>0</v>
      </c>
      <c r="AZ54" s="2">
        <f>[2]หน้าผ้า!EG66</f>
        <v>0</v>
      </c>
      <c r="BA54" s="2">
        <f>[2]หน้าผ้า!EH66</f>
        <v>0</v>
      </c>
      <c r="BB54" s="2">
        <f>[2]หน้าผ้า!EI66</f>
        <v>0</v>
      </c>
      <c r="BC54" s="1" t="str">
        <f>[2]หน้าผ้า!BZ66</f>
        <v>WRWT21720/WRWT25800</v>
      </c>
      <c r="BD54" s="56">
        <f>[2]หน้าผ้า!CA66</f>
        <v>352.51463377777782</v>
      </c>
    </row>
    <row r="55" spans="1:56" ht="27.75" customHeight="1" x14ac:dyDescent="0.55000000000000004">
      <c r="A55" s="3">
        <f>[2]หน้าผ้า!C67</f>
        <v>45854</v>
      </c>
      <c r="B55" s="14" t="str">
        <f>[2]หน้าผ้า!B67</f>
        <v>MK68-000890</v>
      </c>
      <c r="C55" s="9" t="str">
        <f>[2]หน้าผ้า!E67</f>
        <v>บจก.เคอรี่ฟลาวมิลล์</v>
      </c>
      <c r="D55" s="13" t="str">
        <f>[2]หน้าผ้า!F67</f>
        <v>FW-Y</v>
      </c>
      <c r="E55" s="9">
        <f>[2]หน้าผ้า!G67</f>
        <v>19</v>
      </c>
      <c r="F55" s="9">
        <f>[2]หน้าผ้า!H67</f>
        <v>32</v>
      </c>
      <c r="G55" s="9" t="str">
        <f>[2]หน้าผ้า!I67</f>
        <v>ขาว</v>
      </c>
      <c r="H55" s="9">
        <f>[2]หน้าผ้า!J67</f>
        <v>0</v>
      </c>
      <c r="I55" s="9">
        <f>[2]หน้าผ้า!L67</f>
        <v>67</v>
      </c>
      <c r="J55" s="9" t="str">
        <f>[2]หน้าผ้า!M67</f>
        <v>+</v>
      </c>
      <c r="K55" s="9">
        <f>[2]หน้าผ้า!N67</f>
        <v>5</v>
      </c>
      <c r="L55" s="9" t="str">
        <f>[2]หน้าผ้า!R67</f>
        <v>ไม่</v>
      </c>
      <c r="M55" s="10" t="str">
        <f>[2]หน้าผ้า!T67</f>
        <v>ไม่สวมถุงใน</v>
      </c>
      <c r="N55" s="9">
        <f>[2]หน้าผ้า!U67</f>
        <v>0</v>
      </c>
      <c r="O55" s="9">
        <f>[2]หน้าผ้า!V67</f>
        <v>0</v>
      </c>
      <c r="P55" s="10">
        <f>[2]หน้าผ้า!AB67</f>
        <v>0</v>
      </c>
      <c r="Q55" s="10">
        <f>[2]หน้าผ้า!AC67</f>
        <v>0</v>
      </c>
      <c r="R55" s="10">
        <f>[2]หน้าผ้า!AD67</f>
        <v>0</v>
      </c>
      <c r="S55" s="9" t="str">
        <f>[2]หน้าผ้า!Z67</f>
        <v>ห่ออัดเบลแบน500</v>
      </c>
      <c r="T55" s="12">
        <f>[2]หน้าผ้า!X67</f>
        <v>45878</v>
      </c>
      <c r="U55" s="11">
        <f>[2]หน้าผ้า!AA67</f>
        <v>5000</v>
      </c>
      <c r="V55" s="10">
        <f>[2]หน้าผ้า!AJ67</f>
        <v>0</v>
      </c>
      <c r="W55" s="10">
        <f>[2]หน้าผ้า!AL67</f>
        <v>5000</v>
      </c>
      <c r="X55" s="10">
        <f>[2]หน้าผ้า!AM67</f>
        <v>5250</v>
      </c>
      <c r="Y55" s="10">
        <f>[2]หน้าผ้า!AN67</f>
        <v>0</v>
      </c>
      <c r="Z55" s="9" t="str">
        <f>[2]หน้าผ้า!AO67</f>
        <v>WSWT1921720</v>
      </c>
      <c r="AA55" s="8">
        <f>[2]หน้าผ้า!AQ67</f>
        <v>0</v>
      </c>
      <c r="AB55" s="8">
        <f>[2]หน้าผ้า!AR67</f>
        <v>0</v>
      </c>
      <c r="AC55" s="8">
        <f>[2]หน้าผ้า!AS67</f>
        <v>0</v>
      </c>
      <c r="AD55" s="8">
        <f>[2]หน้าผ้า!AT67</f>
        <v>0</v>
      </c>
      <c r="AE55" s="8">
        <f>[2]หน้าผ้า!AU67</f>
        <v>0</v>
      </c>
      <c r="AF55" s="8" t="str">
        <f>[2]หน้าผ้า!AI67</f>
        <v>PDR250233</v>
      </c>
      <c r="AG55" s="1" t="str">
        <f>[3]หน้าผ้า!DC70</f>
        <v>ยังไม่ได้พิมพ์</v>
      </c>
      <c r="AH55" s="1" t="str">
        <f>[2]หน้าผ้า!DL67</f>
        <v>P7</v>
      </c>
      <c r="AI55" s="1">
        <f>[2]หน้าผ้า!DM67</f>
        <v>2</v>
      </c>
      <c r="AJ55" s="3">
        <f>[2]หน้าผ้า!DN67</f>
        <v>45878</v>
      </c>
      <c r="AK55" s="3">
        <f>[2]หน้าผ้า!DQ67</f>
        <v>0</v>
      </c>
      <c r="AL55" s="3">
        <f>[2]หน้าผ้า!DR67</f>
        <v>45869</v>
      </c>
      <c r="AM55" s="3">
        <f>[2]หน้าผ้า!DS67</f>
        <v>45876</v>
      </c>
      <c r="AN55" s="3">
        <f>[2]หน้าผ้า!DT67</f>
        <v>45877</v>
      </c>
      <c r="AO55" s="3">
        <f>[2]หน้าผ้า!DU67</f>
        <v>45877</v>
      </c>
      <c r="AP55" s="3">
        <f>[2]หน้าผ้า!DP67</f>
        <v>45873</v>
      </c>
      <c r="AQ55" s="3">
        <f>[2]หน้าผ้า!DW67</f>
        <v>0</v>
      </c>
      <c r="AR55" s="3">
        <f>[2]หน้าผ้า!DX67</f>
        <v>0</v>
      </c>
      <c r="AS55" s="3">
        <f>[2]หน้าผ้า!DY67</f>
        <v>0</v>
      </c>
      <c r="AT55" s="3">
        <f>[2]หน้าผ้า!DZ67</f>
        <v>0</v>
      </c>
      <c r="AU55" s="3">
        <f>[2]หน้าผ้า!EA67</f>
        <v>0</v>
      </c>
      <c r="AV55" s="1">
        <f>[2]หน้าผ้า!EB67</f>
        <v>0</v>
      </c>
      <c r="AW55" s="2" t="str">
        <f>[2]หน้าผ้า!EC67</f>
        <v>งานพิมพ์</v>
      </c>
      <c r="AX55" s="2" t="str">
        <f>[2]หน้าผ้า!ED67</f>
        <v xml:space="preserve"> /</v>
      </c>
      <c r="AY55" s="2">
        <f>[2]หน้าผ้า!AG67</f>
        <v>0</v>
      </c>
      <c r="AZ55" s="2">
        <f>[2]หน้าผ้า!EG67</f>
        <v>0</v>
      </c>
      <c r="BA55" s="2">
        <f>[2]หน้าผ้า!EH67</f>
        <v>0</v>
      </c>
      <c r="BB55" s="2">
        <f>[2]หน้าผ้า!EI67</f>
        <v>0</v>
      </c>
      <c r="BC55" s="1" t="str">
        <f>[2]หน้าผ้า!BZ67</f>
        <v>WRWT21720/WRWT25800</v>
      </c>
      <c r="BD55" s="56">
        <f>[2]หน้าผ้า!CA67</f>
        <v>0</v>
      </c>
    </row>
    <row r="56" spans="1:56" ht="27.75" customHeight="1" x14ac:dyDescent="0.55000000000000004">
      <c r="A56" s="3">
        <f>[2]หน้าผ้า!C68</f>
        <v>45854</v>
      </c>
      <c r="B56" s="14" t="str">
        <f>[2]หน้าผ้า!B68</f>
        <v>MK68-000890</v>
      </c>
      <c r="C56" s="9" t="str">
        <f>[2]หน้าผ้า!E68</f>
        <v>บจก.เคอรี่ฟลาวมิลล์</v>
      </c>
      <c r="D56" s="13" t="str">
        <f>[2]หน้าผ้า!F68</f>
        <v>บลูทีมเหลือง</v>
      </c>
      <c r="E56" s="9">
        <f>[2]หน้าผ้า!G68</f>
        <v>19</v>
      </c>
      <c r="F56" s="9">
        <f>[2]หน้าผ้า!H68</f>
        <v>32</v>
      </c>
      <c r="G56" s="9" t="str">
        <f>[2]หน้าผ้า!I68</f>
        <v>ขาว</v>
      </c>
      <c r="H56" s="9">
        <f>[2]หน้าผ้า!J68</f>
        <v>0</v>
      </c>
      <c r="I56" s="9">
        <f>[2]หน้าผ้า!L68</f>
        <v>67</v>
      </c>
      <c r="J56" s="9" t="str">
        <f>[2]หน้าผ้า!M68</f>
        <v>+</v>
      </c>
      <c r="K56" s="9">
        <f>[2]หน้าผ้า!N68</f>
        <v>5</v>
      </c>
      <c r="L56" s="9" t="str">
        <f>[2]หน้าผ้า!R68</f>
        <v>บิด</v>
      </c>
      <c r="M56" s="10" t="str">
        <f>[2]หน้าผ้า!T68</f>
        <v>ไม่สวมถุงใน</v>
      </c>
      <c r="N56" s="9">
        <f>[2]หน้าผ้า!U68</f>
        <v>0</v>
      </c>
      <c r="O56" s="9">
        <f>[2]หน้าผ้า!V68</f>
        <v>0</v>
      </c>
      <c r="P56" s="10">
        <f>[2]หน้าผ้า!AB68</f>
        <v>0</v>
      </c>
      <c r="Q56" s="10">
        <f>[2]หน้าผ้า!AC68</f>
        <v>0</v>
      </c>
      <c r="R56" s="10">
        <f>[2]หน้าผ้า!AD68</f>
        <v>0</v>
      </c>
      <c r="S56" s="9" t="str">
        <f>[2]หน้าผ้า!Z68</f>
        <v>ห่ออัดเบลแบน500</v>
      </c>
      <c r="T56" s="12">
        <f>[2]หน้าผ้า!X68</f>
        <v>45878</v>
      </c>
      <c r="U56" s="11">
        <f>[2]หน้าผ้า!AA68</f>
        <v>5000</v>
      </c>
      <c r="V56" s="10">
        <f>[2]หน้าผ้า!AJ68</f>
        <v>0</v>
      </c>
      <c r="W56" s="10">
        <f>[2]หน้าผ้า!AL68</f>
        <v>5000</v>
      </c>
      <c r="X56" s="10">
        <f>[2]หน้าผ้า!AM68</f>
        <v>0</v>
      </c>
      <c r="Y56" s="10">
        <f>[2]หน้าผ้า!AN68</f>
        <v>5250</v>
      </c>
      <c r="Z56" s="9" t="str">
        <f>[2]หน้าผ้า!AO68</f>
        <v>WSWT1921720</v>
      </c>
      <c r="AA56" s="8">
        <f>[2]หน้าผ้า!AQ68</f>
        <v>4679.9500000000007</v>
      </c>
      <c r="AB56" s="8">
        <f>[2]หน้าผ้า!AR68</f>
        <v>0</v>
      </c>
      <c r="AC56" s="8">
        <f>[2]หน้าผ้า!AS68</f>
        <v>4679.9500000000007</v>
      </c>
      <c r="AD56" s="8">
        <f>[2]หน้าผ้า!AT68</f>
        <v>0</v>
      </c>
      <c r="AE56" s="8">
        <f>[2]หน้าผ้า!AU68</f>
        <v>0</v>
      </c>
      <c r="AF56" s="8" t="str">
        <f>[2]หน้าผ้า!AI68</f>
        <v>PDR250233</v>
      </c>
      <c r="AG56" s="1" t="str">
        <f>[3]หน้าผ้า!DC71</f>
        <v>ยังไม่ได้พิมพ์</v>
      </c>
      <c r="AH56" s="1" t="str">
        <f>[2]หน้าผ้า!DL68</f>
        <v>P7</v>
      </c>
      <c r="AI56" s="1">
        <f>[2]หน้าผ้า!DM68</f>
        <v>2</v>
      </c>
      <c r="AJ56" s="3">
        <f>[2]หน้าผ้า!DN68</f>
        <v>45878</v>
      </c>
      <c r="AK56" s="3">
        <f>[2]หน้าผ้า!DQ68</f>
        <v>0</v>
      </c>
      <c r="AL56" s="3">
        <f>[2]หน้าผ้า!DR68</f>
        <v>45869</v>
      </c>
      <c r="AM56" s="3">
        <f>[2]หน้าผ้า!DS68</f>
        <v>45876</v>
      </c>
      <c r="AN56" s="3">
        <f>[2]หน้าผ้า!DT68</f>
        <v>45877</v>
      </c>
      <c r="AO56" s="3">
        <f>[2]หน้าผ้า!DU68</f>
        <v>45877</v>
      </c>
      <c r="AP56" s="3">
        <f>[2]หน้าผ้า!DP68</f>
        <v>45873</v>
      </c>
      <c r="AQ56" s="3">
        <f>[2]หน้าผ้า!DW68</f>
        <v>0</v>
      </c>
      <c r="AR56" s="3">
        <f>[2]หน้าผ้า!DX68</f>
        <v>0</v>
      </c>
      <c r="AS56" s="3">
        <f>[2]หน้าผ้า!DY68</f>
        <v>0</v>
      </c>
      <c r="AT56" s="3">
        <f>[2]หน้าผ้า!DZ68</f>
        <v>0</v>
      </c>
      <c r="AU56" s="3">
        <f>[2]หน้าผ้า!EA68</f>
        <v>0</v>
      </c>
      <c r="AV56" s="1">
        <f>[2]หน้าผ้า!EB68</f>
        <v>0</v>
      </c>
      <c r="AW56" s="2" t="str">
        <f>[2]หน้าผ้า!EC68</f>
        <v>งานพิมพ์</v>
      </c>
      <c r="AX56" s="2" t="str">
        <f>[2]หน้าผ้า!ED68</f>
        <v xml:space="preserve"> /</v>
      </c>
      <c r="AY56" s="2">
        <f>[2]หน้าผ้า!AG68</f>
        <v>0</v>
      </c>
      <c r="AZ56" s="2">
        <f>[2]หน้าผ้า!EG68</f>
        <v>0</v>
      </c>
      <c r="BA56" s="2">
        <f>[2]หน้าผ้า!EH68</f>
        <v>0</v>
      </c>
      <c r="BB56" s="2">
        <f>[2]หน้าผ้า!EI68</f>
        <v>0</v>
      </c>
      <c r="BC56" s="1" t="str">
        <f>[2]หน้าผ้า!BZ68</f>
        <v>WRWT21720/WRWT25800</v>
      </c>
      <c r="BD56" s="56">
        <f>[2]หน้าผ้า!CA68</f>
        <v>352.51463377777782</v>
      </c>
    </row>
    <row r="57" spans="1:56" ht="27.75" customHeight="1" x14ac:dyDescent="0.55000000000000004">
      <c r="A57" s="3">
        <f>[2]หน้าผ้า!C69</f>
        <v>45857</v>
      </c>
      <c r="B57" s="14" t="str">
        <f>[2]หน้าผ้า!B69</f>
        <v>MK68-000909</v>
      </c>
      <c r="C57" s="9" t="str">
        <f>[2]หน้าผ้า!E69</f>
        <v>บจก.เคอรี่ฟลาวมิลล์</v>
      </c>
      <c r="D57" s="13" t="str">
        <f>[2]หน้าผ้า!F69</f>
        <v>บะหมี่เตี๊ยว</v>
      </c>
      <c r="E57" s="9">
        <f>[2]หน้าผ้า!G69</f>
        <v>19</v>
      </c>
      <c r="F57" s="9">
        <f>[2]หน้าผ้า!H69</f>
        <v>32</v>
      </c>
      <c r="G57" s="9" t="str">
        <f>[2]หน้าผ้า!I69</f>
        <v>ขาว</v>
      </c>
      <c r="H57" s="9">
        <f>[2]หน้าผ้า!J69</f>
        <v>0</v>
      </c>
      <c r="I57" s="9">
        <f>[2]หน้าผ้า!L69</f>
        <v>67</v>
      </c>
      <c r="J57" s="9" t="str">
        <f>[2]หน้าผ้า!M69</f>
        <v>+</v>
      </c>
      <c r="K57" s="9">
        <f>[2]หน้าผ้า!N69</f>
        <v>5</v>
      </c>
      <c r="L57" s="9" t="str">
        <f>[2]หน้าผ้า!R69</f>
        <v>บิด</v>
      </c>
      <c r="M57" s="10" t="str">
        <f>[2]หน้าผ้า!T69</f>
        <v>ไม่สวมถุงใน</v>
      </c>
      <c r="N57" s="9">
        <f>[2]หน้าผ้า!U69</f>
        <v>0</v>
      </c>
      <c r="O57" s="9">
        <f>[2]หน้าผ้า!V69</f>
        <v>0</v>
      </c>
      <c r="P57" s="10">
        <f>[2]หน้าผ้า!AB69</f>
        <v>0</v>
      </c>
      <c r="Q57" s="10">
        <f>[2]หน้าผ้า!AC69</f>
        <v>0</v>
      </c>
      <c r="R57" s="10">
        <f>[2]หน้าผ้า!AD69</f>
        <v>0</v>
      </c>
      <c r="S57" s="9" t="str">
        <f>[2]หน้าผ้า!Z69</f>
        <v>ห่ออัดเบลแบน500</v>
      </c>
      <c r="T57" s="12">
        <f>[2]หน้าผ้า!X69</f>
        <v>45878</v>
      </c>
      <c r="U57" s="11">
        <f>[2]หน้าผ้า!AA69</f>
        <v>5000</v>
      </c>
      <c r="V57" s="10">
        <f>[2]หน้าผ้า!AJ69</f>
        <v>0</v>
      </c>
      <c r="W57" s="10">
        <f>[2]หน้าผ้า!AL69</f>
        <v>5000</v>
      </c>
      <c r="X57" s="10">
        <f>[2]หน้าผ้า!AM69</f>
        <v>0</v>
      </c>
      <c r="Y57" s="10">
        <f>[2]หน้าผ้า!AN69</f>
        <v>5250</v>
      </c>
      <c r="Z57" s="9" t="str">
        <f>[2]หน้าผ้า!AO69</f>
        <v>WSWT1921720</v>
      </c>
      <c r="AA57" s="8">
        <f>[2]หน้าผ้า!AQ69</f>
        <v>4679.9500000000007</v>
      </c>
      <c r="AB57" s="8">
        <f>[2]หน้าผ้า!AR69</f>
        <v>0</v>
      </c>
      <c r="AC57" s="8">
        <f>[2]หน้าผ้า!AS69</f>
        <v>4679.9500000000007</v>
      </c>
      <c r="AD57" s="8">
        <f>[2]หน้าผ้า!AT69</f>
        <v>0</v>
      </c>
      <c r="AE57" s="8">
        <f>[2]หน้าผ้า!AU69</f>
        <v>0</v>
      </c>
      <c r="AF57" s="8" t="str">
        <f>[2]หน้าผ้า!AI69</f>
        <v>PDR250238</v>
      </c>
      <c r="AG57" s="1" t="str">
        <f>[3]หน้าผ้า!DC72</f>
        <v>ผ้าขาว</v>
      </c>
      <c r="AH57" s="1" t="str">
        <f>[2]หน้าผ้า!DL69</f>
        <v>P7</v>
      </c>
      <c r="AI57" s="1">
        <f>[2]หน้าผ้า!DM69</f>
        <v>2</v>
      </c>
      <c r="AJ57" s="3">
        <f>[2]หน้าผ้า!DN69</f>
        <v>45878</v>
      </c>
      <c r="AK57" s="3">
        <f>[2]หน้าผ้า!DQ69</f>
        <v>0</v>
      </c>
      <c r="AL57" s="3">
        <f>[2]หน้าผ้า!DR69</f>
        <v>45869</v>
      </c>
      <c r="AM57" s="3">
        <f>[2]หน้าผ้า!DS69</f>
        <v>45876</v>
      </c>
      <c r="AN57" s="3">
        <f>[2]หน้าผ้า!DT69</f>
        <v>45877</v>
      </c>
      <c r="AO57" s="3">
        <f>[2]หน้าผ้า!DU69</f>
        <v>45877</v>
      </c>
      <c r="AP57" s="3">
        <f>[2]หน้าผ้า!DP69</f>
        <v>45873</v>
      </c>
      <c r="AQ57" s="3">
        <f>[2]หน้าผ้า!DW69</f>
        <v>0</v>
      </c>
      <c r="AR57" s="3">
        <f>[2]หน้าผ้า!DX69</f>
        <v>0</v>
      </c>
      <c r="AS57" s="3">
        <f>[2]หน้าผ้า!DY69</f>
        <v>0</v>
      </c>
      <c r="AT57" s="3">
        <f>[2]หน้าผ้า!DZ69</f>
        <v>0</v>
      </c>
      <c r="AU57" s="3">
        <f>[2]หน้าผ้า!EA69</f>
        <v>0</v>
      </c>
      <c r="AV57" s="1">
        <f>[2]หน้าผ้า!EB69</f>
        <v>0</v>
      </c>
      <c r="AW57" s="2" t="str">
        <f>[2]หน้าผ้า!EC69</f>
        <v>งานพิมพ์</v>
      </c>
      <c r="AX57" s="2" t="str">
        <f>[2]หน้าผ้า!ED69</f>
        <v xml:space="preserve"> /</v>
      </c>
      <c r="AY57" s="2">
        <f>[2]หน้าผ้า!AG69</f>
        <v>0</v>
      </c>
      <c r="AZ57" s="2">
        <f>[2]หน้าผ้า!EG69</f>
        <v>0</v>
      </c>
      <c r="BA57" s="2">
        <f>[2]หน้าผ้า!EH69</f>
        <v>0</v>
      </c>
      <c r="BB57" s="2">
        <f>[2]หน้าผ้า!EI69</f>
        <v>0</v>
      </c>
      <c r="BC57" s="1" t="str">
        <f>[2]หน้าผ้า!BZ69</f>
        <v>WRWT21720/WRWT25800</v>
      </c>
      <c r="BD57" s="56">
        <f>[2]หน้าผ้า!CA69</f>
        <v>352.51463377777782</v>
      </c>
    </row>
    <row r="58" spans="1:56" ht="27.75" customHeight="1" x14ac:dyDescent="0.55000000000000004">
      <c r="A58" s="3">
        <f>[2]หน้าผ้า!C70</f>
        <v>45857</v>
      </c>
      <c r="B58" s="14" t="str">
        <f>[2]หน้าผ้า!B70</f>
        <v>MK68-000909</v>
      </c>
      <c r="C58" s="9" t="str">
        <f>[2]หน้าผ้า!E70</f>
        <v>บจก.เคอรี่ฟลาวมิลล์</v>
      </c>
      <c r="D58" s="13" t="str">
        <f>[2]หน้าผ้า!F70</f>
        <v>ถุงเขียว</v>
      </c>
      <c r="E58" s="9">
        <f>[2]หน้าผ้า!G70</f>
        <v>19</v>
      </c>
      <c r="F58" s="9">
        <f>[2]หน้าผ้า!H70</f>
        <v>32</v>
      </c>
      <c r="G58" s="9" t="str">
        <f>[2]หน้าผ้า!I70</f>
        <v>ขาว</v>
      </c>
      <c r="H58" s="9">
        <f>[2]หน้าผ้า!J70</f>
        <v>0</v>
      </c>
      <c r="I58" s="9">
        <f>[2]หน้าผ้า!L70</f>
        <v>67</v>
      </c>
      <c r="J58" s="9" t="str">
        <f>[2]หน้าผ้า!M70</f>
        <v>+</v>
      </c>
      <c r="K58" s="9">
        <f>[2]หน้าผ้า!N70</f>
        <v>5</v>
      </c>
      <c r="L58" s="9" t="str">
        <f>[2]หน้าผ้า!R70</f>
        <v>บิด</v>
      </c>
      <c r="M58" s="10" t="str">
        <f>[2]หน้าผ้า!T70</f>
        <v>ไม่สวมถุงใน</v>
      </c>
      <c r="N58" s="9">
        <f>[2]หน้าผ้า!U70</f>
        <v>0</v>
      </c>
      <c r="O58" s="9">
        <f>[2]หน้าผ้า!V70</f>
        <v>0</v>
      </c>
      <c r="P58" s="10">
        <f>[2]หน้าผ้า!AB70</f>
        <v>0</v>
      </c>
      <c r="Q58" s="10">
        <f>[2]หน้าผ้า!AC70</f>
        <v>0</v>
      </c>
      <c r="R58" s="10">
        <f>[2]หน้าผ้า!AD70</f>
        <v>0</v>
      </c>
      <c r="S58" s="9" t="str">
        <f>[2]หน้าผ้า!Z70</f>
        <v>ห่ออัดเบลแบน500</v>
      </c>
      <c r="T58" s="12">
        <f>[2]หน้าผ้า!X70</f>
        <v>45878</v>
      </c>
      <c r="U58" s="11">
        <f>[2]หน้าผ้า!AA70</f>
        <v>10000</v>
      </c>
      <c r="V58" s="10">
        <f>[2]หน้าผ้า!AJ70</f>
        <v>0</v>
      </c>
      <c r="W58" s="10">
        <f>[2]หน้าผ้า!AL70</f>
        <v>10000</v>
      </c>
      <c r="X58" s="10">
        <f>[2]หน้าผ้า!AM70</f>
        <v>0</v>
      </c>
      <c r="Y58" s="10">
        <f>[2]หน้าผ้า!AN70</f>
        <v>10500</v>
      </c>
      <c r="Z58" s="9" t="str">
        <f>[2]หน้าผ้า!AO70</f>
        <v>WSWT1921720</v>
      </c>
      <c r="AA58" s="8">
        <f>[2]หน้าผ้า!AQ70</f>
        <v>9359.9000000000015</v>
      </c>
      <c r="AB58" s="8">
        <f>[2]หน้าผ้า!AR70</f>
        <v>0</v>
      </c>
      <c r="AC58" s="8">
        <f>[2]หน้าผ้า!AS70</f>
        <v>9359.9000000000015</v>
      </c>
      <c r="AD58" s="8">
        <f>[2]หน้าผ้า!AT70</f>
        <v>0</v>
      </c>
      <c r="AE58" s="8">
        <f>[2]หน้าผ้า!AU70</f>
        <v>0</v>
      </c>
      <c r="AF58" s="8" t="str">
        <f>[2]หน้าผ้า!AI70</f>
        <v>PDR250238</v>
      </c>
      <c r="AG58" s="1" t="str">
        <f>[3]หน้าผ้า!DC73</f>
        <v>ยังไม่ได้พิมพ์</v>
      </c>
      <c r="AH58" s="1" t="str">
        <f>[2]หน้าผ้า!DL70</f>
        <v>P7</v>
      </c>
      <c r="AI58" s="1">
        <f>[2]หน้าผ้า!DM70</f>
        <v>2</v>
      </c>
      <c r="AJ58" s="3">
        <f>[2]หน้าผ้า!DN70</f>
        <v>45878</v>
      </c>
      <c r="AK58" s="3">
        <f>[2]หน้าผ้า!DQ70</f>
        <v>0</v>
      </c>
      <c r="AL58" s="3">
        <f>[2]หน้าผ้า!DR70</f>
        <v>45869</v>
      </c>
      <c r="AM58" s="3">
        <f>[2]หน้าผ้า!DS70</f>
        <v>45876</v>
      </c>
      <c r="AN58" s="3">
        <f>[2]หน้าผ้า!DT70</f>
        <v>45877</v>
      </c>
      <c r="AO58" s="3">
        <f>[2]หน้าผ้า!DU70</f>
        <v>45877</v>
      </c>
      <c r="AP58" s="3">
        <f>[2]หน้าผ้า!DP70</f>
        <v>45873</v>
      </c>
      <c r="AQ58" s="3">
        <f>[2]หน้าผ้า!DW70</f>
        <v>0</v>
      </c>
      <c r="AR58" s="3">
        <f>[2]หน้าผ้า!DX70</f>
        <v>0</v>
      </c>
      <c r="AS58" s="3">
        <f>[2]หน้าผ้า!DY70</f>
        <v>0</v>
      </c>
      <c r="AT58" s="3">
        <f>[2]หน้าผ้า!DZ70</f>
        <v>0</v>
      </c>
      <c r="AU58" s="3">
        <f>[2]หน้าผ้า!EA70</f>
        <v>0</v>
      </c>
      <c r="AV58" s="1">
        <f>[2]หน้าผ้า!EB70</f>
        <v>0</v>
      </c>
      <c r="AW58" s="2" t="str">
        <f>[2]หน้าผ้า!EC70</f>
        <v>งานพิมพ์</v>
      </c>
      <c r="AX58" s="2" t="str">
        <f>[2]หน้าผ้า!ED70</f>
        <v xml:space="preserve"> /</v>
      </c>
      <c r="AY58" s="2">
        <f>[2]หน้าผ้า!AG70</f>
        <v>0</v>
      </c>
      <c r="AZ58" s="2">
        <f>[2]หน้าผ้า!EG70</f>
        <v>0</v>
      </c>
      <c r="BA58" s="2">
        <f>[2]หน้าผ้า!EH70</f>
        <v>0</v>
      </c>
      <c r="BB58" s="2">
        <f>[2]หน้าผ้า!EI70</f>
        <v>0</v>
      </c>
      <c r="BC58" s="1" t="str">
        <f>[2]หน้าผ้า!BZ70</f>
        <v>WRWT21720/WRWT25800</v>
      </c>
      <c r="BD58" s="56">
        <f>[2]หน้าผ้า!CA70</f>
        <v>705.02926755555563</v>
      </c>
    </row>
    <row r="59" spans="1:56" ht="27.75" customHeight="1" x14ac:dyDescent="0.55000000000000004">
      <c r="A59" s="3">
        <f>[2]หน้าผ้า!C71</f>
        <v>45857</v>
      </c>
      <c r="B59" s="14" t="str">
        <f>[2]หน้าผ้า!B71</f>
        <v>MK68-000909</v>
      </c>
      <c r="C59" s="9" t="str">
        <f>[2]หน้าผ้า!E71</f>
        <v>บจก.เคอรี่ฟลาวมิลล์</v>
      </c>
      <c r="D59" s="13" t="str">
        <f>[2]หน้าผ้า!F71</f>
        <v>ถุงทองแซนวิช</v>
      </c>
      <c r="E59" s="9">
        <f>[2]หน้าผ้า!G71</f>
        <v>19</v>
      </c>
      <c r="F59" s="9">
        <f>[2]หน้าผ้า!H71</f>
        <v>32</v>
      </c>
      <c r="G59" s="9" t="str">
        <f>[2]หน้าผ้า!I71</f>
        <v>ขาว</v>
      </c>
      <c r="H59" s="9">
        <f>[2]หน้าผ้า!J71</f>
        <v>0</v>
      </c>
      <c r="I59" s="9">
        <f>[2]หน้าผ้า!L71</f>
        <v>67</v>
      </c>
      <c r="J59" s="9" t="str">
        <f>[2]หน้าผ้า!M71</f>
        <v>+</v>
      </c>
      <c r="K59" s="9">
        <f>[2]หน้าผ้า!N71</f>
        <v>5</v>
      </c>
      <c r="L59" s="9" t="str">
        <f>[2]หน้าผ้า!R71</f>
        <v>บิด</v>
      </c>
      <c r="M59" s="10" t="str">
        <f>[2]หน้าผ้า!T71</f>
        <v>ไม่สวมถุงใน</v>
      </c>
      <c r="N59" s="9">
        <f>[2]หน้าผ้า!U71</f>
        <v>0</v>
      </c>
      <c r="O59" s="9">
        <f>[2]หน้าผ้า!V71</f>
        <v>0</v>
      </c>
      <c r="P59" s="10">
        <f>[2]หน้าผ้า!AB71</f>
        <v>0</v>
      </c>
      <c r="Q59" s="10">
        <f>[2]หน้าผ้า!AC71</f>
        <v>0</v>
      </c>
      <c r="R59" s="10">
        <f>[2]หน้าผ้า!AD71</f>
        <v>0</v>
      </c>
      <c r="S59" s="9" t="str">
        <f>[2]หน้าผ้า!Z71</f>
        <v>ห่ออัดเบลแบน500</v>
      </c>
      <c r="T59" s="12">
        <f>[2]หน้าผ้า!X71</f>
        <v>45878</v>
      </c>
      <c r="U59" s="11">
        <f>[2]หน้าผ้า!AA71</f>
        <v>10000</v>
      </c>
      <c r="V59" s="10">
        <f>[2]หน้าผ้า!AJ71</f>
        <v>0</v>
      </c>
      <c r="W59" s="10">
        <f>[2]หน้าผ้า!AL71</f>
        <v>10000</v>
      </c>
      <c r="X59" s="10">
        <f>[2]หน้าผ้า!AM71</f>
        <v>0</v>
      </c>
      <c r="Y59" s="10">
        <f>[2]หน้าผ้า!AN71</f>
        <v>10500</v>
      </c>
      <c r="Z59" s="9" t="str">
        <f>[2]หน้าผ้า!AO71</f>
        <v>WSWT1921720</v>
      </c>
      <c r="AA59" s="8">
        <f>[2]หน้าผ้า!AQ71</f>
        <v>9359.9000000000015</v>
      </c>
      <c r="AB59" s="8">
        <f>[2]หน้าผ้า!AR71</f>
        <v>0</v>
      </c>
      <c r="AC59" s="8">
        <f>[2]หน้าผ้า!AS71</f>
        <v>9359.9000000000015</v>
      </c>
      <c r="AD59" s="8">
        <f>[2]หน้าผ้า!AT71</f>
        <v>0</v>
      </c>
      <c r="AE59" s="8">
        <f>[2]หน้าผ้า!AU71</f>
        <v>0</v>
      </c>
      <c r="AF59" s="8" t="str">
        <f>[2]หน้าผ้า!AI71</f>
        <v>PDR250238</v>
      </c>
      <c r="AG59" s="1" t="str">
        <f>[3]หน้าผ้า!DC74</f>
        <v>ยังไม่ได้พิมพ์</v>
      </c>
      <c r="AH59" s="1" t="str">
        <f>[2]หน้าผ้า!DL71</f>
        <v>P7</v>
      </c>
      <c r="AI59" s="1">
        <f>[2]หน้าผ้า!DM71</f>
        <v>2</v>
      </c>
      <c r="AJ59" s="3">
        <f>[2]หน้าผ้า!DN71</f>
        <v>45878</v>
      </c>
      <c r="AK59" s="3">
        <f>[2]หน้าผ้า!DQ71</f>
        <v>0</v>
      </c>
      <c r="AL59" s="3">
        <f>[2]หน้าผ้า!DR71</f>
        <v>45869</v>
      </c>
      <c r="AM59" s="3">
        <f>[2]หน้าผ้า!DS71</f>
        <v>45876</v>
      </c>
      <c r="AN59" s="3">
        <f>[2]หน้าผ้า!DT71</f>
        <v>45877</v>
      </c>
      <c r="AO59" s="3">
        <f>[2]หน้าผ้า!DU71</f>
        <v>45877</v>
      </c>
      <c r="AP59" s="3">
        <f>[2]หน้าผ้า!DP71</f>
        <v>45873</v>
      </c>
      <c r="AQ59" s="3">
        <f>[2]หน้าผ้า!DW71</f>
        <v>0</v>
      </c>
      <c r="AR59" s="3">
        <f>[2]หน้าผ้า!DX71</f>
        <v>0</v>
      </c>
      <c r="AS59" s="3">
        <f>[2]หน้าผ้า!DY71</f>
        <v>0</v>
      </c>
      <c r="AT59" s="3">
        <f>[2]หน้าผ้า!DZ71</f>
        <v>0</v>
      </c>
      <c r="AU59" s="3">
        <f>[2]หน้าผ้า!EA71</f>
        <v>0</v>
      </c>
      <c r="AV59" s="1">
        <f>[2]หน้าผ้า!EB71</f>
        <v>0</v>
      </c>
      <c r="AW59" s="2" t="str">
        <f>[2]หน้าผ้า!EC71</f>
        <v>งานพิมพ์</v>
      </c>
      <c r="AX59" s="2" t="str">
        <f>[2]หน้าผ้า!ED71</f>
        <v xml:space="preserve"> /</v>
      </c>
      <c r="AY59" s="2">
        <f>[2]หน้าผ้า!AG71</f>
        <v>0</v>
      </c>
      <c r="AZ59" s="2">
        <f>[2]หน้าผ้า!EG71</f>
        <v>0</v>
      </c>
      <c r="BA59" s="2">
        <f>[2]หน้าผ้า!EH71</f>
        <v>0</v>
      </c>
      <c r="BB59" s="2">
        <f>[2]หน้าผ้า!EI71</f>
        <v>0</v>
      </c>
      <c r="BC59" s="1" t="str">
        <f>[2]หน้าผ้า!BZ71</f>
        <v>WRWT21720/WRWT25800</v>
      </c>
      <c r="BD59" s="56">
        <f>[2]หน้าผ้า!CA71</f>
        <v>705.02926755555563</v>
      </c>
    </row>
    <row r="60" spans="1:56" ht="27.75" customHeight="1" x14ac:dyDescent="0.55000000000000004">
      <c r="A60" s="3">
        <f>[2]หน้าผ้า!C72</f>
        <v>45857</v>
      </c>
      <c r="B60" s="14" t="str">
        <f>[2]หน้าผ้า!B72</f>
        <v>MK68-000911</v>
      </c>
      <c r="C60" s="9" t="str">
        <f>[2]หน้าผ้า!E72</f>
        <v>บจก.เคอรี่ฟลาวมิลล์</v>
      </c>
      <c r="D60" s="13" t="str">
        <f>[2]หน้าผ้า!F72</f>
        <v>ไม่พิมพ์</v>
      </c>
      <c r="E60" s="9">
        <f>[2]หน้าผ้า!G72</f>
        <v>19</v>
      </c>
      <c r="F60" s="9">
        <f>[2]หน้าผ้า!H72</f>
        <v>36</v>
      </c>
      <c r="G60" s="9" t="str">
        <f>[2]หน้าผ้า!I72</f>
        <v>ขาว</v>
      </c>
      <c r="H60" s="9">
        <f>[2]หน้าผ้า!J72</f>
        <v>0</v>
      </c>
      <c r="I60" s="9">
        <f>[2]หน้าผ้า!L72</f>
        <v>75</v>
      </c>
      <c r="J60" s="9" t="str">
        <f>[2]หน้าผ้า!M72</f>
        <v>+</v>
      </c>
      <c r="K60" s="9">
        <f>[2]หน้าผ้า!N72</f>
        <v>5</v>
      </c>
      <c r="L60" s="9" t="str">
        <f>[2]หน้าผ้า!R72</f>
        <v>ไม่</v>
      </c>
      <c r="M60" s="10" t="str">
        <f>[2]หน้าผ้า!T72</f>
        <v>ไม่สวมถุงใน</v>
      </c>
      <c r="N60" s="9">
        <f>[2]หน้าผ้า!U72</f>
        <v>0</v>
      </c>
      <c r="O60" s="9">
        <f>[2]หน้าผ้า!V72</f>
        <v>0</v>
      </c>
      <c r="P60" s="10">
        <f>[2]หน้าผ้า!AB72</f>
        <v>0</v>
      </c>
      <c r="Q60" s="10">
        <f>[2]หน้าผ้า!AC72</f>
        <v>0</v>
      </c>
      <c r="R60" s="10">
        <f>[2]หน้าผ้า!AD72</f>
        <v>0</v>
      </c>
      <c r="S60" s="9" t="str">
        <f>[2]หน้าผ้า!Z72</f>
        <v>ห่ออัดเบลแบน500</v>
      </c>
      <c r="T60" s="12">
        <f>[2]หน้าผ้า!X72</f>
        <v>45883</v>
      </c>
      <c r="U60" s="11">
        <f>[2]หน้าผ้า!AA72</f>
        <v>10000</v>
      </c>
      <c r="V60" s="10">
        <f>[2]หน้าผ้า!AJ72</f>
        <v>0</v>
      </c>
      <c r="W60" s="10">
        <f>[2]หน้าผ้า!AL72</f>
        <v>10000</v>
      </c>
      <c r="X60" s="10">
        <f>[2]หน้าผ้า!AM72</f>
        <v>0</v>
      </c>
      <c r="Y60" s="10">
        <f>[2]หน้าผ้า!AN72</f>
        <v>0</v>
      </c>
      <c r="Z60" s="9" t="str">
        <f>[2]หน้าผ้า!AO72</f>
        <v>WSWT1921720</v>
      </c>
      <c r="AA60" s="8">
        <f>[2]หน้าผ้า!AQ72</f>
        <v>10477.5</v>
      </c>
      <c r="AB60" s="8">
        <f>[2]หน้าผ้า!AR72</f>
        <v>0</v>
      </c>
      <c r="AC60" s="8">
        <f>[2]หน้าผ้า!AS72</f>
        <v>10477.5</v>
      </c>
      <c r="AD60" s="8">
        <f>[2]หน้าผ้า!AT72</f>
        <v>0</v>
      </c>
      <c r="AE60" s="8">
        <f>[2]หน้าผ้า!AU72</f>
        <v>0</v>
      </c>
      <c r="AF60" s="8" t="str">
        <f>[2]หน้าผ้า!AI72</f>
        <v>PDR250239</v>
      </c>
      <c r="AG60" s="1" t="str">
        <f>[3]หน้าผ้า!DC75</f>
        <v>รอตัด</v>
      </c>
      <c r="AH60" s="1" t="str">
        <f>[2]หน้าผ้า!DL72</f>
        <v>P3</v>
      </c>
      <c r="AI60" s="1">
        <f>[2]หน้าผ้า!DM72</f>
        <v>1</v>
      </c>
      <c r="AJ60" s="3">
        <f>[2]หน้าผ้า!DN72</f>
        <v>45883</v>
      </c>
      <c r="AK60" s="3">
        <f>[2]หน้าผ้า!DQ72</f>
        <v>0</v>
      </c>
      <c r="AL60" s="3">
        <f>[2]หน้าผ้า!DR72</f>
        <v>0</v>
      </c>
      <c r="AM60" s="3">
        <f>[2]หน้าผ้า!DS72</f>
        <v>0</v>
      </c>
      <c r="AN60" s="3">
        <f>[2]หน้าผ้า!DT72</f>
        <v>0</v>
      </c>
      <c r="AO60" s="3">
        <f>[2]หน้าผ้า!DU72</f>
        <v>45882</v>
      </c>
      <c r="AP60" s="3">
        <f>[2]หน้าผ้า!DP72</f>
        <v>45878</v>
      </c>
      <c r="AQ60" s="3">
        <f>[2]หน้าผ้า!DW72</f>
        <v>0</v>
      </c>
      <c r="AR60" s="3">
        <f>[2]หน้าผ้า!DX72</f>
        <v>0</v>
      </c>
      <c r="AS60" s="3">
        <f>[2]หน้าผ้า!DY72</f>
        <v>0</v>
      </c>
      <c r="AT60" s="3">
        <f>[2]หน้าผ้า!DZ72</f>
        <v>0</v>
      </c>
      <c r="AU60" s="3">
        <f>[2]หน้าผ้า!EA72</f>
        <v>0</v>
      </c>
      <c r="AV60" s="1">
        <f>[2]หน้าผ้า!EB72</f>
        <v>0</v>
      </c>
      <c r="AW60" s="2" t="str">
        <f>[2]หน้าผ้า!EC72</f>
        <v>ตัด</v>
      </c>
      <c r="AX60" s="2">
        <f>[2]หน้าผ้า!ED72</f>
        <v>0</v>
      </c>
      <c r="AY60" s="2">
        <f>[2]หน้าผ้า!AG72</f>
        <v>0</v>
      </c>
      <c r="AZ60" s="2">
        <f>[2]หน้าผ้า!EG72</f>
        <v>0</v>
      </c>
      <c r="BA60" s="2">
        <f>[2]หน้าผ้า!EH72</f>
        <v>0</v>
      </c>
      <c r="BB60" s="2">
        <f>[2]หน้าผ้า!EI72</f>
        <v>0</v>
      </c>
      <c r="BC60" s="1" t="str">
        <f>[2]หน้าผ้า!BZ72</f>
        <v>WRWT21720/WRWT25800</v>
      </c>
      <c r="BD60" s="56">
        <f>[2]หน้าผ้า!CA72</f>
        <v>789.21186666666665</v>
      </c>
    </row>
    <row r="61" spans="1:56" ht="27.75" customHeight="1" x14ac:dyDescent="0.55000000000000004">
      <c r="A61" s="3">
        <f>[2]หน้าผ้า!C73</f>
        <v>45857</v>
      </c>
      <c r="B61" s="14" t="str">
        <f>[2]หน้าผ้า!B73</f>
        <v>MK68-000910</v>
      </c>
      <c r="C61" s="9" t="str">
        <f>[2]หน้าผ้า!E73</f>
        <v>บจก.เคอรี่ฟลาวมิลล์</v>
      </c>
      <c r="D61" s="13" t="str">
        <f>[2]หน้าผ้า!F73</f>
        <v>ดอกไม้ม่วง</v>
      </c>
      <c r="E61" s="9">
        <f>[2]หน้าผ้า!G73</f>
        <v>19</v>
      </c>
      <c r="F61" s="9">
        <f>[2]หน้าผ้า!H73</f>
        <v>32</v>
      </c>
      <c r="G61" s="9" t="str">
        <f>[2]หน้าผ้า!I73</f>
        <v>ขาว</v>
      </c>
      <c r="H61" s="9">
        <f>[2]หน้าผ้า!J73</f>
        <v>0</v>
      </c>
      <c r="I61" s="9">
        <f>[2]หน้าผ้า!L73</f>
        <v>67</v>
      </c>
      <c r="J61" s="9" t="str">
        <f>[2]หน้าผ้า!M73</f>
        <v>+</v>
      </c>
      <c r="K61" s="9">
        <f>[2]หน้าผ้า!N73</f>
        <v>5</v>
      </c>
      <c r="L61" s="9" t="str">
        <f>[2]หน้าผ้า!R73</f>
        <v>บิด</v>
      </c>
      <c r="M61" s="10" t="str">
        <f>[2]หน้าผ้า!T73</f>
        <v>ไม่สวมถุงใน</v>
      </c>
      <c r="N61" s="9">
        <f>[2]หน้าผ้า!U73</f>
        <v>0</v>
      </c>
      <c r="O61" s="9">
        <f>[2]หน้าผ้า!V73</f>
        <v>0</v>
      </c>
      <c r="P61" s="10">
        <f>[2]หน้าผ้า!AB73</f>
        <v>0</v>
      </c>
      <c r="Q61" s="10">
        <f>[2]หน้าผ้า!AC73</f>
        <v>0</v>
      </c>
      <c r="R61" s="10">
        <f>[2]หน้าผ้า!AD73</f>
        <v>0</v>
      </c>
      <c r="S61" s="9" t="str">
        <f>[2]หน้าผ้า!Z73</f>
        <v>ห่ออัดเบลแบน500</v>
      </c>
      <c r="T61" s="12">
        <f>[2]หน้าผ้า!X73</f>
        <v>45883</v>
      </c>
      <c r="U61" s="11">
        <f>[2]หน้าผ้า!AA73</f>
        <v>5000</v>
      </c>
      <c r="V61" s="10">
        <f>[2]หน้าผ้า!AJ73</f>
        <v>0</v>
      </c>
      <c r="W61" s="10">
        <f>[2]หน้าผ้า!AL73</f>
        <v>5000</v>
      </c>
      <c r="X61" s="10">
        <f>[2]หน้าผ้า!AM73</f>
        <v>0</v>
      </c>
      <c r="Y61" s="10">
        <f>[2]หน้าผ้า!AN73</f>
        <v>5250</v>
      </c>
      <c r="Z61" s="9" t="str">
        <f>[2]หน้าผ้า!AO73</f>
        <v>WSWT1921720</v>
      </c>
      <c r="AA61" s="8">
        <f>[2]หน้าผ้า!AQ73</f>
        <v>4679.9500000000007</v>
      </c>
      <c r="AB61" s="8">
        <f>[2]หน้าผ้า!AR73</f>
        <v>0</v>
      </c>
      <c r="AC61" s="8">
        <f>[2]หน้าผ้า!AS73</f>
        <v>4679.9500000000007</v>
      </c>
      <c r="AD61" s="8">
        <f>[2]หน้าผ้า!AT73</f>
        <v>0</v>
      </c>
      <c r="AE61" s="8">
        <f>[2]หน้าผ้า!AU73</f>
        <v>0</v>
      </c>
      <c r="AF61" s="8" t="str">
        <f>[2]หน้าผ้า!AI73</f>
        <v>PDR250239</v>
      </c>
      <c r="AG61" s="1" t="str">
        <f>[3]หน้าผ้า!DC76</f>
        <v>ยังไม่ได้พิมพ์</v>
      </c>
      <c r="AH61" s="1" t="str">
        <f>[2]หน้าผ้า!DL73</f>
        <v>P7</v>
      </c>
      <c r="AI61" s="1">
        <f>[2]หน้าผ้า!DM73</f>
        <v>2</v>
      </c>
      <c r="AJ61" s="3">
        <f>[2]หน้าผ้า!DN73</f>
        <v>45883</v>
      </c>
      <c r="AK61" s="3">
        <f>[2]หน้าผ้า!DQ73</f>
        <v>0</v>
      </c>
      <c r="AL61" s="3">
        <f>[2]หน้าผ้า!DR73</f>
        <v>45874</v>
      </c>
      <c r="AM61" s="3">
        <f>[2]หน้าผ้า!DS73</f>
        <v>45881</v>
      </c>
      <c r="AN61" s="3">
        <f>[2]หน้าผ้า!DT73</f>
        <v>45882</v>
      </c>
      <c r="AO61" s="3">
        <f>[2]หน้าผ้า!DU73</f>
        <v>45882</v>
      </c>
      <c r="AP61" s="3">
        <f>[2]หน้าผ้า!DP73</f>
        <v>45878</v>
      </c>
      <c r="AQ61" s="3">
        <f>[2]หน้าผ้า!DW73</f>
        <v>0</v>
      </c>
      <c r="AR61" s="3">
        <f>[2]หน้าผ้า!DX73</f>
        <v>0</v>
      </c>
      <c r="AS61" s="3">
        <f>[2]หน้าผ้า!DY73</f>
        <v>0</v>
      </c>
      <c r="AT61" s="3">
        <f>[2]หน้าผ้า!DZ73</f>
        <v>0</v>
      </c>
      <c r="AU61" s="3">
        <f>[2]หน้าผ้า!EA73</f>
        <v>0</v>
      </c>
      <c r="AV61" s="1">
        <f>[2]หน้าผ้า!EB73</f>
        <v>0</v>
      </c>
      <c r="AW61" s="2" t="str">
        <f>[2]หน้าผ้า!EC73</f>
        <v>งานพิมพ์</v>
      </c>
      <c r="AX61" s="2" t="str">
        <f>[2]หน้าผ้า!ED73</f>
        <v xml:space="preserve"> /</v>
      </c>
      <c r="AY61" s="2">
        <f>[2]หน้าผ้า!AG73</f>
        <v>0</v>
      </c>
      <c r="AZ61" s="2">
        <f>[2]หน้าผ้า!EG73</f>
        <v>0</v>
      </c>
      <c r="BA61" s="2">
        <f>[2]หน้าผ้า!EH73</f>
        <v>0</v>
      </c>
      <c r="BB61" s="2">
        <f>[2]หน้าผ้า!EI73</f>
        <v>0</v>
      </c>
      <c r="BC61" s="1" t="str">
        <f>[2]หน้าผ้า!BZ73</f>
        <v>WRWT21720/WRWT25800</v>
      </c>
      <c r="BD61" s="56">
        <f>[2]หน้าผ้า!CA73</f>
        <v>352.51463377777782</v>
      </c>
    </row>
    <row r="62" spans="1:56" ht="27.75" customHeight="1" x14ac:dyDescent="0.55000000000000004">
      <c r="A62" s="3">
        <f>[2]หน้าผ้า!C74</f>
        <v>45857</v>
      </c>
      <c r="B62" s="14" t="str">
        <f>[2]หน้าผ้า!B74</f>
        <v>MK68-000910</v>
      </c>
      <c r="C62" s="9" t="str">
        <f>[2]หน้าผ้า!E74</f>
        <v>บจก.เคอรี่ฟลาวมิลล์</v>
      </c>
      <c r="D62" s="13" t="str">
        <f>[2]หน้าผ้า!F74</f>
        <v>ดอกไม้แดง</v>
      </c>
      <c r="E62" s="9">
        <f>[2]หน้าผ้า!G74</f>
        <v>19</v>
      </c>
      <c r="F62" s="9">
        <f>[2]หน้าผ้า!H74</f>
        <v>32</v>
      </c>
      <c r="G62" s="9" t="str">
        <f>[2]หน้าผ้า!I74</f>
        <v>ขาว</v>
      </c>
      <c r="H62" s="9">
        <f>[2]หน้าผ้า!J74</f>
        <v>0</v>
      </c>
      <c r="I62" s="9">
        <f>[2]หน้าผ้า!L74</f>
        <v>67</v>
      </c>
      <c r="J62" s="9" t="str">
        <f>[2]หน้าผ้า!M74</f>
        <v>+</v>
      </c>
      <c r="K62" s="9">
        <f>[2]หน้าผ้า!N74</f>
        <v>5</v>
      </c>
      <c r="L62" s="9" t="str">
        <f>[2]หน้าผ้า!R74</f>
        <v>บิด</v>
      </c>
      <c r="M62" s="10" t="str">
        <f>[2]หน้าผ้า!T74</f>
        <v>ไม่สวมถุงใน</v>
      </c>
      <c r="N62" s="9">
        <f>[2]หน้าผ้า!U74</f>
        <v>0</v>
      </c>
      <c r="O62" s="9">
        <f>[2]หน้าผ้า!V74</f>
        <v>0</v>
      </c>
      <c r="P62" s="10">
        <f>[2]หน้าผ้า!AB74</f>
        <v>0</v>
      </c>
      <c r="Q62" s="10">
        <f>[2]หน้าผ้า!AC74</f>
        <v>0</v>
      </c>
      <c r="R62" s="10">
        <f>[2]หน้าผ้า!AD74</f>
        <v>0</v>
      </c>
      <c r="S62" s="9" t="str">
        <f>[2]หน้าผ้า!Z74</f>
        <v>ห่ออัดเบลแบน500</v>
      </c>
      <c r="T62" s="12">
        <f>[2]หน้าผ้า!X74</f>
        <v>45883</v>
      </c>
      <c r="U62" s="11">
        <f>[2]หน้าผ้า!AA74</f>
        <v>5000</v>
      </c>
      <c r="V62" s="10">
        <f>[2]หน้าผ้า!AJ74</f>
        <v>0</v>
      </c>
      <c r="W62" s="10">
        <f>[2]หน้าผ้า!AL74</f>
        <v>5000</v>
      </c>
      <c r="X62" s="10">
        <f>[2]หน้าผ้า!AM74</f>
        <v>0</v>
      </c>
      <c r="Y62" s="10">
        <f>[2]หน้าผ้า!AN74</f>
        <v>5250</v>
      </c>
      <c r="Z62" s="9" t="str">
        <f>[2]หน้าผ้า!AO74</f>
        <v>WSWT1921720</v>
      </c>
      <c r="AA62" s="8">
        <f>[2]หน้าผ้า!AQ74</f>
        <v>4679.9500000000007</v>
      </c>
      <c r="AB62" s="8">
        <f>[2]หน้าผ้า!AR74</f>
        <v>0</v>
      </c>
      <c r="AC62" s="8">
        <f>[2]หน้าผ้า!AS74</f>
        <v>4679.9500000000007</v>
      </c>
      <c r="AD62" s="8">
        <f>[2]หน้าผ้า!AT74</f>
        <v>0</v>
      </c>
      <c r="AE62" s="8">
        <f>[2]หน้าผ้า!AU74</f>
        <v>0</v>
      </c>
      <c r="AF62" s="8" t="str">
        <f>[2]หน้าผ้า!AI74</f>
        <v>PDR250239</v>
      </c>
      <c r="AG62" s="1" t="str">
        <f>[3]หน้าผ้า!DC77</f>
        <v>พร้อมส่ง</v>
      </c>
      <c r="AH62" s="1" t="str">
        <f>[2]หน้าผ้า!DL74</f>
        <v>P7</v>
      </c>
      <c r="AI62" s="1">
        <f>[2]หน้าผ้า!DM74</f>
        <v>2</v>
      </c>
      <c r="AJ62" s="3">
        <f>[2]หน้าผ้า!DN74</f>
        <v>45883</v>
      </c>
      <c r="AK62" s="3">
        <f>[2]หน้าผ้า!DQ74</f>
        <v>0</v>
      </c>
      <c r="AL62" s="3">
        <f>[2]หน้าผ้า!DR74</f>
        <v>45874</v>
      </c>
      <c r="AM62" s="3">
        <f>[2]หน้าผ้า!DS74</f>
        <v>45881</v>
      </c>
      <c r="AN62" s="3">
        <f>[2]หน้าผ้า!DT74</f>
        <v>45882</v>
      </c>
      <c r="AO62" s="3">
        <f>[2]หน้าผ้า!DU74</f>
        <v>45882</v>
      </c>
      <c r="AP62" s="3">
        <f>[2]หน้าผ้า!DP74</f>
        <v>45878</v>
      </c>
      <c r="AQ62" s="3">
        <f>[2]หน้าผ้า!DW74</f>
        <v>0</v>
      </c>
      <c r="AR62" s="3">
        <f>[2]หน้าผ้า!DX74</f>
        <v>0</v>
      </c>
      <c r="AS62" s="3">
        <f>[2]หน้าผ้า!DY74</f>
        <v>0</v>
      </c>
      <c r="AT62" s="3">
        <f>[2]หน้าผ้า!DZ74</f>
        <v>0</v>
      </c>
      <c r="AU62" s="3">
        <f>[2]หน้าผ้า!EA74</f>
        <v>0</v>
      </c>
      <c r="AV62" s="1">
        <f>[2]หน้าผ้า!EB74</f>
        <v>0</v>
      </c>
      <c r="AW62" s="2" t="str">
        <f>[2]หน้าผ้า!EC74</f>
        <v>งานพิมพ์</v>
      </c>
      <c r="AX62" s="2" t="str">
        <f>[2]หน้าผ้า!ED74</f>
        <v xml:space="preserve"> /</v>
      </c>
      <c r="AY62" s="2">
        <f>[2]หน้าผ้า!AG74</f>
        <v>0</v>
      </c>
      <c r="AZ62" s="2">
        <f>[2]หน้าผ้า!EG74</f>
        <v>0</v>
      </c>
      <c r="BA62" s="2">
        <f>[2]หน้าผ้า!EH74</f>
        <v>0</v>
      </c>
      <c r="BB62" s="2">
        <f>[2]หน้าผ้า!EI74</f>
        <v>0</v>
      </c>
      <c r="BC62" s="1" t="str">
        <f>[2]หน้าผ้า!BZ74</f>
        <v>WRWT21720/WRWT25800</v>
      </c>
      <c r="BD62" s="56">
        <f>[2]หน้าผ้า!CA74</f>
        <v>352.51463377777782</v>
      </c>
    </row>
    <row r="63" spans="1:56" ht="27.75" customHeight="1" x14ac:dyDescent="0.55000000000000004">
      <c r="A63" s="3">
        <f>[2]หน้าผ้า!C75</f>
        <v>45857</v>
      </c>
      <c r="B63" s="14" t="str">
        <f>[2]หน้าผ้า!B75</f>
        <v>MK68-000910</v>
      </c>
      <c r="C63" s="9" t="str">
        <f>[2]หน้าผ้า!E75</f>
        <v>บจก.เคอรี่ฟลาวมิลล์</v>
      </c>
      <c r="D63" s="13" t="str">
        <f>[2]หน้าผ้า!F75</f>
        <v>KFM</v>
      </c>
      <c r="E63" s="9">
        <f>[2]หน้าผ้า!G75</f>
        <v>19</v>
      </c>
      <c r="F63" s="9">
        <f>[2]หน้าผ้า!H75</f>
        <v>32</v>
      </c>
      <c r="G63" s="9" t="str">
        <f>[2]หน้าผ้า!I75</f>
        <v>ขาว</v>
      </c>
      <c r="H63" s="9">
        <f>[2]หน้าผ้า!J75</f>
        <v>0</v>
      </c>
      <c r="I63" s="9">
        <f>[2]หน้าผ้า!L75</f>
        <v>67</v>
      </c>
      <c r="J63" s="9" t="str">
        <f>[2]หน้าผ้า!M75</f>
        <v>+</v>
      </c>
      <c r="K63" s="9">
        <f>[2]หน้าผ้า!N75</f>
        <v>5</v>
      </c>
      <c r="L63" s="9" t="str">
        <f>[2]หน้าผ้า!R75</f>
        <v>ไม่</v>
      </c>
      <c r="M63" s="10" t="str">
        <f>[2]หน้าผ้า!T75</f>
        <v>ไม่สวมถุงใน</v>
      </c>
      <c r="N63" s="9">
        <f>[2]หน้าผ้า!U75</f>
        <v>0</v>
      </c>
      <c r="O63" s="9">
        <f>[2]หน้าผ้า!V75</f>
        <v>0</v>
      </c>
      <c r="P63" s="10">
        <f>[2]หน้าผ้า!AB75</f>
        <v>0</v>
      </c>
      <c r="Q63" s="10">
        <f>[2]หน้าผ้า!AC75</f>
        <v>0</v>
      </c>
      <c r="R63" s="10">
        <f>[2]หน้าผ้า!AD75</f>
        <v>0</v>
      </c>
      <c r="S63" s="9" t="str">
        <f>[2]หน้าผ้า!Z75</f>
        <v>ห่ออัดเบลแบน500</v>
      </c>
      <c r="T63" s="12">
        <f>[2]หน้าผ้า!X75</f>
        <v>45883</v>
      </c>
      <c r="U63" s="11">
        <f>[2]หน้าผ้า!AA75</f>
        <v>5000</v>
      </c>
      <c r="V63" s="10">
        <f>[2]หน้าผ้า!AJ75</f>
        <v>0</v>
      </c>
      <c r="W63" s="10">
        <f>[2]หน้าผ้า!AL75</f>
        <v>5000</v>
      </c>
      <c r="X63" s="10">
        <f>[2]หน้าผ้า!AM75</f>
        <v>5300</v>
      </c>
      <c r="Y63" s="10">
        <f>[2]หน้าผ้า!AN75</f>
        <v>0</v>
      </c>
      <c r="Z63" s="9" t="str">
        <f>[2]หน้าผ้า!AO75</f>
        <v>WSWT1921720</v>
      </c>
      <c r="AA63" s="8">
        <f>[2]หน้าผ้า!AQ75</f>
        <v>0</v>
      </c>
      <c r="AB63" s="8">
        <f>[2]หน้าผ้า!AR75</f>
        <v>0</v>
      </c>
      <c r="AC63" s="8">
        <f>[2]หน้าผ้า!AS75</f>
        <v>0</v>
      </c>
      <c r="AD63" s="8">
        <f>[2]หน้าผ้า!AT75</f>
        <v>0</v>
      </c>
      <c r="AE63" s="8">
        <f>[2]หน้าผ้า!AU75</f>
        <v>0</v>
      </c>
      <c r="AF63" s="8" t="str">
        <f>[2]หน้าผ้า!AI75</f>
        <v>PDR250239</v>
      </c>
      <c r="AG63" s="1" t="str">
        <f>[3]หน้าผ้า!DC78</f>
        <v>ยังไม่ได้พิมพ์</v>
      </c>
      <c r="AH63" s="1" t="str">
        <f>[2]หน้าผ้า!DL75</f>
        <v>P7</v>
      </c>
      <c r="AI63" s="1">
        <f>[2]หน้าผ้า!DM75</f>
        <v>2</v>
      </c>
      <c r="AJ63" s="3">
        <f>[2]หน้าผ้า!DN75</f>
        <v>45883</v>
      </c>
      <c r="AK63" s="3">
        <f>[2]หน้าผ้า!DQ75</f>
        <v>0</v>
      </c>
      <c r="AL63" s="3">
        <f>[2]หน้าผ้า!DR75</f>
        <v>45874</v>
      </c>
      <c r="AM63" s="3">
        <f>[2]หน้าผ้า!DS75</f>
        <v>45881</v>
      </c>
      <c r="AN63" s="3">
        <f>[2]หน้าผ้า!DT75</f>
        <v>45882</v>
      </c>
      <c r="AO63" s="3">
        <f>[2]หน้าผ้า!DU75</f>
        <v>45882</v>
      </c>
      <c r="AP63" s="3">
        <f>[2]หน้าผ้า!DP75</f>
        <v>45878</v>
      </c>
      <c r="AQ63" s="3">
        <f>[2]หน้าผ้า!DW75</f>
        <v>0</v>
      </c>
      <c r="AR63" s="3">
        <f>[2]หน้าผ้า!DX75</f>
        <v>0</v>
      </c>
      <c r="AS63" s="3">
        <f>[2]หน้าผ้า!DY75</f>
        <v>0</v>
      </c>
      <c r="AT63" s="3">
        <f>[2]หน้าผ้า!DZ75</f>
        <v>0</v>
      </c>
      <c r="AU63" s="3">
        <f>[2]หน้าผ้า!EA75</f>
        <v>0</v>
      </c>
      <c r="AV63" s="1">
        <f>[2]หน้าผ้า!EB75</f>
        <v>0</v>
      </c>
      <c r="AW63" s="2" t="str">
        <f>[2]หน้าผ้า!EC75</f>
        <v>งานพิมพ์</v>
      </c>
      <c r="AX63" s="2" t="str">
        <f>[2]หน้าผ้า!ED75</f>
        <v xml:space="preserve"> /</v>
      </c>
      <c r="AY63" s="2">
        <f>[2]หน้าผ้า!AG75</f>
        <v>0</v>
      </c>
      <c r="AZ63" s="2">
        <f>[2]หน้าผ้า!EG75</f>
        <v>0</v>
      </c>
      <c r="BA63" s="2">
        <f>[2]หน้าผ้า!EH75</f>
        <v>0</v>
      </c>
      <c r="BB63" s="2">
        <f>[2]หน้าผ้า!EI75</f>
        <v>0</v>
      </c>
      <c r="BC63" s="1" t="str">
        <f>[2]หน้าผ้า!BZ75</f>
        <v>WRWT21720/WRWT25800</v>
      </c>
      <c r="BD63" s="56">
        <f>[2]หน้าผ้า!CA75</f>
        <v>0</v>
      </c>
    </row>
    <row r="64" spans="1:56" ht="27.75" customHeight="1" x14ac:dyDescent="0.55000000000000004">
      <c r="A64" s="3">
        <f>[2]หน้าผ้า!C76</f>
        <v>45857</v>
      </c>
      <c r="B64" s="14" t="str">
        <f>[2]หน้าผ้า!B76</f>
        <v>MK68-000910</v>
      </c>
      <c r="C64" s="9" t="str">
        <f>[2]หน้าผ้า!E76</f>
        <v>บจก.เคอรี่ฟลาวมิลล์</v>
      </c>
      <c r="D64" s="13" t="str">
        <f>[2]หน้าผ้า!F76</f>
        <v>ถุงทองแซนวิช</v>
      </c>
      <c r="E64" s="9">
        <f>[2]หน้าผ้า!G76</f>
        <v>19</v>
      </c>
      <c r="F64" s="9">
        <f>[2]หน้าผ้า!H76</f>
        <v>32</v>
      </c>
      <c r="G64" s="9" t="str">
        <f>[2]หน้าผ้า!I76</f>
        <v>ขาว</v>
      </c>
      <c r="H64" s="9">
        <f>[2]หน้าผ้า!J76</f>
        <v>0</v>
      </c>
      <c r="I64" s="9">
        <f>[2]หน้าผ้า!L76</f>
        <v>67</v>
      </c>
      <c r="J64" s="9" t="str">
        <f>[2]หน้าผ้า!M76</f>
        <v>+</v>
      </c>
      <c r="K64" s="9">
        <f>[2]หน้าผ้า!N76</f>
        <v>5</v>
      </c>
      <c r="L64" s="9" t="str">
        <f>[2]หน้าผ้า!R76</f>
        <v>บิด</v>
      </c>
      <c r="M64" s="10" t="str">
        <f>[2]หน้าผ้า!T76</f>
        <v>ไม่สวมถุงใน</v>
      </c>
      <c r="N64" s="9">
        <f>[2]หน้าผ้า!U76</f>
        <v>0</v>
      </c>
      <c r="O64" s="9">
        <f>[2]หน้าผ้า!V76</f>
        <v>0</v>
      </c>
      <c r="P64" s="10">
        <f>[2]หน้าผ้า!AB76</f>
        <v>0</v>
      </c>
      <c r="Q64" s="10">
        <f>[2]หน้าผ้า!AC76</f>
        <v>0</v>
      </c>
      <c r="R64" s="10">
        <f>[2]หน้าผ้า!AD76</f>
        <v>0</v>
      </c>
      <c r="S64" s="9" t="str">
        <f>[2]หน้าผ้า!Z76</f>
        <v>ห่ออัดเบลแบน500</v>
      </c>
      <c r="T64" s="12">
        <f>[2]หน้าผ้า!X76</f>
        <v>45885</v>
      </c>
      <c r="U64" s="11">
        <f>[2]หน้าผ้า!AA76</f>
        <v>10000</v>
      </c>
      <c r="V64" s="10">
        <f>[2]หน้าผ้า!AJ76</f>
        <v>0</v>
      </c>
      <c r="W64" s="10">
        <f>[2]หน้าผ้า!AL76</f>
        <v>10000</v>
      </c>
      <c r="X64" s="10">
        <f>[2]หน้าผ้า!AM76</f>
        <v>0</v>
      </c>
      <c r="Y64" s="10">
        <f>[2]หน้าผ้า!AN76</f>
        <v>10500</v>
      </c>
      <c r="Z64" s="9" t="str">
        <f>[2]หน้าผ้า!AO76</f>
        <v>WSWT1921720</v>
      </c>
      <c r="AA64" s="8">
        <f>[2]หน้าผ้า!AQ76</f>
        <v>9359.9000000000015</v>
      </c>
      <c r="AB64" s="8">
        <f>[2]หน้าผ้า!AR76</f>
        <v>0</v>
      </c>
      <c r="AC64" s="8">
        <f>[2]หน้าผ้า!AS76</f>
        <v>9359.9000000000015</v>
      </c>
      <c r="AD64" s="8">
        <f>[2]หน้าผ้า!AT76</f>
        <v>0</v>
      </c>
      <c r="AE64" s="8">
        <f>[2]หน้าผ้า!AU76</f>
        <v>0</v>
      </c>
      <c r="AF64" s="8" t="str">
        <f>[2]หน้าผ้า!AI76</f>
        <v>PDR250240</v>
      </c>
      <c r="AG64" s="1" t="str">
        <f>[3]หน้าผ้า!DC79</f>
        <v>รอตัด</v>
      </c>
      <c r="AH64" s="1" t="str">
        <f>[2]หน้าผ้า!DL76</f>
        <v>P7</v>
      </c>
      <c r="AI64" s="1">
        <f>[2]หน้าผ้า!DM76</f>
        <v>2</v>
      </c>
      <c r="AJ64" s="3">
        <f>[2]หน้าผ้า!DN76</f>
        <v>45885</v>
      </c>
      <c r="AK64" s="3">
        <f>[2]หน้าผ้า!DQ76</f>
        <v>0</v>
      </c>
      <c r="AL64" s="3">
        <f>[2]หน้าผ้า!DR76</f>
        <v>45876</v>
      </c>
      <c r="AM64" s="3">
        <f>[2]หน้าผ้า!DS76</f>
        <v>45883</v>
      </c>
      <c r="AN64" s="3">
        <f>[2]หน้าผ้า!DT76</f>
        <v>45884</v>
      </c>
      <c r="AO64" s="3">
        <f>[2]หน้าผ้า!DU76</f>
        <v>45884</v>
      </c>
      <c r="AP64" s="3">
        <f>[2]หน้าผ้า!DP76</f>
        <v>45880</v>
      </c>
      <c r="AQ64" s="3">
        <f>[2]หน้าผ้า!DW76</f>
        <v>0</v>
      </c>
      <c r="AR64" s="3">
        <f>[2]หน้าผ้า!DX76</f>
        <v>0</v>
      </c>
      <c r="AS64" s="3">
        <f>[2]หน้าผ้า!DY76</f>
        <v>0</v>
      </c>
      <c r="AT64" s="3">
        <f>[2]หน้าผ้า!DZ76</f>
        <v>0</v>
      </c>
      <c r="AU64" s="3">
        <f>[2]หน้าผ้า!EA76</f>
        <v>0</v>
      </c>
      <c r="AV64" s="1">
        <f>[2]หน้าผ้า!EB76</f>
        <v>0</v>
      </c>
      <c r="AW64" s="2" t="str">
        <f>[2]หน้าผ้า!EC76</f>
        <v>งานพิมพ์</v>
      </c>
      <c r="AX64" s="2" t="str">
        <f>[2]หน้าผ้า!ED76</f>
        <v xml:space="preserve"> /</v>
      </c>
      <c r="AY64" s="2">
        <f>[2]หน้าผ้า!AG76</f>
        <v>0</v>
      </c>
      <c r="AZ64" s="2">
        <f>[2]หน้าผ้า!EG76</f>
        <v>0</v>
      </c>
      <c r="BA64" s="2">
        <f>[2]หน้าผ้า!EH76</f>
        <v>0</v>
      </c>
      <c r="BB64" s="2">
        <f>[2]หน้าผ้า!EI76</f>
        <v>0</v>
      </c>
      <c r="BC64" s="1" t="str">
        <f>[2]หน้าผ้า!BZ76</f>
        <v>WRWT21720/WRWT25800</v>
      </c>
      <c r="BD64" s="56">
        <f>[2]หน้าผ้า!CA76</f>
        <v>705.02926755555563</v>
      </c>
    </row>
    <row r="65" spans="1:56" ht="27.75" customHeight="1" x14ac:dyDescent="0.55000000000000004">
      <c r="A65" s="3">
        <f>[2]หน้าผ้า!C77</f>
        <v>45857</v>
      </c>
      <c r="B65" s="14" t="str">
        <f>[2]หน้าผ้า!B77</f>
        <v>MK68-000910</v>
      </c>
      <c r="C65" s="9" t="str">
        <f>[2]หน้าผ้า!E77</f>
        <v>บจก.เคอรี่ฟลาวมิลล์</v>
      </c>
      <c r="D65" s="13" t="str">
        <f>[2]หน้าผ้า!F77</f>
        <v>ถุงเงิน</v>
      </c>
      <c r="E65" s="9">
        <f>[2]หน้าผ้า!G77</f>
        <v>19</v>
      </c>
      <c r="F65" s="9">
        <f>[2]หน้าผ้า!H77</f>
        <v>32</v>
      </c>
      <c r="G65" s="9" t="str">
        <f>[2]หน้าผ้า!I77</f>
        <v>ขาว</v>
      </c>
      <c r="H65" s="9">
        <f>[2]หน้าผ้า!J77</f>
        <v>0</v>
      </c>
      <c r="I65" s="9">
        <f>[2]หน้าผ้า!L77</f>
        <v>67</v>
      </c>
      <c r="J65" s="9" t="str">
        <f>[2]หน้าผ้า!M77</f>
        <v>+</v>
      </c>
      <c r="K65" s="9">
        <f>[2]หน้าผ้า!N77</f>
        <v>5</v>
      </c>
      <c r="L65" s="9" t="str">
        <f>[2]หน้าผ้า!R77</f>
        <v>บิด</v>
      </c>
      <c r="M65" s="10" t="str">
        <f>[2]หน้าผ้า!T77</f>
        <v>ไม่สวมถุงใน</v>
      </c>
      <c r="N65" s="9">
        <f>[2]หน้าผ้า!U77</f>
        <v>0</v>
      </c>
      <c r="O65" s="9">
        <f>[2]หน้าผ้า!V77</f>
        <v>0</v>
      </c>
      <c r="P65" s="10">
        <f>[2]หน้าผ้า!AB77</f>
        <v>0</v>
      </c>
      <c r="Q65" s="10">
        <f>[2]หน้าผ้า!AC77</f>
        <v>0</v>
      </c>
      <c r="R65" s="10">
        <f>[2]หน้าผ้า!AD77</f>
        <v>0</v>
      </c>
      <c r="S65" s="9" t="str">
        <f>[2]หน้าผ้า!Z77</f>
        <v>ห่ออัดเบลแบน500</v>
      </c>
      <c r="T65" s="12">
        <f>[2]หน้าผ้า!X77</f>
        <v>45885</v>
      </c>
      <c r="U65" s="11">
        <f>[2]หน้าผ้า!AA77</f>
        <v>5000</v>
      </c>
      <c r="V65" s="10">
        <f>[2]หน้าผ้า!AJ77</f>
        <v>5000</v>
      </c>
      <c r="W65" s="10">
        <f>[2]หน้าผ้า!AL77</f>
        <v>0</v>
      </c>
      <c r="X65" s="10">
        <f>[2]หน้าผ้า!AM77</f>
        <v>5250</v>
      </c>
      <c r="Y65" s="10">
        <f>[2]หน้าผ้า!AN77</f>
        <v>0</v>
      </c>
      <c r="Z65" s="9" t="str">
        <f>[2]หน้าผ้า!AO77</f>
        <v>WSWT1921720</v>
      </c>
      <c r="AA65" s="8">
        <f>[2]หน้าผ้า!AQ77</f>
        <v>0</v>
      </c>
      <c r="AB65" s="8">
        <f>[2]หน้าผ้า!AR77</f>
        <v>0</v>
      </c>
      <c r="AC65" s="8">
        <f>[2]หน้าผ้า!AS77</f>
        <v>0</v>
      </c>
      <c r="AD65" s="8">
        <f>[2]หน้าผ้า!AT77</f>
        <v>0</v>
      </c>
      <c r="AE65" s="8">
        <f>[2]หน้าผ้า!AU77</f>
        <v>0</v>
      </c>
      <c r="AF65" s="8" t="str">
        <f>[2]หน้าผ้า!AI77</f>
        <v>PDR250240</v>
      </c>
      <c r="AG65" s="1" t="str">
        <f>[3]หน้าผ้า!DC80</f>
        <v>ยังไม่ได้พิมพ์</v>
      </c>
      <c r="AH65" s="1" t="str">
        <f>[2]หน้าผ้า!DL77</f>
        <v>P7</v>
      </c>
      <c r="AI65" s="1">
        <f>[2]หน้าผ้า!DM77</f>
        <v>2</v>
      </c>
      <c r="AJ65" s="3">
        <f>[2]หน้าผ้า!DN77</f>
        <v>45885</v>
      </c>
      <c r="AK65" s="3">
        <f>[2]หน้าผ้า!DQ77</f>
        <v>0</v>
      </c>
      <c r="AL65" s="3">
        <f>[2]หน้าผ้า!DR77</f>
        <v>45876</v>
      </c>
      <c r="AM65" s="3">
        <f>[2]หน้าผ้า!DS77</f>
        <v>45883</v>
      </c>
      <c r="AN65" s="3">
        <f>[2]หน้าผ้า!DT77</f>
        <v>45884</v>
      </c>
      <c r="AO65" s="3">
        <f>[2]หน้าผ้า!DU77</f>
        <v>45884</v>
      </c>
      <c r="AP65" s="3">
        <f>[2]หน้าผ้า!DP77</f>
        <v>45880</v>
      </c>
      <c r="AQ65" s="3">
        <f>[2]หน้าผ้า!DW77</f>
        <v>0</v>
      </c>
      <c r="AR65" s="3">
        <f>[2]หน้าผ้า!DX77</f>
        <v>0</v>
      </c>
      <c r="AS65" s="3">
        <f>[2]หน้าผ้า!DY77</f>
        <v>0</v>
      </c>
      <c r="AT65" s="3">
        <f>[2]หน้าผ้า!DZ77</f>
        <v>0</v>
      </c>
      <c r="AU65" s="3">
        <f>[2]หน้าผ้า!EA77</f>
        <v>0</v>
      </c>
      <c r="AV65" s="1">
        <f>[2]หน้าผ้า!EB77</f>
        <v>0</v>
      </c>
      <c r="AW65" s="2" t="str">
        <f>[2]หน้าผ้า!EC77</f>
        <v>งานพิมพ์</v>
      </c>
      <c r="AX65" s="2" t="str">
        <f>[2]หน้าผ้า!ED77</f>
        <v xml:space="preserve"> /</v>
      </c>
      <c r="AY65" s="2">
        <f>[2]หน้าผ้า!AG77</f>
        <v>0</v>
      </c>
      <c r="AZ65" s="2">
        <f>[2]หน้าผ้า!EG77</f>
        <v>0</v>
      </c>
      <c r="BA65" s="2">
        <f>[2]หน้าผ้า!EH77</f>
        <v>0</v>
      </c>
      <c r="BB65" s="2">
        <f>[2]หน้าผ้า!EI77</f>
        <v>0</v>
      </c>
      <c r="BC65" s="1" t="str">
        <f>[2]หน้าผ้า!BZ77</f>
        <v>WRWT21720/WRWT25800</v>
      </c>
      <c r="BD65" s="56">
        <f>[2]หน้าผ้า!CA77</f>
        <v>0</v>
      </c>
    </row>
    <row r="66" spans="1:56" ht="27.75" customHeight="1" x14ac:dyDescent="0.55000000000000004">
      <c r="A66" s="3">
        <f>[2]หน้าผ้า!C78</f>
        <v>45857</v>
      </c>
      <c r="B66" s="14" t="str">
        <f>[2]หน้าผ้า!B78</f>
        <v>MK68-000910</v>
      </c>
      <c r="C66" s="9" t="str">
        <f>[2]หน้าผ้า!E78</f>
        <v>บจก.เคอรี่ฟลาวมิลล์</v>
      </c>
      <c r="D66" s="13" t="str">
        <f>[2]หน้าผ้า!F78</f>
        <v>ปลาโลมาแดง</v>
      </c>
      <c r="E66" s="9">
        <f>[2]หน้าผ้า!G78</f>
        <v>19</v>
      </c>
      <c r="F66" s="9">
        <f>[2]หน้าผ้า!H78</f>
        <v>32</v>
      </c>
      <c r="G66" s="9" t="str">
        <f>[2]หน้าผ้า!I78</f>
        <v>ขาว</v>
      </c>
      <c r="H66" s="9">
        <f>[2]หน้าผ้า!J78</f>
        <v>0</v>
      </c>
      <c r="I66" s="9">
        <f>[2]หน้าผ้า!L78</f>
        <v>67</v>
      </c>
      <c r="J66" s="9" t="str">
        <f>[2]หน้าผ้า!M78</f>
        <v>+</v>
      </c>
      <c r="K66" s="9">
        <f>[2]หน้าผ้า!N78</f>
        <v>5</v>
      </c>
      <c r="L66" s="9" t="str">
        <f>[2]หน้าผ้า!R78</f>
        <v>บิด</v>
      </c>
      <c r="M66" s="10" t="str">
        <f>[2]หน้าผ้า!T78</f>
        <v>ไม่สวมถุงใน</v>
      </c>
      <c r="N66" s="9">
        <f>[2]หน้าผ้า!U78</f>
        <v>0</v>
      </c>
      <c r="O66" s="9">
        <f>[2]หน้าผ้า!V78</f>
        <v>0</v>
      </c>
      <c r="P66" s="10">
        <f>[2]หน้าผ้า!AB78</f>
        <v>0</v>
      </c>
      <c r="Q66" s="10">
        <f>[2]หน้าผ้า!AC78</f>
        <v>0</v>
      </c>
      <c r="R66" s="10">
        <f>[2]หน้าผ้า!AD78</f>
        <v>0</v>
      </c>
      <c r="S66" s="9" t="str">
        <f>[2]หน้าผ้า!Z78</f>
        <v>ห่ออัดเบลแบน500</v>
      </c>
      <c r="T66" s="12">
        <f>[2]หน้าผ้า!X78</f>
        <v>45885</v>
      </c>
      <c r="U66" s="11">
        <f>[2]หน้าผ้า!AA78</f>
        <v>5000</v>
      </c>
      <c r="V66" s="10">
        <f>[2]หน้าผ้า!AJ78</f>
        <v>0</v>
      </c>
      <c r="W66" s="10">
        <f>[2]หน้าผ้า!AL78</f>
        <v>5000</v>
      </c>
      <c r="X66" s="10">
        <f>[2]หน้าผ้า!AM78</f>
        <v>0</v>
      </c>
      <c r="Y66" s="10">
        <f>[2]หน้าผ้า!AN78</f>
        <v>5250</v>
      </c>
      <c r="Z66" s="9" t="str">
        <f>[2]หน้าผ้า!AO78</f>
        <v>WSWT1921720</v>
      </c>
      <c r="AA66" s="8">
        <f>[2]หน้าผ้า!AQ78</f>
        <v>4679.9500000000007</v>
      </c>
      <c r="AB66" s="8">
        <f>[2]หน้าผ้า!AR78</f>
        <v>0</v>
      </c>
      <c r="AC66" s="8">
        <f>[2]หน้าผ้า!AS78</f>
        <v>4679.9500000000007</v>
      </c>
      <c r="AD66" s="8">
        <f>[2]หน้าผ้า!AT78</f>
        <v>0</v>
      </c>
      <c r="AE66" s="8">
        <f>[2]หน้าผ้า!AU78</f>
        <v>0</v>
      </c>
      <c r="AF66" s="8" t="str">
        <f>[2]หน้าผ้า!AI78</f>
        <v>PDR250240</v>
      </c>
      <c r="AG66" s="1" t="str">
        <f>[3]หน้าผ้า!DC81</f>
        <v>ยังไม่ได้พิมพ์</v>
      </c>
      <c r="AH66" s="1" t="str">
        <f>[2]หน้าผ้า!DL78</f>
        <v>P7</v>
      </c>
      <c r="AI66" s="1">
        <f>[2]หน้าผ้า!DM78</f>
        <v>2</v>
      </c>
      <c r="AJ66" s="3">
        <f>[2]หน้าผ้า!DN78</f>
        <v>45885</v>
      </c>
      <c r="AK66" s="3">
        <f>[2]หน้าผ้า!DQ78</f>
        <v>0</v>
      </c>
      <c r="AL66" s="3">
        <f>[2]หน้าผ้า!DR78</f>
        <v>45876</v>
      </c>
      <c r="AM66" s="3">
        <f>[2]หน้าผ้า!DS78</f>
        <v>45883</v>
      </c>
      <c r="AN66" s="3">
        <f>[2]หน้าผ้า!DT78</f>
        <v>45884</v>
      </c>
      <c r="AO66" s="3">
        <f>[2]หน้าผ้า!DU78</f>
        <v>45884</v>
      </c>
      <c r="AP66" s="3">
        <f>[2]หน้าผ้า!DP78</f>
        <v>45880</v>
      </c>
      <c r="AQ66" s="3">
        <f>[2]หน้าผ้า!DW78</f>
        <v>0</v>
      </c>
      <c r="AR66" s="3">
        <f>[2]หน้าผ้า!DX78</f>
        <v>0</v>
      </c>
      <c r="AS66" s="3">
        <f>[2]หน้าผ้า!DY78</f>
        <v>0</v>
      </c>
      <c r="AT66" s="3">
        <f>[2]หน้าผ้า!DZ78</f>
        <v>0</v>
      </c>
      <c r="AU66" s="3">
        <f>[2]หน้าผ้า!EA78</f>
        <v>0</v>
      </c>
      <c r="AV66" s="1">
        <f>[2]หน้าผ้า!EB78</f>
        <v>0</v>
      </c>
      <c r="AW66" s="2" t="str">
        <f>[2]หน้าผ้า!EC78</f>
        <v>งานพิมพ์</v>
      </c>
      <c r="AX66" s="2" t="str">
        <f>[2]หน้าผ้า!ED78</f>
        <v xml:space="preserve"> /</v>
      </c>
      <c r="AY66" s="2">
        <f>[2]หน้าผ้า!AG78</f>
        <v>0</v>
      </c>
      <c r="AZ66" s="2">
        <f>[2]หน้าผ้า!EG78</f>
        <v>0</v>
      </c>
      <c r="BA66" s="2">
        <f>[2]หน้าผ้า!EH78</f>
        <v>0</v>
      </c>
      <c r="BB66" s="2">
        <f>[2]หน้าผ้า!EI78</f>
        <v>0</v>
      </c>
      <c r="BC66" s="1" t="str">
        <f>[2]หน้าผ้า!BZ78</f>
        <v>WRWT21720/WRWT25800</v>
      </c>
      <c r="BD66" s="56">
        <f>[2]หน้าผ้า!CA78</f>
        <v>352.51463377777782</v>
      </c>
    </row>
    <row r="67" spans="1:56" ht="27.75" customHeight="1" x14ac:dyDescent="0.55000000000000004">
      <c r="A67" s="3">
        <f>[2]หน้าผ้า!C79</f>
        <v>45857</v>
      </c>
      <c r="B67" s="14" t="str">
        <f>[2]หน้าผ้า!B79</f>
        <v>MK68-000910</v>
      </c>
      <c r="C67" s="9" t="str">
        <f>[2]หน้าผ้า!E79</f>
        <v>บจก.เคอรี่ฟลาวมิลล์</v>
      </c>
      <c r="D67" s="13" t="str">
        <f>[2]หน้าผ้า!F79</f>
        <v>FW-Y</v>
      </c>
      <c r="E67" s="9">
        <f>[2]หน้าผ้า!G79</f>
        <v>19</v>
      </c>
      <c r="F67" s="9">
        <f>[2]หน้าผ้า!H79</f>
        <v>32</v>
      </c>
      <c r="G67" s="9" t="str">
        <f>[2]หน้าผ้า!I79</f>
        <v>ขาว</v>
      </c>
      <c r="H67" s="9">
        <f>[2]หน้าผ้า!J79</f>
        <v>0</v>
      </c>
      <c r="I67" s="9">
        <f>[2]หน้าผ้า!L79</f>
        <v>67</v>
      </c>
      <c r="J67" s="9" t="str">
        <f>[2]หน้าผ้า!M79</f>
        <v>+</v>
      </c>
      <c r="K67" s="9">
        <f>[2]หน้าผ้า!N79</f>
        <v>5</v>
      </c>
      <c r="L67" s="9" t="str">
        <f>[2]หน้าผ้า!R79</f>
        <v>ไม่</v>
      </c>
      <c r="M67" s="10" t="str">
        <f>[2]หน้าผ้า!T79</f>
        <v>ไม่สวมถุงใน</v>
      </c>
      <c r="N67" s="9">
        <f>[2]หน้าผ้า!U79</f>
        <v>0</v>
      </c>
      <c r="O67" s="9">
        <f>[2]หน้าผ้า!V79</f>
        <v>0</v>
      </c>
      <c r="P67" s="10">
        <f>[2]หน้าผ้า!AB79</f>
        <v>0</v>
      </c>
      <c r="Q67" s="10">
        <f>[2]หน้าผ้า!AC79</f>
        <v>0</v>
      </c>
      <c r="R67" s="10">
        <f>[2]หน้าผ้า!AD79</f>
        <v>0</v>
      </c>
      <c r="S67" s="9" t="str">
        <f>[2]หน้าผ้า!Z79</f>
        <v>ห่ออัดเบลแบน500</v>
      </c>
      <c r="T67" s="12">
        <f>[2]หน้าผ้า!X79</f>
        <v>45885</v>
      </c>
      <c r="U67" s="11">
        <f>[2]หน้าผ้า!AA79</f>
        <v>5000</v>
      </c>
      <c r="V67" s="10">
        <f>[2]หน้าผ้า!AJ79</f>
        <v>0</v>
      </c>
      <c r="W67" s="10">
        <f>[2]หน้าผ้า!AL79</f>
        <v>5000</v>
      </c>
      <c r="X67" s="10">
        <f>[2]หน้าผ้า!AM79</f>
        <v>5200</v>
      </c>
      <c r="Y67" s="10">
        <f>[2]หน้าผ้า!AN79</f>
        <v>0</v>
      </c>
      <c r="Z67" s="9" t="str">
        <f>[2]หน้าผ้า!AO79</f>
        <v>WSWT1921720</v>
      </c>
      <c r="AA67" s="8">
        <f>[2]หน้าผ้า!AQ79</f>
        <v>0</v>
      </c>
      <c r="AB67" s="8">
        <f>[2]หน้าผ้า!AR79</f>
        <v>0</v>
      </c>
      <c r="AC67" s="8">
        <f>[2]หน้าผ้า!AS79</f>
        <v>0</v>
      </c>
      <c r="AD67" s="8">
        <f>[2]หน้าผ้า!AT79</f>
        <v>0</v>
      </c>
      <c r="AE67" s="8">
        <f>[2]หน้าผ้า!AU79</f>
        <v>0</v>
      </c>
      <c r="AF67" s="8" t="str">
        <f>[2]หน้าผ้า!AI79</f>
        <v>PDR250240</v>
      </c>
      <c r="AG67" s="1" t="str">
        <f>[3]หน้าผ้า!DC82</f>
        <v>ยังไม่ได้พิมพ์</v>
      </c>
      <c r="AH67" s="1" t="str">
        <f>[2]หน้าผ้า!DL79</f>
        <v>P7</v>
      </c>
      <c r="AI67" s="1">
        <f>[2]หน้าผ้า!DM79</f>
        <v>2</v>
      </c>
      <c r="AJ67" s="3">
        <f>[2]หน้าผ้า!DN79</f>
        <v>45885</v>
      </c>
      <c r="AK67" s="3">
        <f>[2]หน้าผ้า!DQ79</f>
        <v>0</v>
      </c>
      <c r="AL67" s="3">
        <f>[2]หน้าผ้า!DR79</f>
        <v>45876</v>
      </c>
      <c r="AM67" s="3">
        <f>[2]หน้าผ้า!DS79</f>
        <v>45883</v>
      </c>
      <c r="AN67" s="3">
        <f>[2]หน้าผ้า!DT79</f>
        <v>45884</v>
      </c>
      <c r="AO67" s="3">
        <f>[2]หน้าผ้า!DU79</f>
        <v>45884</v>
      </c>
      <c r="AP67" s="3">
        <f>[2]หน้าผ้า!DP79</f>
        <v>45880</v>
      </c>
      <c r="AQ67" s="3">
        <f>[2]หน้าผ้า!DW79</f>
        <v>0</v>
      </c>
      <c r="AR67" s="3">
        <f>[2]หน้าผ้า!DX79</f>
        <v>0</v>
      </c>
      <c r="AS67" s="3">
        <f>[2]หน้าผ้า!DY79</f>
        <v>0</v>
      </c>
      <c r="AT67" s="3">
        <f>[2]หน้าผ้า!DZ79</f>
        <v>0</v>
      </c>
      <c r="AU67" s="3">
        <f>[2]หน้าผ้า!EA79</f>
        <v>0</v>
      </c>
      <c r="AV67" s="1">
        <f>[2]หน้าผ้า!EB79</f>
        <v>0</v>
      </c>
      <c r="AW67" s="2" t="str">
        <f>[2]หน้าผ้า!EC79</f>
        <v>งานพิมพ์</v>
      </c>
      <c r="AX67" s="2" t="str">
        <f>[2]หน้าผ้า!ED79</f>
        <v xml:space="preserve"> /</v>
      </c>
      <c r="AY67" s="2">
        <f>[2]หน้าผ้า!AG79</f>
        <v>0</v>
      </c>
      <c r="AZ67" s="2">
        <f>[2]หน้าผ้า!EG79</f>
        <v>0</v>
      </c>
      <c r="BA67" s="2">
        <f>[2]หน้าผ้า!EH79</f>
        <v>0</v>
      </c>
      <c r="BB67" s="2">
        <f>[2]หน้าผ้า!EI79</f>
        <v>0</v>
      </c>
      <c r="BC67" s="1" t="str">
        <f>[2]หน้าผ้า!BZ79</f>
        <v>WRWT21720/WRWT25800</v>
      </c>
      <c r="BD67" s="56">
        <f>[2]หน้าผ้า!CA79</f>
        <v>0</v>
      </c>
    </row>
    <row r="68" spans="1:56" ht="27.75" customHeight="1" x14ac:dyDescent="0.55000000000000004">
      <c r="A68" s="3">
        <f>[2]หน้าผ้า!C80</f>
        <v>45857</v>
      </c>
      <c r="B68" s="14" t="str">
        <f>[2]หน้าผ้า!B80</f>
        <v>MK68-000910</v>
      </c>
      <c r="C68" s="9" t="str">
        <f>[2]หน้าผ้า!E80</f>
        <v>บจก.เคอรี่ฟลาวมิลล์</v>
      </c>
      <c r="D68" s="13" t="str">
        <f>[2]หน้าผ้า!F80</f>
        <v>เคเอ็ม</v>
      </c>
      <c r="E68" s="9">
        <f>[2]หน้าผ้า!G80</f>
        <v>19</v>
      </c>
      <c r="F68" s="9">
        <f>[2]หน้าผ้า!H80</f>
        <v>32</v>
      </c>
      <c r="G68" s="9" t="str">
        <f>[2]หน้าผ้า!I80</f>
        <v>ขาว</v>
      </c>
      <c r="H68" s="9">
        <f>[2]หน้าผ้า!J80</f>
        <v>0</v>
      </c>
      <c r="I68" s="9">
        <f>[2]หน้าผ้า!L80</f>
        <v>67</v>
      </c>
      <c r="J68" s="9" t="str">
        <f>[2]หน้าผ้า!M80</f>
        <v>+</v>
      </c>
      <c r="K68" s="9">
        <f>[2]หน้าผ้า!N80</f>
        <v>5</v>
      </c>
      <c r="L68" s="9" t="str">
        <f>[2]หน้าผ้า!R80</f>
        <v>บิด</v>
      </c>
      <c r="M68" s="10" t="str">
        <f>[2]หน้าผ้า!T80</f>
        <v>ไม่สวมถุงใน</v>
      </c>
      <c r="N68" s="9">
        <f>[2]หน้าผ้า!U80</f>
        <v>0</v>
      </c>
      <c r="O68" s="9">
        <f>[2]หน้าผ้า!V80</f>
        <v>0</v>
      </c>
      <c r="P68" s="10">
        <f>[2]หน้าผ้า!AB80</f>
        <v>0</v>
      </c>
      <c r="Q68" s="10">
        <f>[2]หน้าผ้า!AC80</f>
        <v>0</v>
      </c>
      <c r="R68" s="10">
        <f>[2]หน้าผ้า!AD80</f>
        <v>0</v>
      </c>
      <c r="S68" s="9" t="str">
        <f>[2]หน้าผ้า!Z80</f>
        <v>ห่ออัดเบลแบน500</v>
      </c>
      <c r="T68" s="12">
        <f>[2]หน้าผ้า!X80</f>
        <v>45888</v>
      </c>
      <c r="U68" s="11">
        <f>[2]หน้าผ้า!AA80</f>
        <v>5000</v>
      </c>
      <c r="V68" s="10">
        <f>[2]หน้าผ้า!AJ80</f>
        <v>0</v>
      </c>
      <c r="W68" s="10">
        <f>[2]หน้าผ้า!AL80</f>
        <v>5000</v>
      </c>
      <c r="X68" s="10">
        <f>[2]หน้าผ้า!AM80</f>
        <v>0</v>
      </c>
      <c r="Y68" s="10">
        <f>[2]หน้าผ้า!AN80</f>
        <v>5250</v>
      </c>
      <c r="Z68" s="9" t="str">
        <f>[2]หน้าผ้า!AO80</f>
        <v>WSWT1921720</v>
      </c>
      <c r="AA68" s="8">
        <f>[2]หน้าผ้า!AQ80</f>
        <v>4679.9500000000007</v>
      </c>
      <c r="AB68" s="8">
        <f>[2]หน้าผ้า!AR80</f>
        <v>0</v>
      </c>
      <c r="AC68" s="8">
        <f>[2]หน้าผ้า!AS80</f>
        <v>4679.9500000000007</v>
      </c>
      <c r="AD68" s="8">
        <f>[2]หน้าผ้า!AT80</f>
        <v>0</v>
      </c>
      <c r="AE68" s="8">
        <f>[2]หน้าผ้า!AU80</f>
        <v>0</v>
      </c>
      <c r="AF68" s="8" t="str">
        <f>[2]หน้าผ้า!AI80</f>
        <v>PDR250241</v>
      </c>
      <c r="AG68" s="1" t="str">
        <f>[3]หน้าผ้า!DC83</f>
        <v>ยังไม่ได้พิมพ์</v>
      </c>
      <c r="AH68" s="1" t="str">
        <f>[2]หน้าผ้า!DL80</f>
        <v>P7</v>
      </c>
      <c r="AI68" s="1">
        <f>[2]หน้าผ้า!DM80</f>
        <v>2</v>
      </c>
      <c r="AJ68" s="3">
        <f>[2]หน้าผ้า!DN80</f>
        <v>45888</v>
      </c>
      <c r="AK68" s="3">
        <f>[2]หน้าผ้า!DQ80</f>
        <v>0</v>
      </c>
      <c r="AL68" s="3">
        <f>[2]หน้าผ้า!DR80</f>
        <v>45879</v>
      </c>
      <c r="AM68" s="3">
        <f>[2]หน้าผ้า!DS80</f>
        <v>45886</v>
      </c>
      <c r="AN68" s="3">
        <f>[2]หน้าผ้า!DT80</f>
        <v>45887</v>
      </c>
      <c r="AO68" s="3">
        <f>[2]หน้าผ้า!DU80</f>
        <v>45887</v>
      </c>
      <c r="AP68" s="3">
        <f>[2]หน้าผ้า!DP80</f>
        <v>45883</v>
      </c>
      <c r="AQ68" s="3">
        <f>[2]หน้าผ้า!DW80</f>
        <v>0</v>
      </c>
      <c r="AR68" s="3">
        <f>[2]หน้าผ้า!DX80</f>
        <v>0</v>
      </c>
      <c r="AS68" s="3">
        <f>[2]หน้าผ้า!DY80</f>
        <v>0</v>
      </c>
      <c r="AT68" s="3">
        <f>[2]หน้าผ้า!DZ80</f>
        <v>0</v>
      </c>
      <c r="AU68" s="3">
        <f>[2]หน้าผ้า!EA80</f>
        <v>0</v>
      </c>
      <c r="AV68" s="1">
        <f>[2]หน้าผ้า!EB80</f>
        <v>0</v>
      </c>
      <c r="AW68" s="2" t="str">
        <f>[2]หน้าผ้า!EC80</f>
        <v>งานพิมพ์</v>
      </c>
      <c r="AX68" s="2" t="str">
        <f>[2]หน้าผ้า!ED80</f>
        <v xml:space="preserve"> /</v>
      </c>
      <c r="AY68" s="2">
        <f>[2]หน้าผ้า!AG80</f>
        <v>0</v>
      </c>
      <c r="AZ68" s="2">
        <f>[2]หน้าผ้า!EG80</f>
        <v>0</v>
      </c>
      <c r="BA68" s="2">
        <f>[2]หน้าผ้า!EH80</f>
        <v>0</v>
      </c>
      <c r="BB68" s="2">
        <f>[2]หน้าผ้า!EI80</f>
        <v>0</v>
      </c>
      <c r="BC68" s="1" t="str">
        <f>[2]หน้าผ้า!BZ80</f>
        <v>WRWT21720/WRWT25800</v>
      </c>
      <c r="BD68" s="56">
        <f>[2]หน้าผ้า!CA80</f>
        <v>352.51463377777782</v>
      </c>
    </row>
    <row r="69" spans="1:56" ht="27.75" customHeight="1" x14ac:dyDescent="0.55000000000000004">
      <c r="A69" s="3">
        <f>[2]หน้าผ้า!C81</f>
        <v>45857</v>
      </c>
      <c r="B69" s="14" t="str">
        <f>[2]หน้าผ้า!B81</f>
        <v>MK68-000910</v>
      </c>
      <c r="C69" s="9" t="str">
        <f>[2]หน้าผ้า!E81</f>
        <v>บจก.เคอรี่ฟลาวมิลล์</v>
      </c>
      <c r="D69" s="13" t="str">
        <f>[2]หน้าผ้า!F81</f>
        <v>แต้มแดง</v>
      </c>
      <c r="E69" s="9">
        <f>[2]หน้าผ้า!G81</f>
        <v>19</v>
      </c>
      <c r="F69" s="9">
        <f>[2]หน้าผ้า!H81</f>
        <v>32</v>
      </c>
      <c r="G69" s="9" t="str">
        <f>[2]หน้าผ้า!I81</f>
        <v>ขาว</v>
      </c>
      <c r="H69" s="9">
        <f>[2]หน้าผ้า!J81</f>
        <v>0</v>
      </c>
      <c r="I69" s="9">
        <f>[2]หน้าผ้า!L81</f>
        <v>67</v>
      </c>
      <c r="J69" s="9" t="str">
        <f>[2]หน้าผ้า!M81</f>
        <v>+</v>
      </c>
      <c r="K69" s="9">
        <f>[2]หน้าผ้า!N81</f>
        <v>5</v>
      </c>
      <c r="L69" s="9" t="str">
        <f>[2]หน้าผ้า!R81</f>
        <v>บิด</v>
      </c>
      <c r="M69" s="10" t="str">
        <f>[2]หน้าผ้า!T81</f>
        <v>ไม่สวมถุงใน</v>
      </c>
      <c r="N69" s="9">
        <f>[2]หน้าผ้า!U81</f>
        <v>0</v>
      </c>
      <c r="O69" s="9">
        <f>[2]หน้าผ้า!V81</f>
        <v>0</v>
      </c>
      <c r="P69" s="10">
        <f>[2]หน้าผ้า!AB81</f>
        <v>0</v>
      </c>
      <c r="Q69" s="10">
        <f>[2]หน้าผ้า!AC81</f>
        <v>0</v>
      </c>
      <c r="R69" s="10">
        <f>[2]หน้าผ้า!AD81</f>
        <v>0</v>
      </c>
      <c r="S69" s="9" t="str">
        <f>[2]หน้าผ้า!Z81</f>
        <v>ห่ออัดเบลแบน500</v>
      </c>
      <c r="T69" s="12">
        <f>[2]หน้าผ้า!X81</f>
        <v>45888</v>
      </c>
      <c r="U69" s="11">
        <f>[2]หน้าผ้า!AA81</f>
        <v>5000</v>
      </c>
      <c r="V69" s="10">
        <f>[2]หน้าผ้า!AJ81</f>
        <v>0</v>
      </c>
      <c r="W69" s="10">
        <f>[2]หน้าผ้า!AL81</f>
        <v>5000</v>
      </c>
      <c r="X69" s="10">
        <f>[2]หน้าผ้า!AM81</f>
        <v>0</v>
      </c>
      <c r="Y69" s="10">
        <f>[2]หน้าผ้า!AN81</f>
        <v>5250</v>
      </c>
      <c r="Z69" s="9" t="str">
        <f>[2]หน้าผ้า!AO81</f>
        <v>WSWT1921720</v>
      </c>
      <c r="AA69" s="8">
        <f>[2]หน้าผ้า!AQ81</f>
        <v>4679.9500000000007</v>
      </c>
      <c r="AB69" s="8">
        <f>[2]หน้าผ้า!AR81</f>
        <v>0</v>
      </c>
      <c r="AC69" s="8">
        <f>[2]หน้าผ้า!AS81</f>
        <v>4679.9500000000007</v>
      </c>
      <c r="AD69" s="8">
        <f>[2]หน้าผ้า!AT81</f>
        <v>0</v>
      </c>
      <c r="AE69" s="8">
        <f>[2]หน้าผ้า!AU81</f>
        <v>0</v>
      </c>
      <c r="AF69" s="8" t="str">
        <f>[2]หน้าผ้า!AI81</f>
        <v>PDR250241</v>
      </c>
      <c r="AG69" s="1" t="str">
        <f>[3]หน้าผ้า!DC84</f>
        <v>รอแบบ</v>
      </c>
      <c r="AH69" s="1" t="str">
        <f>[2]หน้าผ้า!DL81</f>
        <v>P7</v>
      </c>
      <c r="AI69" s="1">
        <f>[2]หน้าผ้า!DM81</f>
        <v>2</v>
      </c>
      <c r="AJ69" s="3">
        <f>[2]หน้าผ้า!DN81</f>
        <v>45888</v>
      </c>
      <c r="AK69" s="3">
        <f>[2]หน้าผ้า!DQ81</f>
        <v>0</v>
      </c>
      <c r="AL69" s="3">
        <f>[2]หน้าผ้า!DR81</f>
        <v>45879</v>
      </c>
      <c r="AM69" s="3">
        <f>[2]หน้าผ้า!DS81</f>
        <v>45886</v>
      </c>
      <c r="AN69" s="3">
        <f>[2]หน้าผ้า!DT81</f>
        <v>45887</v>
      </c>
      <c r="AO69" s="3">
        <f>[2]หน้าผ้า!DU81</f>
        <v>45887</v>
      </c>
      <c r="AP69" s="3">
        <f>[2]หน้าผ้า!DP81</f>
        <v>45883</v>
      </c>
      <c r="AQ69" s="3">
        <f>[2]หน้าผ้า!DW81</f>
        <v>0</v>
      </c>
      <c r="AR69" s="3">
        <f>[2]หน้าผ้า!DX81</f>
        <v>0</v>
      </c>
      <c r="AS69" s="3">
        <f>[2]หน้าผ้า!DY81</f>
        <v>0</v>
      </c>
      <c r="AT69" s="3">
        <f>[2]หน้าผ้า!DZ81</f>
        <v>0</v>
      </c>
      <c r="AU69" s="3">
        <f>[2]หน้าผ้า!EA81</f>
        <v>0</v>
      </c>
      <c r="AV69" s="1">
        <f>[2]หน้าผ้า!EB81</f>
        <v>0</v>
      </c>
      <c r="AW69" s="2" t="str">
        <f>[2]หน้าผ้า!EC81</f>
        <v>งานพิมพ์</v>
      </c>
      <c r="AX69" s="2" t="str">
        <f>[2]หน้าผ้า!ED81</f>
        <v xml:space="preserve"> /</v>
      </c>
      <c r="AY69" s="2">
        <f>[2]หน้าผ้า!AG81</f>
        <v>0</v>
      </c>
      <c r="AZ69" s="2">
        <f>[2]หน้าผ้า!EG81</f>
        <v>0</v>
      </c>
      <c r="BA69" s="2">
        <f>[2]หน้าผ้า!EH81</f>
        <v>0</v>
      </c>
      <c r="BB69" s="2">
        <f>[2]หน้าผ้า!EI81</f>
        <v>0</v>
      </c>
      <c r="BC69" s="1" t="str">
        <f>[2]หน้าผ้า!BZ81</f>
        <v>WRWT21720/WRWT25800</v>
      </c>
      <c r="BD69" s="56">
        <f>[2]หน้าผ้า!CA81</f>
        <v>352.51463377777782</v>
      </c>
    </row>
    <row r="70" spans="1:56" ht="27.75" customHeight="1" x14ac:dyDescent="0.55000000000000004">
      <c r="A70" s="3">
        <f>[2]หน้าผ้า!C82</f>
        <v>45857</v>
      </c>
      <c r="B70" s="14" t="str">
        <f>[2]หน้าผ้า!B82</f>
        <v>MK68-000910</v>
      </c>
      <c r="C70" s="9" t="str">
        <f>[2]หน้าผ้า!E82</f>
        <v>บจก.เคอรี่ฟลาวมิลล์</v>
      </c>
      <c r="D70" s="13" t="str">
        <f>[2]หน้าผ้า!F82</f>
        <v>ดอกไม้เขียว</v>
      </c>
      <c r="E70" s="9">
        <f>[2]หน้าผ้า!G82</f>
        <v>19</v>
      </c>
      <c r="F70" s="9">
        <f>[2]หน้าผ้า!H82</f>
        <v>32</v>
      </c>
      <c r="G70" s="9" t="str">
        <f>[2]หน้าผ้า!I82</f>
        <v>ขาว</v>
      </c>
      <c r="H70" s="9">
        <f>[2]หน้าผ้า!J82</f>
        <v>0</v>
      </c>
      <c r="I70" s="9">
        <f>[2]หน้าผ้า!L82</f>
        <v>67</v>
      </c>
      <c r="J70" s="9" t="str">
        <f>[2]หน้าผ้า!M82</f>
        <v>+</v>
      </c>
      <c r="K70" s="9">
        <f>[2]หน้าผ้า!N82</f>
        <v>5</v>
      </c>
      <c r="L70" s="9" t="str">
        <f>[2]หน้าผ้า!R82</f>
        <v>บิด</v>
      </c>
      <c r="M70" s="10" t="str">
        <f>[2]หน้าผ้า!T82</f>
        <v>ไม่สวมถุงใน</v>
      </c>
      <c r="N70" s="9">
        <f>[2]หน้าผ้า!U82</f>
        <v>0</v>
      </c>
      <c r="O70" s="9">
        <f>[2]หน้าผ้า!V82</f>
        <v>0</v>
      </c>
      <c r="P70" s="10">
        <f>[2]หน้าผ้า!AB82</f>
        <v>0</v>
      </c>
      <c r="Q70" s="10">
        <f>[2]หน้าผ้า!AC82</f>
        <v>0</v>
      </c>
      <c r="R70" s="10">
        <f>[2]หน้าผ้า!AD82</f>
        <v>0</v>
      </c>
      <c r="S70" s="9" t="str">
        <f>[2]หน้าผ้า!Z82</f>
        <v>ห่ออัดเบลแบน500</v>
      </c>
      <c r="T70" s="12">
        <f>[2]หน้าผ้า!X82</f>
        <v>45888</v>
      </c>
      <c r="U70" s="11">
        <f>[2]หน้าผ้า!AA82</f>
        <v>5000</v>
      </c>
      <c r="V70" s="10">
        <f>[2]หน้าผ้า!AJ82</f>
        <v>0</v>
      </c>
      <c r="W70" s="10">
        <f>[2]หน้าผ้า!AL82</f>
        <v>5000</v>
      </c>
      <c r="X70" s="10">
        <f>[2]หน้าผ้า!AM82</f>
        <v>0</v>
      </c>
      <c r="Y70" s="10">
        <f>[2]หน้าผ้า!AN82</f>
        <v>5250</v>
      </c>
      <c r="Z70" s="9" t="str">
        <f>[2]หน้าผ้า!AO82</f>
        <v>WSWT1921720</v>
      </c>
      <c r="AA70" s="8">
        <f>[2]หน้าผ้า!AQ82</f>
        <v>4679.9500000000007</v>
      </c>
      <c r="AB70" s="8">
        <f>[2]หน้าผ้า!AR82</f>
        <v>0</v>
      </c>
      <c r="AC70" s="8">
        <f>[2]หน้าผ้า!AS82</f>
        <v>4679.9500000000007</v>
      </c>
      <c r="AD70" s="8">
        <f>[2]หน้าผ้า!AT82</f>
        <v>0</v>
      </c>
      <c r="AE70" s="8">
        <f>[2]หน้าผ้า!AU82</f>
        <v>0</v>
      </c>
      <c r="AF70" s="8" t="str">
        <f>[2]หน้าผ้า!AI82</f>
        <v>PDR250241</v>
      </c>
      <c r="AG70" s="1" t="str">
        <f>[3]หน้าผ้า!DC85</f>
        <v>พร้อมส่ง</v>
      </c>
      <c r="AH70" s="1" t="str">
        <f>[2]หน้าผ้า!DL82</f>
        <v>P7</v>
      </c>
      <c r="AI70" s="1">
        <f>[2]หน้าผ้า!DM82</f>
        <v>2</v>
      </c>
      <c r="AJ70" s="3">
        <f>[2]หน้าผ้า!DN82</f>
        <v>45888</v>
      </c>
      <c r="AK70" s="3">
        <f>[2]หน้าผ้า!DQ82</f>
        <v>0</v>
      </c>
      <c r="AL70" s="3">
        <f>[2]หน้าผ้า!DR82</f>
        <v>45879</v>
      </c>
      <c r="AM70" s="3">
        <f>[2]หน้าผ้า!DS82</f>
        <v>45886</v>
      </c>
      <c r="AN70" s="3">
        <f>[2]หน้าผ้า!DT82</f>
        <v>45887</v>
      </c>
      <c r="AO70" s="3">
        <f>[2]หน้าผ้า!DU82</f>
        <v>45887</v>
      </c>
      <c r="AP70" s="3">
        <f>[2]หน้าผ้า!DP82</f>
        <v>45883</v>
      </c>
      <c r="AQ70" s="3">
        <f>[2]หน้าผ้า!DW82</f>
        <v>0</v>
      </c>
      <c r="AR70" s="3">
        <f>[2]หน้าผ้า!DX82</f>
        <v>0</v>
      </c>
      <c r="AS70" s="3">
        <f>[2]หน้าผ้า!DY82</f>
        <v>0</v>
      </c>
      <c r="AT70" s="3">
        <f>[2]หน้าผ้า!DZ82</f>
        <v>0</v>
      </c>
      <c r="AU70" s="3">
        <f>[2]หน้าผ้า!EA82</f>
        <v>0</v>
      </c>
      <c r="AV70" s="1">
        <f>[2]หน้าผ้า!EB82</f>
        <v>0</v>
      </c>
      <c r="AW70" s="2" t="str">
        <f>[2]หน้าผ้า!EC82</f>
        <v>งานพิมพ์</v>
      </c>
      <c r="AX70" s="2" t="str">
        <f>[2]หน้าผ้า!ED82</f>
        <v xml:space="preserve"> /</v>
      </c>
      <c r="AY70" s="2">
        <f>[2]หน้าผ้า!AG82</f>
        <v>0</v>
      </c>
      <c r="AZ70" s="2">
        <f>[2]หน้าผ้า!EG82</f>
        <v>0</v>
      </c>
      <c r="BA70" s="2">
        <f>[2]หน้าผ้า!EH82</f>
        <v>0</v>
      </c>
      <c r="BB70" s="2">
        <f>[2]หน้าผ้า!EI82</f>
        <v>0</v>
      </c>
      <c r="BC70" s="1" t="str">
        <f>[2]หน้าผ้า!BZ82</f>
        <v>WRWT21720/WRWT25800</v>
      </c>
      <c r="BD70" s="56">
        <f>[2]หน้าผ้า!CA82</f>
        <v>352.51463377777782</v>
      </c>
    </row>
    <row r="71" spans="1:56" ht="27.75" customHeight="1" x14ac:dyDescent="0.55000000000000004">
      <c r="A71" s="3">
        <f>[2]หน้าผ้า!C83</f>
        <v>45857</v>
      </c>
      <c r="B71" s="14" t="str">
        <f>[2]หน้าผ้า!B83</f>
        <v>MK68-000910</v>
      </c>
      <c r="C71" s="9" t="str">
        <f>[2]หน้าผ้า!E83</f>
        <v>บจก.เคอรี่ฟลาวมิลล์</v>
      </c>
      <c r="D71" s="13" t="str">
        <f>[2]หน้าผ้า!F83</f>
        <v>ถุงเขียว</v>
      </c>
      <c r="E71" s="9">
        <f>[2]หน้าผ้า!G83</f>
        <v>19</v>
      </c>
      <c r="F71" s="9">
        <f>[2]หน้าผ้า!H83</f>
        <v>32</v>
      </c>
      <c r="G71" s="9" t="str">
        <f>[2]หน้าผ้า!I83</f>
        <v>ขาว</v>
      </c>
      <c r="H71" s="9">
        <f>[2]หน้าผ้า!J83</f>
        <v>0</v>
      </c>
      <c r="I71" s="9">
        <f>[2]หน้าผ้า!L83</f>
        <v>67</v>
      </c>
      <c r="J71" s="9" t="str">
        <f>[2]หน้าผ้า!M83</f>
        <v>+</v>
      </c>
      <c r="K71" s="9">
        <f>[2]หน้าผ้า!N83</f>
        <v>5</v>
      </c>
      <c r="L71" s="9" t="str">
        <f>[2]หน้าผ้า!R83</f>
        <v>บิด</v>
      </c>
      <c r="M71" s="10" t="str">
        <f>[2]หน้าผ้า!T83</f>
        <v>ไม่สวมถุงใน</v>
      </c>
      <c r="N71" s="9">
        <f>[2]หน้าผ้า!U83</f>
        <v>0</v>
      </c>
      <c r="O71" s="9">
        <f>[2]หน้าผ้า!V83</f>
        <v>0</v>
      </c>
      <c r="P71" s="10">
        <f>[2]หน้าผ้า!AB83</f>
        <v>0</v>
      </c>
      <c r="Q71" s="10">
        <f>[2]หน้าผ้า!AC83</f>
        <v>0</v>
      </c>
      <c r="R71" s="10">
        <f>[2]หน้าผ้า!AD83</f>
        <v>0</v>
      </c>
      <c r="S71" s="9" t="str">
        <f>[2]หน้าผ้า!Z83</f>
        <v>ห่ออัดเบลแบน500</v>
      </c>
      <c r="T71" s="12">
        <f>[2]หน้าผ้า!X83</f>
        <v>45888</v>
      </c>
      <c r="U71" s="11">
        <f>[2]หน้าผ้า!AA83</f>
        <v>10000</v>
      </c>
      <c r="V71" s="10">
        <f>[2]หน้าผ้า!AJ83</f>
        <v>0</v>
      </c>
      <c r="W71" s="10">
        <f>[2]หน้าผ้า!AL83</f>
        <v>10000</v>
      </c>
      <c r="X71" s="10">
        <f>[2]หน้าผ้า!AM83</f>
        <v>0</v>
      </c>
      <c r="Y71" s="10">
        <f>[2]หน้าผ้า!AN83</f>
        <v>10500</v>
      </c>
      <c r="Z71" s="9" t="str">
        <f>[2]หน้าผ้า!AO83</f>
        <v>WSWT1921720</v>
      </c>
      <c r="AA71" s="8">
        <f>[2]หน้าผ้า!AQ83</f>
        <v>9359.9000000000015</v>
      </c>
      <c r="AB71" s="8">
        <f>[2]หน้าผ้า!AR83</f>
        <v>0</v>
      </c>
      <c r="AC71" s="8">
        <f>[2]หน้าผ้า!AS83</f>
        <v>9359.9000000000015</v>
      </c>
      <c r="AD71" s="8">
        <f>[2]หน้าผ้า!AT83</f>
        <v>0</v>
      </c>
      <c r="AE71" s="8">
        <f>[2]หน้าผ้า!AU83</f>
        <v>0</v>
      </c>
      <c r="AF71" s="8" t="str">
        <f>[2]หน้าผ้า!AI83</f>
        <v>PDR250241</v>
      </c>
      <c r="AG71" s="1" t="str">
        <f>[3]หน้าผ้า!DC86</f>
        <v>พร้อมส่ง</v>
      </c>
      <c r="AH71" s="1" t="str">
        <f>[2]หน้าผ้า!DL83</f>
        <v>P7</v>
      </c>
      <c r="AI71" s="1">
        <f>[2]หน้าผ้า!DM83</f>
        <v>2</v>
      </c>
      <c r="AJ71" s="3">
        <f>[2]หน้าผ้า!DN83</f>
        <v>45888</v>
      </c>
      <c r="AK71" s="3">
        <f>[2]หน้าผ้า!DQ83</f>
        <v>0</v>
      </c>
      <c r="AL71" s="3">
        <f>[2]หน้าผ้า!DR83</f>
        <v>45879</v>
      </c>
      <c r="AM71" s="3">
        <f>[2]หน้าผ้า!DS83</f>
        <v>45886</v>
      </c>
      <c r="AN71" s="3">
        <f>[2]หน้าผ้า!DT83</f>
        <v>45887</v>
      </c>
      <c r="AO71" s="3">
        <f>[2]หน้าผ้า!DU83</f>
        <v>45887</v>
      </c>
      <c r="AP71" s="3">
        <f>[2]หน้าผ้า!DP83</f>
        <v>45883</v>
      </c>
      <c r="AQ71" s="3">
        <f>[2]หน้าผ้า!DW83</f>
        <v>0</v>
      </c>
      <c r="AR71" s="3">
        <f>[2]หน้าผ้า!DX83</f>
        <v>0</v>
      </c>
      <c r="AS71" s="3">
        <f>[2]หน้าผ้า!DY83</f>
        <v>0</v>
      </c>
      <c r="AT71" s="3">
        <f>[2]หน้าผ้า!DZ83</f>
        <v>0</v>
      </c>
      <c r="AU71" s="3">
        <f>[2]หน้าผ้า!EA83</f>
        <v>0</v>
      </c>
      <c r="AV71" s="1">
        <f>[2]หน้าผ้า!EB83</f>
        <v>0</v>
      </c>
      <c r="AW71" s="2" t="str">
        <f>[2]หน้าผ้า!EC83</f>
        <v>งานพิมพ์</v>
      </c>
      <c r="AX71" s="2" t="str">
        <f>[2]หน้าผ้า!ED83</f>
        <v xml:space="preserve"> /</v>
      </c>
      <c r="AY71" s="2">
        <f>[2]หน้าผ้า!AG83</f>
        <v>0</v>
      </c>
      <c r="AZ71" s="2">
        <f>[2]หน้าผ้า!EG83</f>
        <v>0</v>
      </c>
      <c r="BA71" s="2">
        <f>[2]หน้าผ้า!EH83</f>
        <v>0</v>
      </c>
      <c r="BB71" s="2">
        <f>[2]หน้าผ้า!EI83</f>
        <v>0</v>
      </c>
      <c r="BC71" s="1" t="str">
        <f>[2]หน้าผ้า!BZ83</f>
        <v>WRWT21720/WRWT25800</v>
      </c>
      <c r="BD71" s="56">
        <f>[2]หน้าผ้า!CA83</f>
        <v>705.02926755555563</v>
      </c>
    </row>
    <row r="72" spans="1:56" ht="27.75" customHeight="1" x14ac:dyDescent="0.55000000000000004">
      <c r="A72" s="3" t="str">
        <f>[2]หน้าผ้า!C84</f>
        <v>ประมาณการ</v>
      </c>
      <c r="B72" s="14" t="str">
        <f>[2]หน้าผ้า!B84</f>
        <v>ประมาณการ</v>
      </c>
      <c r="C72" s="9" t="str">
        <f>[2]หน้าผ้า!E84</f>
        <v>บจก.เคอรี่ฟลาวมิลล์</v>
      </c>
      <c r="D72" s="13" t="str">
        <f>[2]หน้าผ้า!F84</f>
        <v>รอแบบ</v>
      </c>
      <c r="E72" s="9">
        <f>[2]หน้าผ้า!G84</f>
        <v>19</v>
      </c>
      <c r="F72" s="9">
        <f>[2]หน้าผ้า!H84</f>
        <v>32</v>
      </c>
      <c r="G72" s="9" t="str">
        <f>[2]หน้าผ้า!I84</f>
        <v>ขาว</v>
      </c>
      <c r="H72" s="9">
        <f>[2]หน้าผ้า!J84</f>
        <v>0</v>
      </c>
      <c r="I72" s="9">
        <f>[2]หน้าผ้า!L84</f>
        <v>67</v>
      </c>
      <c r="J72" s="9" t="str">
        <f>[2]หน้าผ้า!M84</f>
        <v>+</v>
      </c>
      <c r="K72" s="9">
        <f>[2]หน้าผ้า!N84</f>
        <v>5</v>
      </c>
      <c r="L72" s="9" t="str">
        <f>[2]หน้าผ้า!R84</f>
        <v>บิด</v>
      </c>
      <c r="M72" s="10" t="str">
        <f>[2]หน้าผ้า!T84</f>
        <v>ไม่สวมถุงใน</v>
      </c>
      <c r="N72" s="9">
        <f>[2]หน้าผ้า!U84</f>
        <v>0</v>
      </c>
      <c r="O72" s="9">
        <f>[2]หน้าผ้า!V84</f>
        <v>0</v>
      </c>
      <c r="P72" s="10">
        <f>[2]หน้าผ้า!AB84</f>
        <v>0</v>
      </c>
      <c r="Q72" s="10">
        <f>[2]หน้าผ้า!AC84</f>
        <v>0</v>
      </c>
      <c r="R72" s="10">
        <f>[2]หน้าผ้า!AD84</f>
        <v>0</v>
      </c>
      <c r="S72" s="9" t="str">
        <f>[2]หน้าผ้า!Z84</f>
        <v>ห่ออัดเบลแบน500</v>
      </c>
      <c r="T72" s="12">
        <f>[2]หน้าผ้า!X84</f>
        <v>45899</v>
      </c>
      <c r="U72" s="11">
        <f>[2]หน้าผ้า!AA84</f>
        <v>250000</v>
      </c>
      <c r="V72" s="10">
        <f>[2]หน้าผ้า!AJ84</f>
        <v>0</v>
      </c>
      <c r="W72" s="10">
        <f>[2]หน้าผ้า!AL84</f>
        <v>250000</v>
      </c>
      <c r="X72" s="10">
        <f>[2]หน้าผ้า!AM84</f>
        <v>0</v>
      </c>
      <c r="Y72" s="10">
        <f>[2]หน้าผ้า!AN84</f>
        <v>262500</v>
      </c>
      <c r="Z72" s="9" t="str">
        <f>[2]หน้าผ้า!AO84</f>
        <v>WSWT1921720</v>
      </c>
      <c r="AA72" s="8">
        <f>[2]หน้าผ้า!AQ84</f>
        <v>233997.50000000003</v>
      </c>
      <c r="AB72" s="8">
        <f>[2]หน้าผ้า!AR84</f>
        <v>0</v>
      </c>
      <c r="AC72" s="8">
        <f>[2]หน้าผ้า!AS84</f>
        <v>233997.50000000003</v>
      </c>
      <c r="AD72" s="8">
        <f>[2]หน้าผ้า!AT84</f>
        <v>0</v>
      </c>
      <c r="AE72" s="8">
        <f>[2]หน้าผ้า!AU84</f>
        <v>0</v>
      </c>
      <c r="AF72" s="8">
        <f>[2]หน้าผ้า!AI84</f>
        <v>0</v>
      </c>
      <c r="AG72" s="1" t="str">
        <f>[3]หน้าผ้า!DC87</f>
        <v>พร้อมส่ง</v>
      </c>
      <c r="AH72" s="1" t="str">
        <f>[2]หน้าผ้า!DL84</f>
        <v>P7</v>
      </c>
      <c r="AI72" s="1">
        <f>[2]หน้าผ้า!DM84</f>
        <v>2</v>
      </c>
      <c r="AJ72" s="3">
        <f>[2]หน้าผ้า!DN84</f>
        <v>45899</v>
      </c>
      <c r="AK72" s="3">
        <f>[2]หน้าผ้า!DQ84</f>
        <v>0</v>
      </c>
      <c r="AL72" s="3">
        <f>[2]หน้าผ้า!DR84</f>
        <v>45890</v>
      </c>
      <c r="AM72" s="3">
        <f>[2]หน้าผ้า!DS84</f>
        <v>45897</v>
      </c>
      <c r="AN72" s="3">
        <f>[2]หน้าผ้า!DT84</f>
        <v>45898</v>
      </c>
      <c r="AO72" s="3">
        <f>[2]หน้าผ้า!DU84</f>
        <v>45898</v>
      </c>
      <c r="AP72" s="3">
        <f>[2]หน้าผ้า!DP84</f>
        <v>45894</v>
      </c>
      <c r="AQ72" s="3">
        <f>[2]หน้าผ้า!DW84</f>
        <v>0</v>
      </c>
      <c r="AR72" s="3">
        <f>[2]หน้าผ้า!DX84</f>
        <v>0</v>
      </c>
      <c r="AS72" s="3">
        <f>[2]หน้าผ้า!DY84</f>
        <v>0</v>
      </c>
      <c r="AT72" s="3">
        <f>[2]หน้าผ้า!DZ84</f>
        <v>0</v>
      </c>
      <c r="AU72" s="3">
        <f>[2]หน้าผ้า!EA84</f>
        <v>0</v>
      </c>
      <c r="AV72" s="1">
        <f>[2]หน้าผ้า!EB84</f>
        <v>0</v>
      </c>
      <c r="AW72" s="2" t="str">
        <f>[2]หน้าผ้า!EC84</f>
        <v>งานพิมพ์</v>
      </c>
      <c r="AX72" s="2" t="str">
        <f>[2]หน้าผ้า!ED84</f>
        <v xml:space="preserve"> /</v>
      </c>
      <c r="AY72" s="2">
        <f>[2]หน้าผ้า!AG84</f>
        <v>0</v>
      </c>
      <c r="AZ72" s="2">
        <f>[2]หน้าผ้า!EG84</f>
        <v>0</v>
      </c>
      <c r="BA72" s="2">
        <f>[2]หน้าผ้า!EH84</f>
        <v>0</v>
      </c>
      <c r="BB72" s="2">
        <f>[2]หน้าผ้า!EI84</f>
        <v>0</v>
      </c>
      <c r="BC72" s="1" t="str">
        <f>[2]หน้าผ้า!BZ84</f>
        <v>WRWT21720/WRWT25800</v>
      </c>
      <c r="BD72" s="56">
        <f>[2]หน้าผ้า!CA84</f>
        <v>17625.731688888893</v>
      </c>
    </row>
    <row r="73" spans="1:56" ht="27.75" customHeight="1" x14ac:dyDescent="0.55000000000000004">
      <c r="A73" s="3">
        <f>[2]หน้าผ้า!C85</f>
        <v>0</v>
      </c>
      <c r="B73" s="14">
        <f>[2]หน้าผ้า!B85</f>
        <v>0</v>
      </c>
      <c r="C73" s="9">
        <f>[2]หน้าผ้า!E85</f>
        <v>0</v>
      </c>
      <c r="D73" s="13">
        <f>[2]หน้าผ้า!F85</f>
        <v>0</v>
      </c>
      <c r="E73" s="9">
        <f>[2]หน้าผ้า!G85</f>
        <v>19</v>
      </c>
      <c r="F73" s="9">
        <f>[2]หน้าผ้า!H85</f>
        <v>30</v>
      </c>
      <c r="G73" s="9">
        <f>[2]หน้าผ้า!I85</f>
        <v>0</v>
      </c>
      <c r="H73" s="9">
        <f>[2]หน้าผ้า!J85</f>
        <v>0</v>
      </c>
      <c r="I73" s="9">
        <f>[2]หน้าผ้า!L85</f>
        <v>63</v>
      </c>
      <c r="J73" s="9" t="str">
        <f>[2]หน้าผ้า!M85</f>
        <v>+</v>
      </c>
      <c r="K73" s="9">
        <f>[2]หน้าผ้า!N85</f>
        <v>5</v>
      </c>
      <c r="L73" s="9">
        <f>[2]หน้าผ้า!R85</f>
        <v>0</v>
      </c>
      <c r="M73" s="10">
        <f>[2]หน้าผ้า!T85</f>
        <v>0</v>
      </c>
      <c r="N73" s="9">
        <f>[2]หน้าผ้า!U85</f>
        <v>0</v>
      </c>
      <c r="O73" s="9">
        <f>[2]หน้าผ้า!V85</f>
        <v>0</v>
      </c>
      <c r="P73" s="10">
        <f>[2]หน้าผ้า!AB85</f>
        <v>0</v>
      </c>
      <c r="Q73" s="10">
        <f>[2]หน้าผ้า!AC85</f>
        <v>0</v>
      </c>
      <c r="R73" s="10">
        <f>[2]หน้าผ้า!AD85</f>
        <v>0</v>
      </c>
      <c r="S73" s="9">
        <f>[2]หน้าผ้า!Z85</f>
        <v>0</v>
      </c>
      <c r="T73" s="12">
        <f>[2]หน้าผ้า!X85</f>
        <v>0</v>
      </c>
      <c r="U73" s="11">
        <f>[2]หน้าผ้า!AA85</f>
        <v>0</v>
      </c>
      <c r="V73" s="10">
        <f>[2]หน้าผ้า!AJ85</f>
        <v>0</v>
      </c>
      <c r="W73" s="10">
        <f>[2]หน้าผ้า!AL85</f>
        <v>0</v>
      </c>
      <c r="X73" s="10">
        <f>[2]หน้าผ้า!AM85</f>
        <v>0</v>
      </c>
      <c r="Y73" s="10">
        <f>[2]หน้าผ้า!AN85</f>
        <v>0</v>
      </c>
      <c r="Z73" s="9" t="str">
        <f>[2]หน้าผ้า!AO85</f>
        <v>WSWT1921720</v>
      </c>
      <c r="AA73" s="8">
        <f>[2]หน้าผ้า!AQ85</f>
        <v>382748.8027</v>
      </c>
      <c r="AB73" s="8">
        <f>[2]หน้าผ้า!AR85</f>
        <v>20156.102700000003</v>
      </c>
      <c r="AC73" s="8">
        <f>[2]หน้าผ้า!AS85</f>
        <v>362592.7</v>
      </c>
      <c r="AD73" s="8">
        <f>[2]หน้าผ้า!AT85</f>
        <v>0</v>
      </c>
      <c r="AE73" s="8">
        <f>[2]หน้าผ้า!AU85</f>
        <v>0</v>
      </c>
      <c r="AF73" s="8" t="str">
        <f>[2]หน้าผ้า!AI85</f>
        <v>ระบุในSD</v>
      </c>
      <c r="AG73" s="1" t="str">
        <f>[3]หน้าผ้า!DC88</f>
        <v>พร้อมส่ง</v>
      </c>
      <c r="AH73" s="1">
        <f>[2]หน้าผ้า!DL85</f>
        <v>0</v>
      </c>
      <c r="AI73" s="1" t="str">
        <f>[2]หน้าผ้า!DM85</f>
        <v>Lead time</v>
      </c>
      <c r="AJ73" s="3">
        <f>[2]หน้าผ้า!DN85</f>
        <v>0</v>
      </c>
      <c r="AK73" s="3">
        <f>[2]หน้าผ้า!DQ85</f>
        <v>0</v>
      </c>
      <c r="AL73" s="3">
        <f>[2]หน้าผ้า!DR85</f>
        <v>0</v>
      </c>
      <c r="AM73" s="3">
        <f>[2]หน้าผ้า!DS85</f>
        <v>0</v>
      </c>
      <c r="AN73" s="3">
        <f>[2]หน้าผ้า!DT85</f>
        <v>0</v>
      </c>
      <c r="AO73" s="3">
        <f>[2]หน้าผ้า!DU85</f>
        <v>0</v>
      </c>
      <c r="AP73" s="3">
        <f>[2]หน้าผ้า!DP85</f>
        <v>0</v>
      </c>
      <c r="AQ73" s="3">
        <f>[2]หน้าผ้า!DW85</f>
        <v>0</v>
      </c>
      <c r="AR73" s="3">
        <f>[2]หน้าผ้า!DX85</f>
        <v>0</v>
      </c>
      <c r="AS73" s="3">
        <f>[2]หน้าผ้า!DY85</f>
        <v>0</v>
      </c>
      <c r="AT73" s="3">
        <f>[2]หน้าผ้า!DZ85</f>
        <v>0</v>
      </c>
      <c r="AU73" s="3">
        <f>[2]หน้าผ้า!EA85</f>
        <v>0</v>
      </c>
      <c r="AV73" s="1">
        <f>[2]หน้าผ้า!EB85</f>
        <v>0</v>
      </c>
      <c r="AW73" s="2">
        <f>[2]หน้าผ้า!EC85</f>
        <v>0</v>
      </c>
      <c r="AX73" s="2">
        <f>[2]หน้าผ้า!ED85</f>
        <v>0</v>
      </c>
      <c r="AY73" s="2">
        <f>[2]หน้าผ้า!AG85</f>
        <v>0</v>
      </c>
      <c r="AZ73" s="2">
        <f>[2]หน้าผ้า!EG85</f>
        <v>0</v>
      </c>
      <c r="BA73" s="2">
        <f>[2]หน้าผ้า!EH85</f>
        <v>0</v>
      </c>
      <c r="BB73" s="2">
        <f>[2]หน้าผ้า!EI85</f>
        <v>0</v>
      </c>
      <c r="BC73" s="1" t="str">
        <f>[2]หน้าผ้า!BZ85</f>
        <v>WRWT190720/WRWT25800</v>
      </c>
      <c r="BD73" s="56">
        <f>[2]หน้าผ้า!CA85</f>
        <v>0</v>
      </c>
    </row>
    <row r="74" spans="1:56" ht="27.75" customHeight="1" x14ac:dyDescent="0.55000000000000004">
      <c r="A74" s="3">
        <f>[2]หน้าผ้า!C86</f>
        <v>45855</v>
      </c>
      <c r="B74" s="14" t="str">
        <f>[2]หน้าผ้า!B86</f>
        <v>MK68-000898</v>
      </c>
      <c r="C74" s="9" t="str">
        <f>[2]หน้าผ้า!E86</f>
        <v>บจก.เอเชี่ยนเคมิคัล</v>
      </c>
      <c r="D74" s="13" t="str">
        <f>[2]หน้าผ้า!F86</f>
        <v>A.C.C.ภาษาอังกฤษ 8-118</v>
      </c>
      <c r="E74" s="9">
        <f>[2]หน้าผ้า!G86</f>
        <v>19</v>
      </c>
      <c r="F74" s="9">
        <f>[2]หน้าผ้า!H86</f>
        <v>26</v>
      </c>
      <c r="G74" s="9" t="str">
        <f>[2]หน้าผ้า!I86</f>
        <v>ขาว</v>
      </c>
      <c r="H74" s="9" t="str">
        <f>[2]หน้าผ้า!J86</f>
        <v>ด้าน</v>
      </c>
      <c r="I74" s="9">
        <f>[2]หน้าผ้า!L86</f>
        <v>70</v>
      </c>
      <c r="J74" s="9" t="str">
        <f>[2]หน้าผ้า!M86</f>
        <v>±</v>
      </c>
      <c r="K74" s="9">
        <f>[2]หน้าผ้า!N86</f>
        <v>5</v>
      </c>
      <c r="L74" s="9" t="str">
        <f>[2]หน้าผ้า!R86</f>
        <v>ไม่</v>
      </c>
      <c r="M74" s="10">
        <f>[2]หน้าผ้า!T86</f>
        <v>20</v>
      </c>
      <c r="N74" s="9">
        <f>[2]หน้าผ้า!U86</f>
        <v>28</v>
      </c>
      <c r="O74" s="9">
        <f>[2]หน้าผ้า!V86</f>
        <v>50</v>
      </c>
      <c r="P74" s="10">
        <f>[2]หน้าผ้า!AB86</f>
        <v>0</v>
      </c>
      <c r="Q74" s="10">
        <f>[2]หน้าผ้า!AC86</f>
        <v>0</v>
      </c>
      <c r="R74" s="10">
        <f>[2]หน้าผ้า!AD86</f>
        <v>0</v>
      </c>
      <c r="S74" s="9" t="str">
        <f>[2]หน้าผ้า!Z86</f>
        <v>มัด100</v>
      </c>
      <c r="T74" s="12"/>
      <c r="U74" s="11">
        <f>[2]หน้าผ้า!AA86</f>
        <v>15000</v>
      </c>
      <c r="V74" s="10">
        <f>[2]หน้าผ้า!AJ86</f>
        <v>15000</v>
      </c>
      <c r="W74" s="10">
        <f>[2]หน้าผ้า!AL86</f>
        <v>0</v>
      </c>
      <c r="X74" s="10">
        <f>[2]หน้าผ้า!AM86</f>
        <v>18758</v>
      </c>
      <c r="Y74" s="10">
        <f>[2]หน้าผ้า!AN86</f>
        <v>0</v>
      </c>
      <c r="Z74" s="9" t="str">
        <f>[2]หน้าผ้า!AO86</f>
        <v>WSWT1925800SM</v>
      </c>
      <c r="AA74" s="8">
        <f>[2]หน้าผ้า!AQ86</f>
        <v>0</v>
      </c>
      <c r="AB74" s="8">
        <f>[2]หน้าผ้า!AR86</f>
        <v>0</v>
      </c>
      <c r="AC74" s="8">
        <f>[2]หน้าผ้า!AS86</f>
        <v>0</v>
      </c>
      <c r="AD74" s="8">
        <f>[2]หน้าผ้า!AT86</f>
        <v>0</v>
      </c>
      <c r="AE74" s="8">
        <f>[2]หน้าผ้า!AU86</f>
        <v>0</v>
      </c>
      <c r="AF74" s="8">
        <f>[2]หน้าผ้า!AI86</f>
        <v>0</v>
      </c>
      <c r="AG74" s="1" t="str">
        <f>[3]หน้าผ้า!DC89</f>
        <v>พร้อมส่ง</v>
      </c>
      <c r="AH74" s="1" t="str">
        <f>[2]หน้าผ้า!DL86</f>
        <v>P8</v>
      </c>
      <c r="AI74" s="1">
        <f>[2]หน้าผ้า!DM86</f>
        <v>4</v>
      </c>
      <c r="AJ74" s="3">
        <f>[2]หน้าผ้า!DN86</f>
        <v>45869</v>
      </c>
      <c r="AK74" s="3">
        <f>[2]หน้าผ้า!DQ86</f>
        <v>45865</v>
      </c>
      <c r="AL74" s="3">
        <f>[2]หน้าผ้า!DR86</f>
        <v>45859</v>
      </c>
      <c r="AM74" s="3">
        <f>[2]หน้าผ้า!DS86</f>
        <v>45866</v>
      </c>
      <c r="AN74" s="3">
        <f>[2]หน้าผ้า!DT86</f>
        <v>45867</v>
      </c>
      <c r="AO74" s="3">
        <f>[2]หน้าผ้า!DU86</f>
        <v>45867</v>
      </c>
      <c r="AP74" s="3">
        <f>[2]หน้าผ้า!DP86</f>
        <v>45864</v>
      </c>
      <c r="AQ74" s="3">
        <f>[2]หน้าผ้า!DW86</f>
        <v>45868</v>
      </c>
      <c r="AR74" s="3">
        <f>[2]หน้าผ้า!DX86</f>
        <v>0</v>
      </c>
      <c r="AS74" s="3">
        <f>[2]หน้าผ้า!DY86</f>
        <v>0</v>
      </c>
      <c r="AT74" s="3">
        <f>[2]หน้าผ้า!DZ86</f>
        <v>0</v>
      </c>
      <c r="AU74" s="3">
        <f>[2]หน้าผ้า!EA86</f>
        <v>0</v>
      </c>
      <c r="AV74" s="1">
        <f>[2]หน้าผ้า!EB86</f>
        <v>0</v>
      </c>
      <c r="AW74" s="2" t="str">
        <f>[2]หน้าผ้า!EC86</f>
        <v>งานเคลือบ+พิมพ์</v>
      </c>
      <c r="AX74" s="2" t="str">
        <f>[2]หน้าผ้า!ED86</f>
        <v xml:space="preserve"> /</v>
      </c>
      <c r="AY74" s="2" t="str">
        <f>[2]หน้าผ้า!AG86</f>
        <v>ของเสียจำนวนมาก</v>
      </c>
      <c r="AZ74" s="2">
        <f>[2]หน้าผ้า!EG86</f>
        <v>0</v>
      </c>
      <c r="BA74" s="2">
        <f>[2]หน้าผ้า!EH86</f>
        <v>0</v>
      </c>
      <c r="BB74" s="2">
        <f>[2]หน้าผ้า!EI86</f>
        <v>0</v>
      </c>
      <c r="BC74" s="1" t="str">
        <f>[2]หน้าผ้า!BZ86</f>
        <v>WRWT25800/WRWT25800</v>
      </c>
      <c r="BD74" s="56">
        <f>[2]หน้าผ้า!CA86</f>
        <v>0</v>
      </c>
    </row>
    <row r="75" spans="1:56" ht="27.75" customHeight="1" x14ac:dyDescent="0.55000000000000004">
      <c r="A75" s="3">
        <f>[2]หน้าผ้า!C87</f>
        <v>0</v>
      </c>
      <c r="B75" s="14">
        <f>[2]หน้าผ้า!B87</f>
        <v>0</v>
      </c>
      <c r="C75" s="9">
        <f>[2]หน้าผ้า!E87</f>
        <v>0</v>
      </c>
      <c r="D75" s="13">
        <f>[2]หน้าผ้า!F87</f>
        <v>0</v>
      </c>
      <c r="E75" s="9">
        <f>[2]หน้าผ้า!G87</f>
        <v>19</v>
      </c>
      <c r="F75" s="9">
        <f>[2]หน้าผ้า!H87</f>
        <v>30</v>
      </c>
      <c r="G75" s="9">
        <f>[2]หน้าผ้า!I87</f>
        <v>0</v>
      </c>
      <c r="H75" s="9">
        <f>[2]หน้าผ้า!J87</f>
        <v>0</v>
      </c>
      <c r="I75" s="9">
        <f>[2]หน้าผ้า!L87</f>
        <v>56</v>
      </c>
      <c r="J75" s="9" t="str">
        <f>[2]หน้าผ้า!M87</f>
        <v>±</v>
      </c>
      <c r="K75" s="9">
        <f>[2]หน้าผ้า!N87</f>
        <v>5</v>
      </c>
      <c r="L75" s="9">
        <f>[2]หน้าผ้า!R87</f>
        <v>0</v>
      </c>
      <c r="M75" s="10">
        <f>[2]หน้าผ้า!T87</f>
        <v>0</v>
      </c>
      <c r="N75" s="9">
        <f>[2]หน้าผ้า!U87</f>
        <v>0</v>
      </c>
      <c r="O75" s="9">
        <f>[2]หน้าผ้า!V87</f>
        <v>0</v>
      </c>
      <c r="P75" s="10">
        <f>[2]หน้าผ้า!AB87</f>
        <v>0</v>
      </c>
      <c r="Q75" s="10">
        <f>[2]หน้าผ้า!AC87</f>
        <v>0</v>
      </c>
      <c r="R75" s="10">
        <f>[2]หน้าผ้า!AD87</f>
        <v>0</v>
      </c>
      <c r="S75" s="9">
        <f>[2]หน้าผ้า!Z87</f>
        <v>0</v>
      </c>
      <c r="T75" s="12">
        <f>[2]หน้าผ้า!X87</f>
        <v>0</v>
      </c>
      <c r="U75" s="11">
        <f>[2]หน้าผ้า!AA87</f>
        <v>0</v>
      </c>
      <c r="V75" s="10" t="str">
        <f>[2]หน้าผ้า!AJ87</f>
        <v xml:space="preserve"> </v>
      </c>
      <c r="W75" s="10">
        <f>[2]หน้าผ้า!AL87</f>
        <v>0</v>
      </c>
      <c r="X75" s="10">
        <f>[2]หน้าผ้า!AM87</f>
        <v>0</v>
      </c>
      <c r="Y75" s="10">
        <f>[2]หน้าผ้า!AN87</f>
        <v>0</v>
      </c>
      <c r="Z75" s="9" t="str">
        <f>[2]หน้าผ้า!AO87</f>
        <v>WSWT1925800SM</v>
      </c>
      <c r="AA75" s="8">
        <f>[2]หน้าผ้า!AQ87</f>
        <v>0</v>
      </c>
      <c r="AB75" s="8">
        <f>[2]หน้าผ้า!AR87</f>
        <v>0</v>
      </c>
      <c r="AC75" s="8">
        <f>[2]หน้าผ้า!AS87</f>
        <v>0</v>
      </c>
      <c r="AD75" s="8">
        <f>[2]หน้าผ้า!AT87</f>
        <v>0</v>
      </c>
      <c r="AE75" s="8">
        <f>[2]หน้าผ้า!AU87</f>
        <v>0</v>
      </c>
      <c r="AF75" s="8" t="str">
        <f>[2]หน้าผ้า!AI87</f>
        <v>ระบุในSD</v>
      </c>
      <c r="AG75" s="1" t="str">
        <f>[3]หน้าผ้า!DC90</f>
        <v>พร้อมส่ง</v>
      </c>
      <c r="AH75" s="1">
        <f>[2]หน้าผ้า!DL87</f>
        <v>0</v>
      </c>
      <c r="AI75" s="1" t="str">
        <f>[2]หน้าผ้า!DM87</f>
        <v>Lead time</v>
      </c>
      <c r="AJ75" s="3">
        <f>[2]หน้าผ้า!DN87</f>
        <v>0</v>
      </c>
      <c r="AK75" s="3">
        <f>[2]หน้าผ้า!DQ87</f>
        <v>0</v>
      </c>
      <c r="AL75" s="3">
        <f>[2]หน้าผ้า!DR87</f>
        <v>0</v>
      </c>
      <c r="AM75" s="3">
        <f>[2]หน้าผ้า!DS87</f>
        <v>0</v>
      </c>
      <c r="AN75" s="3">
        <f>[2]หน้าผ้า!DT87</f>
        <v>0</v>
      </c>
      <c r="AO75" s="3">
        <f>[2]หน้าผ้า!DU87</f>
        <v>0</v>
      </c>
      <c r="AP75" s="3">
        <f>[2]หน้าผ้า!DP87</f>
        <v>0</v>
      </c>
      <c r="AQ75" s="3">
        <f>[2]หน้าผ้า!DW87</f>
        <v>0</v>
      </c>
      <c r="AR75" s="3">
        <f>[2]หน้าผ้า!DX87</f>
        <v>0</v>
      </c>
      <c r="AS75" s="3">
        <f>[2]หน้าผ้า!DY87</f>
        <v>0</v>
      </c>
      <c r="AT75" s="3">
        <f>[2]หน้าผ้า!DZ87</f>
        <v>0</v>
      </c>
      <c r="AU75" s="3">
        <f>[2]หน้าผ้า!EA87</f>
        <v>0</v>
      </c>
      <c r="AV75" s="1">
        <f>[2]หน้าผ้า!EB87</f>
        <v>0</v>
      </c>
      <c r="AW75" s="2">
        <f>[2]หน้าผ้า!EC87</f>
        <v>0</v>
      </c>
      <c r="AX75" s="2">
        <f>[2]หน้าผ้า!ED87</f>
        <v>0</v>
      </c>
      <c r="AY75" s="2">
        <f>[2]หน้าผ้า!AG87</f>
        <v>0</v>
      </c>
      <c r="AZ75" s="2">
        <f>[2]หน้าผ้า!EG87</f>
        <v>0</v>
      </c>
      <c r="BA75" s="2">
        <f>[2]หน้าผ้า!EH87</f>
        <v>0</v>
      </c>
      <c r="BB75" s="2">
        <f>[2]หน้าผ้า!EI87</f>
        <v>0</v>
      </c>
      <c r="BC75" s="1" t="str">
        <f>[2]หน้าผ้า!BZ87</f>
        <v>WRWT190800/WRWT25800</v>
      </c>
      <c r="BD75" s="56">
        <f>[2]หน้าผ้า!CA87</f>
        <v>0</v>
      </c>
    </row>
    <row r="76" spans="1:56" ht="27.75" customHeight="1" x14ac:dyDescent="0.55000000000000004">
      <c r="A76" s="3">
        <f>[2]หน้าผ้า!C88</f>
        <v>45796</v>
      </c>
      <c r="B76" s="14" t="str">
        <f>[2]หน้าผ้า!B88</f>
        <v>MK68-000680</v>
      </c>
      <c r="C76" s="9" t="str">
        <f>[2]หน้าผ้า!E88</f>
        <v>บจก.อินเทคค์ โกลบอล</v>
      </c>
      <c r="D76" s="13" t="str">
        <f>[2]หน้าผ้า!F88</f>
        <v>เพอเฟคค์103P โกลด์</v>
      </c>
      <c r="E76" s="9">
        <f>[2]หน้าผ้า!G88</f>
        <v>19</v>
      </c>
      <c r="F76" s="9">
        <f>[2]หน้าผ้า!H88</f>
        <v>34</v>
      </c>
      <c r="G76" s="9" t="str">
        <f>[2]หน้าผ้า!I88</f>
        <v>ขาว</v>
      </c>
      <c r="H76" s="9" t="str">
        <f>[2]หน้าผ้า!J88</f>
        <v>ด้าน</v>
      </c>
      <c r="I76" s="9">
        <f>[2]หน้าผ้า!L88</f>
        <v>100</v>
      </c>
      <c r="J76" s="9" t="str">
        <f>[2]หน้าผ้า!M88</f>
        <v>±</v>
      </c>
      <c r="K76" s="9">
        <f>[2]หน้าผ้า!N88</f>
        <v>5</v>
      </c>
      <c r="L76" s="9" t="str">
        <f>[2]หน้าผ้า!R88</f>
        <v>จับจีบ4"</v>
      </c>
      <c r="M76" s="10" t="str">
        <f>[2]หน้าผ้า!T88</f>
        <v>ไม่สวมถุงใน</v>
      </c>
      <c r="N76" s="9">
        <f>[2]หน้าผ้า!U88</f>
        <v>0</v>
      </c>
      <c r="O76" s="9">
        <f>[2]หน้าผ้า!V88</f>
        <v>0</v>
      </c>
      <c r="P76" s="10">
        <f>[2]หน้าผ้า!AB88</f>
        <v>0</v>
      </c>
      <c r="Q76" s="10">
        <f>[2]หน้าผ้า!AC88</f>
        <v>0</v>
      </c>
      <c r="R76" s="10">
        <f>[2]หน้าผ้า!AD88</f>
        <v>0</v>
      </c>
      <c r="S76" s="9" t="str">
        <f>[2]หน้าผ้า!Z88</f>
        <v>มัด80 ใช้สายรัด</v>
      </c>
      <c r="T76" s="12"/>
      <c r="U76" s="11">
        <f>[2]หน้าผ้า!AA88</f>
        <v>503</v>
      </c>
      <c r="V76" s="10">
        <f>[2]หน้าผ้า!AJ88</f>
        <v>0</v>
      </c>
      <c r="W76" s="10">
        <f>[2]หน้าผ้า!AL88</f>
        <v>503</v>
      </c>
      <c r="X76" s="10">
        <f>[2]หน้าผ้า!AM88</f>
        <v>5250</v>
      </c>
      <c r="Y76" s="10">
        <f>[2]หน้าผ้า!AN88</f>
        <v>0</v>
      </c>
      <c r="Z76" s="9" t="str">
        <f>[2]หน้าผ้า!AO88</f>
        <v>WSWT19251000SM</v>
      </c>
      <c r="AA76" s="8">
        <f>[2]หน้าผ้า!AQ88</f>
        <v>0</v>
      </c>
      <c r="AB76" s="8">
        <f>[2]หน้าผ้า!AR88</f>
        <v>0</v>
      </c>
      <c r="AC76" s="8">
        <f>[2]หน้าผ้า!AS88</f>
        <v>0</v>
      </c>
      <c r="AD76" s="8">
        <f>[2]หน้าผ้า!AT88</f>
        <v>0</v>
      </c>
      <c r="AE76" s="8">
        <f>[2]หน้าผ้า!AU88</f>
        <v>0</v>
      </c>
      <c r="AF76" s="8">
        <f>[2]หน้าผ้า!AI88</f>
        <v>0</v>
      </c>
      <c r="AG76" s="1" t="str">
        <f>[3]หน้าผ้า!DC91</f>
        <v>พร้อมส่ง</v>
      </c>
      <c r="AH76" s="1" t="str">
        <f>[2]หน้าผ้า!DL88</f>
        <v>P6</v>
      </c>
      <c r="AI76" s="1">
        <f>[2]หน้าผ้า!DM88</f>
        <v>4</v>
      </c>
      <c r="AJ76" s="3" t="str">
        <f>[2]หน้าผ้า!DN88</f>
        <v>รอแจ้ง</v>
      </c>
      <c r="AK76" s="3" t="e">
        <f>[2]หน้าผ้า!DQ88</f>
        <v>#VALUE!</v>
      </c>
      <c r="AL76" s="3" t="e">
        <f>[2]หน้าผ้า!DR88</f>
        <v>#VALUE!</v>
      </c>
      <c r="AM76" s="3" t="e">
        <f>[2]หน้าผ้า!DS88</f>
        <v>#VALUE!</v>
      </c>
      <c r="AN76" s="3" t="e">
        <f>[2]หน้าผ้า!DT88</f>
        <v>#VALUE!</v>
      </c>
      <c r="AO76" s="3" t="e">
        <f>[2]หน้าผ้า!DU88</f>
        <v>#VALUE!</v>
      </c>
      <c r="AP76" s="3" t="e">
        <f>[2]หน้าผ้า!DP88</f>
        <v>#VALUE!</v>
      </c>
      <c r="AQ76" s="3">
        <f>[2]หน้าผ้า!DW88</f>
        <v>0</v>
      </c>
      <c r="AR76" s="3">
        <f>[2]หน้าผ้า!DX88</f>
        <v>0</v>
      </c>
      <c r="AS76" s="3">
        <f>[2]หน้าผ้า!DY88</f>
        <v>0</v>
      </c>
      <c r="AT76" s="3">
        <f>[2]หน้าผ้า!DZ88</f>
        <v>0</v>
      </c>
      <c r="AU76" s="3">
        <f>[2]หน้าผ้า!EA88</f>
        <v>0</v>
      </c>
      <c r="AV76" s="1">
        <f>[2]หน้าผ้า!EB88</f>
        <v>0</v>
      </c>
      <c r="AW76" s="2" t="str">
        <f>[2]หน้าผ้า!EC88</f>
        <v>งานเคลือบ+พิมพ์</v>
      </c>
      <c r="AX76" s="2" t="str">
        <f>[2]หน้าผ้า!ED88</f>
        <v xml:space="preserve"> /</v>
      </c>
      <c r="AY76" s="2">
        <f>[2]หน้าผ้า!AG88</f>
        <v>0</v>
      </c>
      <c r="AZ76" s="2">
        <f>[2]หน้าผ้า!EG88</f>
        <v>0</v>
      </c>
      <c r="BA76" s="2">
        <f>[2]หน้าผ้า!EH88</f>
        <v>0</v>
      </c>
      <c r="BB76" s="2">
        <f>[2]หน้าผ้า!EI88</f>
        <v>0</v>
      </c>
      <c r="BC76" s="1" t="str">
        <f>[2]หน้าผ้า!BZ88</f>
        <v>WRWT251000/WRWT251000</v>
      </c>
      <c r="BD76" s="56">
        <f>[2]หน้าผ้า!CA88</f>
        <v>0</v>
      </c>
    </row>
    <row r="77" spans="1:56" ht="27.75" customHeight="1" x14ac:dyDescent="0.55000000000000004">
      <c r="A77" s="3">
        <f>[2]หน้าผ้า!C89</f>
        <v>0</v>
      </c>
      <c r="B77" s="14">
        <f>[2]หน้าผ้า!B89</f>
        <v>0</v>
      </c>
      <c r="C77" s="9">
        <f>[2]หน้าผ้า!E89</f>
        <v>0</v>
      </c>
      <c r="D77" s="13">
        <f>[2]หน้าผ้า!F89</f>
        <v>0</v>
      </c>
      <c r="E77" s="9">
        <f>[2]หน้าผ้า!G89</f>
        <v>19</v>
      </c>
      <c r="F77" s="9">
        <f>[2]หน้าผ้า!H89</f>
        <v>34</v>
      </c>
      <c r="G77" s="9" t="str">
        <f>[2]หน้าผ้า!I89</f>
        <v>ขาว</v>
      </c>
      <c r="H77" s="9">
        <f>[2]หน้าผ้า!J89</f>
        <v>0</v>
      </c>
      <c r="I77" s="9">
        <f>[2]หน้าผ้า!L89</f>
        <v>80</v>
      </c>
      <c r="J77" s="9" t="str">
        <f>[2]หน้าผ้า!M89</f>
        <v>±</v>
      </c>
      <c r="K77" s="9">
        <f>[2]หน้าผ้า!N89</f>
        <v>5</v>
      </c>
      <c r="L77" s="9">
        <f>[2]หน้าผ้า!R89</f>
        <v>0</v>
      </c>
      <c r="M77" s="10">
        <f>[2]หน้าผ้า!T89</f>
        <v>0</v>
      </c>
      <c r="N77" s="9">
        <f>[2]หน้าผ้า!U89</f>
        <v>0</v>
      </c>
      <c r="O77" s="9">
        <f>[2]หน้าผ้า!V89</f>
        <v>0</v>
      </c>
      <c r="P77" s="10">
        <f>[2]หน้าผ้า!AB89</f>
        <v>0</v>
      </c>
      <c r="Q77" s="10">
        <f>[2]หน้าผ้า!AC89</f>
        <v>0</v>
      </c>
      <c r="R77" s="10">
        <f>[2]หน้าผ้า!AD89</f>
        <v>0</v>
      </c>
      <c r="S77" s="9">
        <f>[2]หน้าผ้า!Z89</f>
        <v>0</v>
      </c>
      <c r="T77" s="12">
        <f>[2]หน้าผ้า!X89</f>
        <v>0</v>
      </c>
      <c r="U77" s="11">
        <f>[2]หน้าผ้า!AA89</f>
        <v>0</v>
      </c>
      <c r="V77" s="10">
        <f>[2]หน้าผ้า!AJ89</f>
        <v>0</v>
      </c>
      <c r="W77" s="10">
        <f>[2]หน้าผ้า!AL89</f>
        <v>0</v>
      </c>
      <c r="X77" s="10">
        <f>[2]หน้าผ้า!AM89</f>
        <v>0</v>
      </c>
      <c r="Y77" s="10">
        <f>[2]หน้าผ้า!AN89</f>
        <v>0</v>
      </c>
      <c r="Z77" s="9" t="str">
        <f>[2]หน้าผ้า!AO89</f>
        <v>WSWT19251000SM</v>
      </c>
      <c r="AA77" s="8">
        <f>[2]หน้าผ้า!AQ89</f>
        <v>0</v>
      </c>
      <c r="AB77" s="8">
        <f>[2]หน้าผ้า!AR89</f>
        <v>0</v>
      </c>
      <c r="AC77" s="8">
        <f>[2]หน้าผ้า!AS89</f>
        <v>0</v>
      </c>
      <c r="AD77" s="8">
        <f>[2]หน้าผ้า!AT89</f>
        <v>0</v>
      </c>
      <c r="AE77" s="8">
        <f>[2]หน้าผ้า!AU89</f>
        <v>0</v>
      </c>
      <c r="AF77" s="8" t="str">
        <f>[2]หน้าผ้า!AI89</f>
        <v>ระบุในSD</v>
      </c>
      <c r="AG77" s="1" t="str">
        <f>[3]หน้าผ้า!DC92</f>
        <v>พร้อมส่ง</v>
      </c>
      <c r="AH77" s="1">
        <f>[2]หน้าผ้า!DL89</f>
        <v>0</v>
      </c>
      <c r="AI77" s="1" t="str">
        <f>[2]หน้าผ้า!DM89</f>
        <v>Lead time</v>
      </c>
      <c r="AJ77" s="3">
        <f>[2]หน้าผ้า!DN89</f>
        <v>0</v>
      </c>
      <c r="AK77" s="3">
        <f>[2]หน้าผ้า!DQ89</f>
        <v>0</v>
      </c>
      <c r="AL77" s="3">
        <f>[2]หน้าผ้า!DR89</f>
        <v>0</v>
      </c>
      <c r="AM77" s="3">
        <f>[2]หน้าผ้า!DS89</f>
        <v>0</v>
      </c>
      <c r="AN77" s="3">
        <f>[2]หน้าผ้า!DT89</f>
        <v>0</v>
      </c>
      <c r="AO77" s="3">
        <f>[2]หน้าผ้า!DU89</f>
        <v>0</v>
      </c>
      <c r="AP77" s="3">
        <f>[2]หน้าผ้า!DP89</f>
        <v>0</v>
      </c>
      <c r="AQ77" s="3">
        <f>[2]หน้าผ้า!DW89</f>
        <v>0</v>
      </c>
      <c r="AR77" s="3">
        <f>[2]หน้าผ้า!DX89</f>
        <v>0</v>
      </c>
      <c r="AS77" s="3">
        <f>[2]หน้าผ้า!DY89</f>
        <v>0</v>
      </c>
      <c r="AT77" s="3">
        <f>[2]หน้าผ้า!DZ89</f>
        <v>0</v>
      </c>
      <c r="AU77" s="3">
        <f>[2]หน้าผ้า!EA89</f>
        <v>0</v>
      </c>
      <c r="AV77" s="1">
        <f>[2]หน้าผ้า!EB89</f>
        <v>0</v>
      </c>
      <c r="AW77" s="2">
        <f>[2]หน้าผ้า!EC89</f>
        <v>0</v>
      </c>
      <c r="AX77" s="2">
        <f>[2]หน้าผ้า!ED89</f>
        <v>0</v>
      </c>
      <c r="AY77" s="2">
        <f>[2]หน้าผ้า!AG89</f>
        <v>0</v>
      </c>
      <c r="AZ77" s="2">
        <f>[2]หน้าผ้า!EG89</f>
        <v>0</v>
      </c>
      <c r="BA77" s="2">
        <f>[2]หน้าผ้า!EH89</f>
        <v>0</v>
      </c>
      <c r="BB77" s="2">
        <f>[2]หน้าผ้า!EI89</f>
        <v>0</v>
      </c>
      <c r="BC77" s="1" t="str">
        <f>[2]หน้าผ้า!BZ89</f>
        <v>WRWT251000/WRYL251000</v>
      </c>
      <c r="BD77" s="56">
        <f>[2]หน้าผ้า!CA89</f>
        <v>0</v>
      </c>
    </row>
    <row r="78" spans="1:56" ht="27.75" customHeight="1" x14ac:dyDescent="0.55000000000000004">
      <c r="A78" s="3">
        <f>[2]หน้าผ้า!C90</f>
        <v>0</v>
      </c>
      <c r="B78" s="14">
        <f>[2]หน้าผ้า!B90</f>
        <v>0</v>
      </c>
      <c r="C78" s="9">
        <f>[2]หน้าผ้า!E90</f>
        <v>0</v>
      </c>
      <c r="D78" s="13">
        <f>[2]หน้าผ้า!F90</f>
        <v>0</v>
      </c>
      <c r="E78" s="9">
        <f>[2]หน้าผ้า!G90</f>
        <v>20</v>
      </c>
      <c r="F78" s="9">
        <f>[2]หน้าผ้า!H90</f>
        <v>37</v>
      </c>
      <c r="G78" s="9" t="str">
        <f>[2]หน้าผ้า!I90</f>
        <v>ขาว</v>
      </c>
      <c r="H78" s="9">
        <f>[2]หน้าผ้า!J90</f>
        <v>0</v>
      </c>
      <c r="I78" s="9">
        <f>[2]หน้าผ้า!L90</f>
        <v>65</v>
      </c>
      <c r="J78" s="9" t="str">
        <f>[2]หน้าผ้า!M90</f>
        <v>±</v>
      </c>
      <c r="K78" s="9">
        <f>[2]หน้าผ้า!N90</f>
        <v>5</v>
      </c>
      <c r="L78" s="9">
        <f>[2]หน้าผ้า!R90</f>
        <v>0</v>
      </c>
      <c r="M78" s="10">
        <f>[2]หน้าผ้า!T90</f>
        <v>0</v>
      </c>
      <c r="N78" s="9">
        <f>[2]หน้าผ้า!U90</f>
        <v>0</v>
      </c>
      <c r="O78" s="9">
        <f>[2]หน้าผ้า!V90</f>
        <v>0</v>
      </c>
      <c r="P78" s="10">
        <f>[2]หน้าผ้า!AB90</f>
        <v>0</v>
      </c>
      <c r="Q78" s="10">
        <f>[2]หน้าผ้า!AC90</f>
        <v>0</v>
      </c>
      <c r="R78" s="10">
        <f>[2]หน้าผ้า!AD90</f>
        <v>0</v>
      </c>
      <c r="S78" s="9">
        <f>[2]หน้าผ้า!Z90</f>
        <v>0</v>
      </c>
      <c r="T78" s="12"/>
      <c r="U78" s="11">
        <f>[2]หน้าผ้า!AA90</f>
        <v>0</v>
      </c>
      <c r="V78" s="10">
        <f>[2]หน้าผ้า!AJ90</f>
        <v>0</v>
      </c>
      <c r="W78" s="10">
        <f>[2]หน้าผ้า!AL90</f>
        <v>0</v>
      </c>
      <c r="X78" s="10">
        <f>[2]หน้าผ้า!AM90</f>
        <v>0</v>
      </c>
      <c r="Y78" s="10">
        <f>[2]หน้าผ้า!AN90</f>
        <v>0</v>
      </c>
      <c r="Z78" s="9" t="str">
        <f>[2]หน้าผ้า!AO90</f>
        <v>WSWT2025650</v>
      </c>
      <c r="AA78" s="8" t="e">
        <f>[2]หน้าผ้า!AQ90</f>
        <v>#REF!</v>
      </c>
      <c r="AB78" s="8" t="e">
        <f>[2]หน้าผ้า!AR90</f>
        <v>#REF!</v>
      </c>
      <c r="AC78" s="8" t="e">
        <f>[2]หน้าผ้า!AS90</f>
        <v>#REF!</v>
      </c>
      <c r="AD78" s="8" t="e">
        <f>[2]หน้าผ้า!AT90</f>
        <v>#REF!</v>
      </c>
      <c r="AE78" s="8" t="e">
        <f>[2]หน้าผ้า!AU90</f>
        <v>#REF!</v>
      </c>
      <c r="AF78" s="8" t="str">
        <f>[2]หน้าผ้า!AI90</f>
        <v>ระบุในSD</v>
      </c>
      <c r="AG78" s="1" t="str">
        <f>[3]หน้าผ้า!DC93</f>
        <v>พร้อมส่ง</v>
      </c>
      <c r="AH78" s="1">
        <f>[2]หน้าผ้า!DL90</f>
        <v>0</v>
      </c>
      <c r="AI78" s="1" t="str">
        <f>[2]หน้าผ้า!DM90</f>
        <v>Lead time</v>
      </c>
      <c r="AJ78" s="3">
        <f>[2]หน้าผ้า!DN90</f>
        <v>0</v>
      </c>
      <c r="AK78" s="3">
        <f>[2]หน้าผ้า!DQ90</f>
        <v>0</v>
      </c>
      <c r="AL78" s="3">
        <f>[2]หน้าผ้า!DR90</f>
        <v>0</v>
      </c>
      <c r="AM78" s="3">
        <f>[2]หน้าผ้า!DS90</f>
        <v>0</v>
      </c>
      <c r="AN78" s="3">
        <f>[2]หน้าผ้า!DT90</f>
        <v>0</v>
      </c>
      <c r="AO78" s="3">
        <f>[2]หน้าผ้า!DU90</f>
        <v>0</v>
      </c>
      <c r="AP78" s="3">
        <f>[2]หน้าผ้า!DP90</f>
        <v>0</v>
      </c>
      <c r="AQ78" s="3">
        <f>[2]หน้าผ้า!DW90</f>
        <v>0</v>
      </c>
      <c r="AR78" s="3">
        <f>[2]หน้าผ้า!DX90</f>
        <v>0</v>
      </c>
      <c r="AS78" s="3">
        <f>[2]หน้าผ้า!DY90</f>
        <v>0</v>
      </c>
      <c r="AT78" s="3">
        <f>[2]หน้าผ้า!DZ90</f>
        <v>0</v>
      </c>
      <c r="AU78" s="3">
        <f>[2]หน้าผ้า!EA90</f>
        <v>0</v>
      </c>
      <c r="AV78" s="1">
        <f>[2]หน้าผ้า!EB90</f>
        <v>0</v>
      </c>
      <c r="AW78" s="2">
        <f>[2]หน้าผ้า!EC90</f>
        <v>0</v>
      </c>
      <c r="AX78" s="2">
        <f>[2]หน้าผ้า!ED90</f>
        <v>0</v>
      </c>
      <c r="AY78" s="2">
        <f>[2]หน้าผ้า!AG90</f>
        <v>0</v>
      </c>
      <c r="AZ78" s="2">
        <f>[2]หน้าผ้า!EG90</f>
        <v>0</v>
      </c>
      <c r="BA78" s="2">
        <f>[2]หน้าผ้า!EH90</f>
        <v>0</v>
      </c>
      <c r="BB78" s="2">
        <f>[2]หน้าผ้า!EI90</f>
        <v>0</v>
      </c>
      <c r="BC78" s="1" t="str">
        <f>[2]หน้าผ้า!BZ90</f>
        <v>WRWT25650/WRWT25650</v>
      </c>
      <c r="BD78" s="56">
        <f>[2]หน้าผ้า!CA90</f>
        <v>0</v>
      </c>
    </row>
    <row r="79" spans="1:56" ht="27.75" customHeight="1" x14ac:dyDescent="0.55000000000000004">
      <c r="A79" s="3">
        <f>[2]หน้าผ้า!C93</f>
        <v>45857</v>
      </c>
      <c r="B79" s="14" t="str">
        <f>[2]หน้าผ้า!B93</f>
        <v>MK68-000901</v>
      </c>
      <c r="C79" s="9" t="str">
        <f>[2]หน้าผ้า!E93</f>
        <v>บจก.อินเทคค์ โกลบอล</v>
      </c>
      <c r="D79" s="13" t="str">
        <f>[2]หน้าผ้า!F93</f>
        <v>เฟิร์สช้อย 912</v>
      </c>
      <c r="E79" s="9">
        <f>[2]หน้าผ้า!G93</f>
        <v>20</v>
      </c>
      <c r="F79" s="9">
        <f>[2]หน้าผ้า!H93</f>
        <v>36</v>
      </c>
      <c r="G79" s="9" t="str">
        <f>[2]หน้าผ้า!I93</f>
        <v>ขาว</v>
      </c>
      <c r="H79" s="9" t="str">
        <f>[2]หน้าผ้า!J93</f>
        <v>ด้าน</v>
      </c>
      <c r="I79" s="9">
        <f>[2]หน้าผ้า!L93</f>
        <v>100</v>
      </c>
      <c r="J79" s="9" t="str">
        <f>[2]หน้าผ้า!M93</f>
        <v>±</v>
      </c>
      <c r="K79" s="9">
        <f>[2]หน้าผ้า!N93</f>
        <v>5</v>
      </c>
      <c r="L79" s="9" t="str">
        <f>[2]หน้าผ้า!R93</f>
        <v>จับจีบ</v>
      </c>
      <c r="M79" s="10" t="str">
        <f>[2]หน้าผ้า!T93</f>
        <v>ไม่สวมถุงใน</v>
      </c>
      <c r="N79" s="9">
        <f>[2]หน้าผ้า!U93</f>
        <v>0</v>
      </c>
      <c r="O79" s="9">
        <f>[2]หน้าผ้า!V93</f>
        <v>0</v>
      </c>
      <c r="P79" s="10">
        <f>[2]หน้าผ้า!AB93</f>
        <v>0</v>
      </c>
      <c r="Q79" s="10">
        <f>[2]หน้าผ้า!AC93</f>
        <v>0</v>
      </c>
      <c r="R79" s="10">
        <f>[2]หน้าผ้า!AD93</f>
        <v>0</v>
      </c>
      <c r="S79" s="9" t="str">
        <f>[2]หน้าผ้า!Z93</f>
        <v>มัด80 ใช้สายรัด</v>
      </c>
      <c r="T79" s="12">
        <f>[2]หน้าผ้า!X93</f>
        <v>45869</v>
      </c>
      <c r="U79" s="11">
        <f>[2]หน้าผ้า!AA93</f>
        <v>10000</v>
      </c>
      <c r="V79" s="10">
        <f>[2]หน้าผ้า!AJ93</f>
        <v>10000</v>
      </c>
      <c r="W79" s="10">
        <f>[2]หน้าผ้า!AL93</f>
        <v>0</v>
      </c>
      <c r="X79" s="10">
        <f>[2]หน้าผ้า!AM93</f>
        <v>10500</v>
      </c>
      <c r="Y79" s="10">
        <f>[2]หน้าผ้า!AN93</f>
        <v>0</v>
      </c>
      <c r="Z79" s="9" t="str">
        <f>[2]หน้าผ้า!AO93</f>
        <v>WSWT2025800SM</v>
      </c>
      <c r="AA79" s="8">
        <f>[2]หน้าผ้า!AQ93</f>
        <v>0</v>
      </c>
      <c r="AB79" s="8">
        <f>[2]หน้าผ้า!AR93</f>
        <v>0</v>
      </c>
      <c r="AC79" s="8">
        <f>[2]หน้าผ้า!AS93</f>
        <v>0</v>
      </c>
      <c r="AD79" s="8">
        <f>[2]หน้าผ้า!AT93</f>
        <v>0</v>
      </c>
      <c r="AE79" s="8">
        <f>[2]หน้าผ้า!AU93</f>
        <v>0</v>
      </c>
      <c r="AF79" s="8" t="str">
        <f>[2]หน้าผ้า!AI93</f>
        <v>ลบสี</v>
      </c>
      <c r="AG79" s="1" t="str">
        <f>[3]หน้าผ้า!DC96</f>
        <v>พร้อมส่ง</v>
      </c>
      <c r="AH79" s="1" t="str">
        <f>[2]หน้าผ้า!DL93</f>
        <v>P6</v>
      </c>
      <c r="AI79" s="1">
        <f>[2]หน้าผ้า!DM93</f>
        <v>4</v>
      </c>
      <c r="AJ79" s="3">
        <f>[2]หน้าผ้า!DN93</f>
        <v>45869</v>
      </c>
      <c r="AK79" s="3">
        <f>[2]หน้าผ้า!DQ93</f>
        <v>45865</v>
      </c>
      <c r="AL79" s="3">
        <f>[2]หน้าผ้า!DR93</f>
        <v>45858</v>
      </c>
      <c r="AM79" s="3">
        <f>[2]หน้าผ้า!DS93</f>
        <v>45866</v>
      </c>
      <c r="AN79" s="3">
        <f>[2]หน้าผ้า!DT93</f>
        <v>45867</v>
      </c>
      <c r="AO79" s="3">
        <f>[2]หน้าผ้า!DU93</f>
        <v>45868</v>
      </c>
      <c r="AP79" s="3">
        <f>[2]หน้าผ้า!DP93</f>
        <v>45864</v>
      </c>
      <c r="AQ79" s="3">
        <f>[2]หน้าผ้า!DW93</f>
        <v>0</v>
      </c>
      <c r="AR79" s="3">
        <f>[2]หน้าผ้า!DX93</f>
        <v>0</v>
      </c>
      <c r="AS79" s="3">
        <f>[2]หน้าผ้า!DY93</f>
        <v>0</v>
      </c>
      <c r="AT79" s="3">
        <f>[2]หน้าผ้า!DZ93</f>
        <v>0</v>
      </c>
      <c r="AU79" s="3">
        <f>[2]หน้าผ้า!EA93</f>
        <v>0</v>
      </c>
      <c r="AV79" s="1">
        <f>[2]หน้าผ้า!EB93</f>
        <v>0</v>
      </c>
      <c r="AW79" s="2" t="str">
        <f>[2]หน้าผ้า!EC93</f>
        <v>งานเคลือบ+พิมพ์</v>
      </c>
      <c r="AX79" s="2" t="str">
        <f>[2]หน้าผ้า!ED93</f>
        <v xml:space="preserve"> /</v>
      </c>
      <c r="AY79" s="2">
        <f>[2]หน้าผ้า!AG93</f>
        <v>0</v>
      </c>
      <c r="AZ79" s="2">
        <f>[2]หน้าผ้า!EG93</f>
        <v>0</v>
      </c>
      <c r="BA79" s="2">
        <f>[2]หน้าผ้า!EH93</f>
        <v>0</v>
      </c>
      <c r="BB79" s="2">
        <f>[2]หน้าผ้า!EI93</f>
        <v>0</v>
      </c>
      <c r="BC79" s="1" t="str">
        <f>[2]หน้าผ้า!BZ93</f>
        <v>WRWT25850/WRWT25850</v>
      </c>
      <c r="BD79" s="56">
        <f>[2]หน้าผ้า!CA93</f>
        <v>0</v>
      </c>
    </row>
    <row r="80" spans="1:56" ht="27.75" customHeight="1" x14ac:dyDescent="0.55000000000000004">
      <c r="A80" s="3">
        <f>[2]หน้าผ้า!C94</f>
        <v>45857</v>
      </c>
      <c r="B80" s="14" t="str">
        <f>[2]หน้าผ้า!B94</f>
        <v>MK68-000902</v>
      </c>
      <c r="C80" s="9" t="str">
        <f>[2]หน้าผ้า!E94</f>
        <v>บจก.อินเทคค์ โกลบอล</v>
      </c>
      <c r="D80" s="13" t="str">
        <f>[2]หน้าผ้า!F94</f>
        <v>เพอเฟคค์ 000</v>
      </c>
      <c r="E80" s="9">
        <f>[2]หน้าผ้า!G94</f>
        <v>20</v>
      </c>
      <c r="F80" s="9">
        <f>[2]หน้าผ้า!H94</f>
        <v>36</v>
      </c>
      <c r="G80" s="9" t="str">
        <f>[2]หน้าผ้า!I94</f>
        <v>ขาว</v>
      </c>
      <c r="H80" s="9" t="str">
        <f>[2]หน้าผ้า!J94</f>
        <v>ด้าน</v>
      </c>
      <c r="I80" s="9">
        <f>[2]หน้าผ้า!L94</f>
        <v>100</v>
      </c>
      <c r="J80" s="9" t="str">
        <f>[2]หน้าผ้า!M94</f>
        <v>±</v>
      </c>
      <c r="K80" s="9">
        <f>[2]หน้าผ้า!N94</f>
        <v>5</v>
      </c>
      <c r="L80" s="9" t="str">
        <f>[2]หน้าผ้า!R94</f>
        <v>จับจีบ</v>
      </c>
      <c r="M80" s="10" t="str">
        <f>[2]หน้าผ้า!T94</f>
        <v>ไม่สวมถุงใน</v>
      </c>
      <c r="N80" s="9">
        <f>[2]หน้าผ้า!U94</f>
        <v>0</v>
      </c>
      <c r="O80" s="9">
        <f>[2]หน้าผ้า!V94</f>
        <v>0</v>
      </c>
      <c r="P80" s="10">
        <f>[2]หน้าผ้า!AB94</f>
        <v>0</v>
      </c>
      <c r="Q80" s="10">
        <f>[2]หน้าผ้า!AC94</f>
        <v>0</v>
      </c>
      <c r="R80" s="10">
        <f>[2]หน้าผ้า!AD94</f>
        <v>0</v>
      </c>
      <c r="S80" s="9" t="str">
        <f>[2]หน้าผ้า!Z94</f>
        <v>มัด80 ใช้สายรัด</v>
      </c>
      <c r="T80" s="12">
        <f>[2]หน้าผ้า!X94</f>
        <v>45869</v>
      </c>
      <c r="U80" s="11">
        <f>[2]หน้าผ้า!AA94</f>
        <v>10000</v>
      </c>
      <c r="V80" s="10">
        <f>[2]หน้าผ้า!AJ94</f>
        <v>9880</v>
      </c>
      <c r="W80" s="10">
        <f>[2]หน้าผ้า!AL94</f>
        <v>120</v>
      </c>
      <c r="X80" s="10">
        <f>[2]หน้าผ้า!AM94</f>
        <v>11000</v>
      </c>
      <c r="Y80" s="10">
        <f>[2]หน้าผ้า!AN94</f>
        <v>0</v>
      </c>
      <c r="Z80" s="9" t="str">
        <f>[2]หน้าผ้า!AO94</f>
        <v>WSWT2025800SM</v>
      </c>
      <c r="AA80" s="8">
        <f>[2]หน้าผ้า!AQ94</f>
        <v>0</v>
      </c>
      <c r="AB80" s="8">
        <f>[2]หน้าผ้า!AR94</f>
        <v>0</v>
      </c>
      <c r="AC80" s="8">
        <f>[2]หน้าผ้า!AS94</f>
        <v>0</v>
      </c>
      <c r="AD80" s="8">
        <f>[2]หน้าผ้า!AT94</f>
        <v>0</v>
      </c>
      <c r="AE80" s="8">
        <f>[2]หน้าผ้า!AU94</f>
        <v>0</v>
      </c>
      <c r="AF80" s="8">
        <f>[2]หน้าผ้า!AI94</f>
        <v>0</v>
      </c>
      <c r="AG80" s="1" t="str">
        <f>[3]หน้าผ้า!DC97</f>
        <v>พร้อมส่ง</v>
      </c>
      <c r="AH80" s="1" t="str">
        <f>[2]หน้าผ้า!DL94</f>
        <v>P6</v>
      </c>
      <c r="AI80" s="1">
        <f>[2]หน้าผ้า!DM94</f>
        <v>4</v>
      </c>
      <c r="AJ80" s="3">
        <f>[2]หน้าผ้า!DN94</f>
        <v>45869</v>
      </c>
      <c r="AK80" s="3">
        <f>[2]หน้าผ้า!DQ94</f>
        <v>45865</v>
      </c>
      <c r="AL80" s="3">
        <f>[2]หน้าผ้า!DR94</f>
        <v>45858</v>
      </c>
      <c r="AM80" s="3">
        <f>[2]หน้าผ้า!DS94</f>
        <v>45866</v>
      </c>
      <c r="AN80" s="3">
        <f>[2]หน้าผ้า!DT94</f>
        <v>45867</v>
      </c>
      <c r="AO80" s="3">
        <f>[2]หน้าผ้า!DU94</f>
        <v>45868</v>
      </c>
      <c r="AP80" s="3">
        <f>[2]หน้าผ้า!DP94</f>
        <v>45864</v>
      </c>
      <c r="AQ80" s="3">
        <f>[2]หน้าผ้า!DW94</f>
        <v>0</v>
      </c>
      <c r="AR80" s="3">
        <f>[2]หน้าผ้า!DX94</f>
        <v>0</v>
      </c>
      <c r="AS80" s="3">
        <f>[2]หน้าผ้า!DY94</f>
        <v>0</v>
      </c>
      <c r="AT80" s="3">
        <f>[2]หน้าผ้า!DZ94</f>
        <v>0</v>
      </c>
      <c r="AU80" s="3">
        <f>[2]หน้าผ้า!EA94</f>
        <v>0</v>
      </c>
      <c r="AV80" s="1">
        <f>[2]หน้าผ้า!EB94</f>
        <v>0</v>
      </c>
      <c r="AW80" s="2" t="str">
        <f>[2]หน้าผ้า!EC94</f>
        <v>งานเคลือบ+พิมพ์</v>
      </c>
      <c r="AX80" s="2" t="str">
        <f>[2]หน้าผ้า!ED94</f>
        <v xml:space="preserve"> /</v>
      </c>
      <c r="AY80" s="2">
        <f>[2]หน้าผ้า!AG94</f>
        <v>0</v>
      </c>
      <c r="AZ80" s="2">
        <f>[2]หน้าผ้า!EG94</f>
        <v>0</v>
      </c>
      <c r="BA80" s="2">
        <f>[2]หน้าผ้า!EH94</f>
        <v>0</v>
      </c>
      <c r="BB80" s="2">
        <f>[2]หน้าผ้า!EI94</f>
        <v>0</v>
      </c>
      <c r="BC80" s="1" t="str">
        <f>[2]หน้าผ้า!BZ94</f>
        <v>WRWT25850/WRWT25850</v>
      </c>
      <c r="BD80" s="56">
        <f>[2]หน้าผ้า!CA94</f>
        <v>0</v>
      </c>
    </row>
    <row r="81" spans="1:56" ht="27.75" customHeight="1" x14ac:dyDescent="0.55000000000000004">
      <c r="A81" s="3">
        <f>[2]หน้าผ้า!C95</f>
        <v>45796</v>
      </c>
      <c r="B81" s="14" t="str">
        <f>[2]หน้าผ้า!B95</f>
        <v>MK68-000673</v>
      </c>
      <c r="C81" s="9" t="str">
        <f>[2]หน้าผ้า!E95</f>
        <v>บจก.อินเทคค์ โกลบอล</v>
      </c>
      <c r="D81" s="13" t="str">
        <f>[2]หน้าผ้า!F95</f>
        <v>เพอเฟคค์ 000</v>
      </c>
      <c r="E81" s="9">
        <f>[2]หน้าผ้า!G95</f>
        <v>20</v>
      </c>
      <c r="F81" s="9">
        <f>[2]หน้าผ้า!H95</f>
        <v>36</v>
      </c>
      <c r="G81" s="9" t="str">
        <f>[2]หน้าผ้า!I95</f>
        <v>ขาว</v>
      </c>
      <c r="H81" s="9" t="str">
        <f>[2]หน้าผ้า!J95</f>
        <v>ด้าน</v>
      </c>
      <c r="I81" s="9">
        <f>[2]หน้าผ้า!L95</f>
        <v>100</v>
      </c>
      <c r="J81" s="9" t="str">
        <f>[2]หน้าผ้า!M95</f>
        <v>±</v>
      </c>
      <c r="K81" s="9">
        <f>[2]หน้าผ้า!N95</f>
        <v>5</v>
      </c>
      <c r="L81" s="9" t="str">
        <f>[2]หน้าผ้า!R95</f>
        <v>จับจีบ</v>
      </c>
      <c r="M81" s="10" t="str">
        <f>[2]หน้าผ้า!T95</f>
        <v>ไม่สวมถุงใน</v>
      </c>
      <c r="N81" s="9">
        <f>[2]หน้าผ้า!U95</f>
        <v>0</v>
      </c>
      <c r="O81" s="9">
        <f>[2]หน้าผ้า!V95</f>
        <v>0</v>
      </c>
      <c r="P81" s="10">
        <f>[2]หน้าผ้า!AB95</f>
        <v>0</v>
      </c>
      <c r="Q81" s="10">
        <f>[2]หน้าผ้า!AC95</f>
        <v>0</v>
      </c>
      <c r="R81" s="10">
        <f>[2]หน้าผ้า!AD95</f>
        <v>0</v>
      </c>
      <c r="S81" s="9" t="str">
        <f>[2]หน้าผ้า!Z95</f>
        <v>มัด80 ใช้สายรัด</v>
      </c>
      <c r="T81" s="12">
        <f>[2]หน้าผ้า!X95</f>
        <v>45869</v>
      </c>
      <c r="U81" s="11">
        <f>[2]หน้าผ้า!AA95</f>
        <v>179</v>
      </c>
      <c r="V81" s="10">
        <f>[2]หน้าผ้า!AJ95</f>
        <v>179</v>
      </c>
      <c r="W81" s="10">
        <f>[2]หน้าผ้า!AL95</f>
        <v>0</v>
      </c>
      <c r="X81" s="10">
        <f>[2]หน้าผ้า!AM95</f>
        <v>200</v>
      </c>
      <c r="Y81" s="10">
        <f>[2]หน้าผ้า!AN95</f>
        <v>0</v>
      </c>
      <c r="Z81" s="9" t="str">
        <f>[2]หน้าผ้า!AO95</f>
        <v>WSWT2025800SM</v>
      </c>
      <c r="AA81" s="8">
        <f>[2]หน้าผ้า!AQ95</f>
        <v>0</v>
      </c>
      <c r="AB81" s="8">
        <f>[2]หน้าผ้า!AR95</f>
        <v>0</v>
      </c>
      <c r="AC81" s="8">
        <f>[2]หน้าผ้า!AS95</f>
        <v>0</v>
      </c>
      <c r="AD81" s="8">
        <f>[2]หน้าผ้า!AT95</f>
        <v>0</v>
      </c>
      <c r="AE81" s="8">
        <f>[2]หน้าผ้า!AU95</f>
        <v>0</v>
      </c>
      <c r="AF81" s="8">
        <f>[2]หน้าผ้า!AI95</f>
        <v>0</v>
      </c>
      <c r="AG81" s="1" t="str">
        <f>[3]หน้าผ้า!DC98</f>
        <v>พร้อมส่ง</v>
      </c>
      <c r="AH81" s="1" t="str">
        <f>[2]หน้าผ้า!DL95</f>
        <v>P6</v>
      </c>
      <c r="AI81" s="1">
        <f>[2]หน้าผ้า!DM95</f>
        <v>4</v>
      </c>
      <c r="AJ81" s="3">
        <f>[2]หน้าผ้า!DN95</f>
        <v>45869</v>
      </c>
      <c r="AK81" s="3">
        <f>[2]หน้าผ้า!DQ95</f>
        <v>45865</v>
      </c>
      <c r="AL81" s="3">
        <f>[2]หน้าผ้า!DR95</f>
        <v>45858</v>
      </c>
      <c r="AM81" s="3">
        <f>[2]หน้าผ้า!DS95</f>
        <v>45866</v>
      </c>
      <c r="AN81" s="3">
        <f>[2]หน้าผ้า!DT95</f>
        <v>45867</v>
      </c>
      <c r="AO81" s="3">
        <f>[2]หน้าผ้า!DU95</f>
        <v>45868</v>
      </c>
      <c r="AP81" s="3">
        <f>[2]หน้าผ้า!DP95</f>
        <v>45864</v>
      </c>
      <c r="AQ81" s="3">
        <f>[2]หน้าผ้า!DW95</f>
        <v>0</v>
      </c>
      <c r="AR81" s="3">
        <f>[2]หน้าผ้า!DX95</f>
        <v>0</v>
      </c>
      <c r="AS81" s="3">
        <f>[2]หน้าผ้า!DY95</f>
        <v>0</v>
      </c>
      <c r="AT81" s="3">
        <f>[2]หน้าผ้า!DZ95</f>
        <v>0</v>
      </c>
      <c r="AU81" s="3">
        <f>[2]หน้าผ้า!EA95</f>
        <v>0</v>
      </c>
      <c r="AV81" s="1">
        <f>[2]หน้าผ้า!EB95</f>
        <v>0</v>
      </c>
      <c r="AW81" s="2" t="str">
        <f>[2]หน้าผ้า!EC95</f>
        <v>งานเคลือบ+พิมพ์</v>
      </c>
      <c r="AX81" s="2" t="str">
        <f>[2]หน้าผ้า!ED95</f>
        <v xml:space="preserve"> /</v>
      </c>
      <c r="AY81" s="2">
        <f>[2]หน้าผ้า!AG95</f>
        <v>0</v>
      </c>
      <c r="AZ81" s="2">
        <f>[2]หน้าผ้า!EG95</f>
        <v>0</v>
      </c>
      <c r="BA81" s="2">
        <f>[2]หน้าผ้า!EH95</f>
        <v>0</v>
      </c>
      <c r="BB81" s="2">
        <f>[2]หน้าผ้า!EI95</f>
        <v>0</v>
      </c>
      <c r="BC81" s="1" t="str">
        <f>[2]หน้าผ้า!BZ95</f>
        <v>WRWT25850/WRWT25850</v>
      </c>
      <c r="BD81" s="56">
        <f>[2]หน้าผ้า!CA95</f>
        <v>0</v>
      </c>
    </row>
    <row r="82" spans="1:56" ht="27.75" customHeight="1" x14ac:dyDescent="0.55000000000000004">
      <c r="A82" s="3">
        <f>[2]หน้าผ้า!C96</f>
        <v>45857</v>
      </c>
      <c r="B82" s="14" t="str">
        <f>[2]หน้าผ้า!B96</f>
        <v>MK68-000902</v>
      </c>
      <c r="C82" s="9" t="str">
        <f>[2]หน้าผ้า!E96</f>
        <v>บจก.อินเทคค์ โกลบอล</v>
      </c>
      <c r="D82" s="13" t="str">
        <f>[2]หน้าผ้า!F96</f>
        <v>เพอเฟคค์911</v>
      </c>
      <c r="E82" s="9">
        <f>[2]หน้าผ้า!G96</f>
        <v>20</v>
      </c>
      <c r="F82" s="9">
        <f>[2]หน้าผ้า!H96</f>
        <v>36</v>
      </c>
      <c r="G82" s="9" t="str">
        <f>[2]หน้าผ้า!I96</f>
        <v>ขาว</v>
      </c>
      <c r="H82" s="9" t="str">
        <f>[2]หน้าผ้า!J96</f>
        <v>ด้าน</v>
      </c>
      <c r="I82" s="9">
        <f>[2]หน้าผ้า!L96</f>
        <v>100</v>
      </c>
      <c r="J82" s="9" t="str">
        <f>[2]หน้าผ้า!M96</f>
        <v>±</v>
      </c>
      <c r="K82" s="9">
        <f>[2]หน้าผ้า!N96</f>
        <v>5</v>
      </c>
      <c r="L82" s="9" t="str">
        <f>[2]หน้าผ้า!R96</f>
        <v>จับจีบ</v>
      </c>
      <c r="M82" s="10" t="str">
        <f>[2]หน้าผ้า!T96</f>
        <v>ไม่สวมถุงใน</v>
      </c>
      <c r="N82" s="9">
        <f>[2]หน้าผ้า!U96</f>
        <v>0</v>
      </c>
      <c r="O82" s="9">
        <f>[2]หน้าผ้า!V96</f>
        <v>0</v>
      </c>
      <c r="P82" s="10">
        <f>[2]หน้าผ้า!AB96</f>
        <v>0</v>
      </c>
      <c r="Q82" s="10">
        <f>[2]หน้าผ้า!AC96</f>
        <v>0</v>
      </c>
      <c r="R82" s="10">
        <f>[2]หน้าผ้า!AD96</f>
        <v>0</v>
      </c>
      <c r="S82" s="9" t="str">
        <f>[2]หน้าผ้า!Z96</f>
        <v>มัด80 ใช้สายรัด</v>
      </c>
      <c r="T82" s="12">
        <f>[2]หน้าผ้า!X96</f>
        <v>45869</v>
      </c>
      <c r="U82" s="11">
        <f>[2]หน้าผ้า!AA96</f>
        <v>5040</v>
      </c>
      <c r="V82" s="10">
        <f>[2]หน้าผ้า!AJ96</f>
        <v>5040</v>
      </c>
      <c r="W82" s="10">
        <f>[2]หน้าผ้า!AL96</f>
        <v>0</v>
      </c>
      <c r="X82" s="10">
        <f>[2]หน้าผ้า!AM96</f>
        <v>6010</v>
      </c>
      <c r="Y82" s="10">
        <f>[2]หน้าผ้า!AN96</f>
        <v>0</v>
      </c>
      <c r="Z82" s="9" t="str">
        <f>[2]หน้าผ้า!AO96</f>
        <v>WSWT2025800SM</v>
      </c>
      <c r="AA82" s="8">
        <f>[2]หน้าผ้า!AQ96</f>
        <v>0</v>
      </c>
      <c r="AB82" s="8">
        <f>[2]หน้าผ้า!AR96</f>
        <v>0</v>
      </c>
      <c r="AC82" s="8">
        <f>[2]หน้าผ้า!AS96</f>
        <v>0</v>
      </c>
      <c r="AD82" s="8">
        <f>[2]หน้าผ้า!AT96</f>
        <v>0</v>
      </c>
      <c r="AE82" s="8">
        <f>[2]หน้าผ้า!AU96</f>
        <v>0</v>
      </c>
      <c r="AF82" s="8">
        <f>[2]หน้าผ้า!AI96</f>
        <v>0</v>
      </c>
      <c r="AG82" s="1" t="str">
        <f>[3]หน้าผ้า!DC99</f>
        <v>ยังไม่ได้พิมพ์</v>
      </c>
      <c r="AH82" s="1" t="str">
        <f>[2]หน้าผ้า!DL96</f>
        <v>P6</v>
      </c>
      <c r="AI82" s="1">
        <f>[2]หน้าผ้า!DM96</f>
        <v>4</v>
      </c>
      <c r="AJ82" s="3">
        <f>[2]หน้าผ้า!DN96</f>
        <v>45869</v>
      </c>
      <c r="AK82" s="3">
        <f>[2]หน้าผ้า!DQ96</f>
        <v>45865</v>
      </c>
      <c r="AL82" s="3">
        <f>[2]หน้าผ้า!DR96</f>
        <v>45858</v>
      </c>
      <c r="AM82" s="3">
        <f>[2]หน้าผ้า!DS96</f>
        <v>45866</v>
      </c>
      <c r="AN82" s="3">
        <f>[2]หน้าผ้า!DT96</f>
        <v>45867</v>
      </c>
      <c r="AO82" s="3">
        <f>[2]หน้าผ้า!DU96</f>
        <v>45868</v>
      </c>
      <c r="AP82" s="3">
        <f>[2]หน้าผ้า!DP96</f>
        <v>45864</v>
      </c>
      <c r="AQ82" s="3">
        <f>[2]หน้าผ้า!DW96</f>
        <v>0</v>
      </c>
      <c r="AR82" s="3">
        <f>[2]หน้าผ้า!DX96</f>
        <v>0</v>
      </c>
      <c r="AS82" s="3">
        <f>[2]หน้าผ้า!DY96</f>
        <v>0</v>
      </c>
      <c r="AT82" s="3">
        <f>[2]หน้าผ้า!DZ96</f>
        <v>0</v>
      </c>
      <c r="AU82" s="3">
        <f>[2]หน้าผ้า!EA96</f>
        <v>0</v>
      </c>
      <c r="AV82" s="1">
        <f>[2]หน้าผ้า!EB96</f>
        <v>0</v>
      </c>
      <c r="AW82" s="2" t="str">
        <f>[2]หน้าผ้า!EC96</f>
        <v>งานเคลือบ+พิมพ์</v>
      </c>
      <c r="AX82" s="2" t="str">
        <f>[2]หน้าผ้า!ED96</f>
        <v xml:space="preserve"> /</v>
      </c>
      <c r="AY82" s="2">
        <f>[2]หน้าผ้า!AG96</f>
        <v>0</v>
      </c>
      <c r="AZ82" s="2">
        <f>[2]หน้าผ้า!EG96</f>
        <v>0</v>
      </c>
      <c r="BA82" s="2">
        <f>[2]หน้าผ้า!EH96</f>
        <v>0</v>
      </c>
      <c r="BB82" s="2">
        <f>[2]หน้าผ้า!EI96</f>
        <v>0</v>
      </c>
      <c r="BC82" s="1" t="str">
        <f>[2]หน้าผ้า!BZ96</f>
        <v>WRWT25850/WRWT25850</v>
      </c>
      <c r="BD82" s="56">
        <f>[2]หน้าผ้า!CA96</f>
        <v>0</v>
      </c>
    </row>
    <row r="83" spans="1:56" ht="27.75" customHeight="1" x14ac:dyDescent="0.55000000000000004">
      <c r="A83" s="3">
        <f>[2]หน้าผ้า!C97</f>
        <v>45857</v>
      </c>
      <c r="B83" s="14" t="str">
        <f>[2]หน้าผ้า!B97</f>
        <v>MK68-000902</v>
      </c>
      <c r="C83" s="9" t="str">
        <f>[2]หน้าผ้า!E97</f>
        <v>บจก.อินเทคค์ โกลบอล</v>
      </c>
      <c r="D83" s="13" t="str">
        <f>[2]หน้าผ้า!F97</f>
        <v>เพอเฟคค์912</v>
      </c>
      <c r="E83" s="9">
        <f>[2]หน้าผ้า!G97</f>
        <v>20</v>
      </c>
      <c r="F83" s="9">
        <f>[2]หน้าผ้า!H97</f>
        <v>36</v>
      </c>
      <c r="G83" s="9" t="str">
        <f>[2]หน้าผ้า!I97</f>
        <v>ขาว</v>
      </c>
      <c r="H83" s="9" t="str">
        <f>[2]หน้าผ้า!J97</f>
        <v>ด้าน</v>
      </c>
      <c r="I83" s="9">
        <f>[2]หน้าผ้า!L97</f>
        <v>100</v>
      </c>
      <c r="J83" s="9" t="str">
        <f>[2]หน้าผ้า!M97</f>
        <v>±</v>
      </c>
      <c r="K83" s="9">
        <f>[2]หน้าผ้า!N97</f>
        <v>5</v>
      </c>
      <c r="L83" s="9" t="str">
        <f>[2]หน้าผ้า!R97</f>
        <v>จับจีบ</v>
      </c>
      <c r="M83" s="10" t="str">
        <f>[2]หน้าผ้า!T97</f>
        <v>ไม่สวมถุงใน</v>
      </c>
      <c r="N83" s="9">
        <f>[2]หน้าผ้า!U97</f>
        <v>0</v>
      </c>
      <c r="O83" s="9">
        <f>[2]หน้าผ้า!V97</f>
        <v>0</v>
      </c>
      <c r="P83" s="10">
        <f>[2]หน้าผ้า!AB97</f>
        <v>0</v>
      </c>
      <c r="Q83" s="10">
        <f>[2]หน้าผ้า!AC97</f>
        <v>0</v>
      </c>
      <c r="R83" s="10">
        <f>[2]หน้าผ้า!AD97</f>
        <v>0</v>
      </c>
      <c r="S83" s="9" t="str">
        <f>[2]หน้าผ้า!Z97</f>
        <v>มัด80 ใช้สายรัด</v>
      </c>
      <c r="T83" s="12">
        <f>[2]หน้าผ้า!X97</f>
        <v>45869</v>
      </c>
      <c r="U83" s="11">
        <f>[2]หน้าผ้า!AA97</f>
        <v>5040</v>
      </c>
      <c r="V83" s="10">
        <f>[2]หน้าผ้า!AJ97</f>
        <v>5040</v>
      </c>
      <c r="W83" s="10">
        <f>[2]หน้าผ้า!AL97</f>
        <v>0</v>
      </c>
      <c r="X83" s="10">
        <f>[2]หน้าผ้า!AM97</f>
        <v>6145</v>
      </c>
      <c r="Y83" s="10">
        <f>[2]หน้าผ้า!AN97</f>
        <v>0</v>
      </c>
      <c r="Z83" s="9" t="str">
        <f>[2]หน้าผ้า!AO97</f>
        <v>WSWT2025800SM</v>
      </c>
      <c r="AA83" s="8">
        <f>[2]หน้าผ้า!AQ97</f>
        <v>0</v>
      </c>
      <c r="AB83" s="8">
        <f>[2]หน้าผ้า!AR97</f>
        <v>0</v>
      </c>
      <c r="AC83" s="8">
        <f>[2]หน้าผ้า!AS97</f>
        <v>0</v>
      </c>
      <c r="AD83" s="8">
        <f>[2]หน้าผ้า!AT97</f>
        <v>0</v>
      </c>
      <c r="AE83" s="8">
        <f>[2]หน้าผ้า!AU97</f>
        <v>0</v>
      </c>
      <c r="AF83" s="8">
        <f>[2]หน้าผ้า!AI97</f>
        <v>0</v>
      </c>
      <c r="AG83" s="1" t="str">
        <f>[3]หน้าผ้า!DC100</f>
        <v>ยังไม่ได้พิมพ์</v>
      </c>
      <c r="AH83" s="1" t="str">
        <f>[2]หน้าผ้า!DL97</f>
        <v>P6</v>
      </c>
      <c r="AI83" s="1">
        <f>[2]หน้าผ้า!DM97</f>
        <v>4</v>
      </c>
      <c r="AJ83" s="3">
        <f>[2]หน้าผ้า!DN97</f>
        <v>45869</v>
      </c>
      <c r="AK83" s="3">
        <f>[2]หน้าผ้า!DQ97</f>
        <v>45865</v>
      </c>
      <c r="AL83" s="3">
        <f>[2]หน้าผ้า!DR97</f>
        <v>45858</v>
      </c>
      <c r="AM83" s="3">
        <f>[2]หน้าผ้า!DS97</f>
        <v>45866</v>
      </c>
      <c r="AN83" s="3">
        <f>[2]หน้าผ้า!DT97</f>
        <v>45867</v>
      </c>
      <c r="AO83" s="3">
        <f>[2]หน้าผ้า!DU97</f>
        <v>45868</v>
      </c>
      <c r="AP83" s="3">
        <f>[2]หน้าผ้า!DP97</f>
        <v>45864</v>
      </c>
      <c r="AQ83" s="3">
        <f>[2]หน้าผ้า!DW97</f>
        <v>0</v>
      </c>
      <c r="AR83" s="3">
        <f>[2]หน้าผ้า!DX97</f>
        <v>0</v>
      </c>
      <c r="AS83" s="3">
        <f>[2]หน้าผ้า!DY97</f>
        <v>0</v>
      </c>
      <c r="AT83" s="3">
        <f>[2]หน้าผ้า!DZ97</f>
        <v>0</v>
      </c>
      <c r="AU83" s="3">
        <f>[2]หน้าผ้า!EA97</f>
        <v>0</v>
      </c>
      <c r="AV83" s="1">
        <f>[2]หน้าผ้า!EB97</f>
        <v>0</v>
      </c>
      <c r="AW83" s="2" t="str">
        <f>[2]หน้าผ้า!EC97</f>
        <v>งานเคลือบ+พิมพ์</v>
      </c>
      <c r="AX83" s="2" t="str">
        <f>[2]หน้าผ้า!ED97</f>
        <v xml:space="preserve"> /</v>
      </c>
      <c r="AY83" s="2">
        <f>[2]หน้าผ้า!AG97</f>
        <v>0</v>
      </c>
      <c r="AZ83" s="2">
        <f>[2]หน้าผ้า!EG97</f>
        <v>0</v>
      </c>
      <c r="BA83" s="2">
        <f>[2]หน้าผ้า!EH97</f>
        <v>0</v>
      </c>
      <c r="BB83" s="2">
        <f>[2]หน้าผ้า!EI97</f>
        <v>0</v>
      </c>
      <c r="BC83" s="1" t="str">
        <f>[2]หน้าผ้า!BZ97</f>
        <v>WRWT25850/WRWT25850</v>
      </c>
      <c r="BD83" s="56">
        <f>[2]หน้าผ้า!CA97</f>
        <v>0</v>
      </c>
    </row>
    <row r="84" spans="1:56" ht="27.75" customHeight="1" x14ac:dyDescent="0.55000000000000004">
      <c r="A84" s="3">
        <f>[2]หน้าผ้า!C98</f>
        <v>45857</v>
      </c>
      <c r="B84" s="14" t="str">
        <f>[2]หน้าผ้า!B98</f>
        <v>MK68-000906</v>
      </c>
      <c r="C84" s="9" t="str">
        <f>[2]หน้าผ้า!E98</f>
        <v>บจก.อินเทคค์ โกลบอล</v>
      </c>
      <c r="D84" s="13" t="str">
        <f>[2]หน้าผ้า!F98</f>
        <v>สุบรรณ 333</v>
      </c>
      <c r="E84" s="9">
        <f>[2]หน้าผ้า!G98</f>
        <v>20</v>
      </c>
      <c r="F84" s="9">
        <f>[2]หน้าผ้า!H98</f>
        <v>36</v>
      </c>
      <c r="G84" s="9" t="str">
        <f>[2]หน้าผ้า!I98</f>
        <v>ขาว</v>
      </c>
      <c r="H84" s="9" t="str">
        <f>[2]หน้าผ้า!J98</f>
        <v>ด้าน</v>
      </c>
      <c r="I84" s="9">
        <f>[2]หน้าผ้า!L98</f>
        <v>100</v>
      </c>
      <c r="J84" s="9" t="str">
        <f>[2]หน้าผ้า!M98</f>
        <v>±</v>
      </c>
      <c r="K84" s="9">
        <f>[2]หน้าผ้า!N98</f>
        <v>5</v>
      </c>
      <c r="L84" s="9" t="str">
        <f>[2]หน้าผ้า!R98</f>
        <v>จับจีบ3.5"</v>
      </c>
      <c r="M84" s="10" t="str">
        <f>[2]หน้าผ้า!T98</f>
        <v>ไม่สวมถุงใน</v>
      </c>
      <c r="N84" s="9">
        <f>[2]หน้าผ้า!U98</f>
        <v>0</v>
      </c>
      <c r="O84" s="9">
        <f>[2]หน้าผ้า!V98</f>
        <v>0</v>
      </c>
      <c r="P84" s="10">
        <f>[2]หน้าผ้า!AB98</f>
        <v>0</v>
      </c>
      <c r="Q84" s="10">
        <f>[2]หน้าผ้า!AC98</f>
        <v>0</v>
      </c>
      <c r="R84" s="10">
        <f>[2]หน้าผ้า!AD98</f>
        <v>0</v>
      </c>
      <c r="S84" s="9" t="str">
        <f>[2]หน้าผ้า!Z98</f>
        <v>มัด80 ใช้สายรัด</v>
      </c>
      <c r="T84" s="12">
        <f>[2]หน้าผ้า!X98</f>
        <v>45869</v>
      </c>
      <c r="U84" s="11">
        <f>[2]หน้าผ้า!AA98</f>
        <v>5040</v>
      </c>
      <c r="V84" s="10">
        <f>[2]หน้าผ้า!AJ98</f>
        <v>5040</v>
      </c>
      <c r="W84" s="10">
        <f>[2]หน้าผ้า!AL98</f>
        <v>0</v>
      </c>
      <c r="X84" s="10">
        <f>[2]หน้าผ้า!AM98</f>
        <v>6000</v>
      </c>
      <c r="Y84" s="10">
        <f>[2]หน้าผ้า!AN98</f>
        <v>0</v>
      </c>
      <c r="Z84" s="9" t="str">
        <f>[2]หน้าผ้า!AO98</f>
        <v>WSWT2025800SM</v>
      </c>
      <c r="AA84" s="8">
        <f>[2]หน้าผ้า!AQ98</f>
        <v>0</v>
      </c>
      <c r="AB84" s="8">
        <f>[2]หน้าผ้า!AR98</f>
        <v>0</v>
      </c>
      <c r="AC84" s="8">
        <f>[2]หน้าผ้า!AS98</f>
        <v>0</v>
      </c>
      <c r="AD84" s="8">
        <f>[2]หน้าผ้า!AT98</f>
        <v>0</v>
      </c>
      <c r="AE84" s="8">
        <f>[2]หน้าผ้า!AU98</f>
        <v>0</v>
      </c>
      <c r="AF84" s="8">
        <f>[2]หน้าผ้า!AI98</f>
        <v>0</v>
      </c>
      <c r="AG84" s="1" t="str">
        <f>[3]หน้าผ้า!DC101</f>
        <v>ยังไม่ได้พิมพ์</v>
      </c>
      <c r="AH84" s="1" t="str">
        <f>[2]หน้าผ้า!DL98</f>
        <v>P6</v>
      </c>
      <c r="AI84" s="1">
        <f>[2]หน้าผ้า!DM98</f>
        <v>4</v>
      </c>
      <c r="AJ84" s="3">
        <f>[2]หน้าผ้า!DN98</f>
        <v>45869</v>
      </c>
      <c r="AK84" s="3">
        <f>[2]หน้าผ้า!DQ98</f>
        <v>45865</v>
      </c>
      <c r="AL84" s="3">
        <f>[2]หน้าผ้า!DR98</f>
        <v>45858</v>
      </c>
      <c r="AM84" s="3">
        <f>[2]หน้าผ้า!DS98</f>
        <v>45866</v>
      </c>
      <c r="AN84" s="3">
        <f>[2]หน้าผ้า!DT98</f>
        <v>45867</v>
      </c>
      <c r="AO84" s="3">
        <f>[2]หน้าผ้า!DU98</f>
        <v>45868</v>
      </c>
      <c r="AP84" s="3">
        <f>[2]หน้าผ้า!DP98</f>
        <v>45864</v>
      </c>
      <c r="AQ84" s="3">
        <f>[2]หน้าผ้า!DW98</f>
        <v>0</v>
      </c>
      <c r="AR84" s="3">
        <f>[2]หน้าผ้า!DX98</f>
        <v>0</v>
      </c>
      <c r="AS84" s="3">
        <f>[2]หน้าผ้า!DY98</f>
        <v>0</v>
      </c>
      <c r="AT84" s="3">
        <f>[2]หน้าผ้า!DZ98</f>
        <v>0</v>
      </c>
      <c r="AU84" s="3">
        <f>[2]หน้าผ้า!EA98</f>
        <v>0</v>
      </c>
      <c r="AV84" s="1">
        <f>[2]หน้าผ้า!EB98</f>
        <v>0</v>
      </c>
      <c r="AW84" s="2" t="str">
        <f>[2]หน้าผ้า!EC98</f>
        <v>งานเคลือบ+พิมพ์</v>
      </c>
      <c r="AX84" s="2" t="str">
        <f>[2]หน้าผ้า!ED98</f>
        <v xml:space="preserve"> /</v>
      </c>
      <c r="AY84" s="2">
        <f>[2]หน้าผ้า!AG98</f>
        <v>0</v>
      </c>
      <c r="AZ84" s="2">
        <f>[2]หน้าผ้า!EG98</f>
        <v>0</v>
      </c>
      <c r="BA84" s="2">
        <f>[2]หน้าผ้า!EH98</f>
        <v>0</v>
      </c>
      <c r="BB84" s="2">
        <f>[2]หน้าผ้า!EI98</f>
        <v>0</v>
      </c>
      <c r="BC84" s="1" t="str">
        <f>[2]หน้าผ้า!BZ98</f>
        <v>WRWT25850/WRWT25850</v>
      </c>
      <c r="BD84" s="56">
        <f>[2]หน้าผ้า!CA98</f>
        <v>0</v>
      </c>
    </row>
    <row r="85" spans="1:56" ht="27.75" customHeight="1" x14ac:dyDescent="0.55000000000000004">
      <c r="A85" s="3">
        <f>[2]หน้าผ้า!C99</f>
        <v>45847</v>
      </c>
      <c r="B85" s="14" t="str">
        <f>[2]หน้าผ้า!B99</f>
        <v>MK68-000874</v>
      </c>
      <c r="C85" s="9" t="str">
        <f>[2]หน้าผ้า!E99</f>
        <v>บจก.เอสพีเอ็ม อาหารสัตว์</v>
      </c>
      <c r="D85" s="13" t="str">
        <f>[2]หน้าผ้า!F99</f>
        <v>SPM 912</v>
      </c>
      <c r="E85" s="9">
        <f>[2]หน้าผ้า!G99</f>
        <v>20</v>
      </c>
      <c r="F85" s="9">
        <f>[2]หน้าผ้า!H99</f>
        <v>38</v>
      </c>
      <c r="G85" s="9" t="str">
        <f>[2]หน้าผ้า!I99</f>
        <v>ขาว</v>
      </c>
      <c r="H85" s="9" t="str">
        <f>[2]หน้าผ้า!J99</f>
        <v>ด้าน</v>
      </c>
      <c r="I85" s="9">
        <f>[2]หน้าผ้า!L99</f>
        <v>100</v>
      </c>
      <c r="J85" s="9" t="str">
        <f>[2]หน้าผ้า!M99</f>
        <v>±</v>
      </c>
      <c r="K85" s="9">
        <f>[2]หน้าผ้า!N99</f>
        <v>5</v>
      </c>
      <c r="L85" s="9" t="str">
        <f>[2]หน้าผ้า!R99</f>
        <v>บิด</v>
      </c>
      <c r="M85" s="10" t="str">
        <f>[2]หน้าผ้า!T99</f>
        <v>ไม่สวมถุงใน</v>
      </c>
      <c r="N85" s="9">
        <f>[2]หน้าผ้า!U99</f>
        <v>0</v>
      </c>
      <c r="O85" s="9">
        <f>[2]หน้าผ้า!V99</f>
        <v>0</v>
      </c>
      <c r="P85" s="10">
        <f>[2]หน้าผ้า!AB99</f>
        <v>0</v>
      </c>
      <c r="Q85" s="10">
        <f>[2]หน้าผ้า!AC99</f>
        <v>0</v>
      </c>
      <c r="R85" s="10">
        <f>[2]หน้าผ้า!AD99</f>
        <v>0</v>
      </c>
      <c r="S85" s="9" t="str">
        <f>[2]หน้าผ้า!Z99</f>
        <v>500กระสอบแบน</v>
      </c>
      <c r="T85" s="12">
        <f>[2]หน้าผ้า!X99</f>
        <v>45876</v>
      </c>
      <c r="U85" s="11">
        <f>[2]หน้าผ้า!AA99</f>
        <v>3000</v>
      </c>
      <c r="V85" s="10">
        <f>[2]หน้าผ้า!AJ99</f>
        <v>0</v>
      </c>
      <c r="W85" s="10">
        <f>[2]หน้าผ้า!AL99</f>
        <v>3000</v>
      </c>
      <c r="X85" s="10">
        <f>[2]หน้าผ้า!AM99</f>
        <v>0</v>
      </c>
      <c r="Y85" s="10">
        <f>[2]หน้าผ้า!AN99</f>
        <v>3150</v>
      </c>
      <c r="Z85" s="9" t="str">
        <f>[2]หน้าผ้า!AO99</f>
        <v>WSWT2025800SM</v>
      </c>
      <c r="AA85" s="8">
        <f>[2]หน้าผ้า!AQ99</f>
        <v>3310.89</v>
      </c>
      <c r="AB85" s="8">
        <f>[2]หน้าผ้า!AR99</f>
        <v>3310.89</v>
      </c>
      <c r="AC85" s="8">
        <f>[2]หน้าผ้า!AS99</f>
        <v>0</v>
      </c>
      <c r="AD85" s="8">
        <f>[2]หน้าผ้า!AT99</f>
        <v>3310.89</v>
      </c>
      <c r="AE85" s="8">
        <f>[2]หน้าผ้า!AU99</f>
        <v>0</v>
      </c>
      <c r="AF85" s="8">
        <f>[2]หน้าผ้า!AI99</f>
        <v>0</v>
      </c>
      <c r="AG85" s="1" t="str">
        <f>[3]หน้าผ้า!DC102</f>
        <v>ยังไม่ได้พิมพ์</v>
      </c>
      <c r="AH85" s="1" t="str">
        <f>[2]หน้าผ้า!DL99</f>
        <v>P6</v>
      </c>
      <c r="AI85" s="1">
        <f>[2]หน้าผ้า!DM99</f>
        <v>4</v>
      </c>
      <c r="AJ85" s="3">
        <f>[2]หน้าผ้า!DN99</f>
        <v>45876</v>
      </c>
      <c r="AK85" s="3">
        <f>[2]หน้าผ้า!DQ99</f>
        <v>45872</v>
      </c>
      <c r="AL85" s="3">
        <f>[2]หน้าผ้า!DR99</f>
        <v>45865</v>
      </c>
      <c r="AM85" s="3">
        <f>[2]หน้าผ้า!DS99</f>
        <v>45873</v>
      </c>
      <c r="AN85" s="3">
        <f>[2]หน้าผ้า!DT99</f>
        <v>45874</v>
      </c>
      <c r="AO85" s="3">
        <f>[2]หน้าผ้า!DU99</f>
        <v>45875</v>
      </c>
      <c r="AP85" s="3">
        <f>[2]หน้าผ้า!DP99</f>
        <v>45871</v>
      </c>
      <c r="AQ85" s="3">
        <f>[2]หน้าผ้า!DW99</f>
        <v>0</v>
      </c>
      <c r="AR85" s="3">
        <f>[2]หน้าผ้า!DX99</f>
        <v>0</v>
      </c>
      <c r="AS85" s="3">
        <f>[2]หน้าผ้า!DY99</f>
        <v>0</v>
      </c>
      <c r="AT85" s="3">
        <f>[2]หน้าผ้า!DZ99</f>
        <v>0</v>
      </c>
      <c r="AU85" s="3">
        <f>[2]หน้าผ้า!EA99</f>
        <v>0</v>
      </c>
      <c r="AV85" s="1">
        <f>[2]หน้าผ้า!EB99</f>
        <v>0</v>
      </c>
      <c r="AW85" s="2" t="str">
        <f>[2]หน้าผ้า!EC99</f>
        <v>งานเคลือบ+พิมพ์</v>
      </c>
      <c r="AX85" s="2" t="str">
        <f>[2]หน้าผ้า!ED99</f>
        <v xml:space="preserve"> /</v>
      </c>
      <c r="AY85" s="2">
        <f>[2]หน้าผ้า!AG99</f>
        <v>0</v>
      </c>
      <c r="AZ85" s="2">
        <f>[2]หน้าผ้า!EG99</f>
        <v>0</v>
      </c>
      <c r="BA85" s="2">
        <f>[2]หน้าผ้า!EH99</f>
        <v>0</v>
      </c>
      <c r="BB85" s="2">
        <f>[2]หน้าผ้า!EI99</f>
        <v>0</v>
      </c>
      <c r="BC85" s="1" t="str">
        <f>[2]หน้าผ้า!BZ99</f>
        <v>WRWT25850/WRWT25850</v>
      </c>
      <c r="BD85" s="56">
        <f>[2]หน้าผ้า!CA99</f>
        <v>0</v>
      </c>
    </row>
    <row r="86" spans="1:56" ht="27.75" customHeight="1" x14ac:dyDescent="0.55000000000000004">
      <c r="A86" s="3">
        <f>[2]หน้าผ้า!C100</f>
        <v>45863</v>
      </c>
      <c r="B86" s="14" t="str">
        <f>[2]หน้าผ้า!B100</f>
        <v>MK68-000928</v>
      </c>
      <c r="C86" s="9" t="str">
        <f>[2]หน้าผ้า!E100</f>
        <v>บจก.เอสพีเอ็ม อาหารสัตว์</v>
      </c>
      <c r="D86" s="13" t="str">
        <f>[2]หน้าผ้า!F100</f>
        <v>SPM 212</v>
      </c>
      <c r="E86" s="9">
        <f>[2]หน้าผ้า!G100</f>
        <v>20</v>
      </c>
      <c r="F86" s="9">
        <f>[2]หน้าผ้า!H100</f>
        <v>40</v>
      </c>
      <c r="G86" s="9" t="str">
        <f>[2]หน้าผ้า!I100</f>
        <v>ขาว</v>
      </c>
      <c r="H86" s="9" t="str">
        <f>[2]หน้าผ้า!J100</f>
        <v>ด้าน</v>
      </c>
      <c r="I86" s="9">
        <f>[2]หน้าผ้า!L100</f>
        <v>108</v>
      </c>
      <c r="J86" s="9" t="str">
        <f>[2]หน้าผ้า!M100</f>
        <v>±</v>
      </c>
      <c r="K86" s="9">
        <f>[2]หน้าผ้า!N100</f>
        <v>5</v>
      </c>
      <c r="L86" s="9" t="str">
        <f>[2]หน้าผ้า!R100</f>
        <v>บิด</v>
      </c>
      <c r="M86" s="10" t="str">
        <f>[2]หน้าผ้า!T100</f>
        <v>ไม่สวมถุงใน</v>
      </c>
      <c r="N86" s="9">
        <f>[2]หน้าผ้า!U100</f>
        <v>0</v>
      </c>
      <c r="O86" s="9">
        <f>[2]หน้าผ้า!V100</f>
        <v>0</v>
      </c>
      <c r="P86" s="10">
        <f>[2]หน้าผ้า!AB100</f>
        <v>0</v>
      </c>
      <c r="Q86" s="10">
        <f>[2]หน้าผ้า!AC100</f>
        <v>0</v>
      </c>
      <c r="R86" s="10">
        <f>[2]หน้าผ้า!AD100</f>
        <v>0</v>
      </c>
      <c r="S86" s="9" t="str">
        <f>[2]หน้าผ้า!Z100</f>
        <v>500กระสอบแบน</v>
      </c>
      <c r="T86" s="12">
        <f>[2]หน้าผ้า!X100</f>
        <v>45876</v>
      </c>
      <c r="U86" s="11">
        <f>[2]หน้าผ้า!AA100</f>
        <v>3000</v>
      </c>
      <c r="V86" s="10">
        <f>[2]หน้าผ้า!AJ100</f>
        <v>0</v>
      </c>
      <c r="W86" s="10">
        <f>[2]หน้าผ้า!AL100</f>
        <v>3000</v>
      </c>
      <c r="X86" s="10">
        <f>[2]หน้าผ้า!AM100</f>
        <v>0</v>
      </c>
      <c r="Y86" s="10">
        <f>[2]หน้าผ้า!AN100</f>
        <v>3150</v>
      </c>
      <c r="Z86" s="9" t="str">
        <f>[2]หน้าผ้า!AO100</f>
        <v>WSWT2025800SM</v>
      </c>
      <c r="AA86" s="8">
        <f>[2]หน้าผ้า!AQ100</f>
        <v>3478.5300000000007</v>
      </c>
      <c r="AB86" s="8">
        <f>[2]หน้าผ้า!AR100</f>
        <v>3478.5300000000007</v>
      </c>
      <c r="AC86" s="8">
        <f>[2]หน้าผ้า!AS100</f>
        <v>0</v>
      </c>
      <c r="AD86" s="8">
        <f>[2]หน้าผ้า!AT100</f>
        <v>3478.5300000000007</v>
      </c>
      <c r="AE86" s="8">
        <f>[2]หน้าผ้า!AU100</f>
        <v>0</v>
      </c>
      <c r="AF86" s="8">
        <f>[2]หน้าผ้า!AI100</f>
        <v>0</v>
      </c>
      <c r="AG86" s="1" t="str">
        <f>[3]หน้าผ้า!DC103</f>
        <v>ยังไม่ได้พิมพ์</v>
      </c>
      <c r="AH86" s="1" t="str">
        <f>[2]หน้าผ้า!DL100</f>
        <v>P6</v>
      </c>
      <c r="AI86" s="1">
        <f>[2]หน้าผ้า!DM100</f>
        <v>4</v>
      </c>
      <c r="AJ86" s="3">
        <f>[2]หน้าผ้า!DN100</f>
        <v>45876</v>
      </c>
      <c r="AK86" s="3">
        <f>[2]หน้าผ้า!DQ100</f>
        <v>45872</v>
      </c>
      <c r="AL86" s="3">
        <f>[2]หน้าผ้า!DR100</f>
        <v>45865</v>
      </c>
      <c r="AM86" s="3">
        <f>[2]หน้าผ้า!DS100</f>
        <v>45873</v>
      </c>
      <c r="AN86" s="3">
        <f>[2]หน้าผ้า!DT100</f>
        <v>45874</v>
      </c>
      <c r="AO86" s="3">
        <f>[2]หน้าผ้า!DU100</f>
        <v>45875</v>
      </c>
      <c r="AP86" s="3">
        <f>[2]หน้าผ้า!DP100</f>
        <v>45871</v>
      </c>
      <c r="AQ86" s="3">
        <f>[2]หน้าผ้า!DW100</f>
        <v>0</v>
      </c>
      <c r="AR86" s="3">
        <f>[2]หน้าผ้า!DX100</f>
        <v>0</v>
      </c>
      <c r="AS86" s="3">
        <f>[2]หน้าผ้า!DY100</f>
        <v>0</v>
      </c>
      <c r="AT86" s="3">
        <f>[2]หน้าผ้า!DZ100</f>
        <v>0</v>
      </c>
      <c r="AU86" s="3">
        <f>[2]หน้าผ้า!EA100</f>
        <v>0</v>
      </c>
      <c r="AV86" s="1">
        <f>[2]หน้าผ้า!EB100</f>
        <v>0</v>
      </c>
      <c r="AW86" s="2" t="str">
        <f>[2]หน้าผ้า!EC100</f>
        <v>งานเคลือบ+พิมพ์</v>
      </c>
      <c r="AX86" s="2" t="str">
        <f>[2]หน้าผ้า!ED100</f>
        <v xml:space="preserve"> /</v>
      </c>
      <c r="AY86" s="2">
        <f>[2]หน้าผ้า!AG100</f>
        <v>0</v>
      </c>
      <c r="AZ86" s="2">
        <f>[2]หน้าผ้า!EG100</f>
        <v>0</v>
      </c>
      <c r="BA86" s="2">
        <f>[2]หน้าผ้า!EH100</f>
        <v>0</v>
      </c>
      <c r="BB86" s="2">
        <f>[2]หน้าผ้า!EI100</f>
        <v>0</v>
      </c>
      <c r="BC86" s="1" t="str">
        <f>[2]หน้าผ้า!BZ100</f>
        <v>WRWT25850/WRWT25850</v>
      </c>
      <c r="BD86" s="56">
        <f>[2]หน้าผ้า!CA100</f>
        <v>0</v>
      </c>
    </row>
    <row r="87" spans="1:56" ht="27.75" customHeight="1" x14ac:dyDescent="0.55000000000000004">
      <c r="A87" s="3">
        <f>[2]หน้าผ้า!C101</f>
        <v>45850</v>
      </c>
      <c r="B87" s="14" t="str">
        <f>[2]หน้าผ้า!B101</f>
        <v>MK68-000880</v>
      </c>
      <c r="C87" s="9" t="str">
        <f>[2]หน้าผ้า!E101</f>
        <v>บจก.เอพีเอ็ม อะโกร</v>
      </c>
      <c r="D87" s="13" t="str">
        <f>[2]หน้าผ้า!F101</f>
        <v>SPM195 GOAL</v>
      </c>
      <c r="E87" s="9">
        <f>[2]หน้าผ้า!G101</f>
        <v>20</v>
      </c>
      <c r="F87" s="9">
        <f>[2]หน้าผ้า!H101</f>
        <v>38</v>
      </c>
      <c r="G87" s="9" t="str">
        <f>[2]หน้าผ้า!I101</f>
        <v>ขาว</v>
      </c>
      <c r="H87" s="9" t="str">
        <f>[2]หน้าผ้า!J101</f>
        <v>ใส</v>
      </c>
      <c r="I87" s="9">
        <f>[2]หน้าผ้า!L101</f>
        <v>100</v>
      </c>
      <c r="J87" s="9" t="str">
        <f>[2]หน้าผ้า!M101</f>
        <v>±</v>
      </c>
      <c r="K87" s="9">
        <f>[2]หน้าผ้า!N101</f>
        <v>5</v>
      </c>
      <c r="L87" s="9" t="str">
        <f>[2]หน้าผ้า!R101</f>
        <v>บิด</v>
      </c>
      <c r="M87" s="10" t="str">
        <f>[2]หน้าผ้า!T101</f>
        <v>ไม่สวมถุงใน</v>
      </c>
      <c r="N87" s="9">
        <f>[2]หน้าผ้า!U101</f>
        <v>0</v>
      </c>
      <c r="O87" s="9">
        <f>[2]หน้าผ้า!V101</f>
        <v>0</v>
      </c>
      <c r="P87" s="10">
        <f>[2]หน้าผ้า!AB101</f>
        <v>0</v>
      </c>
      <c r="Q87" s="10">
        <f>[2]หน้าผ้า!AC101</f>
        <v>0</v>
      </c>
      <c r="R87" s="10">
        <f>[2]หน้าผ้า!AD101</f>
        <v>0</v>
      </c>
      <c r="S87" s="9" t="str">
        <f>[2]หน้าผ้า!Z101</f>
        <v>500กระสอบแบน</v>
      </c>
      <c r="T87" s="12">
        <f>[2]หน้าผ้า!X101</f>
        <v>45889</v>
      </c>
      <c r="U87" s="11">
        <f>[2]หน้าผ้า!AA101</f>
        <v>4000</v>
      </c>
      <c r="V87" s="10">
        <f>[2]หน้าผ้า!AJ101</f>
        <v>0</v>
      </c>
      <c r="W87" s="10">
        <f>[2]หน้าผ้า!AL101</f>
        <v>4000</v>
      </c>
      <c r="X87" s="10">
        <f>[2]หน้าผ้า!AM101</f>
        <v>0</v>
      </c>
      <c r="Y87" s="10">
        <f>[2]หน้าผ้า!AN101</f>
        <v>4200</v>
      </c>
      <c r="Z87" s="9" t="str">
        <f>[2]หน้าผ้า!AO101</f>
        <v>WSWT2025800SM</v>
      </c>
      <c r="AA87" s="8">
        <f>[2]หน้าผ้า!AQ101</f>
        <v>4414.5199999999995</v>
      </c>
      <c r="AB87" s="8">
        <f>[2]หน้าผ้า!AR101</f>
        <v>4414.5199999999995</v>
      </c>
      <c r="AC87" s="8">
        <f>[2]หน้าผ้า!AS101</f>
        <v>0</v>
      </c>
      <c r="AD87" s="8">
        <f>[2]หน้าผ้า!AT101</f>
        <v>4414.5199999999995</v>
      </c>
      <c r="AE87" s="8">
        <f>[2]หน้าผ้า!AU101</f>
        <v>0</v>
      </c>
      <c r="AF87" s="8">
        <f>[2]หน้าผ้า!AI101</f>
        <v>0</v>
      </c>
      <c r="AG87" s="1" t="str">
        <f>[3]หน้าผ้า!DC104</f>
        <v>ยังไม่ได้พิมพ์</v>
      </c>
      <c r="AH87" s="1" t="str">
        <f>[2]หน้าผ้า!DL101</f>
        <v>P6</v>
      </c>
      <c r="AI87" s="1">
        <f>[2]หน้าผ้า!DM101</f>
        <v>4</v>
      </c>
      <c r="AJ87" s="3">
        <f>[2]หน้าผ้า!DN101</f>
        <v>45889</v>
      </c>
      <c r="AK87" s="3">
        <f>[2]หน้าผ้า!DQ101</f>
        <v>45885</v>
      </c>
      <c r="AL87" s="3">
        <f>[2]หน้าผ้า!DR101</f>
        <v>45878</v>
      </c>
      <c r="AM87" s="3">
        <f>[2]หน้าผ้า!DS101</f>
        <v>45886</v>
      </c>
      <c r="AN87" s="3">
        <f>[2]หน้าผ้า!DT101</f>
        <v>45887</v>
      </c>
      <c r="AO87" s="3">
        <f>[2]หน้าผ้า!DU101</f>
        <v>45888</v>
      </c>
      <c r="AP87" s="3">
        <f>[2]หน้าผ้า!DP101</f>
        <v>45884</v>
      </c>
      <c r="AQ87" s="3">
        <f>[2]หน้าผ้า!DW101</f>
        <v>0</v>
      </c>
      <c r="AR87" s="3">
        <f>[2]หน้าผ้า!DX101</f>
        <v>0</v>
      </c>
      <c r="AS87" s="3">
        <f>[2]หน้าผ้า!DY101</f>
        <v>0</v>
      </c>
      <c r="AT87" s="3">
        <f>[2]หน้าผ้า!DZ101</f>
        <v>0</v>
      </c>
      <c r="AU87" s="3">
        <f>[2]หน้าผ้า!EA101</f>
        <v>0</v>
      </c>
      <c r="AV87" s="1">
        <f>[2]หน้าผ้า!EB101</f>
        <v>0</v>
      </c>
      <c r="AW87" s="2" t="str">
        <f>[2]หน้าผ้า!EC101</f>
        <v>งานเคลือบ+พิมพ์</v>
      </c>
      <c r="AX87" s="2" t="str">
        <f>[2]หน้าผ้า!ED101</f>
        <v xml:space="preserve"> /</v>
      </c>
      <c r="AY87" s="2">
        <f>[2]หน้าผ้า!AG101</f>
        <v>0</v>
      </c>
      <c r="AZ87" s="2">
        <f>[2]หน้าผ้า!EG101</f>
        <v>0</v>
      </c>
      <c r="BA87" s="2">
        <f>[2]หน้าผ้า!EH101</f>
        <v>0</v>
      </c>
      <c r="BB87" s="2">
        <f>[2]หน้าผ้า!EI101</f>
        <v>0</v>
      </c>
      <c r="BC87" s="1" t="str">
        <f>[2]หน้าผ้า!BZ101</f>
        <v>WRWT25850/WRWT25850</v>
      </c>
      <c r="BD87" s="56">
        <f>[2]หน้าผ้า!CA101</f>
        <v>0</v>
      </c>
    </row>
    <row r="88" spans="1:56" ht="27.75" customHeight="1" x14ac:dyDescent="0.55000000000000004">
      <c r="A88" s="3">
        <f>[2]หน้าผ้า!C102</f>
        <v>45868</v>
      </c>
      <c r="B88" s="14" t="str">
        <f>[2]หน้าผ้า!B102</f>
        <v>ใบรับคำสั่งซื้อ</v>
      </c>
      <c r="C88" s="9" t="str">
        <f>[2]หน้าผ้า!E102</f>
        <v>บจก.วีซีเอฟ</v>
      </c>
      <c r="D88" s="13" t="str">
        <f>[2]หน้าผ้า!F102</f>
        <v>VC 100</v>
      </c>
      <c r="E88" s="9">
        <f>[2]หน้าผ้า!G102</f>
        <v>20</v>
      </c>
      <c r="F88" s="9">
        <f>[2]หน้าผ้า!H102</f>
        <v>37</v>
      </c>
      <c r="G88" s="9" t="str">
        <f>[2]หน้าผ้า!I102</f>
        <v>ขาว</v>
      </c>
      <c r="H88" s="9" t="str">
        <f>[2]หน้าผ้า!J102</f>
        <v>ใส</v>
      </c>
      <c r="I88" s="9">
        <f>[2]หน้าผ้า!L102</f>
        <v>100</v>
      </c>
      <c r="J88" s="9" t="str">
        <f>[2]หน้าผ้า!M102</f>
        <v>±</v>
      </c>
      <c r="K88" s="9">
        <f>[2]หน้าผ้า!N102</f>
        <v>5</v>
      </c>
      <c r="L88" s="9" t="str">
        <f>[2]หน้าผ้า!R102</f>
        <v>บิด</v>
      </c>
      <c r="M88" s="10" t="str">
        <f>[2]หน้าผ้า!T102</f>
        <v>ไม่สวมถุงใน</v>
      </c>
      <c r="N88" s="9">
        <f>[2]หน้าผ้า!U102</f>
        <v>0</v>
      </c>
      <c r="O88" s="9">
        <f>[2]หน้าผ้า!V102</f>
        <v>0</v>
      </c>
      <c r="P88" s="10">
        <f>[2]หน้าผ้า!AB102</f>
        <v>0</v>
      </c>
      <c r="Q88" s="10">
        <f>[2]หน้าผ้า!AC102</f>
        <v>0</v>
      </c>
      <c r="R88" s="10">
        <f>[2]หน้าผ้า!AD102</f>
        <v>0</v>
      </c>
      <c r="S88" s="9" t="str">
        <f>[2]หน้าผ้า!Z102</f>
        <v>500กระสอบแบน</v>
      </c>
      <c r="T88" s="12">
        <f>[2]หน้าผ้า!X102</f>
        <v>45894</v>
      </c>
      <c r="U88" s="11">
        <f>[2]หน้าผ้า!AA102</f>
        <v>30000</v>
      </c>
      <c r="V88" s="10">
        <f>[2]หน้าผ้า!AJ102</f>
        <v>0</v>
      </c>
      <c r="W88" s="10">
        <f>[2]หน้าผ้า!AL102</f>
        <v>30000</v>
      </c>
      <c r="X88" s="10">
        <f>[2]หน้าผ้า!AM102</f>
        <v>0</v>
      </c>
      <c r="Y88" s="10">
        <f>[2]หน้าผ้า!AN102</f>
        <v>31500</v>
      </c>
      <c r="Z88" s="9" t="str">
        <f>[2]หน้าผ้า!AO102</f>
        <v>WSWT2025800SM</v>
      </c>
      <c r="AA88" s="8">
        <f>[2]หน้าผ้า!AQ102</f>
        <v>32270.700000000004</v>
      </c>
      <c r="AB88" s="8">
        <f>[2]หน้าผ้า!AR102</f>
        <v>0</v>
      </c>
      <c r="AC88" s="8">
        <f>[2]หน้าผ้า!AS102</f>
        <v>32270.700000000004</v>
      </c>
      <c r="AD88" s="8">
        <f>[2]หน้าผ้า!AT102</f>
        <v>0</v>
      </c>
      <c r="AE88" s="8">
        <f>[2]หน้าผ้า!AU102</f>
        <v>32270.700000000004</v>
      </c>
      <c r="AF88" s="8">
        <f>[2]หน้าผ้า!AI102</f>
        <v>0</v>
      </c>
      <c r="AG88" s="1" t="str">
        <f>[3]หน้าผ้า!DC105</f>
        <v>รอแบบ</v>
      </c>
      <c r="AH88" s="1" t="str">
        <f>[2]หน้าผ้า!DL102</f>
        <v>P6</v>
      </c>
      <c r="AI88" s="1">
        <f>[2]หน้าผ้า!DM102</f>
        <v>4</v>
      </c>
      <c r="AJ88" s="3">
        <f>[2]หน้าผ้า!DN102</f>
        <v>45894</v>
      </c>
      <c r="AK88" s="3">
        <f>[2]หน้าผ้า!DQ102</f>
        <v>45890</v>
      </c>
      <c r="AL88" s="3">
        <f>[2]หน้าผ้า!DR102</f>
        <v>45883</v>
      </c>
      <c r="AM88" s="3">
        <f>[2]หน้าผ้า!DS102</f>
        <v>45891</v>
      </c>
      <c r="AN88" s="3">
        <f>[2]หน้าผ้า!DT102</f>
        <v>45892</v>
      </c>
      <c r="AO88" s="3">
        <f>[2]หน้าผ้า!DU102</f>
        <v>45893</v>
      </c>
      <c r="AP88" s="3">
        <f>[2]หน้าผ้า!DP102</f>
        <v>45889</v>
      </c>
      <c r="AQ88" s="3">
        <f>[2]หน้าผ้า!DW102</f>
        <v>0</v>
      </c>
      <c r="AR88" s="3">
        <f>[2]หน้าผ้า!DX102</f>
        <v>0</v>
      </c>
      <c r="AS88" s="3">
        <f>[2]หน้าผ้า!DY102</f>
        <v>0</v>
      </c>
      <c r="AT88" s="3">
        <f>[2]หน้าผ้า!DZ102</f>
        <v>0</v>
      </c>
      <c r="AU88" s="3">
        <f>[2]หน้าผ้า!EA102</f>
        <v>0</v>
      </c>
      <c r="AV88" s="1">
        <f>[2]หน้าผ้า!EB102</f>
        <v>0</v>
      </c>
      <c r="AW88" s="2" t="str">
        <f>[2]หน้าผ้า!EC102</f>
        <v>งานเคลือบ+พิมพ์</v>
      </c>
      <c r="AX88" s="2" t="str">
        <f>[2]หน้าผ้า!ED102</f>
        <v>รอART</v>
      </c>
      <c r="AY88" s="2">
        <f>[2]หน้าผ้า!AG102</f>
        <v>0</v>
      </c>
      <c r="AZ88" s="2">
        <f>[2]หน้าผ้า!EG102</f>
        <v>0</v>
      </c>
      <c r="BA88" s="2">
        <f>[2]หน้าผ้า!EH102</f>
        <v>0</v>
      </c>
      <c r="BB88" s="2">
        <f>[2]หน้าผ้า!EI102</f>
        <v>0</v>
      </c>
      <c r="BC88" s="1" t="str">
        <f>[2]หน้าผ้า!BZ102</f>
        <v>WRWT25850/WRWT25850</v>
      </c>
      <c r="BD88" s="56">
        <f>[2]หน้าผ้า!CA102</f>
        <v>2438.2306666666668</v>
      </c>
    </row>
    <row r="89" spans="1:56" ht="27.75" customHeight="1" x14ac:dyDescent="0.55000000000000004">
      <c r="A89" s="3">
        <f>[2]หน้าผ้า!C103</f>
        <v>45868</v>
      </c>
      <c r="B89" s="14" t="str">
        <f>[2]หน้าผ้า!B103</f>
        <v>ใบรับคำสั่งซื้อ</v>
      </c>
      <c r="C89" s="9" t="str">
        <f>[2]หน้าผ้า!E103</f>
        <v>บจก.วีซีเอฟ</v>
      </c>
      <c r="D89" s="13" t="str">
        <f>[2]หน้าผ้า!F103</f>
        <v>VC 193</v>
      </c>
      <c r="E89" s="9">
        <f>[2]หน้าผ้า!G103</f>
        <v>20</v>
      </c>
      <c r="F89" s="9">
        <f>[2]หน้าผ้า!H103</f>
        <v>37</v>
      </c>
      <c r="G89" s="9" t="str">
        <f>[2]หน้าผ้า!I103</f>
        <v>ขาว</v>
      </c>
      <c r="H89" s="9" t="str">
        <f>[2]หน้าผ้า!J103</f>
        <v>ใส</v>
      </c>
      <c r="I89" s="9">
        <f>[2]หน้าผ้า!L103</f>
        <v>100</v>
      </c>
      <c r="J89" s="9" t="str">
        <f>[2]หน้าผ้า!M103</f>
        <v>±</v>
      </c>
      <c r="K89" s="9">
        <f>[2]หน้าผ้า!N103</f>
        <v>5</v>
      </c>
      <c r="L89" s="9" t="str">
        <f>[2]หน้าผ้า!R103</f>
        <v>บิด</v>
      </c>
      <c r="M89" s="10" t="str">
        <f>[2]หน้าผ้า!T103</f>
        <v>ไม่สวมถุงใน</v>
      </c>
      <c r="N89" s="9">
        <f>[2]หน้าผ้า!U103</f>
        <v>0</v>
      </c>
      <c r="O89" s="9">
        <f>[2]หน้าผ้า!V103</f>
        <v>0</v>
      </c>
      <c r="P89" s="10">
        <f>[2]หน้าผ้า!AB103</f>
        <v>0</v>
      </c>
      <c r="Q89" s="10">
        <f>[2]หน้าผ้า!AC103</f>
        <v>0</v>
      </c>
      <c r="R89" s="10">
        <f>[2]หน้าผ้า!AD103</f>
        <v>0</v>
      </c>
      <c r="S89" s="9" t="str">
        <f>[2]หน้าผ้า!Z103</f>
        <v>500กระสอบแบน</v>
      </c>
      <c r="T89" s="12">
        <f>[2]หน้าผ้า!X103</f>
        <v>45894</v>
      </c>
      <c r="U89" s="11">
        <f>[2]หน้าผ้า!AA103</f>
        <v>20000</v>
      </c>
      <c r="V89" s="10">
        <f>[2]หน้าผ้า!AJ103</f>
        <v>0</v>
      </c>
      <c r="W89" s="10">
        <f>[2]หน้าผ้า!AL103</f>
        <v>20000</v>
      </c>
      <c r="X89" s="10">
        <f>[2]หน้าผ้า!AM103</f>
        <v>0</v>
      </c>
      <c r="Y89" s="10">
        <f>[2]หน้าผ้า!AN103</f>
        <v>21000</v>
      </c>
      <c r="Z89" s="9" t="str">
        <f>[2]หน้าผ้า!AO103</f>
        <v>WSWT2025800SM</v>
      </c>
      <c r="AA89" s="8">
        <f>[2]หน้าผ้า!AQ103</f>
        <v>21513.800000000003</v>
      </c>
      <c r="AB89" s="8">
        <f>[2]หน้าผ้า!AR103</f>
        <v>0</v>
      </c>
      <c r="AC89" s="8">
        <f>[2]หน้าผ้า!AS103</f>
        <v>21513.800000000003</v>
      </c>
      <c r="AD89" s="8">
        <f>[2]หน้าผ้า!AT103</f>
        <v>0</v>
      </c>
      <c r="AE89" s="8">
        <f>[2]หน้าผ้า!AU103</f>
        <v>21513.800000000003</v>
      </c>
      <c r="AF89" s="8">
        <f>[2]หน้าผ้า!AI103</f>
        <v>0</v>
      </c>
      <c r="AG89" s="1" t="str">
        <f>[3]หน้าผ้า!DC106</f>
        <v>รอแบบ</v>
      </c>
      <c r="AH89" s="1" t="str">
        <f>[2]หน้าผ้า!DL103</f>
        <v>P6</v>
      </c>
      <c r="AI89" s="1">
        <f>[2]หน้าผ้า!DM103</f>
        <v>4</v>
      </c>
      <c r="AJ89" s="3">
        <f>[2]หน้าผ้า!DN103</f>
        <v>45894</v>
      </c>
      <c r="AK89" s="3">
        <f>[2]หน้าผ้า!DQ103</f>
        <v>45890</v>
      </c>
      <c r="AL89" s="3">
        <f>[2]หน้าผ้า!DR103</f>
        <v>45883</v>
      </c>
      <c r="AM89" s="3">
        <f>[2]หน้าผ้า!DS103</f>
        <v>45891</v>
      </c>
      <c r="AN89" s="3">
        <f>[2]หน้าผ้า!DT103</f>
        <v>45892</v>
      </c>
      <c r="AO89" s="3">
        <f>[2]หน้าผ้า!DU103</f>
        <v>45893</v>
      </c>
      <c r="AP89" s="3">
        <f>[2]หน้าผ้า!DP103</f>
        <v>45889</v>
      </c>
      <c r="AQ89" s="3">
        <f>[2]หน้าผ้า!DW103</f>
        <v>0</v>
      </c>
      <c r="AR89" s="3">
        <f>[2]หน้าผ้า!DX103</f>
        <v>0</v>
      </c>
      <c r="AS89" s="3">
        <f>[2]หน้าผ้า!DY103</f>
        <v>0</v>
      </c>
      <c r="AT89" s="3">
        <f>[2]หน้าผ้า!DZ103</f>
        <v>0</v>
      </c>
      <c r="AU89" s="3">
        <f>[2]หน้าผ้า!EA103</f>
        <v>0</v>
      </c>
      <c r="AV89" s="1">
        <f>[2]หน้าผ้า!EB103</f>
        <v>0</v>
      </c>
      <c r="AW89" s="2" t="str">
        <f>[2]หน้าผ้า!EC103</f>
        <v>งานเคลือบ+พิมพ์</v>
      </c>
      <c r="AX89" s="2" t="str">
        <f>[2]หน้าผ้า!ED103</f>
        <v>รอART</v>
      </c>
      <c r="AY89" s="2">
        <f>[2]หน้าผ้า!AG103</f>
        <v>0</v>
      </c>
      <c r="AZ89" s="2">
        <f>[2]หน้าผ้า!EG103</f>
        <v>0</v>
      </c>
      <c r="BA89" s="2">
        <f>[2]หน้าผ้า!EH103</f>
        <v>0</v>
      </c>
      <c r="BB89" s="2">
        <f>[2]หน้าผ้า!EI103</f>
        <v>0</v>
      </c>
      <c r="BC89" s="1" t="str">
        <f>[2]หน้าผ้า!BZ103</f>
        <v>WRWT25850/WRWT25850</v>
      </c>
      <c r="BD89" s="56">
        <f>[2]หน้าผ้า!CA103</f>
        <v>1625.4871111111113</v>
      </c>
    </row>
    <row r="90" spans="1:56" ht="27.75" customHeight="1" x14ac:dyDescent="0.55000000000000004">
      <c r="A90" s="3">
        <f>[2]หน้าผ้า!C104</f>
        <v>45868</v>
      </c>
      <c r="B90" s="14" t="str">
        <f>[2]หน้าผ้า!B104</f>
        <v>ใบรับคำสั่งซื้อ</v>
      </c>
      <c r="C90" s="9" t="str">
        <f>[2]หน้าผ้า!E104</f>
        <v>บจก.วีซีเอฟ</v>
      </c>
      <c r="D90" s="13" t="str">
        <f>[2]หน้าผ้า!F104</f>
        <v>JET 180</v>
      </c>
      <c r="E90" s="9">
        <f>[2]หน้าผ้า!G104</f>
        <v>20</v>
      </c>
      <c r="F90" s="9">
        <f>[2]หน้าผ้า!H104</f>
        <v>37</v>
      </c>
      <c r="G90" s="9" t="str">
        <f>[2]หน้าผ้า!I104</f>
        <v>ขาว</v>
      </c>
      <c r="H90" s="9" t="str">
        <f>[2]หน้าผ้า!J104</f>
        <v>ใส</v>
      </c>
      <c r="I90" s="9">
        <f>[2]หน้าผ้า!L104</f>
        <v>100</v>
      </c>
      <c r="J90" s="9" t="str">
        <f>[2]หน้าผ้า!M104</f>
        <v>±</v>
      </c>
      <c r="K90" s="9">
        <f>[2]หน้าผ้า!N104</f>
        <v>5</v>
      </c>
      <c r="L90" s="9" t="str">
        <f>[2]หน้าผ้า!R104</f>
        <v>ไม่</v>
      </c>
      <c r="M90" s="10" t="str">
        <f>[2]หน้าผ้า!T104</f>
        <v>ไม่สวมถุงใน</v>
      </c>
      <c r="N90" s="9">
        <f>[2]หน้าผ้า!U104</f>
        <v>0</v>
      </c>
      <c r="O90" s="9">
        <f>[2]หน้าผ้า!V104</f>
        <v>0</v>
      </c>
      <c r="P90" s="10">
        <f>[2]หน้าผ้า!AB104</f>
        <v>0</v>
      </c>
      <c r="Q90" s="10">
        <f>[2]หน้าผ้า!AC104</f>
        <v>0</v>
      </c>
      <c r="R90" s="10">
        <f>[2]หน้าผ้า!AD104</f>
        <v>0</v>
      </c>
      <c r="S90" s="9" t="str">
        <f>[2]หน้าผ้า!Z104</f>
        <v>500กระสอบแบน</v>
      </c>
      <c r="T90" s="12">
        <f>[2]หน้าผ้า!X104</f>
        <v>45894</v>
      </c>
      <c r="U90" s="11">
        <f>[2]หน้าผ้า!AA104</f>
        <v>5000</v>
      </c>
      <c r="V90" s="10">
        <f>[2]หน้าผ้า!AJ104</f>
        <v>0</v>
      </c>
      <c r="W90" s="10">
        <f>[2]หน้าผ้า!AL104</f>
        <v>5000</v>
      </c>
      <c r="X90" s="10">
        <f>[2]หน้าผ้า!AM104</f>
        <v>0</v>
      </c>
      <c r="Y90" s="10">
        <f>[2]หน้าผ้า!AN104</f>
        <v>5250</v>
      </c>
      <c r="Z90" s="9" t="str">
        <f>[2]หน้าผ้า!AO104</f>
        <v>WSWT2025800SM</v>
      </c>
      <c r="AA90" s="8">
        <f>[2]หน้าผ้า!AQ104</f>
        <v>5378.4500000000007</v>
      </c>
      <c r="AB90" s="8">
        <f>[2]หน้าผ้า!AR104</f>
        <v>0</v>
      </c>
      <c r="AC90" s="8">
        <f>[2]หน้าผ้า!AS104</f>
        <v>5378.4500000000007</v>
      </c>
      <c r="AD90" s="8">
        <f>[2]หน้าผ้า!AT104</f>
        <v>0</v>
      </c>
      <c r="AE90" s="8">
        <f>[2]หน้าผ้า!AU104</f>
        <v>5378.4500000000007</v>
      </c>
      <c r="AF90" s="8">
        <f>[2]หน้าผ้า!AI104</f>
        <v>0</v>
      </c>
      <c r="AG90" s="1" t="str">
        <f>[3]หน้าผ้า!DC107</f>
        <v>รอแบบ</v>
      </c>
      <c r="AH90" s="1" t="str">
        <f>[2]หน้าผ้า!DL104</f>
        <v>P6</v>
      </c>
      <c r="AI90" s="1">
        <f>[2]หน้าผ้า!DM104</f>
        <v>4</v>
      </c>
      <c r="AJ90" s="3">
        <f>[2]หน้าผ้า!DN104</f>
        <v>45894</v>
      </c>
      <c r="AK90" s="3">
        <f>[2]หน้าผ้า!DQ104</f>
        <v>45890</v>
      </c>
      <c r="AL90" s="3">
        <f>[2]หน้าผ้า!DR104</f>
        <v>45883</v>
      </c>
      <c r="AM90" s="3">
        <f>[2]หน้าผ้า!DS104</f>
        <v>45891</v>
      </c>
      <c r="AN90" s="3">
        <f>[2]หน้าผ้า!DT104</f>
        <v>45892</v>
      </c>
      <c r="AO90" s="3">
        <f>[2]หน้าผ้า!DU104</f>
        <v>45893</v>
      </c>
      <c r="AP90" s="3">
        <f>[2]หน้าผ้า!DP104</f>
        <v>45889</v>
      </c>
      <c r="AQ90" s="3">
        <f>[2]หน้าผ้า!DW104</f>
        <v>0</v>
      </c>
      <c r="AR90" s="3">
        <f>[2]หน้าผ้า!DX104</f>
        <v>0</v>
      </c>
      <c r="AS90" s="3">
        <f>[2]หน้าผ้า!DY104</f>
        <v>0</v>
      </c>
      <c r="AT90" s="3">
        <f>[2]หน้าผ้า!DZ104</f>
        <v>0</v>
      </c>
      <c r="AU90" s="3">
        <f>[2]หน้าผ้า!EA104</f>
        <v>0</v>
      </c>
      <c r="AV90" s="1">
        <f>[2]หน้าผ้า!EB104</f>
        <v>0</v>
      </c>
      <c r="AW90" s="2" t="str">
        <f>[2]หน้าผ้า!EC104</f>
        <v>งานเคลือบ+พิมพ์</v>
      </c>
      <c r="AX90" s="2" t="str">
        <f>[2]หน้าผ้า!ED104</f>
        <v>รอART</v>
      </c>
      <c r="AY90" s="2">
        <f>[2]หน้าผ้า!AG104</f>
        <v>0</v>
      </c>
      <c r="AZ90" s="2">
        <f>[2]หน้าผ้า!EG104</f>
        <v>0</v>
      </c>
      <c r="BA90" s="2">
        <f>[2]หน้าผ้า!EH104</f>
        <v>0</v>
      </c>
      <c r="BB90" s="2">
        <f>[2]หน้าผ้า!EI104</f>
        <v>0</v>
      </c>
      <c r="BC90" s="1" t="str">
        <f>[2]หน้าผ้า!BZ104</f>
        <v>WRWT25850/WRWT25850</v>
      </c>
      <c r="BD90" s="56">
        <f>[2]หน้าผ้า!CA104</f>
        <v>406.37177777777782</v>
      </c>
    </row>
    <row r="91" spans="1:56" ht="27.75" customHeight="1" x14ac:dyDescent="0.55000000000000004">
      <c r="A91" s="3" t="str">
        <f>[2]หน้าผ้า!C105</f>
        <v>ประมาณการ</v>
      </c>
      <c r="B91" s="14" t="str">
        <f>[2]หน้าผ้า!B105</f>
        <v>ประมาณการ</v>
      </c>
      <c r="C91" s="9" t="str">
        <f>[2]หน้าผ้า!E105</f>
        <v>บจก.อินเทคค์ โกลบอล</v>
      </c>
      <c r="D91" s="13" t="str">
        <f>[2]หน้าผ้า!F105</f>
        <v>รอแบบ</v>
      </c>
      <c r="E91" s="9">
        <f>[2]หน้าผ้า!G105</f>
        <v>20</v>
      </c>
      <c r="F91" s="9">
        <f>[2]หน้าผ้า!H105</f>
        <v>36</v>
      </c>
      <c r="G91" s="9" t="str">
        <f>[2]หน้าผ้า!I105</f>
        <v>ขาว</v>
      </c>
      <c r="H91" s="9" t="str">
        <f>[2]หน้าผ้า!J105</f>
        <v>ด้าน</v>
      </c>
      <c r="I91" s="9">
        <f>[2]หน้าผ้า!L105</f>
        <v>100</v>
      </c>
      <c r="J91" s="9" t="str">
        <f>[2]หน้าผ้า!M105</f>
        <v>±</v>
      </c>
      <c r="K91" s="9">
        <f>[2]หน้าผ้า!N105</f>
        <v>5</v>
      </c>
      <c r="L91" s="9" t="str">
        <f>[2]หน้าผ้า!R105</f>
        <v>จับจีบ</v>
      </c>
      <c r="M91" s="10" t="str">
        <f>[2]หน้าผ้า!T105</f>
        <v>ไม่สวมถุงใน</v>
      </c>
      <c r="N91" s="9">
        <f>[2]หน้าผ้า!U105</f>
        <v>0</v>
      </c>
      <c r="O91" s="9">
        <f>[2]หน้าผ้า!V105</f>
        <v>0</v>
      </c>
      <c r="P91" s="10">
        <f>[2]หน้าผ้า!AB105</f>
        <v>0</v>
      </c>
      <c r="Q91" s="10">
        <f>[2]หน้าผ้า!AC105</f>
        <v>0</v>
      </c>
      <c r="R91" s="10">
        <f>[2]หน้าผ้า!AD105</f>
        <v>0</v>
      </c>
      <c r="S91" s="9" t="str">
        <f>[2]หน้าผ้า!Z105</f>
        <v>มัด80 ใช้สายรัด</v>
      </c>
      <c r="T91" s="12">
        <f>[2]หน้าผ้า!X105</f>
        <v>45899</v>
      </c>
      <c r="U91" s="11">
        <f>[2]หน้าผ้า!AA105</f>
        <v>100000</v>
      </c>
      <c r="V91" s="10">
        <f>[2]หน้าผ้า!AJ105</f>
        <v>0</v>
      </c>
      <c r="W91" s="10">
        <f>[2]หน้าผ้า!AL105</f>
        <v>100000</v>
      </c>
      <c r="X91" s="10">
        <f>[2]หน้าผ้า!AM105</f>
        <v>0</v>
      </c>
      <c r="Y91" s="10">
        <f>[2]หน้าผ้า!AN105</f>
        <v>105000</v>
      </c>
      <c r="Z91" s="9" t="str">
        <f>[2]หน้าผ้า!AO105</f>
        <v>WSWT2025800SM</v>
      </c>
      <c r="AA91" s="8">
        <f>[2]หน้าผ้า!AQ105</f>
        <v>104775.00000000001</v>
      </c>
      <c r="AB91" s="8">
        <f>[2]หน้าผ้า!AR105</f>
        <v>56666</v>
      </c>
      <c r="AC91" s="8">
        <f>[2]หน้าผ้า!AS105</f>
        <v>48109.000000000015</v>
      </c>
      <c r="AD91" s="8">
        <f>[2]หน้าผ้า!AT105</f>
        <v>0</v>
      </c>
      <c r="AE91" s="8">
        <f>[2]หน้าผ้า!AU105</f>
        <v>104775.00000000001</v>
      </c>
      <c r="AF91" s="8">
        <f>[2]หน้าผ้า!AI105</f>
        <v>0</v>
      </c>
      <c r="AG91" s="1" t="str">
        <f>[3]หน้าผ้า!DC108</f>
        <v>รอแบบ</v>
      </c>
      <c r="AH91" s="1" t="str">
        <f>[2]หน้าผ้า!DL105</f>
        <v>P6</v>
      </c>
      <c r="AI91" s="1">
        <f>[2]หน้าผ้า!DM105</f>
        <v>4</v>
      </c>
      <c r="AJ91" s="3">
        <f>[2]หน้าผ้า!DN105</f>
        <v>45899</v>
      </c>
      <c r="AK91" s="3">
        <f>[2]หน้าผ้า!DQ105</f>
        <v>45895</v>
      </c>
      <c r="AL91" s="3">
        <f>[2]หน้าผ้า!DR105</f>
        <v>45888</v>
      </c>
      <c r="AM91" s="3">
        <f>[2]หน้าผ้า!DS105</f>
        <v>45896</v>
      </c>
      <c r="AN91" s="3">
        <f>[2]หน้าผ้า!DT105</f>
        <v>45897</v>
      </c>
      <c r="AO91" s="3">
        <f>[2]หน้าผ้า!DU105</f>
        <v>45898</v>
      </c>
      <c r="AP91" s="3">
        <f>[2]หน้าผ้า!DP105</f>
        <v>45894</v>
      </c>
      <c r="AQ91" s="3">
        <f>[2]หน้าผ้า!DW105</f>
        <v>0</v>
      </c>
      <c r="AR91" s="3">
        <f>[2]หน้าผ้า!DX105</f>
        <v>0</v>
      </c>
      <c r="AS91" s="3">
        <f>[2]หน้าผ้า!DY105</f>
        <v>0</v>
      </c>
      <c r="AT91" s="3">
        <f>[2]หน้าผ้า!DZ105</f>
        <v>0</v>
      </c>
      <c r="AU91" s="3">
        <f>[2]หน้าผ้า!EA105</f>
        <v>0</v>
      </c>
      <c r="AV91" s="1">
        <f>[2]หน้าผ้า!EB105</f>
        <v>0</v>
      </c>
      <c r="AW91" s="2" t="str">
        <f>[2]หน้าผ้า!EC105</f>
        <v>งานเคลือบ+พิมพ์</v>
      </c>
      <c r="AX91" s="2" t="str">
        <f>[2]หน้าผ้า!ED105</f>
        <v>รอART</v>
      </c>
      <c r="AY91" s="2">
        <f>[2]หน้าผ้า!AG105</f>
        <v>0</v>
      </c>
      <c r="AZ91" s="2">
        <f>[2]หน้าผ้า!EG105</f>
        <v>0</v>
      </c>
      <c r="BA91" s="2">
        <f>[2]หน้าผ้า!EH105</f>
        <v>0</v>
      </c>
      <c r="BB91" s="2">
        <f>[2]หน้าผ้า!EI105</f>
        <v>0</v>
      </c>
      <c r="BC91" s="1" t="str">
        <f>[2]หน้าผ้า!BZ105</f>
        <v>WRWT25850/WRWT25850</v>
      </c>
      <c r="BD91" s="56">
        <f>[2]หน้าผ้า!CA105</f>
        <v>3634.9022222222225</v>
      </c>
    </row>
    <row r="92" spans="1:56" ht="27.75" customHeight="1" x14ac:dyDescent="0.55000000000000004">
      <c r="A92" s="3" t="str">
        <f>[2]หน้าผ้า!C106</f>
        <v>ประมาณการ</v>
      </c>
      <c r="B92" s="14" t="str">
        <f>[2]หน้าผ้า!B106</f>
        <v>ประมาณการ</v>
      </c>
      <c r="C92" s="9" t="str">
        <f>[2]หน้าผ้า!E106</f>
        <v>บจก.เอสพีเอ็ม อาหารสัตว์</v>
      </c>
      <c r="D92" s="13" t="str">
        <f>[2]หน้าผ้า!F106</f>
        <v>รอแบบ</v>
      </c>
      <c r="E92" s="9">
        <f>[2]หน้าผ้า!G106</f>
        <v>20</v>
      </c>
      <c r="F92" s="9">
        <f>[2]หน้าผ้า!H106</f>
        <v>38</v>
      </c>
      <c r="G92" s="9" t="str">
        <f>[2]หน้าผ้า!I106</f>
        <v>ขาว</v>
      </c>
      <c r="H92" s="9" t="str">
        <f>[2]หน้าผ้า!J106</f>
        <v>ใส</v>
      </c>
      <c r="I92" s="9">
        <f>[2]หน้าผ้า!L106</f>
        <v>100</v>
      </c>
      <c r="J92" s="9" t="str">
        <f>[2]หน้าผ้า!M106</f>
        <v>±</v>
      </c>
      <c r="K92" s="9">
        <f>[2]หน้าผ้า!N106</f>
        <v>5</v>
      </c>
      <c r="L92" s="9" t="str">
        <f>[2]หน้าผ้า!R106</f>
        <v>บิด</v>
      </c>
      <c r="M92" s="10" t="str">
        <f>[2]หน้าผ้า!T106</f>
        <v>ไม่สวมถุงใน</v>
      </c>
      <c r="N92" s="9">
        <f>[2]หน้าผ้า!U106</f>
        <v>0</v>
      </c>
      <c r="O92" s="9">
        <f>[2]หน้าผ้า!V106</f>
        <v>0</v>
      </c>
      <c r="P92" s="10">
        <f>[2]หน้าผ้า!AB106</f>
        <v>0</v>
      </c>
      <c r="Q92" s="10">
        <f>[2]หน้าผ้า!AC106</f>
        <v>0</v>
      </c>
      <c r="R92" s="10">
        <f>[2]หน้าผ้า!AD106</f>
        <v>0</v>
      </c>
      <c r="S92" s="9" t="str">
        <f>[2]หน้าผ้า!Z106</f>
        <v>500กระสอบแบน</v>
      </c>
      <c r="T92" s="12">
        <f>[2]หน้าผ้า!X106</f>
        <v>45899</v>
      </c>
      <c r="U92" s="11">
        <f>[2]หน้าผ้า!AA106</f>
        <v>20000</v>
      </c>
      <c r="V92" s="10">
        <f>[2]หน้าผ้า!AJ106</f>
        <v>0</v>
      </c>
      <c r="W92" s="10">
        <f>[2]หน้าผ้า!AL106</f>
        <v>20000</v>
      </c>
      <c r="X92" s="10">
        <f>[2]หน้าผ้า!AM106</f>
        <v>0</v>
      </c>
      <c r="Y92" s="10">
        <f>[2]หน้าผ้า!AN106</f>
        <v>21000</v>
      </c>
      <c r="Z92" s="9" t="str">
        <f>[2]หน้าผ้า!AO106</f>
        <v>WSWT2025800SM</v>
      </c>
      <c r="AA92" s="8">
        <f>[2]หน้าผ้า!AQ106</f>
        <v>22072.6</v>
      </c>
      <c r="AB92" s="8">
        <f>[2]หน้าผ้า!AR106</f>
        <v>0</v>
      </c>
      <c r="AC92" s="8">
        <f>[2]หน้าผ้า!AS106</f>
        <v>22072.6</v>
      </c>
      <c r="AD92" s="8">
        <f>[2]หน้าผ้า!AT106</f>
        <v>0</v>
      </c>
      <c r="AE92" s="8">
        <f>[2]หน้าผ้า!AU106</f>
        <v>22072.6</v>
      </c>
      <c r="AF92" s="8">
        <f>[2]หน้าผ้า!AI106</f>
        <v>0</v>
      </c>
      <c r="AG92" s="1" t="str">
        <f>[3]หน้าผ้า!DC109</f>
        <v>พร้อมส่ง</v>
      </c>
      <c r="AH92" s="1" t="str">
        <f>[2]หน้าผ้า!DL106</f>
        <v>P6</v>
      </c>
      <c r="AI92" s="1">
        <f>[2]หน้าผ้า!DM106</f>
        <v>4</v>
      </c>
      <c r="AJ92" s="3">
        <f>[2]หน้าผ้า!DN106</f>
        <v>45899</v>
      </c>
      <c r="AK92" s="3">
        <f>[2]หน้าผ้า!DQ106</f>
        <v>45895</v>
      </c>
      <c r="AL92" s="3">
        <f>[2]หน้าผ้า!DR106</f>
        <v>45888</v>
      </c>
      <c r="AM92" s="3">
        <f>[2]หน้าผ้า!DS106</f>
        <v>45896</v>
      </c>
      <c r="AN92" s="3">
        <f>[2]หน้าผ้า!DT106</f>
        <v>45897</v>
      </c>
      <c r="AO92" s="3">
        <f>[2]หน้าผ้า!DU106</f>
        <v>45898</v>
      </c>
      <c r="AP92" s="3">
        <f>[2]หน้าผ้า!DP106</f>
        <v>45894</v>
      </c>
      <c r="AQ92" s="3">
        <f>[2]หน้าผ้า!DW106</f>
        <v>0</v>
      </c>
      <c r="AR92" s="3">
        <f>[2]หน้าผ้า!DX106</f>
        <v>0</v>
      </c>
      <c r="AS92" s="3">
        <f>[2]หน้าผ้า!DY106</f>
        <v>0</v>
      </c>
      <c r="AT92" s="3">
        <f>[2]หน้าผ้า!DZ106</f>
        <v>0</v>
      </c>
      <c r="AU92" s="3">
        <f>[2]หน้าผ้า!EA106</f>
        <v>0</v>
      </c>
      <c r="AV92" s="1">
        <f>[2]หน้าผ้า!EB106</f>
        <v>0</v>
      </c>
      <c r="AW92" s="2" t="str">
        <f>[2]หน้าผ้า!EC106</f>
        <v>งานเคลือบ+พิมพ์</v>
      </c>
      <c r="AX92" s="2" t="str">
        <f>[2]หน้าผ้า!ED106</f>
        <v>รอART</v>
      </c>
      <c r="AY92" s="2">
        <f>[2]หน้าผ้า!AG106</f>
        <v>0</v>
      </c>
      <c r="AZ92" s="2">
        <f>[2]หน้าผ้า!EG106</f>
        <v>0</v>
      </c>
      <c r="BA92" s="2">
        <f>[2]หน้าผ้า!EH106</f>
        <v>0</v>
      </c>
      <c r="BB92" s="2">
        <f>[2]หน้าผ้า!EI106</f>
        <v>0</v>
      </c>
      <c r="BC92" s="1" t="str">
        <f>[2]หน้าผ้า!BZ106</f>
        <v>WRWT25850/WRWT25850</v>
      </c>
      <c r="BD92" s="56">
        <f>[2]หน้าผ้า!CA106</f>
        <v>1667.7075555555555</v>
      </c>
    </row>
    <row r="93" spans="1:56" ht="27.75" customHeight="1" x14ac:dyDescent="0.55000000000000004">
      <c r="A93" s="3" t="str">
        <f>[2]หน้าผ้า!C107</f>
        <v>ประมาณการ</v>
      </c>
      <c r="B93" s="14" t="str">
        <f>[2]หน้าผ้า!B107</f>
        <v>ประมาณการ</v>
      </c>
      <c r="C93" s="9" t="str">
        <f>[2]หน้าผ้า!E107</f>
        <v>บจก.ไทยธรรมดี</v>
      </c>
      <c r="D93" s="13" t="str">
        <f>[2]หน้าผ้า!F107</f>
        <v>รอแบบ</v>
      </c>
      <c r="E93" s="9">
        <f>[2]หน้าผ้า!G107</f>
        <v>20</v>
      </c>
      <c r="F93" s="9">
        <f>[2]หน้าผ้า!H107</f>
        <v>37</v>
      </c>
      <c r="G93" s="9" t="str">
        <f>[2]หน้าผ้า!I107</f>
        <v>ขาว</v>
      </c>
      <c r="H93" s="9" t="str">
        <f>[2]หน้าผ้า!J107</f>
        <v>ด้าน</v>
      </c>
      <c r="I93" s="9">
        <f>[2]หน้าผ้า!L107</f>
        <v>97</v>
      </c>
      <c r="J93" s="9" t="str">
        <f>[2]หน้าผ้า!M107</f>
        <v>±</v>
      </c>
      <c r="K93" s="9">
        <f>[2]หน้าผ้า!N107</f>
        <v>5</v>
      </c>
      <c r="L93" s="9" t="str">
        <f>[2]หน้าผ้า!R107</f>
        <v>บิด</v>
      </c>
      <c r="M93" s="10" t="str">
        <f>[2]หน้าผ้า!T107</f>
        <v>ไม่สวมถุงใน</v>
      </c>
      <c r="N93" s="9">
        <f>[2]หน้าผ้า!U107</f>
        <v>0</v>
      </c>
      <c r="O93" s="9">
        <f>[2]หน้าผ้า!V107</f>
        <v>0</v>
      </c>
      <c r="P93" s="10">
        <f>[2]หน้าผ้า!AB107</f>
        <v>0</v>
      </c>
      <c r="Q93" s="10">
        <f>[2]หน้าผ้า!AC107</f>
        <v>0</v>
      </c>
      <c r="R93" s="10">
        <f>[2]หน้าผ้า!AD107</f>
        <v>0</v>
      </c>
      <c r="S93" s="9" t="str">
        <f>[2]หน้าผ้า!Z107</f>
        <v>500กระสอบ</v>
      </c>
      <c r="T93" s="12">
        <f>[2]หน้าผ้า!X107</f>
        <v>45899</v>
      </c>
      <c r="U93" s="11">
        <f>[2]หน้าผ้า!AA107</f>
        <v>20000</v>
      </c>
      <c r="V93" s="10">
        <f>[2]หน้าผ้า!AJ107</f>
        <v>0</v>
      </c>
      <c r="W93" s="10">
        <f>[2]หน้าผ้า!AL107</f>
        <v>20000</v>
      </c>
      <c r="X93" s="10">
        <f>[2]หน้าผ้า!AM107</f>
        <v>0</v>
      </c>
      <c r="Y93" s="10">
        <f>[2]หน้าผ้า!AN107</f>
        <v>21000</v>
      </c>
      <c r="Z93" s="9" t="str">
        <f>[2]หน้าผ้า!AO107</f>
        <v>WSWT2025800SM</v>
      </c>
      <c r="AA93" s="8">
        <f>[2]หน้าผ้า!AQ107</f>
        <v>21513.800000000003</v>
      </c>
      <c r="AB93" s="8">
        <f>[2]หน้าผ้า!AR107</f>
        <v>0</v>
      </c>
      <c r="AC93" s="8">
        <f>[2]หน้าผ้า!AS107</f>
        <v>21513.800000000003</v>
      </c>
      <c r="AD93" s="8">
        <f>[2]หน้าผ้า!AT107</f>
        <v>0</v>
      </c>
      <c r="AE93" s="8">
        <f>[2]หน้าผ้า!AU107</f>
        <v>21513.800000000003</v>
      </c>
      <c r="AF93" s="8">
        <f>[2]หน้าผ้า!AI107</f>
        <v>0</v>
      </c>
      <c r="AG93" s="1" t="str">
        <f>[3]หน้าผ้า!DC110</f>
        <v>พร้อมส่ง</v>
      </c>
      <c r="AH93" s="1" t="str">
        <f>[2]หน้าผ้า!DL107</f>
        <v>P6</v>
      </c>
      <c r="AI93" s="1">
        <f>[2]หน้าผ้า!DM107</f>
        <v>4</v>
      </c>
      <c r="AJ93" s="3">
        <f>[2]หน้าผ้า!DN107</f>
        <v>45899</v>
      </c>
      <c r="AK93" s="3">
        <f>[2]หน้าผ้า!DQ107</f>
        <v>45895</v>
      </c>
      <c r="AL93" s="3">
        <f>[2]หน้าผ้า!DR107</f>
        <v>45888</v>
      </c>
      <c r="AM93" s="3">
        <f>[2]หน้าผ้า!DS107</f>
        <v>45896</v>
      </c>
      <c r="AN93" s="3">
        <f>[2]หน้าผ้า!DT107</f>
        <v>45897</v>
      </c>
      <c r="AO93" s="3">
        <f>[2]หน้าผ้า!DU107</f>
        <v>45898</v>
      </c>
      <c r="AP93" s="3">
        <f>[2]หน้าผ้า!DP107</f>
        <v>45894</v>
      </c>
      <c r="AQ93" s="3">
        <f>[2]หน้าผ้า!DW107</f>
        <v>0</v>
      </c>
      <c r="AR93" s="3">
        <f>[2]หน้าผ้า!DX107</f>
        <v>0</v>
      </c>
      <c r="AS93" s="3">
        <f>[2]หน้าผ้า!DY107</f>
        <v>0</v>
      </c>
      <c r="AT93" s="3">
        <f>[2]หน้าผ้า!DZ107</f>
        <v>0</v>
      </c>
      <c r="AU93" s="3">
        <f>[2]หน้าผ้า!EA107</f>
        <v>0</v>
      </c>
      <c r="AV93" s="1">
        <f>[2]หน้าผ้า!EB107</f>
        <v>0</v>
      </c>
      <c r="AW93" s="2" t="str">
        <f>[2]หน้าผ้า!EC107</f>
        <v>งานเคลือบ+พิมพ์</v>
      </c>
      <c r="AX93" s="2" t="str">
        <f>[2]หน้าผ้า!ED107</f>
        <v>รอART</v>
      </c>
      <c r="AY93" s="2">
        <f>[2]หน้าผ้า!AG107</f>
        <v>0</v>
      </c>
      <c r="AZ93" s="2">
        <f>[2]หน้าผ้า!EG107</f>
        <v>0</v>
      </c>
      <c r="BA93" s="2">
        <f>[2]หน้าผ้า!EH107</f>
        <v>0</v>
      </c>
      <c r="BB93" s="2">
        <f>[2]หน้าผ้า!EI107</f>
        <v>0</v>
      </c>
      <c r="BC93" s="1" t="str">
        <f>[2]หน้าผ้า!BZ107</f>
        <v>WRWT25850/WRWT25850</v>
      </c>
      <c r="BD93" s="56">
        <f>[2]หน้าผ้า!CA107</f>
        <v>1625.4871111111113</v>
      </c>
    </row>
    <row r="94" spans="1:56" ht="27.75" customHeight="1" x14ac:dyDescent="0.55000000000000004">
      <c r="A94" s="3" t="str">
        <f>[2]หน้าผ้า!C108</f>
        <v>ประมาณการ</v>
      </c>
      <c r="B94" s="14" t="str">
        <f>[2]หน้าผ้า!B108</f>
        <v>ประมาณการ</v>
      </c>
      <c r="C94" s="9" t="str">
        <f>[2]หน้าผ้า!E108</f>
        <v>บจก.ซันฟีด</v>
      </c>
      <c r="D94" s="13" t="str">
        <f>[2]หน้าผ้า!F108</f>
        <v>รอแบบ</v>
      </c>
      <c r="E94" s="9">
        <f>[2]หน้าผ้า!G108</f>
        <v>20</v>
      </c>
      <c r="F94" s="9">
        <f>[2]หน้าผ้า!H108</f>
        <v>38</v>
      </c>
      <c r="G94" s="9" t="str">
        <f>[2]หน้าผ้า!I108</f>
        <v>ขาว</v>
      </c>
      <c r="H94" s="9" t="str">
        <f>[2]หน้าผ้า!J108</f>
        <v>ด้าน</v>
      </c>
      <c r="I94" s="9">
        <f>[2]หน้าผ้า!L108</f>
        <v>100</v>
      </c>
      <c r="J94" s="9" t="str">
        <f>[2]หน้าผ้า!M108</f>
        <v>+</v>
      </c>
      <c r="K94" s="9">
        <f>[2]หน้าผ้า!N108</f>
        <v>0</v>
      </c>
      <c r="L94" s="9" t="str">
        <f>[2]หน้าผ้า!R108</f>
        <v>บิด</v>
      </c>
      <c r="M94" s="10" t="str">
        <f>[2]หน้าผ้า!T108</f>
        <v>ไม่สวมถุงใน</v>
      </c>
      <c r="N94" s="9">
        <f>[2]หน้าผ้า!U108</f>
        <v>0</v>
      </c>
      <c r="O94" s="9">
        <f>[2]หน้าผ้า!V108</f>
        <v>0</v>
      </c>
      <c r="P94" s="10">
        <f>[2]หน้าผ้า!AB108</f>
        <v>0</v>
      </c>
      <c r="Q94" s="10">
        <f>[2]หน้าผ้า!AC108</f>
        <v>0</v>
      </c>
      <c r="R94" s="10">
        <f>[2]หน้าผ้า!AD108</f>
        <v>0</v>
      </c>
      <c r="S94" s="9" t="str">
        <f>[2]หน้าผ้า!Z108</f>
        <v xml:space="preserve">300กระสอบแบนเต็มใบ </v>
      </c>
      <c r="T94" s="12" t="str">
        <f>[2]หน้าผ้า!X108</f>
        <v>รอแจ้ง</v>
      </c>
      <c r="U94" s="11">
        <f>[2]หน้าผ้า!AA108</f>
        <v>100000</v>
      </c>
      <c r="V94" s="10">
        <f>[2]หน้าผ้า!AJ108</f>
        <v>0</v>
      </c>
      <c r="W94" s="10">
        <f>[2]หน้าผ้า!AL108</f>
        <v>100000</v>
      </c>
      <c r="X94" s="10">
        <f>[2]หน้าผ้า!AM108</f>
        <v>0</v>
      </c>
      <c r="Y94" s="10">
        <f>[2]หน้าผ้า!AN108</f>
        <v>105000</v>
      </c>
      <c r="Z94" s="9" t="str">
        <f>[2]หน้าผ้า!AO108</f>
        <v>WSWT2025800SM</v>
      </c>
      <c r="AA94" s="8">
        <f>[2]หน้าผ้า!AQ108</f>
        <v>110363</v>
      </c>
      <c r="AB94" s="8">
        <f>[2]หน้าผ้า!AR108</f>
        <v>0</v>
      </c>
      <c r="AC94" s="8">
        <f>[2]หน้าผ้า!AS108</f>
        <v>110363</v>
      </c>
      <c r="AD94" s="8">
        <f>[2]หน้าผ้า!AT108</f>
        <v>0</v>
      </c>
      <c r="AE94" s="8">
        <f>[2]หน้าผ้า!AU108</f>
        <v>110363</v>
      </c>
      <c r="AF94" s="8">
        <f>[2]หน้าผ้า!AI108</f>
        <v>0</v>
      </c>
      <c r="AG94" s="1" t="str">
        <f>[3]หน้าผ้า!DC111</f>
        <v>พร้อมส่ง</v>
      </c>
      <c r="AH94" s="1" t="str">
        <f>[2]หน้าผ้า!DL108</f>
        <v>P6</v>
      </c>
      <c r="AI94" s="1">
        <f>[2]หน้าผ้า!DM108</f>
        <v>4</v>
      </c>
      <c r="AJ94" s="3" t="str">
        <f>[2]หน้าผ้า!DN108</f>
        <v>รอแจ้ง</v>
      </c>
      <c r="AK94" s="3" t="e">
        <f>[2]หน้าผ้า!DQ108</f>
        <v>#VALUE!</v>
      </c>
      <c r="AL94" s="3" t="e">
        <f>[2]หน้าผ้า!DR108</f>
        <v>#VALUE!</v>
      </c>
      <c r="AM94" s="3" t="e">
        <f>[2]หน้าผ้า!DS108</f>
        <v>#VALUE!</v>
      </c>
      <c r="AN94" s="3" t="e">
        <f>[2]หน้าผ้า!DT108</f>
        <v>#VALUE!</v>
      </c>
      <c r="AO94" s="3" t="e">
        <f>[2]หน้าผ้า!DU108</f>
        <v>#VALUE!</v>
      </c>
      <c r="AP94" s="3" t="e">
        <f>[2]หน้าผ้า!DP108</f>
        <v>#VALUE!</v>
      </c>
      <c r="AQ94" s="3">
        <f>[2]หน้าผ้า!DW108</f>
        <v>0</v>
      </c>
      <c r="AR94" s="3">
        <f>[2]หน้าผ้า!DX108</f>
        <v>0</v>
      </c>
      <c r="AS94" s="3">
        <f>[2]หน้าผ้า!DY108</f>
        <v>0</v>
      </c>
      <c r="AT94" s="3">
        <f>[2]หน้าผ้า!DZ108</f>
        <v>0</v>
      </c>
      <c r="AU94" s="3">
        <f>[2]หน้าผ้า!EA108</f>
        <v>0</v>
      </c>
      <c r="AV94" s="1">
        <f>[2]หน้าผ้า!EB108</f>
        <v>0</v>
      </c>
      <c r="AW94" s="2" t="str">
        <f>[2]หน้าผ้า!EC108</f>
        <v>งานเคลือบ+พิมพ์</v>
      </c>
      <c r="AX94" s="2" t="str">
        <f>[2]หน้าผ้า!ED108</f>
        <v>รอART</v>
      </c>
      <c r="AY94" s="2">
        <f>[2]หน้าผ้า!AG108</f>
        <v>0</v>
      </c>
      <c r="AZ94" s="2">
        <f>[2]หน้าผ้า!EG108</f>
        <v>0</v>
      </c>
      <c r="BA94" s="2">
        <f>[2]หน้าผ้า!EH108</f>
        <v>0</v>
      </c>
      <c r="BB94" s="2">
        <f>[2]หน้าผ้า!EI108</f>
        <v>0</v>
      </c>
      <c r="BC94" s="1" t="str">
        <f>[2]หน้าผ้า!BZ108</f>
        <v>WRWT25850/WRWT25850</v>
      </c>
      <c r="BD94" s="56">
        <f>[2]หน้าผ้า!CA108</f>
        <v>8338.5377777777776</v>
      </c>
    </row>
    <row r="95" spans="1:56" ht="27.75" customHeight="1" x14ac:dyDescent="0.55000000000000004">
      <c r="A95" s="3">
        <f>[2]หน้าผ้า!C109</f>
        <v>45825</v>
      </c>
      <c r="B95" s="14" t="str">
        <f>[2]หน้าผ้า!B109</f>
        <v>MK68-000796</v>
      </c>
      <c r="C95" s="9" t="str">
        <f>[2]หน้าผ้า!E109</f>
        <v>บจก.อินเทคค์ โกลบอล</v>
      </c>
      <c r="D95" s="13" t="str">
        <f>[2]หน้าผ้า!F109</f>
        <v>เฟิร์สช้อย 911</v>
      </c>
      <c r="E95" s="9">
        <f>[2]หน้าผ้า!G109</f>
        <v>20</v>
      </c>
      <c r="F95" s="9">
        <f>[2]หน้าผ้า!H109</f>
        <v>36</v>
      </c>
      <c r="G95" s="9" t="str">
        <f>[2]หน้าผ้า!I109</f>
        <v>ขาว</v>
      </c>
      <c r="H95" s="9" t="str">
        <f>[2]หน้าผ้า!J109</f>
        <v>ด้าน</v>
      </c>
      <c r="I95" s="9">
        <f>[2]หน้าผ้า!L109</f>
        <v>100</v>
      </c>
      <c r="J95" s="9" t="str">
        <f>[2]หน้าผ้า!M109</f>
        <v>±</v>
      </c>
      <c r="K95" s="9">
        <f>[2]หน้าผ้า!N109</f>
        <v>5</v>
      </c>
      <c r="L95" s="9" t="str">
        <f>[2]หน้าผ้า!R109</f>
        <v>จับจีบ4"</v>
      </c>
      <c r="M95" s="10" t="str">
        <f>[2]หน้าผ้า!T109</f>
        <v>ไม่สวมถุงใน</v>
      </c>
      <c r="N95" s="9">
        <f>[2]หน้าผ้า!U109</f>
        <v>0</v>
      </c>
      <c r="O95" s="9">
        <f>[2]หน้าผ้า!V109</f>
        <v>0</v>
      </c>
      <c r="P95" s="10">
        <f>[2]หน้าผ้า!AB109</f>
        <v>0</v>
      </c>
      <c r="Q95" s="10">
        <f>[2]หน้าผ้า!AC109</f>
        <v>0</v>
      </c>
      <c r="R95" s="10">
        <f>[2]หน้าผ้า!AD109</f>
        <v>0</v>
      </c>
      <c r="S95" s="9" t="str">
        <f>[2]หน้าผ้า!Z109</f>
        <v>มัด80 ใช้สายรัด</v>
      </c>
      <c r="T95" s="12" t="str">
        <f>[2]หน้าผ้า!X109</f>
        <v>รอแจ้ง</v>
      </c>
      <c r="U95" s="11">
        <f>[2]หน้าผ้า!AA109</f>
        <v>127</v>
      </c>
      <c r="V95" s="10">
        <f>[2]หน้าผ้า!AJ109</f>
        <v>0</v>
      </c>
      <c r="W95" s="10">
        <f>[2]หน้าผ้า!AL109</f>
        <v>127</v>
      </c>
      <c r="X95" s="10">
        <f>[2]หน้าผ้า!AM109</f>
        <v>6000</v>
      </c>
      <c r="Y95" s="10">
        <f>[2]หน้าผ้า!AN109</f>
        <v>0</v>
      </c>
      <c r="Z95" s="9" t="str">
        <f>[2]หน้าผ้า!AO109</f>
        <v>WSWT2025800SM</v>
      </c>
      <c r="AA95" s="8">
        <f>[2]หน้าผ้า!AQ109</f>
        <v>0</v>
      </c>
      <c r="AB95" s="8">
        <f>[2]หน้าผ้า!AR109</f>
        <v>0</v>
      </c>
      <c r="AC95" s="8">
        <f>[2]หน้าผ้า!AS109</f>
        <v>0</v>
      </c>
      <c r="AD95" s="8">
        <f>[2]หน้าผ้า!AT109</f>
        <v>0</v>
      </c>
      <c r="AE95" s="8">
        <f>[2]หน้าผ้า!AU109</f>
        <v>0</v>
      </c>
      <c r="AF95" s="8">
        <f>[2]หน้าผ้า!AI109</f>
        <v>0</v>
      </c>
      <c r="AG95" s="1" t="str">
        <f>[3]หน้าผ้า!DC112</f>
        <v>รอตัด</v>
      </c>
      <c r="AH95" s="1" t="str">
        <f>[2]หน้าผ้า!DL109</f>
        <v>P6</v>
      </c>
      <c r="AI95" s="1">
        <f>[2]หน้าผ้า!DM109</f>
        <v>4</v>
      </c>
      <c r="AJ95" s="3" t="str">
        <f>[2]หน้าผ้า!DN109</f>
        <v>รอแจ้ง</v>
      </c>
      <c r="AK95" s="3" t="e">
        <f>[2]หน้าผ้า!DQ109</f>
        <v>#VALUE!</v>
      </c>
      <c r="AL95" s="3" t="e">
        <f>[2]หน้าผ้า!DR109</f>
        <v>#VALUE!</v>
      </c>
      <c r="AM95" s="3" t="e">
        <f>[2]หน้าผ้า!DS109</f>
        <v>#VALUE!</v>
      </c>
      <c r="AN95" s="3" t="e">
        <f>[2]หน้าผ้า!DT109</f>
        <v>#VALUE!</v>
      </c>
      <c r="AO95" s="3" t="e">
        <f>[2]หน้าผ้า!DU109</f>
        <v>#VALUE!</v>
      </c>
      <c r="AP95" s="3" t="e">
        <f>[2]หน้าผ้า!DP109</f>
        <v>#VALUE!</v>
      </c>
      <c r="AQ95" s="3">
        <f>[2]หน้าผ้า!DW109</f>
        <v>0</v>
      </c>
      <c r="AR95" s="3">
        <f>[2]หน้าผ้า!DX109</f>
        <v>0</v>
      </c>
      <c r="AS95" s="3">
        <f>[2]หน้าผ้า!DY109</f>
        <v>0</v>
      </c>
      <c r="AT95" s="3">
        <f>[2]หน้าผ้า!DZ109</f>
        <v>0</v>
      </c>
      <c r="AU95" s="3">
        <f>[2]หน้าผ้า!EA109</f>
        <v>0</v>
      </c>
      <c r="AV95" s="1">
        <f>[2]หน้าผ้า!EB109</f>
        <v>0</v>
      </c>
      <c r="AW95" s="2" t="str">
        <f>[2]หน้าผ้า!EC109</f>
        <v>งานเคลือบ+พิมพ์</v>
      </c>
      <c r="AX95" s="2" t="str">
        <f>[2]หน้าผ้า!ED109</f>
        <v xml:space="preserve"> /</v>
      </c>
      <c r="AY95" s="2">
        <f>[2]หน้าผ้า!AG109</f>
        <v>0</v>
      </c>
      <c r="AZ95" s="2">
        <f>[2]หน้าผ้า!EG109</f>
        <v>0</v>
      </c>
      <c r="BA95" s="2">
        <f>[2]หน้าผ้า!EH109</f>
        <v>0</v>
      </c>
      <c r="BB95" s="2">
        <f>[2]หน้าผ้า!EI109</f>
        <v>0</v>
      </c>
      <c r="BC95" s="1" t="str">
        <f>[2]หน้าผ้า!BZ109</f>
        <v>WRWT25850/WRWT25850</v>
      </c>
      <c r="BD95" s="56">
        <f>[2]หน้าผ้า!CA109</f>
        <v>0</v>
      </c>
    </row>
    <row r="96" spans="1:56" ht="27.75" customHeight="1" x14ac:dyDescent="0.55000000000000004">
      <c r="A96" s="3">
        <f>[2]หน้าผ้า!C110</f>
        <v>45825</v>
      </c>
      <c r="B96" s="14" t="str">
        <f>[2]หน้าผ้า!B110</f>
        <v>MK68-000801</v>
      </c>
      <c r="C96" s="9" t="str">
        <f>[2]หน้าผ้า!E110</f>
        <v>บจก.อินเทคค์ โกลบอล</v>
      </c>
      <c r="D96" s="13" t="str">
        <f>[2]หน้าผ้า!F110</f>
        <v>สุบรรณ 111</v>
      </c>
      <c r="E96" s="9">
        <f>[2]หน้าผ้า!G110</f>
        <v>20</v>
      </c>
      <c r="F96" s="9">
        <f>[2]หน้าผ้า!H110</f>
        <v>36</v>
      </c>
      <c r="G96" s="9" t="str">
        <f>[2]หน้าผ้า!I110</f>
        <v>ขาว</v>
      </c>
      <c r="H96" s="9" t="str">
        <f>[2]หน้าผ้า!J110</f>
        <v>ด้าน</v>
      </c>
      <c r="I96" s="9">
        <f>[2]หน้าผ้า!L110</f>
        <v>100</v>
      </c>
      <c r="J96" s="9" t="str">
        <f>[2]หน้าผ้า!M110</f>
        <v>±</v>
      </c>
      <c r="K96" s="9">
        <f>[2]หน้าผ้า!N110</f>
        <v>5</v>
      </c>
      <c r="L96" s="9" t="str">
        <f>[2]หน้าผ้า!R110</f>
        <v>จับจีบ3.5"</v>
      </c>
      <c r="M96" s="10" t="str">
        <f>[2]หน้าผ้า!T110</f>
        <v>ไม่สวมถุงใน</v>
      </c>
      <c r="N96" s="9">
        <f>[2]หน้าผ้า!U110</f>
        <v>0</v>
      </c>
      <c r="O96" s="9">
        <f>[2]หน้าผ้า!V110</f>
        <v>0</v>
      </c>
      <c r="P96" s="10">
        <f>[2]หน้าผ้า!AB110</f>
        <v>0</v>
      </c>
      <c r="Q96" s="10">
        <f>[2]หน้าผ้า!AC110</f>
        <v>0</v>
      </c>
      <c r="R96" s="10">
        <f>[2]หน้าผ้า!AD110</f>
        <v>0</v>
      </c>
      <c r="S96" s="9" t="str">
        <f>[2]หน้าผ้า!Z110</f>
        <v>มัด80 ใช้สายรัด</v>
      </c>
      <c r="T96" s="12" t="str">
        <f>[2]หน้าผ้า!X110</f>
        <v>รอแจ้ง</v>
      </c>
      <c r="U96" s="11">
        <f>[2]หน้าผ้า!AA110</f>
        <v>894</v>
      </c>
      <c r="V96" s="10">
        <f>[2]หน้าผ้า!AJ110</f>
        <v>525</v>
      </c>
      <c r="W96" s="10">
        <f>[2]หน้าผ้า!AL110</f>
        <v>369</v>
      </c>
      <c r="X96" s="10">
        <f>[2]หน้าผ้า!AM110</f>
        <v>6000</v>
      </c>
      <c r="Y96" s="10">
        <f>[2]หน้าผ้า!AN110</f>
        <v>0</v>
      </c>
      <c r="Z96" s="9" t="str">
        <f>[2]หน้าผ้า!AO110</f>
        <v>WSWT2025800SM</v>
      </c>
      <c r="AA96" s="8">
        <f>[2]หน้าผ้า!AQ110</f>
        <v>0</v>
      </c>
      <c r="AB96" s="8">
        <f>[2]หน้าผ้า!AR110</f>
        <v>0</v>
      </c>
      <c r="AC96" s="8">
        <f>[2]หน้าผ้า!AS110</f>
        <v>0</v>
      </c>
      <c r="AD96" s="8">
        <f>[2]หน้าผ้า!AT110</f>
        <v>0</v>
      </c>
      <c r="AE96" s="8">
        <f>[2]หน้าผ้า!AU110</f>
        <v>0</v>
      </c>
      <c r="AF96" s="8">
        <f>[2]หน้าผ้า!AI110</f>
        <v>0</v>
      </c>
      <c r="AG96" s="1" t="str">
        <f>[3]หน้าผ้า!DC113</f>
        <v>พร้อมส่ง</v>
      </c>
      <c r="AH96" s="1" t="str">
        <f>[2]หน้าผ้า!DL110</f>
        <v>P6</v>
      </c>
      <c r="AI96" s="1">
        <f>[2]หน้าผ้า!DM110</f>
        <v>4</v>
      </c>
      <c r="AJ96" s="3" t="str">
        <f>[2]หน้าผ้า!DN110</f>
        <v>รอแจ้ง</v>
      </c>
      <c r="AK96" s="3" t="e">
        <f>[2]หน้าผ้า!DQ110</f>
        <v>#VALUE!</v>
      </c>
      <c r="AL96" s="3" t="e">
        <f>[2]หน้าผ้า!DR110</f>
        <v>#VALUE!</v>
      </c>
      <c r="AM96" s="3" t="e">
        <f>[2]หน้าผ้า!DS110</f>
        <v>#VALUE!</v>
      </c>
      <c r="AN96" s="3" t="e">
        <f>[2]หน้าผ้า!DT110</f>
        <v>#VALUE!</v>
      </c>
      <c r="AO96" s="3" t="e">
        <f>[2]หน้าผ้า!DU110</f>
        <v>#VALUE!</v>
      </c>
      <c r="AP96" s="3" t="e">
        <f>[2]หน้าผ้า!DP110</f>
        <v>#VALUE!</v>
      </c>
      <c r="AQ96" s="3">
        <f>[2]หน้าผ้า!DW110</f>
        <v>0</v>
      </c>
      <c r="AR96" s="3">
        <f>[2]หน้าผ้า!DX110</f>
        <v>0</v>
      </c>
      <c r="AS96" s="3">
        <f>[2]หน้าผ้า!DY110</f>
        <v>0</v>
      </c>
      <c r="AT96" s="3">
        <f>[2]หน้าผ้า!DZ110</f>
        <v>0</v>
      </c>
      <c r="AU96" s="3">
        <f>[2]หน้าผ้า!EA110</f>
        <v>0</v>
      </c>
      <c r="AV96" s="1">
        <f>[2]หน้าผ้า!EB110</f>
        <v>0</v>
      </c>
      <c r="AW96" s="2" t="str">
        <f>[2]หน้าผ้า!EC110</f>
        <v>งานเคลือบ+พิมพ์</v>
      </c>
      <c r="AX96" s="2" t="str">
        <f>[2]หน้าผ้า!ED110</f>
        <v xml:space="preserve"> / </v>
      </c>
      <c r="AY96" s="2">
        <f>[2]หน้าผ้า!AG110</f>
        <v>0</v>
      </c>
      <c r="AZ96" s="2">
        <f>[2]หน้าผ้า!EG110</f>
        <v>0</v>
      </c>
      <c r="BA96" s="2">
        <f>[2]หน้าผ้า!EH110</f>
        <v>0</v>
      </c>
      <c r="BB96" s="2">
        <f>[2]หน้าผ้า!EI110</f>
        <v>0</v>
      </c>
      <c r="BC96" s="1" t="str">
        <f>[2]หน้าผ้า!BZ110</f>
        <v>WRWT25850/WRWT25850</v>
      </c>
      <c r="BD96" s="56">
        <f>[2]หน้าผ้า!CA110</f>
        <v>0</v>
      </c>
    </row>
    <row r="97" spans="1:56" ht="27.75" customHeight="1" x14ac:dyDescent="0.55000000000000004">
      <c r="A97" s="3">
        <f>[2]หน้าผ้า!C111</f>
        <v>45827</v>
      </c>
      <c r="B97" s="14" t="str">
        <f>[2]หน้าผ้า!B111</f>
        <v>MK68-000810</v>
      </c>
      <c r="C97" s="9" t="str">
        <f>[2]หน้าผ้า!E111</f>
        <v>บจก.อินเทคค์ โกลบอล</v>
      </c>
      <c r="D97" s="13" t="str">
        <f>[2]หน้าผ้า!F111</f>
        <v>เฟิร์สคลาส 912</v>
      </c>
      <c r="E97" s="9">
        <f>[2]หน้าผ้า!G111</f>
        <v>20</v>
      </c>
      <c r="F97" s="9">
        <f>[2]หน้าผ้า!H111</f>
        <v>35</v>
      </c>
      <c r="G97" s="9" t="str">
        <f>[2]หน้าผ้า!I111</f>
        <v>ขาว</v>
      </c>
      <c r="H97" s="9" t="str">
        <f>[2]หน้าผ้า!J111</f>
        <v>ด้าน</v>
      </c>
      <c r="I97" s="9">
        <f>[2]หน้าผ้า!L111</f>
        <v>97</v>
      </c>
      <c r="J97" s="9" t="str">
        <f>[2]หน้าผ้า!M111</f>
        <v>±</v>
      </c>
      <c r="K97" s="9">
        <f>[2]หน้าผ้า!N111</f>
        <v>5</v>
      </c>
      <c r="L97" s="9" t="str">
        <f>[2]หน้าผ้า!R111</f>
        <v>จับจีบ4"</v>
      </c>
      <c r="M97" s="10" t="str">
        <f>[2]หน้าผ้า!T111</f>
        <v>ไม่สวมถุงใน</v>
      </c>
      <c r="N97" s="9">
        <f>[2]หน้าผ้า!U111</f>
        <v>0</v>
      </c>
      <c r="O97" s="9">
        <f>[2]หน้าผ้า!V111</f>
        <v>0</v>
      </c>
      <c r="P97" s="10">
        <f>[2]หน้าผ้า!AB111</f>
        <v>0</v>
      </c>
      <c r="Q97" s="10">
        <f>[2]หน้าผ้า!AC111</f>
        <v>0</v>
      </c>
      <c r="R97" s="10">
        <f>[2]หน้าผ้า!AD111</f>
        <v>0</v>
      </c>
      <c r="S97" s="9" t="str">
        <f>[2]หน้าผ้า!Z111</f>
        <v>มัด80 ใช้สายรัด</v>
      </c>
      <c r="T97" s="12" t="str">
        <f>[2]หน้าผ้า!X111</f>
        <v>รอแจ้ง</v>
      </c>
      <c r="U97" s="11">
        <f>[2]หน้าผ้า!AA111</f>
        <v>455</v>
      </c>
      <c r="V97" s="10">
        <f>[2]หน้าผ้า!AJ111</f>
        <v>0</v>
      </c>
      <c r="W97" s="10">
        <f>[2]หน้าผ้า!AL111</f>
        <v>455</v>
      </c>
      <c r="X97" s="10">
        <f>[2]หน้าผ้า!AM111</f>
        <v>6000</v>
      </c>
      <c r="Y97" s="10">
        <f>[2]หน้าผ้า!AN111</f>
        <v>0</v>
      </c>
      <c r="Z97" s="9" t="str">
        <f>[2]หน้าผ้า!AO111</f>
        <v>WSWT2025800SM</v>
      </c>
      <c r="AA97" s="8">
        <f>[2]หน้าผ้า!AQ111</f>
        <v>0</v>
      </c>
      <c r="AB97" s="8">
        <f>[2]หน้าผ้า!AR111</f>
        <v>0</v>
      </c>
      <c r="AC97" s="8">
        <f>[2]หน้าผ้า!AS111</f>
        <v>0</v>
      </c>
      <c r="AD97" s="8">
        <f>[2]หน้าผ้า!AT111</f>
        <v>0</v>
      </c>
      <c r="AE97" s="8">
        <f>[2]หน้าผ้า!AU111</f>
        <v>0</v>
      </c>
      <c r="AF97" s="8">
        <f>[2]หน้าผ้า!AI111</f>
        <v>0</v>
      </c>
      <c r="AG97" s="1" t="str">
        <f>[3]หน้าผ้า!DC114</f>
        <v>พร้อมส่ง</v>
      </c>
      <c r="AH97" s="1" t="str">
        <f>[2]หน้าผ้า!DL111</f>
        <v>P6</v>
      </c>
      <c r="AI97" s="1">
        <f>[2]หน้าผ้า!DM111</f>
        <v>4</v>
      </c>
      <c r="AJ97" s="3" t="str">
        <f>[2]หน้าผ้า!DN111</f>
        <v>รอแจ้ง</v>
      </c>
      <c r="AK97" s="3" t="e">
        <f>[2]หน้าผ้า!DQ111</f>
        <v>#VALUE!</v>
      </c>
      <c r="AL97" s="3" t="e">
        <f>[2]หน้าผ้า!DR111</f>
        <v>#VALUE!</v>
      </c>
      <c r="AM97" s="3" t="e">
        <f>[2]หน้าผ้า!DS111</f>
        <v>#VALUE!</v>
      </c>
      <c r="AN97" s="3" t="e">
        <f>[2]หน้าผ้า!DT111</f>
        <v>#VALUE!</v>
      </c>
      <c r="AO97" s="3" t="e">
        <f>[2]หน้าผ้า!DU111</f>
        <v>#VALUE!</v>
      </c>
      <c r="AP97" s="3" t="e">
        <f>[2]หน้าผ้า!DP111</f>
        <v>#VALUE!</v>
      </c>
      <c r="AQ97" s="3">
        <f>[2]หน้าผ้า!DW111</f>
        <v>0</v>
      </c>
      <c r="AR97" s="3">
        <f>[2]หน้าผ้า!DX111</f>
        <v>0</v>
      </c>
      <c r="AS97" s="3">
        <f>[2]หน้าผ้า!DY111</f>
        <v>0</v>
      </c>
      <c r="AT97" s="3">
        <f>[2]หน้าผ้า!DZ111</f>
        <v>0</v>
      </c>
      <c r="AU97" s="3">
        <f>[2]หน้าผ้า!EA111</f>
        <v>0</v>
      </c>
      <c r="AV97" s="1">
        <f>[2]หน้าผ้า!EB111</f>
        <v>0</v>
      </c>
      <c r="AW97" s="2" t="str">
        <f>[2]หน้าผ้า!EC111</f>
        <v>งานเคลือบ+พิมพ์</v>
      </c>
      <c r="AX97" s="2" t="str">
        <f>[2]หน้าผ้า!ED111</f>
        <v xml:space="preserve"> /</v>
      </c>
      <c r="AY97" s="2">
        <f>[2]หน้าผ้า!AG111</f>
        <v>0</v>
      </c>
      <c r="AZ97" s="2">
        <f>[2]หน้าผ้า!EG111</f>
        <v>0</v>
      </c>
      <c r="BA97" s="2">
        <f>[2]หน้าผ้า!EH111</f>
        <v>0</v>
      </c>
      <c r="BB97" s="2">
        <f>[2]หน้าผ้า!EI111</f>
        <v>0</v>
      </c>
      <c r="BC97" s="1" t="str">
        <f>[2]หน้าผ้า!BZ111</f>
        <v>WRWT25850/WRWT25850</v>
      </c>
      <c r="BD97" s="56">
        <f>[2]หน้าผ้า!CA111</f>
        <v>0</v>
      </c>
    </row>
    <row r="98" spans="1:56" ht="27.75" customHeight="1" x14ac:dyDescent="0.55000000000000004">
      <c r="A98" s="3">
        <f>[2]หน้าผ้า!C112</f>
        <v>45796</v>
      </c>
      <c r="B98" s="14" t="str">
        <f>[2]หน้าผ้า!B112</f>
        <v>MK68-000675</v>
      </c>
      <c r="C98" s="9" t="str">
        <f>[2]หน้าผ้า!E112</f>
        <v>บจก.อินเทคค์ โกลบอล</v>
      </c>
      <c r="D98" s="13" t="str">
        <f>[2]หน้าผ้า!F112</f>
        <v>เพอเฟคค์ 914</v>
      </c>
      <c r="E98" s="9">
        <f>[2]หน้าผ้า!G112</f>
        <v>20</v>
      </c>
      <c r="F98" s="9">
        <f>[2]หน้าผ้า!H112</f>
        <v>36</v>
      </c>
      <c r="G98" s="9" t="str">
        <f>[2]หน้าผ้า!I112</f>
        <v>ขาว</v>
      </c>
      <c r="H98" s="9" t="str">
        <f>[2]หน้าผ้า!J112</f>
        <v>ด้าน</v>
      </c>
      <c r="I98" s="9">
        <f>[2]หน้าผ้า!L112</f>
        <v>100</v>
      </c>
      <c r="J98" s="9" t="str">
        <f>[2]หน้าผ้า!M112</f>
        <v>±</v>
      </c>
      <c r="K98" s="9">
        <f>[2]หน้าผ้า!N112</f>
        <v>5</v>
      </c>
      <c r="L98" s="9" t="str">
        <f>[2]หน้าผ้า!R112</f>
        <v>จับจีบ</v>
      </c>
      <c r="M98" s="10" t="str">
        <f>[2]หน้าผ้า!T112</f>
        <v>ไม่สวมถุงใน</v>
      </c>
      <c r="N98" s="9">
        <f>[2]หน้าผ้า!U112</f>
        <v>0</v>
      </c>
      <c r="O98" s="9">
        <f>[2]หน้าผ้า!V112</f>
        <v>0</v>
      </c>
      <c r="P98" s="10">
        <f>[2]หน้าผ้า!AB112</f>
        <v>0</v>
      </c>
      <c r="Q98" s="10">
        <f>[2]หน้าผ้า!AC112</f>
        <v>0</v>
      </c>
      <c r="R98" s="10">
        <f>[2]หน้าผ้า!AD112</f>
        <v>0</v>
      </c>
      <c r="S98" s="9" t="str">
        <f>[2]หน้าผ้า!Z112</f>
        <v>มัด80 ใช้สายรัด</v>
      </c>
      <c r="T98" s="12" t="str">
        <f>[2]หน้าผ้า!X112</f>
        <v>รอแจ้ง</v>
      </c>
      <c r="U98" s="11">
        <f>[2]หน้าผ้า!AA112</f>
        <v>3360</v>
      </c>
      <c r="V98" s="10">
        <f>[2]หน้าผ้า!AJ112</f>
        <v>0</v>
      </c>
      <c r="W98" s="10">
        <f>[2]หน้าผ้า!AL112</f>
        <v>3360</v>
      </c>
      <c r="X98" s="10">
        <f>[2]หน้าผ้า!AM112</f>
        <v>35200</v>
      </c>
      <c r="Y98" s="10">
        <f>[2]หน้าผ้า!AN112</f>
        <v>0</v>
      </c>
      <c r="Z98" s="9" t="str">
        <f>[2]หน้าผ้า!AO112</f>
        <v>WSWT2025800SM</v>
      </c>
      <c r="AA98" s="8">
        <f>[2]หน้าผ้า!AQ112</f>
        <v>0</v>
      </c>
      <c r="AB98" s="8">
        <f>[2]หน้าผ้า!AR112</f>
        <v>0</v>
      </c>
      <c r="AC98" s="8">
        <f>[2]หน้าผ้า!AS112</f>
        <v>0</v>
      </c>
      <c r="AD98" s="8">
        <f>[2]หน้าผ้า!AT112</f>
        <v>0</v>
      </c>
      <c r="AE98" s="8">
        <f>[2]หน้าผ้า!AU112</f>
        <v>0</v>
      </c>
      <c r="AF98" s="8">
        <f>[2]หน้าผ้า!AI112</f>
        <v>0</v>
      </c>
      <c r="AG98" s="1" t="str">
        <f>[3]หน้าผ้า!DC115</f>
        <v>พร้อมส่ง</v>
      </c>
      <c r="AH98" s="1" t="str">
        <f>[2]หน้าผ้า!DL112</f>
        <v>P6</v>
      </c>
      <c r="AI98" s="1">
        <f>[2]หน้าผ้า!DM112</f>
        <v>4</v>
      </c>
      <c r="AJ98" s="3" t="str">
        <f>[2]หน้าผ้า!DN112</f>
        <v>รอแจ้ง</v>
      </c>
      <c r="AK98" s="3" t="e">
        <f>[2]หน้าผ้า!DQ112</f>
        <v>#VALUE!</v>
      </c>
      <c r="AL98" s="3" t="e">
        <f>[2]หน้าผ้า!DR112</f>
        <v>#VALUE!</v>
      </c>
      <c r="AM98" s="3" t="e">
        <f>[2]หน้าผ้า!DS112</f>
        <v>#VALUE!</v>
      </c>
      <c r="AN98" s="3" t="e">
        <f>[2]หน้าผ้า!DT112</f>
        <v>#VALUE!</v>
      </c>
      <c r="AO98" s="3" t="e">
        <f>[2]หน้าผ้า!DU112</f>
        <v>#VALUE!</v>
      </c>
      <c r="AP98" s="3" t="e">
        <f>[2]หน้าผ้า!DP112</f>
        <v>#VALUE!</v>
      </c>
      <c r="AQ98" s="3">
        <f>[2]หน้าผ้า!DW112</f>
        <v>0</v>
      </c>
      <c r="AR98" s="3">
        <f>[2]หน้าผ้า!DX112</f>
        <v>0</v>
      </c>
      <c r="AS98" s="3">
        <f>[2]หน้าผ้า!DY112</f>
        <v>0</v>
      </c>
      <c r="AT98" s="3">
        <f>[2]หน้าผ้า!DZ112</f>
        <v>0</v>
      </c>
      <c r="AU98" s="3">
        <f>[2]หน้าผ้า!EA112</f>
        <v>0</v>
      </c>
      <c r="AV98" s="1">
        <f>[2]หน้าผ้า!EB112</f>
        <v>0</v>
      </c>
      <c r="AW98" s="2" t="str">
        <f>[2]หน้าผ้า!EC112</f>
        <v>งานเคลือบ+พิมพ์</v>
      </c>
      <c r="AX98" s="2" t="str">
        <f>[2]หน้าผ้า!ED112</f>
        <v xml:space="preserve"> /</v>
      </c>
      <c r="AY98" s="2" t="str">
        <f>[2]หน้าผ้า!AG112</f>
        <v>2/6---6/6</v>
      </c>
      <c r="AZ98" s="2">
        <f>[2]หน้าผ้า!EG112</f>
        <v>0</v>
      </c>
      <c r="BA98" s="2">
        <f>[2]หน้าผ้า!EH112</f>
        <v>0</v>
      </c>
      <c r="BB98" s="2">
        <f>[2]หน้าผ้า!EI112</f>
        <v>0</v>
      </c>
      <c r="BC98" s="1" t="str">
        <f>[2]หน้าผ้า!BZ112</f>
        <v>WRWT25850/WRWT25850</v>
      </c>
      <c r="BD98" s="56">
        <f>[2]หน้าผ้า!CA112</f>
        <v>0</v>
      </c>
    </row>
    <row r="99" spans="1:56" ht="27.75" customHeight="1" x14ac:dyDescent="0.55000000000000004">
      <c r="A99" s="3">
        <f>[2]หน้าผ้า!C113</f>
        <v>45796</v>
      </c>
      <c r="B99" s="14" t="str">
        <f>[2]หน้าผ้า!B113</f>
        <v>MK68-000676</v>
      </c>
      <c r="C99" s="9" t="str">
        <f>[2]หน้าผ้า!E113</f>
        <v>บจก.อินเทคค์ โกลบอล</v>
      </c>
      <c r="D99" s="13" t="str">
        <f>[2]หน้าผ้า!F113</f>
        <v>เพอเฟคค์ 916</v>
      </c>
      <c r="E99" s="9">
        <f>[2]หน้าผ้า!G113</f>
        <v>20</v>
      </c>
      <c r="F99" s="9">
        <f>[2]หน้าผ้า!H113</f>
        <v>36</v>
      </c>
      <c r="G99" s="9" t="str">
        <f>[2]หน้าผ้า!I113</f>
        <v>ขาว</v>
      </c>
      <c r="H99" s="9" t="str">
        <f>[2]หน้าผ้า!J113</f>
        <v>ด้าน</v>
      </c>
      <c r="I99" s="9">
        <f>[2]หน้าผ้า!L113</f>
        <v>100</v>
      </c>
      <c r="J99" s="9" t="str">
        <f>[2]หน้าผ้า!M113</f>
        <v>±</v>
      </c>
      <c r="K99" s="9">
        <f>[2]หน้าผ้า!N113</f>
        <v>5</v>
      </c>
      <c r="L99" s="9" t="str">
        <f>[2]หน้าผ้า!R113</f>
        <v>จับจีบ</v>
      </c>
      <c r="M99" s="10" t="str">
        <f>[2]หน้าผ้า!T113</f>
        <v>ไม่สวมถุงใน</v>
      </c>
      <c r="N99" s="9">
        <f>[2]หน้าผ้า!U113</f>
        <v>0</v>
      </c>
      <c r="O99" s="9">
        <f>[2]หน้าผ้า!V113</f>
        <v>0</v>
      </c>
      <c r="P99" s="10">
        <f>[2]หน้าผ้า!AB113</f>
        <v>0</v>
      </c>
      <c r="Q99" s="10">
        <f>[2]หน้าผ้า!AC113</f>
        <v>0</v>
      </c>
      <c r="R99" s="10">
        <f>[2]หน้าผ้า!AD113</f>
        <v>0</v>
      </c>
      <c r="S99" s="9" t="str">
        <f>[2]หน้าผ้า!Z113</f>
        <v>มัด80 ใช้สายรัด</v>
      </c>
      <c r="T99" s="12" t="str">
        <f>[2]หน้าผ้า!X113</f>
        <v>รอแจ้ง</v>
      </c>
      <c r="U99" s="11">
        <f>[2]หน้าผ้า!AA113</f>
        <v>614</v>
      </c>
      <c r="V99" s="10">
        <f>[2]หน้าผ้า!AJ113</f>
        <v>0</v>
      </c>
      <c r="W99" s="10">
        <f>[2]หน้าผ้า!AL113</f>
        <v>614</v>
      </c>
      <c r="X99" s="10">
        <f>[2]หน้าผ้า!AM113</f>
        <v>12101</v>
      </c>
      <c r="Y99" s="10">
        <f>[2]หน้าผ้า!AN113</f>
        <v>0</v>
      </c>
      <c r="Z99" s="9" t="str">
        <f>[2]หน้าผ้า!AO113</f>
        <v>WSWT2025800SM</v>
      </c>
      <c r="AA99" s="8">
        <f>[2]หน้าผ้า!AQ113</f>
        <v>0</v>
      </c>
      <c r="AB99" s="8">
        <f>[2]หน้าผ้า!AR113</f>
        <v>0</v>
      </c>
      <c r="AC99" s="8">
        <f>[2]หน้าผ้า!AS113</f>
        <v>0</v>
      </c>
      <c r="AD99" s="8">
        <f>[2]หน้าผ้า!AT113</f>
        <v>0</v>
      </c>
      <c r="AE99" s="8">
        <f>[2]หน้าผ้า!AU113</f>
        <v>0</v>
      </c>
      <c r="AF99" s="8">
        <f>[2]หน้าผ้า!AI113</f>
        <v>0</v>
      </c>
      <c r="AG99" s="1" t="str">
        <f>[3]หน้าผ้า!DC116</f>
        <v>รอตัด</v>
      </c>
      <c r="AH99" s="1" t="str">
        <f>[2]หน้าผ้า!DL113</f>
        <v>P6</v>
      </c>
      <c r="AI99" s="1">
        <f>[2]หน้าผ้า!DM113</f>
        <v>4</v>
      </c>
      <c r="AJ99" s="3" t="str">
        <f>[2]หน้าผ้า!DN113</f>
        <v>รอแจ้ง</v>
      </c>
      <c r="AK99" s="3" t="e">
        <f>[2]หน้าผ้า!DQ113</f>
        <v>#VALUE!</v>
      </c>
      <c r="AL99" s="3" t="e">
        <f>[2]หน้าผ้า!DR113</f>
        <v>#VALUE!</v>
      </c>
      <c r="AM99" s="3" t="e">
        <f>[2]หน้าผ้า!DS113</f>
        <v>#VALUE!</v>
      </c>
      <c r="AN99" s="3" t="e">
        <f>[2]หน้าผ้า!DT113</f>
        <v>#VALUE!</v>
      </c>
      <c r="AO99" s="3" t="e">
        <f>[2]หน้าผ้า!DU113</f>
        <v>#VALUE!</v>
      </c>
      <c r="AP99" s="3" t="e">
        <f>[2]หน้าผ้า!DP113</f>
        <v>#VALUE!</v>
      </c>
      <c r="AQ99" s="3">
        <f>[2]หน้าผ้า!DW113</f>
        <v>0</v>
      </c>
      <c r="AR99" s="3">
        <f>[2]หน้าผ้า!DX113</f>
        <v>0</v>
      </c>
      <c r="AS99" s="3">
        <f>[2]หน้าผ้า!DY113</f>
        <v>0</v>
      </c>
      <c r="AT99" s="3">
        <f>[2]หน้าผ้า!DZ113</f>
        <v>0</v>
      </c>
      <c r="AU99" s="3">
        <f>[2]หน้าผ้า!EA113</f>
        <v>0</v>
      </c>
      <c r="AV99" s="1">
        <f>[2]หน้าผ้า!EB113</f>
        <v>0</v>
      </c>
      <c r="AW99" s="2" t="str">
        <f>[2]หน้าผ้า!EC113</f>
        <v>งานเคลือบ+พิมพ์</v>
      </c>
      <c r="AX99" s="2" t="str">
        <f>[2]หน้าผ้า!ED113</f>
        <v xml:space="preserve"> /</v>
      </c>
      <c r="AY99" s="2">
        <f>[2]หน้าผ้า!AG113</f>
        <v>0</v>
      </c>
      <c r="AZ99" s="2">
        <f>[2]หน้าผ้า!EG113</f>
        <v>0</v>
      </c>
      <c r="BA99" s="2">
        <f>[2]หน้าผ้า!EH113</f>
        <v>0</v>
      </c>
      <c r="BB99" s="2">
        <f>[2]หน้าผ้า!EI113</f>
        <v>0</v>
      </c>
      <c r="BC99" s="1" t="str">
        <f>[2]หน้าผ้า!BZ113</f>
        <v>WRWT25850/WRWT25850</v>
      </c>
      <c r="BD99" s="56">
        <f>[2]หน้าผ้า!CA113</f>
        <v>0</v>
      </c>
    </row>
    <row r="100" spans="1:56" ht="27.75" customHeight="1" x14ac:dyDescent="0.55000000000000004">
      <c r="A100" s="3">
        <f>[2]หน้าผ้า!C114</f>
        <v>45796</v>
      </c>
      <c r="B100" s="14" t="str">
        <f>[2]หน้าผ้า!B114</f>
        <v>MK68-000671</v>
      </c>
      <c r="C100" s="9" t="str">
        <f>[2]หน้าผ้า!E114</f>
        <v>บจก.อินเทคค์ โกลบอล</v>
      </c>
      <c r="D100" s="13" t="str">
        <f>[2]หน้าผ้า!F114</f>
        <v>เฟิร์สช้อย 902</v>
      </c>
      <c r="E100" s="9">
        <f>[2]หน้าผ้า!G114</f>
        <v>20</v>
      </c>
      <c r="F100" s="9">
        <f>[2]หน้าผ้า!H114</f>
        <v>36</v>
      </c>
      <c r="G100" s="9" t="str">
        <f>[2]หน้าผ้า!I114</f>
        <v>ขาว</v>
      </c>
      <c r="H100" s="9" t="str">
        <f>[2]หน้าผ้า!J114</f>
        <v>ด้าน</v>
      </c>
      <c r="I100" s="9">
        <f>[2]หน้าผ้า!L114</f>
        <v>100</v>
      </c>
      <c r="J100" s="9" t="str">
        <f>[2]หน้าผ้า!M114</f>
        <v>±</v>
      </c>
      <c r="K100" s="9">
        <f>[2]หน้าผ้า!N114</f>
        <v>5</v>
      </c>
      <c r="L100" s="9" t="str">
        <f>[2]หน้าผ้า!R114</f>
        <v>จับจีบ</v>
      </c>
      <c r="M100" s="10" t="str">
        <f>[2]หน้าผ้า!T114</f>
        <v>ไม่สวมถุงใน</v>
      </c>
      <c r="N100" s="9">
        <f>[2]หน้าผ้า!U114</f>
        <v>0</v>
      </c>
      <c r="O100" s="9">
        <f>[2]หน้าผ้า!V114</f>
        <v>0</v>
      </c>
      <c r="P100" s="10">
        <f>[2]หน้าผ้า!AB114</f>
        <v>0</v>
      </c>
      <c r="Q100" s="10">
        <f>[2]หน้าผ้า!AC114</f>
        <v>0</v>
      </c>
      <c r="R100" s="10">
        <f>[2]หน้าผ้า!AD114</f>
        <v>0</v>
      </c>
      <c r="S100" s="9" t="str">
        <f>[2]หน้าผ้า!Z114</f>
        <v>มัด80 ใช้สายรัด</v>
      </c>
      <c r="T100" s="12" t="str">
        <f>[2]หน้าผ้า!X114</f>
        <v>รอแจ้ง</v>
      </c>
      <c r="U100" s="11">
        <f>[2]หน้าผ้า!AA114</f>
        <v>366</v>
      </c>
      <c r="V100" s="10">
        <f>[2]หน้าผ้า!AJ114</f>
        <v>0</v>
      </c>
      <c r="W100" s="10">
        <f>[2]หน้าผ้า!AL114</f>
        <v>366</v>
      </c>
      <c r="X100" s="10">
        <f>[2]หน้าผ้า!AM114</f>
        <v>5113</v>
      </c>
      <c r="Y100" s="10">
        <f>[2]หน้าผ้า!AN114</f>
        <v>0</v>
      </c>
      <c r="Z100" s="9" t="str">
        <f>[2]หน้าผ้า!AO114</f>
        <v>WSWT2025800SM</v>
      </c>
      <c r="AA100" s="8">
        <f>[2]หน้าผ้า!AQ114</f>
        <v>0</v>
      </c>
      <c r="AB100" s="8">
        <f>[2]หน้าผ้า!AR114</f>
        <v>0</v>
      </c>
      <c r="AC100" s="8">
        <f>[2]หน้าผ้า!AS114</f>
        <v>0</v>
      </c>
      <c r="AD100" s="8">
        <f>[2]หน้าผ้า!AT114</f>
        <v>0</v>
      </c>
      <c r="AE100" s="8">
        <f>[2]หน้าผ้า!AU114</f>
        <v>0</v>
      </c>
      <c r="AF100" s="8">
        <f>[2]หน้าผ้า!AI114</f>
        <v>0</v>
      </c>
      <c r="AG100" s="1" t="str">
        <f>[3]หน้าผ้า!DC117</f>
        <v>ยังไม่ได้พิมพ์</v>
      </c>
      <c r="AH100" s="1" t="str">
        <f>[2]หน้าผ้า!DL114</f>
        <v>P6</v>
      </c>
      <c r="AI100" s="1">
        <f>[2]หน้าผ้า!DM114</f>
        <v>4</v>
      </c>
      <c r="AJ100" s="3" t="str">
        <f>[2]หน้าผ้า!DN114</f>
        <v>รอแจ้ง</v>
      </c>
      <c r="AK100" s="3" t="e">
        <f>[2]หน้าผ้า!DQ114</f>
        <v>#VALUE!</v>
      </c>
      <c r="AL100" s="3" t="e">
        <f>[2]หน้าผ้า!DR114</f>
        <v>#VALUE!</v>
      </c>
      <c r="AM100" s="3" t="e">
        <f>[2]หน้าผ้า!DS114</f>
        <v>#VALUE!</v>
      </c>
      <c r="AN100" s="3" t="e">
        <f>[2]หน้าผ้า!DT114</f>
        <v>#VALUE!</v>
      </c>
      <c r="AO100" s="3" t="e">
        <f>[2]หน้าผ้า!DU114</f>
        <v>#VALUE!</v>
      </c>
      <c r="AP100" s="3" t="e">
        <f>[2]หน้าผ้า!DP114</f>
        <v>#VALUE!</v>
      </c>
      <c r="AQ100" s="3">
        <f>[2]หน้าผ้า!DW114</f>
        <v>0</v>
      </c>
      <c r="AR100" s="3">
        <f>[2]หน้าผ้า!DX114</f>
        <v>0</v>
      </c>
      <c r="AS100" s="3">
        <f>[2]หน้าผ้า!DY114</f>
        <v>0</v>
      </c>
      <c r="AT100" s="3">
        <f>[2]หน้าผ้า!DZ114</f>
        <v>0</v>
      </c>
      <c r="AU100" s="3">
        <f>[2]หน้าผ้า!EA114</f>
        <v>0</v>
      </c>
      <c r="AV100" s="1">
        <f>[2]หน้าผ้า!EB114</f>
        <v>0</v>
      </c>
      <c r="AW100" s="2" t="str">
        <f>[2]หน้าผ้า!EC114</f>
        <v>งานเคลือบ+พิมพ์</v>
      </c>
      <c r="AX100" s="2" t="str">
        <f>[2]หน้าผ้า!ED114</f>
        <v xml:space="preserve"> /</v>
      </c>
      <c r="AY100" s="2">
        <f>[2]หน้าผ้า!AG114</f>
        <v>0</v>
      </c>
      <c r="AZ100" s="2">
        <f>[2]หน้าผ้า!EG114</f>
        <v>0</v>
      </c>
      <c r="BA100" s="2">
        <f>[2]หน้าผ้า!EH114</f>
        <v>0</v>
      </c>
      <c r="BB100" s="2">
        <f>[2]หน้าผ้า!EI114</f>
        <v>0</v>
      </c>
      <c r="BC100" s="1" t="str">
        <f>[2]หน้าผ้า!BZ114</f>
        <v>WRWT25850/WRWT25850</v>
      </c>
      <c r="BD100" s="56">
        <f>[2]หน้าผ้า!CA114</f>
        <v>0</v>
      </c>
    </row>
    <row r="101" spans="1:56" ht="27.75" customHeight="1" x14ac:dyDescent="0.55000000000000004">
      <c r="A101" s="3">
        <f>[2]หน้าผ้า!C115</f>
        <v>45796</v>
      </c>
      <c r="B101" s="14" t="str">
        <f>[2]หน้าผ้า!B115</f>
        <v>MK68-000673</v>
      </c>
      <c r="C101" s="9" t="str">
        <f>[2]หน้าผ้า!E115</f>
        <v>บจก.อินเทคค์ โกลบอล</v>
      </c>
      <c r="D101" s="13" t="str">
        <f>[2]หน้าผ้า!F115</f>
        <v>เพอเฟคค์ 902</v>
      </c>
      <c r="E101" s="9">
        <f>[2]หน้าผ้า!G115</f>
        <v>20</v>
      </c>
      <c r="F101" s="9">
        <f>[2]หน้าผ้า!H115</f>
        <v>36</v>
      </c>
      <c r="G101" s="9" t="str">
        <f>[2]หน้าผ้า!I115</f>
        <v>ขาว</v>
      </c>
      <c r="H101" s="9" t="str">
        <f>[2]หน้าผ้า!J115</f>
        <v>ด้าน</v>
      </c>
      <c r="I101" s="9">
        <f>[2]หน้าผ้า!L115</f>
        <v>100</v>
      </c>
      <c r="J101" s="9" t="str">
        <f>[2]หน้าผ้า!M115</f>
        <v>±</v>
      </c>
      <c r="K101" s="9">
        <f>[2]หน้าผ้า!N115</f>
        <v>5</v>
      </c>
      <c r="L101" s="9" t="str">
        <f>[2]หน้าผ้า!R115</f>
        <v>จับจีบ</v>
      </c>
      <c r="M101" s="10" t="str">
        <f>[2]หน้าผ้า!T115</f>
        <v>ไม่สวมถุงใน</v>
      </c>
      <c r="N101" s="9">
        <f>[2]หน้าผ้า!U115</f>
        <v>0</v>
      </c>
      <c r="O101" s="9">
        <f>[2]หน้าผ้า!V115</f>
        <v>0</v>
      </c>
      <c r="P101" s="10">
        <f>[2]หน้าผ้า!AB115</f>
        <v>0</v>
      </c>
      <c r="Q101" s="10">
        <f>[2]หน้าผ้า!AC115</f>
        <v>0</v>
      </c>
      <c r="R101" s="10">
        <f>[2]หน้าผ้า!AD115</f>
        <v>0</v>
      </c>
      <c r="S101" s="9" t="str">
        <f>[2]หน้าผ้า!Z115</f>
        <v>มัด80 ใช้สายรัด</v>
      </c>
      <c r="T101" s="12" t="str">
        <f>[2]หน้าผ้า!X115</f>
        <v>รอแจ้ง</v>
      </c>
      <c r="U101" s="11">
        <f>[2]หน้าผ้า!AA115</f>
        <v>302</v>
      </c>
      <c r="V101" s="10">
        <f>[2]หน้าผ้า!AJ115</f>
        <v>0</v>
      </c>
      <c r="W101" s="10">
        <f>[2]หน้าผ้า!AL115</f>
        <v>302</v>
      </c>
      <c r="X101" s="10">
        <f>[2]หน้าผ้า!AM115</f>
        <v>5300</v>
      </c>
      <c r="Y101" s="10">
        <f>[2]หน้าผ้า!AN115</f>
        <v>0</v>
      </c>
      <c r="Z101" s="9" t="str">
        <f>[2]หน้าผ้า!AO115</f>
        <v>WSWT2025800SM</v>
      </c>
      <c r="AA101" s="8">
        <f>[2]หน้าผ้า!AQ115</f>
        <v>0</v>
      </c>
      <c r="AB101" s="8">
        <f>[2]หน้าผ้า!AR115</f>
        <v>0</v>
      </c>
      <c r="AC101" s="8">
        <f>[2]หน้าผ้า!AS115</f>
        <v>0</v>
      </c>
      <c r="AD101" s="8">
        <f>[2]หน้าผ้า!AT115</f>
        <v>0</v>
      </c>
      <c r="AE101" s="8">
        <f>[2]หน้าผ้า!AU115</f>
        <v>0</v>
      </c>
      <c r="AF101" s="8">
        <f>[2]หน้าผ้า!AI115</f>
        <v>0</v>
      </c>
      <c r="AG101" s="1" t="str">
        <f>[3]หน้าผ้า!DC118</f>
        <v>พร้อมส่ง</v>
      </c>
      <c r="AH101" s="1" t="str">
        <f>[2]หน้าผ้า!DL115</f>
        <v>P6</v>
      </c>
      <c r="AI101" s="1">
        <f>[2]หน้าผ้า!DM115</f>
        <v>4</v>
      </c>
      <c r="AJ101" s="3" t="str">
        <f>[2]หน้าผ้า!DN115</f>
        <v>รอแจ้ง</v>
      </c>
      <c r="AK101" s="3" t="e">
        <f>[2]หน้าผ้า!DQ115</f>
        <v>#VALUE!</v>
      </c>
      <c r="AL101" s="3" t="e">
        <f>[2]หน้าผ้า!DR115</f>
        <v>#VALUE!</v>
      </c>
      <c r="AM101" s="3" t="e">
        <f>[2]หน้าผ้า!DS115</f>
        <v>#VALUE!</v>
      </c>
      <c r="AN101" s="3" t="e">
        <f>[2]หน้าผ้า!DT115</f>
        <v>#VALUE!</v>
      </c>
      <c r="AO101" s="3" t="e">
        <f>[2]หน้าผ้า!DU115</f>
        <v>#VALUE!</v>
      </c>
      <c r="AP101" s="3" t="e">
        <f>[2]หน้าผ้า!DP115</f>
        <v>#VALUE!</v>
      </c>
      <c r="AQ101" s="3">
        <f>[2]หน้าผ้า!DW115</f>
        <v>0</v>
      </c>
      <c r="AR101" s="3">
        <f>[2]หน้าผ้า!DX115</f>
        <v>0</v>
      </c>
      <c r="AS101" s="3">
        <f>[2]หน้าผ้า!DY115</f>
        <v>0</v>
      </c>
      <c r="AT101" s="3">
        <f>[2]หน้าผ้า!DZ115</f>
        <v>0</v>
      </c>
      <c r="AU101" s="3">
        <f>[2]หน้าผ้า!EA115</f>
        <v>0</v>
      </c>
      <c r="AV101" s="1">
        <f>[2]หน้าผ้า!EB115</f>
        <v>0</v>
      </c>
      <c r="AW101" s="2" t="str">
        <f>[2]หน้าผ้า!EC115</f>
        <v>งานเคลือบ+พิมพ์</v>
      </c>
      <c r="AX101" s="2" t="str">
        <f>[2]หน้าผ้า!ED115</f>
        <v xml:space="preserve"> /</v>
      </c>
      <c r="AY101" s="2">
        <f>[2]หน้าผ้า!AG115</f>
        <v>0</v>
      </c>
      <c r="AZ101" s="2">
        <f>[2]หน้าผ้า!EG115</f>
        <v>0</v>
      </c>
      <c r="BA101" s="2">
        <f>[2]หน้าผ้า!EH115</f>
        <v>0</v>
      </c>
      <c r="BB101" s="2">
        <f>[2]หน้าผ้า!EI115</f>
        <v>0</v>
      </c>
      <c r="BC101" s="1" t="str">
        <f>[2]หน้าผ้า!BZ115</f>
        <v>WRWT25850/WRWT25850</v>
      </c>
      <c r="BD101" s="56">
        <f>[2]หน้าผ้า!CA115</f>
        <v>0</v>
      </c>
    </row>
    <row r="102" spans="1:56" ht="27.75" customHeight="1" x14ac:dyDescent="0.55000000000000004">
      <c r="A102" s="3">
        <f>[2]หน้าผ้า!C116</f>
        <v>45796</v>
      </c>
      <c r="B102" s="14" t="str">
        <f>[2]หน้าผ้า!B116</f>
        <v>MK68-000674</v>
      </c>
      <c r="C102" s="9" t="str">
        <f>[2]หน้าผ้า!E116</f>
        <v>บจก.อินเทคค์ โกลบอล</v>
      </c>
      <c r="D102" s="13" t="str">
        <f>[2]หน้าผ้า!F116</f>
        <v>เพอเฟคค์ 913</v>
      </c>
      <c r="E102" s="9">
        <f>[2]หน้าผ้า!G116</f>
        <v>20</v>
      </c>
      <c r="F102" s="9">
        <f>[2]หน้าผ้า!H116</f>
        <v>36</v>
      </c>
      <c r="G102" s="9" t="str">
        <f>[2]หน้าผ้า!I116</f>
        <v>ขาว</v>
      </c>
      <c r="H102" s="9" t="str">
        <f>[2]หน้าผ้า!J116</f>
        <v>ด้าน</v>
      </c>
      <c r="I102" s="9">
        <f>[2]หน้าผ้า!L116</f>
        <v>100</v>
      </c>
      <c r="J102" s="9" t="str">
        <f>[2]หน้าผ้า!M116</f>
        <v>±</v>
      </c>
      <c r="K102" s="9">
        <f>[2]หน้าผ้า!N116</f>
        <v>5</v>
      </c>
      <c r="L102" s="9" t="str">
        <f>[2]หน้าผ้า!R116</f>
        <v>จับจีบ</v>
      </c>
      <c r="M102" s="10" t="str">
        <f>[2]หน้าผ้า!T116</f>
        <v>ไม่สวมถุงใน</v>
      </c>
      <c r="N102" s="9">
        <f>[2]หน้าผ้า!U116</f>
        <v>0</v>
      </c>
      <c r="O102" s="9">
        <f>[2]หน้าผ้า!V116</f>
        <v>0</v>
      </c>
      <c r="P102" s="10">
        <f>[2]หน้าผ้า!AB116</f>
        <v>0</v>
      </c>
      <c r="Q102" s="10">
        <f>[2]หน้าผ้า!AC116</f>
        <v>0</v>
      </c>
      <c r="R102" s="10">
        <f>[2]หน้าผ้า!AD116</f>
        <v>0</v>
      </c>
      <c r="S102" s="9" t="str">
        <f>[2]หน้าผ้า!Z116</f>
        <v>มัด80 ใช้สายรัด</v>
      </c>
      <c r="T102" s="12" t="str">
        <f>[2]หน้าผ้า!X116</f>
        <v>รอแจ้ง</v>
      </c>
      <c r="U102" s="11">
        <f>[2]หน้าผ้า!AA116</f>
        <v>1200</v>
      </c>
      <c r="V102" s="10">
        <f>[2]หน้าผ้า!AJ116</f>
        <v>0</v>
      </c>
      <c r="W102" s="10">
        <f>[2]หน้าผ้า!AL116</f>
        <v>1200</v>
      </c>
      <c r="X102" s="10">
        <f>[2]หน้าผ้า!AM116</f>
        <v>10700</v>
      </c>
      <c r="Y102" s="10">
        <f>[2]หน้าผ้า!AN116</f>
        <v>0</v>
      </c>
      <c r="Z102" s="9" t="str">
        <f>[2]หน้าผ้า!AO116</f>
        <v>WSWT2025800SM</v>
      </c>
      <c r="AA102" s="8">
        <f>[2]หน้าผ้า!AQ116</f>
        <v>0</v>
      </c>
      <c r="AB102" s="8">
        <f>[2]หน้าผ้า!AR116</f>
        <v>0</v>
      </c>
      <c r="AC102" s="8">
        <f>[2]หน้าผ้า!AS116</f>
        <v>0</v>
      </c>
      <c r="AD102" s="8">
        <f>[2]หน้าผ้า!AT116</f>
        <v>0</v>
      </c>
      <c r="AE102" s="8">
        <f>[2]หน้าผ้า!AU116</f>
        <v>0</v>
      </c>
      <c r="AF102" s="8">
        <f>[2]หน้าผ้า!AI116</f>
        <v>0</v>
      </c>
      <c r="AG102" s="1" t="str">
        <f>[3]หน้าผ้า!DC119</f>
        <v>พร้อมส่ง</v>
      </c>
      <c r="AH102" s="1" t="str">
        <f>[2]หน้าผ้า!DL116</f>
        <v>P6</v>
      </c>
      <c r="AI102" s="1">
        <f>[2]หน้าผ้า!DM116</f>
        <v>4</v>
      </c>
      <c r="AJ102" s="3" t="str">
        <f>[2]หน้าผ้า!DN116</f>
        <v>รอแจ้ง</v>
      </c>
      <c r="AK102" s="3" t="e">
        <f>[2]หน้าผ้า!DQ116</f>
        <v>#VALUE!</v>
      </c>
      <c r="AL102" s="3" t="e">
        <f>[2]หน้าผ้า!DR116</f>
        <v>#VALUE!</v>
      </c>
      <c r="AM102" s="3" t="e">
        <f>[2]หน้าผ้า!DS116</f>
        <v>#VALUE!</v>
      </c>
      <c r="AN102" s="3" t="e">
        <f>[2]หน้าผ้า!DT116</f>
        <v>#VALUE!</v>
      </c>
      <c r="AO102" s="3" t="e">
        <f>[2]หน้าผ้า!DU116</f>
        <v>#VALUE!</v>
      </c>
      <c r="AP102" s="3" t="e">
        <f>[2]หน้าผ้า!DP116</f>
        <v>#VALUE!</v>
      </c>
      <c r="AQ102" s="3">
        <f>[2]หน้าผ้า!DW116</f>
        <v>0</v>
      </c>
      <c r="AR102" s="3">
        <f>[2]หน้าผ้า!DX116</f>
        <v>0</v>
      </c>
      <c r="AS102" s="3">
        <f>[2]หน้าผ้า!DY116</f>
        <v>0</v>
      </c>
      <c r="AT102" s="3">
        <f>[2]หน้าผ้า!DZ116</f>
        <v>0</v>
      </c>
      <c r="AU102" s="3">
        <f>[2]หน้าผ้า!EA116</f>
        <v>0</v>
      </c>
      <c r="AV102" s="1">
        <f>[2]หน้าผ้า!EB116</f>
        <v>0</v>
      </c>
      <c r="AW102" s="2" t="str">
        <f>[2]หน้าผ้า!EC116</f>
        <v>งานเคลือบ+พิมพ์</v>
      </c>
      <c r="AX102" s="2" t="str">
        <f>[2]หน้าผ้า!ED116</f>
        <v xml:space="preserve"> /</v>
      </c>
      <c r="AY102" s="2">
        <f>[2]หน้าผ้า!AG116</f>
        <v>0</v>
      </c>
      <c r="AZ102" s="2">
        <f>[2]หน้าผ้า!EG116</f>
        <v>0</v>
      </c>
      <c r="BA102" s="2">
        <f>[2]หน้าผ้า!EH116</f>
        <v>0</v>
      </c>
      <c r="BB102" s="2">
        <f>[2]หน้าผ้า!EI116</f>
        <v>0</v>
      </c>
      <c r="BC102" s="1" t="str">
        <f>[2]หน้าผ้า!BZ116</f>
        <v>WRWT25850/WRWT25850</v>
      </c>
      <c r="BD102" s="56">
        <f>[2]หน้าผ้า!CA116</f>
        <v>0</v>
      </c>
    </row>
    <row r="103" spans="1:56" ht="27.75" customHeight="1" x14ac:dyDescent="0.55000000000000004">
      <c r="A103" s="3">
        <f>[2]หน้าผ้า!C117</f>
        <v>45850</v>
      </c>
      <c r="B103" s="14" t="str">
        <f>[2]หน้าผ้า!B117</f>
        <v>MK68-000877</v>
      </c>
      <c r="C103" s="9" t="str">
        <f>[2]หน้าผ้า!E117</f>
        <v>บจก.เอพีเอ็ม อะโกร</v>
      </c>
      <c r="D103" s="13" t="str">
        <f>[2]หน้าผ้า!F117</f>
        <v>ยู-ฟีด รวมหมู</v>
      </c>
      <c r="E103" s="9">
        <f>[2]หน้าผ้า!G117</f>
        <v>20</v>
      </c>
      <c r="F103" s="9">
        <f>[2]หน้าผ้า!H117</f>
        <v>38</v>
      </c>
      <c r="G103" s="9" t="str">
        <f>[2]หน้าผ้า!I117</f>
        <v>ขาว</v>
      </c>
      <c r="H103" s="9" t="str">
        <f>[2]หน้าผ้า!J117</f>
        <v>ใส</v>
      </c>
      <c r="I103" s="9">
        <f>[2]หน้าผ้า!L117</f>
        <v>100</v>
      </c>
      <c r="J103" s="9" t="str">
        <f>[2]หน้าผ้า!M117</f>
        <v>±</v>
      </c>
      <c r="K103" s="9">
        <f>[2]หน้าผ้า!N117</f>
        <v>5</v>
      </c>
      <c r="L103" s="9" t="str">
        <f>[2]หน้าผ้า!R117</f>
        <v>บิด</v>
      </c>
      <c r="M103" s="10" t="str">
        <f>[2]หน้าผ้า!T117</f>
        <v>ไม่สวมถุงใน</v>
      </c>
      <c r="N103" s="9">
        <f>[2]หน้าผ้า!U117</f>
        <v>0</v>
      </c>
      <c r="O103" s="9">
        <f>[2]หน้าผ้า!V117</f>
        <v>0</v>
      </c>
      <c r="P103" s="10">
        <f>[2]หน้าผ้า!AB117</f>
        <v>0</v>
      </c>
      <c r="Q103" s="10">
        <f>[2]หน้าผ้า!AC117</f>
        <v>0</v>
      </c>
      <c r="R103" s="10">
        <f>[2]หน้าผ้า!AD117</f>
        <v>0</v>
      </c>
      <c r="S103" s="9" t="str">
        <f>[2]หน้าผ้า!Z117</f>
        <v>500กระสอบแบน</v>
      </c>
      <c r="T103" s="12" t="str">
        <f>[2]หน้าผ้า!X117</f>
        <v>รอแจ้ง</v>
      </c>
      <c r="U103" s="11">
        <f>[2]หน้าผ้า!AA117</f>
        <v>3000</v>
      </c>
      <c r="V103" s="10">
        <f>[2]หน้าผ้า!AJ117</f>
        <v>0</v>
      </c>
      <c r="W103" s="10">
        <f>[2]หน้าผ้า!AL117</f>
        <v>3000</v>
      </c>
      <c r="X103" s="10">
        <f>[2]หน้าผ้า!AM117</f>
        <v>0</v>
      </c>
      <c r="Y103" s="10">
        <f>[2]หน้าผ้า!AN117</f>
        <v>3150</v>
      </c>
      <c r="Z103" s="9" t="str">
        <f>[2]หน้าผ้า!AO117</f>
        <v>WSWT2025800SM</v>
      </c>
      <c r="AA103" s="8">
        <f>[2]หน้าผ้า!AQ117</f>
        <v>3310.89</v>
      </c>
      <c r="AB103" s="8">
        <f>[2]หน้าผ้า!AR117</f>
        <v>0</v>
      </c>
      <c r="AC103" s="8">
        <f>[2]หน้าผ้า!AS117</f>
        <v>3310.89</v>
      </c>
      <c r="AD103" s="8">
        <f>[2]หน้าผ้า!AT117</f>
        <v>0</v>
      </c>
      <c r="AE103" s="8">
        <f>[2]หน้าผ้า!AU117</f>
        <v>3310.89</v>
      </c>
      <c r="AF103" s="8">
        <f>[2]หน้าผ้า!AI117</f>
        <v>0</v>
      </c>
      <c r="AG103" s="1" t="str">
        <f>[3]หน้าผ้า!DC120</f>
        <v>ยังไม่ได้พิมพ์</v>
      </c>
      <c r="AH103" s="1" t="str">
        <f>[2]หน้าผ้า!DL117</f>
        <v>P6</v>
      </c>
      <c r="AI103" s="1">
        <f>[2]หน้าผ้า!DM117</f>
        <v>4</v>
      </c>
      <c r="AJ103" s="3" t="str">
        <f>[2]หน้าผ้า!DN117</f>
        <v>รอแจ้ง</v>
      </c>
      <c r="AK103" s="3" t="e">
        <f>[2]หน้าผ้า!DQ117</f>
        <v>#VALUE!</v>
      </c>
      <c r="AL103" s="3" t="e">
        <f>[2]หน้าผ้า!DR117</f>
        <v>#VALUE!</v>
      </c>
      <c r="AM103" s="3" t="e">
        <f>[2]หน้าผ้า!DS117</f>
        <v>#VALUE!</v>
      </c>
      <c r="AN103" s="3" t="e">
        <f>[2]หน้าผ้า!DT117</f>
        <v>#VALUE!</v>
      </c>
      <c r="AO103" s="3" t="e">
        <f>[2]หน้าผ้า!DU117</f>
        <v>#VALUE!</v>
      </c>
      <c r="AP103" s="3" t="e">
        <f>[2]หน้าผ้า!DP117</f>
        <v>#VALUE!</v>
      </c>
      <c r="AQ103" s="3">
        <f>[2]หน้าผ้า!DW117</f>
        <v>0</v>
      </c>
      <c r="AR103" s="3">
        <f>[2]หน้าผ้า!DX117</f>
        <v>0</v>
      </c>
      <c r="AS103" s="3">
        <f>[2]หน้าผ้า!DY117</f>
        <v>0</v>
      </c>
      <c r="AT103" s="3">
        <f>[2]หน้าผ้า!DZ117</f>
        <v>0</v>
      </c>
      <c r="AU103" s="3">
        <f>[2]หน้าผ้า!EA117</f>
        <v>0</v>
      </c>
      <c r="AV103" s="1">
        <f>[2]หน้าผ้า!EB117</f>
        <v>0</v>
      </c>
      <c r="AW103" s="2" t="str">
        <f>[2]หน้าผ้า!EC117</f>
        <v>งานเคลือบ+พิมพ์</v>
      </c>
      <c r="AX103" s="2" t="str">
        <f>[2]หน้าผ้า!ED117</f>
        <v xml:space="preserve"> /</v>
      </c>
      <c r="AY103" s="2">
        <f>[2]หน้าผ้า!AG117</f>
        <v>0</v>
      </c>
      <c r="AZ103" s="2">
        <f>[2]หน้าผ้า!EG117</f>
        <v>0</v>
      </c>
      <c r="BA103" s="2">
        <f>[2]หน้าผ้า!EH117</f>
        <v>0</v>
      </c>
      <c r="BB103" s="2">
        <f>[2]หน้าผ้า!EI117</f>
        <v>0</v>
      </c>
      <c r="BC103" s="1" t="str">
        <f>[2]หน้าผ้า!BZ117</f>
        <v>WRWT25850/WRWT25850</v>
      </c>
      <c r="BD103" s="56">
        <f>[2]หน้าผ้า!CA117</f>
        <v>250.15613333333337</v>
      </c>
    </row>
    <row r="104" spans="1:56" ht="27.75" customHeight="1" x14ac:dyDescent="0.55000000000000004">
      <c r="A104" s="3">
        <f>[2]หน้าผ้า!C118</f>
        <v>45782</v>
      </c>
      <c r="B104" s="14" t="str">
        <f>[2]หน้าผ้า!B118</f>
        <v>MK68-000609</v>
      </c>
      <c r="C104" s="9" t="str">
        <f>[2]หน้าผ้า!E118</f>
        <v>บจก.เอสพีเอ็ม อาหารสัตว์</v>
      </c>
      <c r="D104" s="13" t="str">
        <f>[2]หน้าผ้า!F118</f>
        <v xml:space="preserve">SW 441 </v>
      </c>
      <c r="E104" s="9">
        <f>[2]หน้าผ้า!G118</f>
        <v>20</v>
      </c>
      <c r="F104" s="9">
        <f>[2]หน้าผ้า!H118</f>
        <v>38</v>
      </c>
      <c r="G104" s="9" t="str">
        <f>[2]หน้าผ้า!I118</f>
        <v>ขาว</v>
      </c>
      <c r="H104" s="9" t="str">
        <f>[2]หน้าผ้า!J118</f>
        <v>ใส</v>
      </c>
      <c r="I104" s="9">
        <f>[2]หน้าผ้า!L118</f>
        <v>100</v>
      </c>
      <c r="J104" s="9" t="str">
        <f>[2]หน้าผ้า!M118</f>
        <v>±</v>
      </c>
      <c r="K104" s="9">
        <f>[2]หน้าผ้า!N118</f>
        <v>5</v>
      </c>
      <c r="L104" s="9" t="str">
        <f>[2]หน้าผ้า!R118</f>
        <v>บิด</v>
      </c>
      <c r="M104" s="10" t="str">
        <f>[2]หน้าผ้า!T118</f>
        <v>ไม่สวมถุงใน</v>
      </c>
      <c r="N104" s="9">
        <f>[2]หน้าผ้า!U118</f>
        <v>0</v>
      </c>
      <c r="O104" s="9">
        <f>[2]หน้าผ้า!V118</f>
        <v>0</v>
      </c>
      <c r="P104" s="10">
        <f>[2]หน้าผ้า!AB118</f>
        <v>0</v>
      </c>
      <c r="Q104" s="10">
        <f>[2]หน้าผ้า!AC118</f>
        <v>0</v>
      </c>
      <c r="R104" s="10">
        <f>[2]หน้าผ้า!AD118</f>
        <v>0</v>
      </c>
      <c r="S104" s="9" t="str">
        <f>[2]หน้าผ้า!Z118</f>
        <v>500กระสอบแบน</v>
      </c>
      <c r="T104" s="12" t="str">
        <f>[2]หน้าผ้า!X118</f>
        <v>รอส่ง</v>
      </c>
      <c r="U104" s="11">
        <f>[2]หน้าผ้า!AA118</f>
        <v>5000</v>
      </c>
      <c r="V104" s="10">
        <f>[2]หน้าผ้า!AJ118</f>
        <v>5041</v>
      </c>
      <c r="W104" s="10">
        <f>[2]หน้าผ้า!AL118</f>
        <v>0</v>
      </c>
      <c r="X104" s="10">
        <f>[2]หน้าผ้า!AM118</f>
        <v>5250</v>
      </c>
      <c r="Y104" s="10">
        <f>[2]หน้าผ้า!AN118</f>
        <v>0</v>
      </c>
      <c r="Z104" s="9" t="str">
        <f>[2]หน้าผ้า!AO118</f>
        <v>WSWT2025800SM</v>
      </c>
      <c r="AA104" s="8">
        <f>[2]หน้าผ้า!AQ118</f>
        <v>0</v>
      </c>
      <c r="AB104" s="8">
        <f>[2]หน้าผ้า!AR118</f>
        <v>0</v>
      </c>
      <c r="AC104" s="8">
        <f>[2]หน้าผ้า!AS118</f>
        <v>0</v>
      </c>
      <c r="AD104" s="8">
        <f>[2]หน้าผ้า!AT118</f>
        <v>0</v>
      </c>
      <c r="AE104" s="8">
        <f>[2]หน้าผ้า!AU118</f>
        <v>0</v>
      </c>
      <c r="AF104" s="8">
        <f>[2]หน้าผ้า!AI118</f>
        <v>0</v>
      </c>
      <c r="AG104" s="1" t="str">
        <f>[3]หน้าผ้า!DC121</f>
        <v>ยังไม่ได้พิมพ์</v>
      </c>
      <c r="AH104" s="1" t="str">
        <f>[2]หน้าผ้า!DL118</f>
        <v>P6</v>
      </c>
      <c r="AI104" s="1">
        <f>[2]หน้าผ้า!DM118</f>
        <v>4</v>
      </c>
      <c r="AJ104" s="3" t="str">
        <f>[2]หน้าผ้า!DN118</f>
        <v>รอส่ง</v>
      </c>
      <c r="AK104" s="3" t="e">
        <f>[2]หน้าผ้า!DQ118</f>
        <v>#VALUE!</v>
      </c>
      <c r="AL104" s="3" t="e">
        <f>[2]หน้าผ้า!DR118</f>
        <v>#VALUE!</v>
      </c>
      <c r="AM104" s="3" t="e">
        <f>[2]หน้าผ้า!DS118</f>
        <v>#VALUE!</v>
      </c>
      <c r="AN104" s="3" t="e">
        <f>[2]หน้าผ้า!DT118</f>
        <v>#VALUE!</v>
      </c>
      <c r="AO104" s="3" t="e">
        <f>[2]หน้าผ้า!DU118</f>
        <v>#VALUE!</v>
      </c>
      <c r="AP104" s="3" t="e">
        <f>[2]หน้าผ้า!DP118</f>
        <v>#VALUE!</v>
      </c>
      <c r="AQ104" s="3">
        <f>[2]หน้าผ้า!DW118</f>
        <v>0</v>
      </c>
      <c r="AR104" s="3">
        <f>[2]หน้าผ้า!DX118</f>
        <v>0</v>
      </c>
      <c r="AS104" s="3">
        <f>[2]หน้าผ้า!DY118</f>
        <v>0</v>
      </c>
      <c r="AT104" s="3">
        <f>[2]หน้าผ้า!DZ118</f>
        <v>0</v>
      </c>
      <c r="AU104" s="3">
        <f>[2]หน้าผ้า!EA118</f>
        <v>0</v>
      </c>
      <c r="AV104" s="1">
        <f>[2]หน้าผ้า!EB118</f>
        <v>0</v>
      </c>
      <c r="AW104" s="2" t="str">
        <f>[2]หน้าผ้า!EC118</f>
        <v>งานเคลือบ+พิมพ์</v>
      </c>
      <c r="AX104" s="2" t="str">
        <f>[2]หน้าผ้า!ED118</f>
        <v xml:space="preserve"> / </v>
      </c>
      <c r="AY104" s="2">
        <f>[2]หน้าผ้า!AG118</f>
        <v>0</v>
      </c>
      <c r="AZ104" s="2">
        <f>[2]หน้าผ้า!EG118</f>
        <v>0</v>
      </c>
      <c r="BA104" s="2">
        <f>[2]หน้าผ้า!EH118</f>
        <v>0</v>
      </c>
      <c r="BB104" s="2">
        <f>[2]หน้าผ้า!EI118</f>
        <v>0</v>
      </c>
      <c r="BC104" s="1" t="str">
        <f>[2]หน้าผ้า!BZ118</f>
        <v>WRWT25850/WRWT25850</v>
      </c>
      <c r="BD104" s="56">
        <f>[2]หน้าผ้า!CA118</f>
        <v>0</v>
      </c>
    </row>
    <row r="105" spans="1:56" ht="27.75" customHeight="1" x14ac:dyDescent="0.55000000000000004">
      <c r="A105" s="3">
        <f>[2]หน้าผ้า!C119</f>
        <v>45799</v>
      </c>
      <c r="B105" s="14" t="str">
        <f>[2]หน้าผ้า!B119</f>
        <v>MK68-000694</v>
      </c>
      <c r="C105" s="9" t="str">
        <f>[2]หน้าผ้า!E119</f>
        <v>บจก.เอ.เจ.ฟาร์ม่าแล็บ</v>
      </c>
      <c r="D105" s="13" t="str">
        <f>[2]หน้าผ้า!F119</f>
        <v>เบส-มิน</v>
      </c>
      <c r="E105" s="9">
        <f>[2]หน้าผ้า!G119</f>
        <v>20</v>
      </c>
      <c r="F105" s="9">
        <f>[2]หน้าผ้า!H119</f>
        <v>34</v>
      </c>
      <c r="G105" s="9" t="str">
        <f>[2]หน้าผ้า!I119</f>
        <v>ขาว</v>
      </c>
      <c r="H105" s="9" t="str">
        <f>[2]หน้าผ้า!J119</f>
        <v>ใส</v>
      </c>
      <c r="I105" s="9">
        <f>[2]หน้าผ้า!L119</f>
        <v>95</v>
      </c>
      <c r="J105" s="9" t="str">
        <f>[2]หน้าผ้า!M119</f>
        <v>±</v>
      </c>
      <c r="K105" s="9">
        <f>[2]หน้าผ้า!N119</f>
        <v>5</v>
      </c>
      <c r="L105" s="9" t="str">
        <f>[2]หน้าผ้า!R119</f>
        <v>จับจีบ</v>
      </c>
      <c r="M105" s="10" t="str">
        <f>[2]หน้าผ้า!T119</f>
        <v>ไม่สวมถุงใน</v>
      </c>
      <c r="N105" s="9">
        <f>[2]หน้าผ้า!U119</f>
        <v>0</v>
      </c>
      <c r="O105" s="9">
        <f>[2]หน้าผ้า!V119</f>
        <v>0</v>
      </c>
      <c r="P105" s="10">
        <f>[2]หน้าผ้า!AB119</f>
        <v>0</v>
      </c>
      <c r="Q105" s="10">
        <f>[2]หน้าผ้า!AC119</f>
        <v>0</v>
      </c>
      <c r="R105" s="10">
        <f>[2]หน้าผ้า!AD119</f>
        <v>0</v>
      </c>
      <c r="S105" s="9" t="str">
        <f>[2]หน้าผ้า!Z119</f>
        <v>500กระสอบ</v>
      </c>
      <c r="T105" s="12" t="str">
        <f>[2]หน้าผ้า!X119</f>
        <v>รอส่ง</v>
      </c>
      <c r="U105" s="11">
        <f>[2]หน้าผ้า!AA119</f>
        <v>4000</v>
      </c>
      <c r="V105" s="10">
        <f>[2]หน้าผ้า!AJ119</f>
        <v>3840</v>
      </c>
      <c r="W105" s="10">
        <f>[2]หน้าผ้า!AL119</f>
        <v>160</v>
      </c>
      <c r="X105" s="10">
        <f>[2]หน้าผ้า!AM119</f>
        <v>8450</v>
      </c>
      <c r="Y105" s="10">
        <f>[2]หน้าผ้า!AN119</f>
        <v>0</v>
      </c>
      <c r="Z105" s="9" t="str">
        <f>[2]หน้าผ้า!AO119</f>
        <v>WSWT2025800SM</v>
      </c>
      <c r="AA105" s="8">
        <f>[2]หน้าผ้า!AQ119</f>
        <v>0</v>
      </c>
      <c r="AB105" s="8">
        <f>[2]หน้าผ้า!AR119</f>
        <v>0</v>
      </c>
      <c r="AC105" s="8">
        <f>[2]หน้าผ้า!AS119</f>
        <v>0</v>
      </c>
      <c r="AD105" s="8">
        <f>[2]หน้าผ้า!AT119</f>
        <v>0</v>
      </c>
      <c r="AE105" s="8">
        <f>[2]หน้าผ้า!AU119</f>
        <v>0</v>
      </c>
      <c r="AF105" s="8" t="str">
        <f>[2]หน้าผ้า!AI119</f>
        <v>ห้ามขาด-ห้ามเกิน</v>
      </c>
      <c r="AG105" s="1" t="str">
        <f>[3]หน้าผ้า!DC122</f>
        <v>ยังไม่ได้พิมพ์</v>
      </c>
      <c r="AH105" s="1" t="str">
        <f>[2]หน้าผ้า!DL119</f>
        <v>P6</v>
      </c>
      <c r="AI105" s="1">
        <f>[2]หน้าผ้า!DM119</f>
        <v>4</v>
      </c>
      <c r="AJ105" s="3" t="str">
        <f>[2]หน้าผ้า!DN119</f>
        <v>รอส่ง</v>
      </c>
      <c r="AK105" s="3" t="e">
        <f>[2]หน้าผ้า!DQ119</f>
        <v>#VALUE!</v>
      </c>
      <c r="AL105" s="3" t="e">
        <f>[2]หน้าผ้า!DR119</f>
        <v>#VALUE!</v>
      </c>
      <c r="AM105" s="3" t="e">
        <f>[2]หน้าผ้า!DS119</f>
        <v>#VALUE!</v>
      </c>
      <c r="AN105" s="3" t="e">
        <f>[2]หน้าผ้า!DT119</f>
        <v>#VALUE!</v>
      </c>
      <c r="AO105" s="3" t="e">
        <f>[2]หน้าผ้า!DU119</f>
        <v>#VALUE!</v>
      </c>
      <c r="AP105" s="3" t="e">
        <f>[2]หน้าผ้า!DP119</f>
        <v>#VALUE!</v>
      </c>
      <c r="AQ105" s="3">
        <f>[2]หน้าผ้า!DW119</f>
        <v>0</v>
      </c>
      <c r="AR105" s="3">
        <f>[2]หน้าผ้า!DX119</f>
        <v>0</v>
      </c>
      <c r="AS105" s="3">
        <f>[2]หน้าผ้า!DY119</f>
        <v>0</v>
      </c>
      <c r="AT105" s="3">
        <f>[2]หน้าผ้า!DZ119</f>
        <v>0</v>
      </c>
      <c r="AU105" s="3">
        <f>[2]หน้าผ้า!EA119</f>
        <v>0</v>
      </c>
      <c r="AV105" s="1">
        <f>[2]หน้าผ้า!EB119</f>
        <v>0</v>
      </c>
      <c r="AW105" s="2" t="str">
        <f>[2]หน้าผ้า!EC119</f>
        <v>งานเคลือบ+พิมพ์</v>
      </c>
      <c r="AX105" s="2" t="str">
        <f>[2]หน้าผ้า!ED119</f>
        <v xml:space="preserve"> /</v>
      </c>
      <c r="AY105" s="2">
        <f>[2]หน้าผ้า!AG119</f>
        <v>0</v>
      </c>
      <c r="AZ105" s="2">
        <f>[2]หน้าผ้า!EG119</f>
        <v>0</v>
      </c>
      <c r="BA105" s="2">
        <f>[2]หน้าผ้า!EH119</f>
        <v>0</v>
      </c>
      <c r="BB105" s="2">
        <f>[2]หน้าผ้า!EI119</f>
        <v>0</v>
      </c>
      <c r="BC105" s="1" t="str">
        <f>[2]หน้าผ้า!BZ119</f>
        <v>WRWT25850/WRWT25850</v>
      </c>
      <c r="BD105" s="56">
        <f>[2]หน้าผ้า!CA119</f>
        <v>0</v>
      </c>
    </row>
    <row r="106" spans="1:56" ht="27.75" customHeight="1" x14ac:dyDescent="0.55000000000000004">
      <c r="A106" s="3">
        <f>[2]หน้าผ้า!C120</f>
        <v>45850</v>
      </c>
      <c r="B106" s="14" t="str">
        <f>[2]หน้าผ้า!B120</f>
        <v>MK68-000879</v>
      </c>
      <c r="C106" s="9" t="str">
        <f>[2]หน้าผ้า!E120</f>
        <v>บจก.เอพีเอ็ม อะโกร</v>
      </c>
      <c r="D106" s="13" t="str">
        <f>[2]หน้าผ้า!F120</f>
        <v>ฟีล กู๊ด พี6</v>
      </c>
      <c r="E106" s="9">
        <f>[2]หน้าผ้า!G120</f>
        <v>20</v>
      </c>
      <c r="F106" s="9">
        <f>[2]หน้าผ้า!H120</f>
        <v>38</v>
      </c>
      <c r="G106" s="9" t="str">
        <f>[2]หน้าผ้า!I120</f>
        <v>ขาว</v>
      </c>
      <c r="H106" s="9" t="str">
        <f>[2]หน้าผ้า!J120</f>
        <v>ใส</v>
      </c>
      <c r="I106" s="9">
        <f>[2]หน้าผ้า!L120</f>
        <v>100</v>
      </c>
      <c r="J106" s="9" t="str">
        <f>[2]หน้าผ้า!M120</f>
        <v>±</v>
      </c>
      <c r="K106" s="9">
        <f>[2]หน้าผ้า!N120</f>
        <v>5</v>
      </c>
      <c r="L106" s="9" t="str">
        <f>[2]หน้าผ้า!R120</f>
        <v>บิด</v>
      </c>
      <c r="M106" s="10" t="str">
        <f>[2]หน้าผ้า!T120</f>
        <v>ไม่สวมถุงใน</v>
      </c>
      <c r="N106" s="9">
        <f>[2]หน้าผ้า!U120</f>
        <v>0</v>
      </c>
      <c r="O106" s="9">
        <f>[2]หน้าผ้า!V120</f>
        <v>0</v>
      </c>
      <c r="P106" s="10">
        <f>[2]หน้าผ้า!AB120</f>
        <v>0</v>
      </c>
      <c r="Q106" s="10">
        <f>[2]หน้าผ้า!AC120</f>
        <v>0</v>
      </c>
      <c r="R106" s="10">
        <f>[2]หน้าผ้า!AD120</f>
        <v>0</v>
      </c>
      <c r="S106" s="9" t="str">
        <f>[2]หน้าผ้า!Z120</f>
        <v>500กระสอบแบน</v>
      </c>
      <c r="T106" s="12" t="str">
        <f>[2]หน้าผ้า!X120</f>
        <v>รอแจ้ง</v>
      </c>
      <c r="U106" s="11">
        <f>[2]หน้าผ้า!AA120</f>
        <v>4000</v>
      </c>
      <c r="V106" s="10">
        <f>[2]หน้าผ้า!AJ120</f>
        <v>0</v>
      </c>
      <c r="W106" s="10">
        <f>[2]หน้าผ้า!AL120</f>
        <v>4000</v>
      </c>
      <c r="X106" s="10">
        <f>[2]หน้าผ้า!AM120</f>
        <v>0</v>
      </c>
      <c r="Y106" s="10">
        <f>[2]หน้าผ้า!AN120</f>
        <v>4200</v>
      </c>
      <c r="Z106" s="9" t="str">
        <f>[2]หน้าผ้า!AO120</f>
        <v>WSWT2025800SM</v>
      </c>
      <c r="AA106" s="8">
        <f>[2]หน้าผ้า!AQ120</f>
        <v>4414.5199999999995</v>
      </c>
      <c r="AB106" s="8">
        <f>[2]หน้าผ้า!AR120</f>
        <v>0</v>
      </c>
      <c r="AC106" s="8">
        <f>[2]หน้าผ้า!AS120</f>
        <v>4414.5199999999995</v>
      </c>
      <c r="AD106" s="8">
        <f>[2]หน้าผ้า!AT120</f>
        <v>0</v>
      </c>
      <c r="AE106" s="8">
        <f>[2]หน้าผ้า!AU120</f>
        <v>4414.5199999999995</v>
      </c>
      <c r="AF106" s="8">
        <f>[2]หน้าผ้า!AI120</f>
        <v>0</v>
      </c>
      <c r="AG106" s="1" t="str">
        <f>[3]หน้าผ้า!DC123</f>
        <v>ยังไม่ได้พิมพ์</v>
      </c>
      <c r="AH106" s="1" t="str">
        <f>[2]หน้าผ้า!DL120</f>
        <v>P6</v>
      </c>
      <c r="AI106" s="1">
        <f>[2]หน้าผ้า!DM120</f>
        <v>4</v>
      </c>
      <c r="AJ106" s="3" t="str">
        <f>[2]หน้าผ้า!DN120</f>
        <v>รอแจ้ง</v>
      </c>
      <c r="AK106" s="3" t="e">
        <f>[2]หน้าผ้า!DQ120</f>
        <v>#VALUE!</v>
      </c>
      <c r="AL106" s="3" t="e">
        <f>[2]หน้าผ้า!DR120</f>
        <v>#VALUE!</v>
      </c>
      <c r="AM106" s="3" t="e">
        <f>[2]หน้าผ้า!DS120</f>
        <v>#VALUE!</v>
      </c>
      <c r="AN106" s="3" t="e">
        <f>[2]หน้าผ้า!DT120</f>
        <v>#VALUE!</v>
      </c>
      <c r="AO106" s="3" t="e">
        <f>[2]หน้าผ้า!DU120</f>
        <v>#VALUE!</v>
      </c>
      <c r="AP106" s="3" t="e">
        <f>[2]หน้าผ้า!DP120</f>
        <v>#VALUE!</v>
      </c>
      <c r="AQ106" s="3">
        <f>[2]หน้าผ้า!DW120</f>
        <v>0</v>
      </c>
      <c r="AR106" s="3">
        <f>[2]หน้าผ้า!DX120</f>
        <v>0</v>
      </c>
      <c r="AS106" s="3">
        <f>[2]หน้าผ้า!DY120</f>
        <v>0</v>
      </c>
      <c r="AT106" s="3">
        <f>[2]หน้าผ้า!DZ120</f>
        <v>0</v>
      </c>
      <c r="AU106" s="3">
        <f>[2]หน้าผ้า!EA120</f>
        <v>0</v>
      </c>
      <c r="AV106" s="1">
        <f>[2]หน้าผ้า!EB120</f>
        <v>0</v>
      </c>
      <c r="AW106" s="2" t="str">
        <f>[2]หน้าผ้า!EC120</f>
        <v>งานเคลือบ+พิมพ์</v>
      </c>
      <c r="AX106" s="2" t="str">
        <f>[2]หน้าผ้า!ED120</f>
        <v xml:space="preserve"> / </v>
      </c>
      <c r="AY106" s="2">
        <f>[2]หน้าผ้า!AG120</f>
        <v>0</v>
      </c>
      <c r="AZ106" s="2">
        <f>[2]หน้าผ้า!EG120</f>
        <v>0</v>
      </c>
      <c r="BA106" s="2">
        <f>[2]หน้าผ้า!EH120</f>
        <v>0</v>
      </c>
      <c r="BB106" s="2">
        <f>[2]หน้าผ้า!EI120</f>
        <v>0</v>
      </c>
      <c r="BC106" s="1" t="str">
        <f>[2]หน้าผ้า!BZ120</f>
        <v>WRWT25850/WRWT25850</v>
      </c>
      <c r="BD106" s="56">
        <f>[2]หน้าผ้า!CA120</f>
        <v>333.54151111111111</v>
      </c>
    </row>
    <row r="107" spans="1:56" ht="27.75" customHeight="1" x14ac:dyDescent="0.55000000000000004">
      <c r="A107" s="3">
        <f>[2]หน้าผ้า!C121</f>
        <v>45798</v>
      </c>
      <c r="B107" s="14" t="str">
        <f>[2]หน้าผ้า!B121</f>
        <v>MK68-000693</v>
      </c>
      <c r="C107" s="9" t="str">
        <f>[2]หน้าผ้า!E121</f>
        <v>บจก.เอพีเอ็ม อะโกร</v>
      </c>
      <c r="D107" s="13" t="str">
        <f>[2]หน้าผ้า!F121</f>
        <v>ฟีล กู๊ด พี07</v>
      </c>
      <c r="E107" s="9">
        <f>[2]หน้าผ้า!G121</f>
        <v>20</v>
      </c>
      <c r="F107" s="9">
        <f>[2]หน้าผ้า!H121</f>
        <v>38</v>
      </c>
      <c r="G107" s="9" t="str">
        <f>[2]หน้าผ้า!I121</f>
        <v>ขาว</v>
      </c>
      <c r="H107" s="9" t="str">
        <f>[2]หน้าผ้า!J121</f>
        <v>ใส</v>
      </c>
      <c r="I107" s="9">
        <f>[2]หน้าผ้า!L121</f>
        <v>100</v>
      </c>
      <c r="J107" s="9" t="str">
        <f>[2]หน้าผ้า!M121</f>
        <v>±</v>
      </c>
      <c r="K107" s="9">
        <f>[2]หน้าผ้า!N121</f>
        <v>5</v>
      </c>
      <c r="L107" s="9" t="str">
        <f>[2]หน้าผ้า!R121</f>
        <v>บิด</v>
      </c>
      <c r="M107" s="10" t="str">
        <f>[2]หน้าผ้า!T121</f>
        <v>ไม่สวมถุงใน</v>
      </c>
      <c r="N107" s="9">
        <f>[2]หน้าผ้า!U121</f>
        <v>0</v>
      </c>
      <c r="O107" s="9">
        <f>[2]หน้าผ้า!V121</f>
        <v>0</v>
      </c>
      <c r="P107" s="10">
        <f>[2]หน้าผ้า!AB121</f>
        <v>0</v>
      </c>
      <c r="Q107" s="10">
        <f>[2]หน้าผ้า!AC121</f>
        <v>0</v>
      </c>
      <c r="R107" s="10">
        <f>[2]หน้าผ้า!AD121</f>
        <v>0</v>
      </c>
      <c r="S107" s="9" t="str">
        <f>[2]หน้าผ้า!Z121</f>
        <v>500กระสอบแบน</v>
      </c>
      <c r="T107" s="12" t="str">
        <f>[2]หน้าผ้า!X121</f>
        <v>รอแจ้ง</v>
      </c>
      <c r="U107" s="11">
        <f>[2]หน้าผ้า!AA121</f>
        <v>5000</v>
      </c>
      <c r="V107" s="10">
        <f>[2]หน้าผ้า!AJ121</f>
        <v>0</v>
      </c>
      <c r="W107" s="10">
        <f>[2]หน้าผ้า!AL121</f>
        <v>5000</v>
      </c>
      <c r="X107" s="10">
        <f>[2]หน้าผ้า!AM121</f>
        <v>0</v>
      </c>
      <c r="Y107" s="10">
        <f>[2]หน้าผ้า!AN121</f>
        <v>5250</v>
      </c>
      <c r="Z107" s="9" t="str">
        <f>[2]หน้าผ้า!AO121</f>
        <v>WSWT2025800SM</v>
      </c>
      <c r="AA107" s="8">
        <f>[2]หน้าผ้า!AQ121</f>
        <v>5518.15</v>
      </c>
      <c r="AB107" s="8">
        <f>[2]หน้าผ้า!AR121</f>
        <v>0</v>
      </c>
      <c r="AC107" s="8">
        <f>[2]หน้าผ้า!AS121</f>
        <v>5518.15</v>
      </c>
      <c r="AD107" s="8">
        <f>[2]หน้าผ้า!AT121</f>
        <v>0</v>
      </c>
      <c r="AE107" s="8">
        <f>[2]หน้าผ้า!AU121</f>
        <v>5518.15</v>
      </c>
      <c r="AF107" s="8">
        <f>[2]หน้าผ้า!AI121</f>
        <v>0</v>
      </c>
      <c r="AG107" s="1" t="str">
        <f>[3]หน้าผ้า!DC124</f>
        <v>พร้อมส่ง</v>
      </c>
      <c r="AH107" s="1" t="str">
        <f>[2]หน้าผ้า!DL121</f>
        <v>P6</v>
      </c>
      <c r="AI107" s="1">
        <f>[2]หน้าผ้า!DM121</f>
        <v>4</v>
      </c>
      <c r="AJ107" s="3" t="str">
        <f>[2]หน้าผ้า!DN121</f>
        <v>รอแจ้ง</v>
      </c>
      <c r="AK107" s="3" t="e">
        <f>[2]หน้าผ้า!DQ121</f>
        <v>#VALUE!</v>
      </c>
      <c r="AL107" s="3" t="e">
        <f>[2]หน้าผ้า!DR121</f>
        <v>#VALUE!</v>
      </c>
      <c r="AM107" s="3" t="e">
        <f>[2]หน้าผ้า!DS121</f>
        <v>#VALUE!</v>
      </c>
      <c r="AN107" s="3" t="e">
        <f>[2]หน้าผ้า!DT121</f>
        <v>#VALUE!</v>
      </c>
      <c r="AO107" s="3" t="e">
        <f>[2]หน้าผ้า!DU121</f>
        <v>#VALUE!</v>
      </c>
      <c r="AP107" s="3" t="e">
        <f>[2]หน้าผ้า!DP121</f>
        <v>#VALUE!</v>
      </c>
      <c r="AQ107" s="3">
        <f>[2]หน้าผ้า!DW121</f>
        <v>0</v>
      </c>
      <c r="AR107" s="3">
        <f>[2]หน้าผ้า!DX121</f>
        <v>0</v>
      </c>
      <c r="AS107" s="3">
        <f>[2]หน้าผ้า!DY121</f>
        <v>0</v>
      </c>
      <c r="AT107" s="3">
        <f>[2]หน้าผ้า!DZ121</f>
        <v>0</v>
      </c>
      <c r="AU107" s="3">
        <f>[2]หน้าผ้า!EA121</f>
        <v>0</v>
      </c>
      <c r="AV107" s="1">
        <f>[2]หน้าผ้า!EB121</f>
        <v>0</v>
      </c>
      <c r="AW107" s="2" t="str">
        <f>[2]หน้าผ้า!EC121</f>
        <v>งานเคลือบ+พิมพ์</v>
      </c>
      <c r="AX107" s="2" t="str">
        <f>[2]หน้าผ้า!ED121</f>
        <v xml:space="preserve"> / </v>
      </c>
      <c r="AY107" s="2">
        <f>[2]หน้าผ้า!AG121</f>
        <v>0</v>
      </c>
      <c r="AZ107" s="2">
        <f>[2]หน้าผ้า!EG121</f>
        <v>0</v>
      </c>
      <c r="BA107" s="2">
        <f>[2]หน้าผ้า!EH121</f>
        <v>0</v>
      </c>
      <c r="BB107" s="2">
        <f>[2]หน้าผ้า!EI121</f>
        <v>0</v>
      </c>
      <c r="BC107" s="1" t="str">
        <f>[2]หน้าผ้า!BZ121</f>
        <v>WRWT25850/WRWT25850</v>
      </c>
      <c r="BD107" s="56">
        <f>[2]หน้าผ้า!CA121</f>
        <v>416.92688888888887</v>
      </c>
    </row>
    <row r="108" spans="1:56" ht="27.75" customHeight="1" x14ac:dyDescent="0.55000000000000004">
      <c r="A108" s="3">
        <f>[2]หน้าผ้า!C122</f>
        <v>45782</v>
      </c>
      <c r="B108" s="14" t="str">
        <f>[2]หน้าผ้า!B122</f>
        <v>MK68-000609</v>
      </c>
      <c r="C108" s="9" t="str">
        <f>[2]หน้าผ้า!E122</f>
        <v>บจก.เอสพีเอ็ม อาหารสัตว์</v>
      </c>
      <c r="D108" s="13" t="str">
        <f>[2]หน้าผ้า!F122</f>
        <v xml:space="preserve">SW 441 </v>
      </c>
      <c r="E108" s="9">
        <f>[2]หน้าผ้า!G122</f>
        <v>20</v>
      </c>
      <c r="F108" s="9">
        <f>[2]หน้าผ้า!H122</f>
        <v>38</v>
      </c>
      <c r="G108" s="9" t="str">
        <f>[2]หน้าผ้า!I122</f>
        <v>ขาว</v>
      </c>
      <c r="H108" s="9" t="str">
        <f>[2]หน้าผ้า!J122</f>
        <v>ใส</v>
      </c>
      <c r="I108" s="9">
        <f>[2]หน้าผ้า!L122</f>
        <v>100</v>
      </c>
      <c r="J108" s="9" t="str">
        <f>[2]หน้าผ้า!M122</f>
        <v>±</v>
      </c>
      <c r="K108" s="9">
        <f>[2]หน้าผ้า!N122</f>
        <v>5</v>
      </c>
      <c r="L108" s="9" t="str">
        <f>[2]หน้าผ้า!R122</f>
        <v>บิด</v>
      </c>
      <c r="M108" s="10" t="str">
        <f>[2]หน้าผ้า!T122</f>
        <v>ไม่สวมถุงใน</v>
      </c>
      <c r="N108" s="9">
        <f>[2]หน้าผ้า!U122</f>
        <v>0</v>
      </c>
      <c r="O108" s="9">
        <f>[2]หน้าผ้า!V122</f>
        <v>0</v>
      </c>
      <c r="P108" s="10">
        <f>[2]หน้าผ้า!AB122</f>
        <v>0</v>
      </c>
      <c r="Q108" s="10">
        <f>[2]หน้าผ้า!AC122</f>
        <v>0</v>
      </c>
      <c r="R108" s="10">
        <f>[2]หน้าผ้า!AD122</f>
        <v>0</v>
      </c>
      <c r="S108" s="9" t="str">
        <f>[2]หน้าผ้า!Z122</f>
        <v>500กระสอบแบน</v>
      </c>
      <c r="T108" s="12" t="str">
        <f>[2]หน้าผ้า!X122</f>
        <v>รอแจ้ง</v>
      </c>
      <c r="U108" s="11">
        <f>[2]หน้าผ้า!AA122</f>
        <v>10000</v>
      </c>
      <c r="V108" s="10">
        <f>[2]หน้าผ้า!AJ122</f>
        <v>0</v>
      </c>
      <c r="W108" s="10">
        <f>[2]หน้าผ้า!AL122</f>
        <v>10000</v>
      </c>
      <c r="X108" s="10">
        <f>[2]หน้าผ้า!AM122</f>
        <v>0</v>
      </c>
      <c r="Y108" s="10">
        <f>[2]หน้าผ้า!AN122</f>
        <v>10500</v>
      </c>
      <c r="Z108" s="9" t="str">
        <f>[2]หน้าผ้า!AO122</f>
        <v>WSWT2025800SM</v>
      </c>
      <c r="AA108" s="8">
        <f>[2]หน้าผ้า!AQ122</f>
        <v>11036.3</v>
      </c>
      <c r="AB108" s="8">
        <f>[2]หน้าผ้า!AR122</f>
        <v>0</v>
      </c>
      <c r="AC108" s="8">
        <f>[2]หน้าผ้า!AS122</f>
        <v>11036.3</v>
      </c>
      <c r="AD108" s="8">
        <f>[2]หน้าผ้า!AT122</f>
        <v>0</v>
      </c>
      <c r="AE108" s="8">
        <f>[2]หน้าผ้า!AU122</f>
        <v>11036.3</v>
      </c>
      <c r="AF108" s="8">
        <f>[2]หน้าผ้า!AI122</f>
        <v>0</v>
      </c>
      <c r="AG108" s="1" t="str">
        <f>[3]หน้าผ้า!DC125</f>
        <v>พร้อมส่ง</v>
      </c>
      <c r="AH108" s="1" t="str">
        <f>[2]หน้าผ้า!DL122</f>
        <v>P6</v>
      </c>
      <c r="AI108" s="1">
        <f>[2]หน้าผ้า!DM122</f>
        <v>4</v>
      </c>
      <c r="AJ108" s="3" t="str">
        <f>[2]หน้าผ้า!DN122</f>
        <v>รอแจ้ง</v>
      </c>
      <c r="AK108" s="3" t="e">
        <f>[2]หน้าผ้า!DQ122</f>
        <v>#VALUE!</v>
      </c>
      <c r="AL108" s="3" t="e">
        <f>[2]หน้าผ้า!DR122</f>
        <v>#VALUE!</v>
      </c>
      <c r="AM108" s="3" t="e">
        <f>[2]หน้าผ้า!DS122</f>
        <v>#VALUE!</v>
      </c>
      <c r="AN108" s="3" t="e">
        <f>[2]หน้าผ้า!DT122</f>
        <v>#VALUE!</v>
      </c>
      <c r="AO108" s="3" t="e">
        <f>[2]หน้าผ้า!DU122</f>
        <v>#VALUE!</v>
      </c>
      <c r="AP108" s="3" t="e">
        <f>[2]หน้าผ้า!DP122</f>
        <v>#VALUE!</v>
      </c>
      <c r="AQ108" s="3">
        <f>[2]หน้าผ้า!DW122</f>
        <v>0</v>
      </c>
      <c r="AR108" s="3">
        <f>[2]หน้าผ้า!DX122</f>
        <v>0</v>
      </c>
      <c r="AS108" s="3">
        <f>[2]หน้าผ้า!DY122</f>
        <v>0</v>
      </c>
      <c r="AT108" s="3">
        <f>[2]หน้าผ้า!DZ122</f>
        <v>0</v>
      </c>
      <c r="AU108" s="3">
        <f>[2]หน้าผ้า!EA122</f>
        <v>0</v>
      </c>
      <c r="AV108" s="1">
        <f>[2]หน้าผ้า!EB122</f>
        <v>0</v>
      </c>
      <c r="AW108" s="2" t="str">
        <f>[2]หน้าผ้า!EC122</f>
        <v>งานเคลือบ+พิมพ์</v>
      </c>
      <c r="AX108" s="2" t="str">
        <f>[2]หน้าผ้า!ED122</f>
        <v xml:space="preserve"> / </v>
      </c>
      <c r="AY108" s="2">
        <f>[2]หน้าผ้า!AG122</f>
        <v>0</v>
      </c>
      <c r="AZ108" s="2">
        <f>[2]หน้าผ้า!EG122</f>
        <v>0</v>
      </c>
      <c r="BA108" s="2">
        <f>[2]หน้าผ้า!EH122</f>
        <v>0</v>
      </c>
      <c r="BB108" s="2">
        <f>[2]หน้าผ้า!EI122</f>
        <v>0</v>
      </c>
      <c r="BC108" s="1" t="str">
        <f>[2]หน้าผ้า!BZ122</f>
        <v>WRWT25850/WRWT25850</v>
      </c>
      <c r="BD108" s="56">
        <f>[2]หน้าผ้า!CA122</f>
        <v>833.85377777777774</v>
      </c>
    </row>
    <row r="109" spans="1:56" ht="27.75" customHeight="1" x14ac:dyDescent="0.55000000000000004">
      <c r="A109" s="3">
        <f>[2]หน้าผ้า!C123</f>
        <v>45810</v>
      </c>
      <c r="B109" s="14" t="str">
        <f>[2]หน้าผ้า!B123</f>
        <v>MK68-000742</v>
      </c>
      <c r="C109" s="9" t="str">
        <f>[2]หน้าผ้า!E123</f>
        <v>บจก.เอสพีเอ็ม อาหารสัตว์</v>
      </c>
      <c r="D109" s="13" t="str">
        <f>[2]หน้าผ้า!F123</f>
        <v>นีโอ 05</v>
      </c>
      <c r="E109" s="9">
        <f>[2]หน้าผ้า!G123</f>
        <v>20</v>
      </c>
      <c r="F109" s="9">
        <f>[2]หน้าผ้า!H123</f>
        <v>38</v>
      </c>
      <c r="G109" s="9" t="str">
        <f>[2]หน้าผ้า!I123</f>
        <v>ขาว</v>
      </c>
      <c r="H109" s="9" t="str">
        <f>[2]หน้าผ้า!J123</f>
        <v>ด้าน</v>
      </c>
      <c r="I109" s="9">
        <f>[2]หน้าผ้า!L123</f>
        <v>100</v>
      </c>
      <c r="J109" s="9" t="str">
        <f>[2]หน้าผ้า!M123</f>
        <v>±</v>
      </c>
      <c r="K109" s="9">
        <f>[2]หน้าผ้า!N123</f>
        <v>5</v>
      </c>
      <c r="L109" s="9" t="str">
        <f>[2]หน้าผ้า!R123</f>
        <v>ไม่</v>
      </c>
      <c r="M109" s="10" t="str">
        <f>[2]หน้าผ้า!T123</f>
        <v>ไม่สวมถุงใน</v>
      </c>
      <c r="N109" s="9">
        <f>[2]หน้าผ้า!U123</f>
        <v>0</v>
      </c>
      <c r="O109" s="9">
        <f>[2]หน้าผ้า!V123</f>
        <v>0</v>
      </c>
      <c r="P109" s="10">
        <f>[2]หน้าผ้า!AB123</f>
        <v>0</v>
      </c>
      <c r="Q109" s="10">
        <f>[2]หน้าผ้า!AC123</f>
        <v>0</v>
      </c>
      <c r="R109" s="10">
        <f>[2]หน้าผ้า!AD123</f>
        <v>0</v>
      </c>
      <c r="S109" s="9" t="str">
        <f>[2]หน้าผ้า!Z123</f>
        <v>500กระสอบแบน</v>
      </c>
      <c r="T109" s="12" t="str">
        <f>[2]หน้าผ้า!X123</f>
        <v>รอแจ้ง</v>
      </c>
      <c r="U109" s="11">
        <f>[2]หน้าผ้า!AA123</f>
        <v>5000</v>
      </c>
      <c r="V109" s="10">
        <f>[2]หน้าผ้า!AJ123</f>
        <v>0</v>
      </c>
      <c r="W109" s="10">
        <f>[2]หน้าผ้า!AL123</f>
        <v>5000</v>
      </c>
      <c r="X109" s="10">
        <f>[2]หน้าผ้า!AM123</f>
        <v>0</v>
      </c>
      <c r="Y109" s="10">
        <f>[2]หน้าผ้า!AN123</f>
        <v>5250</v>
      </c>
      <c r="Z109" s="9" t="str">
        <f>[2]หน้าผ้า!AO123</f>
        <v>WSWT2025800SM</v>
      </c>
      <c r="AA109" s="8">
        <f>[2]หน้าผ้า!AQ123</f>
        <v>5518.15</v>
      </c>
      <c r="AB109" s="8">
        <f>[2]หน้าผ้า!AR123</f>
        <v>0</v>
      </c>
      <c r="AC109" s="8">
        <f>[2]หน้าผ้า!AS123</f>
        <v>5518.15</v>
      </c>
      <c r="AD109" s="8">
        <f>[2]หน้าผ้า!AT123</f>
        <v>0</v>
      </c>
      <c r="AE109" s="8">
        <f>[2]หน้าผ้า!AU123</f>
        <v>5518.15</v>
      </c>
      <c r="AF109" s="8">
        <f>[2]หน้าผ้า!AI123</f>
        <v>0</v>
      </c>
      <c r="AG109" s="1" t="str">
        <f>[3]หน้าผ้า!DC126</f>
        <v>รอตัด</v>
      </c>
      <c r="AH109" s="1" t="str">
        <f>[2]หน้าผ้า!DL123</f>
        <v>P6</v>
      </c>
      <c r="AI109" s="1">
        <f>[2]หน้าผ้า!DM123</f>
        <v>4</v>
      </c>
      <c r="AJ109" s="3" t="str">
        <f>[2]หน้าผ้า!DN123</f>
        <v>รอแจ้ง</v>
      </c>
      <c r="AK109" s="3" t="e">
        <f>[2]หน้าผ้า!DQ123</f>
        <v>#VALUE!</v>
      </c>
      <c r="AL109" s="3" t="e">
        <f>[2]หน้าผ้า!DR123</f>
        <v>#VALUE!</v>
      </c>
      <c r="AM109" s="3" t="e">
        <f>[2]หน้าผ้า!DS123</f>
        <v>#VALUE!</v>
      </c>
      <c r="AN109" s="3" t="e">
        <f>[2]หน้าผ้า!DT123</f>
        <v>#VALUE!</v>
      </c>
      <c r="AO109" s="3" t="e">
        <f>[2]หน้าผ้า!DU123</f>
        <v>#VALUE!</v>
      </c>
      <c r="AP109" s="3" t="e">
        <f>[2]หน้าผ้า!DP123</f>
        <v>#VALUE!</v>
      </c>
      <c r="AQ109" s="3">
        <f>[2]หน้าผ้า!DW123</f>
        <v>0</v>
      </c>
      <c r="AR109" s="3">
        <f>[2]หน้าผ้า!DX123</f>
        <v>0</v>
      </c>
      <c r="AS109" s="3">
        <f>[2]หน้าผ้า!DY123</f>
        <v>0</v>
      </c>
      <c r="AT109" s="3">
        <f>[2]หน้าผ้า!DZ123</f>
        <v>0</v>
      </c>
      <c r="AU109" s="3">
        <f>[2]หน้าผ้า!EA123</f>
        <v>0</v>
      </c>
      <c r="AV109" s="1">
        <f>[2]หน้าผ้า!EB123</f>
        <v>0</v>
      </c>
      <c r="AW109" s="2" t="str">
        <f>[2]หน้าผ้า!EC123</f>
        <v>งานเคลือบ+พิมพ์</v>
      </c>
      <c r="AX109" s="2" t="str">
        <f>[2]หน้าผ้า!ED123</f>
        <v>รอART</v>
      </c>
      <c r="AY109" s="2">
        <f>[2]หน้าผ้า!AG123</f>
        <v>0</v>
      </c>
      <c r="AZ109" s="2">
        <f>[2]หน้าผ้า!EG123</f>
        <v>0</v>
      </c>
      <c r="BA109" s="2">
        <f>[2]หน้าผ้า!EH123</f>
        <v>0</v>
      </c>
      <c r="BB109" s="2">
        <f>[2]หน้าผ้า!EI123</f>
        <v>0</v>
      </c>
      <c r="BC109" s="1" t="str">
        <f>[2]หน้าผ้า!BZ123</f>
        <v>WRWT25850/WRWT25850</v>
      </c>
      <c r="BD109" s="56">
        <f>[2]หน้าผ้า!CA123</f>
        <v>416.92688888888887</v>
      </c>
    </row>
    <row r="110" spans="1:56" ht="27.75" customHeight="1" x14ac:dyDescent="0.55000000000000004">
      <c r="A110" s="3">
        <f>[2]หน้าผ้า!C124</f>
        <v>45674</v>
      </c>
      <c r="B110" s="14" t="str">
        <f>[2]หน้าผ้า!B124</f>
        <v>MK68-000093</v>
      </c>
      <c r="C110" s="9" t="str">
        <f>[2]หน้าผ้า!E124</f>
        <v>บจก.อินเทคค์ โกลบอล</v>
      </c>
      <c r="D110" s="13" t="str">
        <f>[2]หน้าผ้า!F124</f>
        <v>เฟิร์สคลาส 902</v>
      </c>
      <c r="E110" s="9">
        <f>[2]หน้าผ้า!G124</f>
        <v>20</v>
      </c>
      <c r="F110" s="9">
        <f>[2]หน้าผ้า!H124</f>
        <v>35</v>
      </c>
      <c r="G110" s="9" t="str">
        <f>[2]หน้าผ้า!I124</f>
        <v>ขาว</v>
      </c>
      <c r="H110" s="9" t="str">
        <f>[2]หน้าผ้า!J124</f>
        <v>ด้าน</v>
      </c>
      <c r="I110" s="9">
        <f>[2]หน้าผ้า!L124</f>
        <v>97</v>
      </c>
      <c r="J110" s="9" t="str">
        <f>[2]หน้าผ้า!M124</f>
        <v>±</v>
      </c>
      <c r="K110" s="9">
        <f>[2]หน้าผ้า!N124</f>
        <v>5</v>
      </c>
      <c r="L110" s="9" t="str">
        <f>[2]หน้าผ้า!R124</f>
        <v>จับจีบ4"</v>
      </c>
      <c r="M110" s="10" t="str">
        <f>[2]หน้าผ้า!T124</f>
        <v>ไม่สวมถุงใน</v>
      </c>
      <c r="N110" s="9">
        <f>[2]หน้าผ้า!U124</f>
        <v>0</v>
      </c>
      <c r="O110" s="9">
        <f>[2]หน้าผ้า!V124</f>
        <v>0</v>
      </c>
      <c r="P110" s="10">
        <f>[2]หน้าผ้า!AB124</f>
        <v>0</v>
      </c>
      <c r="Q110" s="10">
        <f>[2]หน้าผ้า!AC124</f>
        <v>0</v>
      </c>
      <c r="R110" s="10">
        <f>[2]หน้าผ้า!AD124</f>
        <v>0</v>
      </c>
      <c r="S110" s="9" t="str">
        <f>[2]หน้าผ้า!Z124</f>
        <v>มัด80 ใช้สายรัด</v>
      </c>
      <c r="T110" s="12" t="str">
        <f>[2]หน้าผ้า!X124</f>
        <v>รอแจ้ง</v>
      </c>
      <c r="U110" s="11">
        <f>[2]หน้าผ้า!AA124</f>
        <v>152</v>
      </c>
      <c r="V110" s="10">
        <f>[2]หน้าผ้า!AJ124</f>
        <v>0</v>
      </c>
      <c r="W110" s="10">
        <f>[2]หน้าผ้า!AL124</f>
        <v>152</v>
      </c>
      <c r="X110" s="10">
        <f>[2]หน้าผ้า!AM124</f>
        <v>6000</v>
      </c>
      <c r="Y110" s="10">
        <f>[2]หน้าผ้า!AN124</f>
        <v>0</v>
      </c>
      <c r="Z110" s="9" t="str">
        <f>[2]หน้าผ้า!AO124</f>
        <v>WSWT2025800SM</v>
      </c>
      <c r="AA110" s="8">
        <f>[2]หน้าผ้า!AQ124</f>
        <v>0</v>
      </c>
      <c r="AB110" s="8">
        <f>[2]หน้าผ้า!AR124</f>
        <v>0</v>
      </c>
      <c r="AC110" s="8">
        <f>[2]หน้าผ้า!AS124</f>
        <v>0</v>
      </c>
      <c r="AD110" s="8">
        <f>[2]หน้าผ้า!AT124</f>
        <v>0</v>
      </c>
      <c r="AE110" s="8">
        <f>[2]หน้าผ้า!AU124</f>
        <v>0</v>
      </c>
      <c r="AF110" s="8">
        <f>[2]หน้าผ้า!AI124</f>
        <v>5987</v>
      </c>
      <c r="AG110" s="1" t="str">
        <f>[3]หน้าผ้า!DC127</f>
        <v>พร้อมส่ง</v>
      </c>
      <c r="AH110" s="1" t="str">
        <f>[2]หน้าผ้า!DL124</f>
        <v>P6</v>
      </c>
      <c r="AI110" s="1">
        <f>[2]หน้าผ้า!DM124</f>
        <v>4</v>
      </c>
      <c r="AJ110" s="3" t="str">
        <f>[2]หน้าผ้า!DN124</f>
        <v>รอแจ้ง</v>
      </c>
      <c r="AK110" s="3" t="e">
        <f>[2]หน้าผ้า!DQ124</f>
        <v>#VALUE!</v>
      </c>
      <c r="AL110" s="3" t="e">
        <f>[2]หน้าผ้า!DR124</f>
        <v>#VALUE!</v>
      </c>
      <c r="AM110" s="3" t="e">
        <f>[2]หน้าผ้า!DS124</f>
        <v>#VALUE!</v>
      </c>
      <c r="AN110" s="3" t="e">
        <f>[2]หน้าผ้า!DT124</f>
        <v>#VALUE!</v>
      </c>
      <c r="AO110" s="3" t="e">
        <f>[2]หน้าผ้า!DU124</f>
        <v>#VALUE!</v>
      </c>
      <c r="AP110" s="3" t="e">
        <f>[2]หน้าผ้า!DP124</f>
        <v>#VALUE!</v>
      </c>
      <c r="AQ110" s="3">
        <f>[2]หน้าผ้า!DW124</f>
        <v>0</v>
      </c>
      <c r="AR110" s="3">
        <f>[2]หน้าผ้า!DX124</f>
        <v>0</v>
      </c>
      <c r="AS110" s="3">
        <f>[2]หน้าผ้า!DY124</f>
        <v>0</v>
      </c>
      <c r="AT110" s="3">
        <f>[2]หน้าผ้า!DZ124</f>
        <v>0</v>
      </c>
      <c r="AU110" s="3">
        <f>[2]หน้าผ้า!EA124</f>
        <v>0</v>
      </c>
      <c r="AV110" s="1">
        <f>[2]หน้าผ้า!EB124</f>
        <v>0</v>
      </c>
      <c r="AW110" s="2" t="str">
        <f>[2]หน้าผ้า!EC124</f>
        <v>งานเคลือบ+พิมพ์</v>
      </c>
      <c r="AX110" s="2" t="str">
        <f>[2]หน้าผ้า!ED124</f>
        <v xml:space="preserve"> /</v>
      </c>
      <c r="AY110" s="2" t="str">
        <f>[2]หน้าผ้า!AG124</f>
        <v>ลบสี 5040</v>
      </c>
      <c r="AZ110" s="2">
        <f>[2]หน้าผ้า!EG124</f>
        <v>0</v>
      </c>
      <c r="BA110" s="2">
        <f>[2]หน้าผ้า!EH124</f>
        <v>0</v>
      </c>
      <c r="BB110" s="2">
        <f>[2]หน้าผ้า!EI124</f>
        <v>0</v>
      </c>
      <c r="BC110" s="1" t="str">
        <f>[2]หน้าผ้า!BZ124</f>
        <v>WRWT25850/WRWT25850</v>
      </c>
      <c r="BD110" s="56">
        <f>[2]หน้าผ้า!CA124</f>
        <v>0</v>
      </c>
    </row>
    <row r="111" spans="1:56" ht="27.75" customHeight="1" x14ac:dyDescent="0.55000000000000004">
      <c r="A111" s="3">
        <f>[2]หน้าผ้า!C125</f>
        <v>45611</v>
      </c>
      <c r="B111" s="14" t="str">
        <f>[2]หน้าผ้า!B125</f>
        <v>MK67-001532</v>
      </c>
      <c r="C111" s="9" t="str">
        <f>[2]หน้าผ้า!E125</f>
        <v>บจก.อินเทคค์ โกลบอล</v>
      </c>
      <c r="D111" s="13" t="str">
        <f>[2]หน้าผ้า!F125</f>
        <v>เฟิร์สช้อย 903</v>
      </c>
      <c r="E111" s="9">
        <f>[2]หน้าผ้า!G125</f>
        <v>20</v>
      </c>
      <c r="F111" s="9">
        <f>[2]หน้าผ้า!H125</f>
        <v>36</v>
      </c>
      <c r="G111" s="9" t="str">
        <f>[2]หน้าผ้า!I125</f>
        <v>ขาว</v>
      </c>
      <c r="H111" s="9" t="str">
        <f>[2]หน้าผ้า!J125</f>
        <v>ด้าน</v>
      </c>
      <c r="I111" s="9">
        <f>[2]หน้าผ้า!L125</f>
        <v>100</v>
      </c>
      <c r="J111" s="9" t="str">
        <f>[2]หน้าผ้า!M125</f>
        <v>±</v>
      </c>
      <c r="K111" s="9">
        <f>[2]หน้าผ้า!N125</f>
        <v>5</v>
      </c>
      <c r="L111" s="9" t="str">
        <f>[2]หน้าผ้า!R125</f>
        <v>จับจีบ</v>
      </c>
      <c r="M111" s="10" t="str">
        <f>[2]หน้าผ้า!T125</f>
        <v>ไม่สวมถุงใน</v>
      </c>
      <c r="N111" s="9">
        <f>[2]หน้าผ้า!U125</f>
        <v>0</v>
      </c>
      <c r="O111" s="9">
        <f>[2]หน้าผ้า!V125</f>
        <v>0</v>
      </c>
      <c r="P111" s="10">
        <f>[2]หน้าผ้า!AB125</f>
        <v>0</v>
      </c>
      <c r="Q111" s="10">
        <f>[2]หน้าผ้า!AC125</f>
        <v>0</v>
      </c>
      <c r="R111" s="10">
        <f>[2]หน้าผ้า!AD125</f>
        <v>0</v>
      </c>
      <c r="S111" s="9" t="str">
        <f>[2]หน้าผ้า!Z125</f>
        <v>มัด80 ใช้สายรัด</v>
      </c>
      <c r="T111" s="12" t="str">
        <f>[2]หน้าผ้า!X125</f>
        <v>รอแจ้ง</v>
      </c>
      <c r="U111" s="11">
        <f>[2]หน้าผ้า!AA125</f>
        <v>117</v>
      </c>
      <c r="V111" s="10">
        <f>[2]หน้าผ้า!AJ125</f>
        <v>0</v>
      </c>
      <c r="W111" s="10">
        <f>[2]หน้าผ้า!AL125</f>
        <v>117</v>
      </c>
      <c r="X111" s="10">
        <f>[2]หน้าผ้า!AM125</f>
        <v>10065</v>
      </c>
      <c r="Y111" s="10">
        <f>[2]หน้าผ้า!AN125</f>
        <v>0</v>
      </c>
      <c r="Z111" s="9" t="str">
        <f>[2]หน้าผ้า!AO125</f>
        <v>WSWT2025800SM</v>
      </c>
      <c r="AA111" s="8">
        <f>[2]หน้าผ้า!AQ125</f>
        <v>0</v>
      </c>
      <c r="AB111" s="8">
        <f>[2]หน้าผ้า!AR125</f>
        <v>0</v>
      </c>
      <c r="AC111" s="8">
        <f>[2]หน้าผ้า!AS125</f>
        <v>0</v>
      </c>
      <c r="AD111" s="8">
        <f>[2]หน้าผ้า!AT125</f>
        <v>0</v>
      </c>
      <c r="AE111" s="8">
        <f>[2]หน้าผ้า!AU125</f>
        <v>0</v>
      </c>
      <c r="AF111" s="8">
        <f>[2]หน้าผ้า!AI125</f>
        <v>0</v>
      </c>
      <c r="AG111" s="1" t="str">
        <f>[3]หน้าผ้า!DC128</f>
        <v>พร้อมส่ง</v>
      </c>
      <c r="AH111" s="1" t="str">
        <f>[2]หน้าผ้า!DL125</f>
        <v>P6</v>
      </c>
      <c r="AI111" s="1">
        <f>[2]หน้าผ้า!DM125</f>
        <v>4</v>
      </c>
      <c r="AJ111" s="3" t="str">
        <f>[2]หน้าผ้า!DN125</f>
        <v>รอแจ้ง</v>
      </c>
      <c r="AK111" s="3" t="e">
        <f>[2]หน้าผ้า!DQ125</f>
        <v>#VALUE!</v>
      </c>
      <c r="AL111" s="3" t="e">
        <f>[2]หน้าผ้า!DR125</f>
        <v>#VALUE!</v>
      </c>
      <c r="AM111" s="3" t="e">
        <f>[2]หน้าผ้า!DS125</f>
        <v>#VALUE!</v>
      </c>
      <c r="AN111" s="3" t="e">
        <f>[2]หน้าผ้า!DT125</f>
        <v>#VALUE!</v>
      </c>
      <c r="AO111" s="3" t="e">
        <f>[2]หน้าผ้า!DU125</f>
        <v>#VALUE!</v>
      </c>
      <c r="AP111" s="3" t="e">
        <f>[2]หน้าผ้า!DP125</f>
        <v>#VALUE!</v>
      </c>
      <c r="AQ111" s="3">
        <f>[2]หน้าผ้า!DW125</f>
        <v>0</v>
      </c>
      <c r="AR111" s="3">
        <f>[2]หน้าผ้า!DX125</f>
        <v>0</v>
      </c>
      <c r="AS111" s="3">
        <f>[2]หน้าผ้า!DY125</f>
        <v>0</v>
      </c>
      <c r="AT111" s="3">
        <f>[2]หน้าผ้า!DZ125</f>
        <v>0</v>
      </c>
      <c r="AU111" s="3">
        <f>[2]หน้าผ้า!EA125</f>
        <v>0</v>
      </c>
      <c r="AV111" s="1">
        <f>[2]หน้าผ้า!EB125</f>
        <v>0</v>
      </c>
      <c r="AW111" s="2" t="str">
        <f>[2]หน้าผ้า!EC125</f>
        <v>งานเคลือบ+พิมพ์</v>
      </c>
      <c r="AX111" s="2" t="str">
        <f>[2]หน้าผ้า!ED125</f>
        <v xml:space="preserve"> /</v>
      </c>
      <c r="AY111" s="2">
        <f>[2]หน้าผ้า!AG125</f>
        <v>0</v>
      </c>
      <c r="AZ111" s="2">
        <f>[2]หน้าผ้า!EG125</f>
        <v>0</v>
      </c>
      <c r="BA111" s="2">
        <f>[2]หน้าผ้า!EH125</f>
        <v>0</v>
      </c>
      <c r="BB111" s="2">
        <f>[2]หน้าผ้า!EI125</f>
        <v>0</v>
      </c>
      <c r="BC111" s="1" t="str">
        <f>[2]หน้าผ้า!BZ125</f>
        <v>WRWT25850/WRWT25850</v>
      </c>
      <c r="BD111" s="56">
        <f>[2]หน้าผ้า!CA125</f>
        <v>0</v>
      </c>
    </row>
    <row r="112" spans="1:56" ht="27.75" customHeight="1" x14ac:dyDescent="0.55000000000000004">
      <c r="A112" s="3">
        <f>[2]หน้าผ้า!C126</f>
        <v>45523</v>
      </c>
      <c r="B112" s="14" t="str">
        <f>[2]หน้าผ้า!B126</f>
        <v>MK67-001153</v>
      </c>
      <c r="C112" s="9" t="str">
        <f>[2]หน้าผ้า!E126</f>
        <v>บจก.อินเทคค์ โกลบอล</v>
      </c>
      <c r="D112" s="13" t="str">
        <f>[2]หน้าผ้า!F126</f>
        <v>สุบรรณ 777</v>
      </c>
      <c r="E112" s="9">
        <f>[2]หน้าผ้า!G126</f>
        <v>20</v>
      </c>
      <c r="F112" s="9">
        <f>[2]หน้าผ้า!H126</f>
        <v>36</v>
      </c>
      <c r="G112" s="9" t="str">
        <f>[2]หน้าผ้า!I126</f>
        <v>ขาว</v>
      </c>
      <c r="H112" s="9" t="str">
        <f>[2]หน้าผ้า!J126</f>
        <v>ด้าน</v>
      </c>
      <c r="I112" s="9">
        <f>[2]หน้าผ้า!L126</f>
        <v>100</v>
      </c>
      <c r="J112" s="9" t="str">
        <f>[2]หน้าผ้า!M126</f>
        <v>±</v>
      </c>
      <c r="K112" s="9">
        <f>[2]หน้าผ้า!N126</f>
        <v>5</v>
      </c>
      <c r="L112" s="9" t="str">
        <f>[2]หน้าผ้า!R126</f>
        <v>จับจีบ</v>
      </c>
      <c r="M112" s="10" t="str">
        <f>[2]หน้าผ้า!T126</f>
        <v>ไม่สวมถุงใน</v>
      </c>
      <c r="N112" s="9">
        <f>[2]หน้าผ้า!U126</f>
        <v>0</v>
      </c>
      <c r="O112" s="9">
        <f>[2]หน้าผ้า!V126</f>
        <v>0</v>
      </c>
      <c r="P112" s="10">
        <f>[2]หน้าผ้า!AB126</f>
        <v>0</v>
      </c>
      <c r="Q112" s="10">
        <f>[2]หน้าผ้า!AC126</f>
        <v>0</v>
      </c>
      <c r="R112" s="10">
        <f>[2]หน้าผ้า!AD126</f>
        <v>0</v>
      </c>
      <c r="S112" s="9" t="str">
        <f>[2]หน้าผ้า!Z126</f>
        <v>มัด80 ใช้สายรัด</v>
      </c>
      <c r="T112" s="12" t="str">
        <f>[2]หน้าผ้า!X126</f>
        <v>รอแจ้ง</v>
      </c>
      <c r="U112" s="11">
        <f>[2]หน้าผ้า!AA126</f>
        <v>1260</v>
      </c>
      <c r="V112" s="10">
        <f>[2]หน้าผ้า!AJ126</f>
        <v>0</v>
      </c>
      <c r="W112" s="10">
        <f>[2]หน้าผ้า!AL126</f>
        <v>1260</v>
      </c>
      <c r="X112" s="10">
        <f>[2]หน้าผ้า!AM126</f>
        <v>11095</v>
      </c>
      <c r="Y112" s="10">
        <f>[2]หน้าผ้า!AN126</f>
        <v>0</v>
      </c>
      <c r="Z112" s="9" t="str">
        <f>[2]หน้าผ้า!AO126</f>
        <v>WSWT2025800SM</v>
      </c>
      <c r="AA112" s="8">
        <f>[2]หน้าผ้า!AQ126</f>
        <v>0</v>
      </c>
      <c r="AB112" s="8">
        <f>[2]หน้าผ้า!AR126</f>
        <v>0</v>
      </c>
      <c r="AC112" s="8">
        <f>[2]หน้าผ้า!AS126</f>
        <v>0</v>
      </c>
      <c r="AD112" s="8">
        <f>[2]หน้าผ้า!AT126</f>
        <v>0</v>
      </c>
      <c r="AE112" s="8">
        <f>[2]หน้าผ้า!AU126</f>
        <v>0</v>
      </c>
      <c r="AF112" s="8">
        <f>[2]หน้าผ้า!AI126</f>
        <v>0</v>
      </c>
      <c r="AG112" s="1" t="str">
        <f>[3]หน้าผ้า!DC129</f>
        <v>พร้อมส่ง</v>
      </c>
      <c r="AH112" s="1" t="str">
        <f>[2]หน้าผ้า!DL126</f>
        <v>P6</v>
      </c>
      <c r="AI112" s="1">
        <f>[2]หน้าผ้า!DM126</f>
        <v>4</v>
      </c>
      <c r="AJ112" s="3" t="str">
        <f>[2]หน้าผ้า!DN126</f>
        <v>รอแจ้ง</v>
      </c>
      <c r="AK112" s="3" t="e">
        <f>[2]หน้าผ้า!DQ126</f>
        <v>#VALUE!</v>
      </c>
      <c r="AL112" s="3" t="e">
        <f>[2]หน้าผ้า!DR126</f>
        <v>#VALUE!</v>
      </c>
      <c r="AM112" s="3" t="e">
        <f>[2]หน้าผ้า!DS126</f>
        <v>#VALUE!</v>
      </c>
      <c r="AN112" s="3" t="e">
        <f>[2]หน้าผ้า!DT126</f>
        <v>#VALUE!</v>
      </c>
      <c r="AO112" s="3" t="e">
        <f>[2]หน้าผ้า!DU126</f>
        <v>#VALUE!</v>
      </c>
      <c r="AP112" s="3" t="e">
        <f>[2]หน้าผ้า!DP126</f>
        <v>#VALUE!</v>
      </c>
      <c r="AQ112" s="3">
        <f>[2]หน้าผ้า!DW126</f>
        <v>0</v>
      </c>
      <c r="AR112" s="3">
        <f>[2]หน้าผ้า!DX126</f>
        <v>0</v>
      </c>
      <c r="AS112" s="3">
        <f>[2]หน้าผ้า!DY126</f>
        <v>0</v>
      </c>
      <c r="AT112" s="3">
        <f>[2]หน้าผ้า!DZ126</f>
        <v>0</v>
      </c>
      <c r="AU112" s="3">
        <f>[2]หน้าผ้า!EA126</f>
        <v>0</v>
      </c>
      <c r="AV112" s="1">
        <f>[2]หน้าผ้า!EB126</f>
        <v>0</v>
      </c>
      <c r="AW112" s="2" t="str">
        <f>[2]หน้าผ้า!EC126</f>
        <v>งานเคลือบ+พิมพ์</v>
      </c>
      <c r="AX112" s="2" t="str">
        <f>[2]หน้าผ้า!ED126</f>
        <v xml:space="preserve"> /</v>
      </c>
      <c r="AY112" s="2">
        <f>[2]หน้าผ้า!AG126</f>
        <v>0</v>
      </c>
      <c r="AZ112" s="2">
        <f>[2]หน้าผ้า!EG126</f>
        <v>0</v>
      </c>
      <c r="BA112" s="2">
        <f>[2]หน้าผ้า!EH126</f>
        <v>0</v>
      </c>
      <c r="BB112" s="2">
        <f>[2]หน้าผ้า!EI126</f>
        <v>0</v>
      </c>
      <c r="BC112" s="1" t="str">
        <f>[2]หน้าผ้า!BZ126</f>
        <v>WRWT25850/WRWT25850</v>
      </c>
      <c r="BD112" s="56">
        <f>[2]หน้าผ้า!CA126</f>
        <v>0</v>
      </c>
    </row>
    <row r="113" spans="1:56" ht="27.75" customHeight="1" x14ac:dyDescent="0.55000000000000004">
      <c r="A113" s="3">
        <f>[2]หน้าผ้า!C127</f>
        <v>45523</v>
      </c>
      <c r="B113" s="14" t="str">
        <f>[2]หน้าผ้า!B127</f>
        <v>MK67-001153</v>
      </c>
      <c r="C113" s="9" t="str">
        <f>[2]หน้าผ้า!E127</f>
        <v>บจก.อินเทคค์ โกลบอล</v>
      </c>
      <c r="D113" s="13" t="str">
        <f>[2]หน้าผ้า!F127</f>
        <v>สุบรรณ 666</v>
      </c>
      <c r="E113" s="9">
        <f>[2]หน้าผ้า!G127</f>
        <v>20</v>
      </c>
      <c r="F113" s="9">
        <f>[2]หน้าผ้า!H127</f>
        <v>36</v>
      </c>
      <c r="G113" s="9" t="str">
        <f>[2]หน้าผ้า!I127</f>
        <v>ขาว</v>
      </c>
      <c r="H113" s="9" t="str">
        <f>[2]หน้าผ้า!J127</f>
        <v>ด้าน</v>
      </c>
      <c r="I113" s="9">
        <f>[2]หน้าผ้า!L127</f>
        <v>100</v>
      </c>
      <c r="J113" s="9" t="str">
        <f>[2]หน้าผ้า!M127</f>
        <v>±</v>
      </c>
      <c r="K113" s="9">
        <f>[2]หน้าผ้า!N127</f>
        <v>5</v>
      </c>
      <c r="L113" s="9" t="str">
        <f>[2]หน้าผ้า!R127</f>
        <v>จับจีบ</v>
      </c>
      <c r="M113" s="10" t="str">
        <f>[2]หน้าผ้า!T127</f>
        <v>ไม่สวมถุงใน</v>
      </c>
      <c r="N113" s="9">
        <f>[2]หน้าผ้า!U127</f>
        <v>0</v>
      </c>
      <c r="O113" s="9">
        <f>[2]หน้าผ้า!V127</f>
        <v>0</v>
      </c>
      <c r="P113" s="10">
        <f>[2]หน้าผ้า!AB127</f>
        <v>0</v>
      </c>
      <c r="Q113" s="10">
        <f>[2]หน้าผ้า!AC127</f>
        <v>0</v>
      </c>
      <c r="R113" s="10">
        <f>[2]หน้าผ้า!AD127</f>
        <v>0</v>
      </c>
      <c r="S113" s="9" t="str">
        <f>[2]หน้าผ้า!Z127</f>
        <v>มัด80 ใช้สายรัด</v>
      </c>
      <c r="T113" s="12" t="str">
        <f>[2]หน้าผ้า!X127</f>
        <v>รอแจ้ง</v>
      </c>
      <c r="U113" s="11">
        <f>[2]หน้าผ้า!AA127</f>
        <v>89</v>
      </c>
      <c r="V113" s="10">
        <f>[2]หน้าผ้า!AJ127</f>
        <v>0</v>
      </c>
      <c r="W113" s="10">
        <f>[2]หน้าผ้า!AL127</f>
        <v>89</v>
      </c>
      <c r="X113" s="10">
        <f>[2]หน้าผ้า!AM127</f>
        <v>11180</v>
      </c>
      <c r="Y113" s="10">
        <f>[2]หน้าผ้า!AN127</f>
        <v>0</v>
      </c>
      <c r="Z113" s="9" t="str">
        <f>[2]หน้าผ้า!AO127</f>
        <v>WSWT2025800SM</v>
      </c>
      <c r="AA113" s="8">
        <f>[2]หน้าผ้า!AQ127</f>
        <v>0</v>
      </c>
      <c r="AB113" s="8">
        <f>[2]หน้าผ้า!AR127</f>
        <v>0</v>
      </c>
      <c r="AC113" s="8">
        <f>[2]หน้าผ้า!AS127</f>
        <v>0</v>
      </c>
      <c r="AD113" s="8">
        <f>[2]หน้าผ้า!AT127</f>
        <v>0</v>
      </c>
      <c r="AE113" s="8">
        <f>[2]หน้าผ้า!AU127</f>
        <v>0</v>
      </c>
      <c r="AF113" s="8">
        <f>[2]หน้าผ้า!AI127</f>
        <v>0</v>
      </c>
      <c r="AG113" s="1" t="str">
        <f>[3]หน้าผ้า!DC130</f>
        <v>พร้อมส่ง</v>
      </c>
      <c r="AH113" s="1" t="str">
        <f>[2]หน้าผ้า!DL127</f>
        <v>P6</v>
      </c>
      <c r="AI113" s="1">
        <f>[2]หน้าผ้า!DM127</f>
        <v>4</v>
      </c>
      <c r="AJ113" s="3" t="str">
        <f>[2]หน้าผ้า!DN127</f>
        <v>รอแจ้ง</v>
      </c>
      <c r="AK113" s="3" t="e">
        <f>[2]หน้าผ้า!DQ127</f>
        <v>#VALUE!</v>
      </c>
      <c r="AL113" s="3" t="e">
        <f>[2]หน้าผ้า!DR127</f>
        <v>#VALUE!</v>
      </c>
      <c r="AM113" s="3" t="e">
        <f>[2]หน้าผ้า!DS127</f>
        <v>#VALUE!</v>
      </c>
      <c r="AN113" s="3" t="e">
        <f>[2]หน้าผ้า!DT127</f>
        <v>#VALUE!</v>
      </c>
      <c r="AO113" s="3" t="e">
        <f>[2]หน้าผ้า!DU127</f>
        <v>#VALUE!</v>
      </c>
      <c r="AP113" s="3" t="e">
        <f>[2]หน้าผ้า!DP127</f>
        <v>#VALUE!</v>
      </c>
      <c r="AQ113" s="3">
        <f>[2]หน้าผ้า!DW127</f>
        <v>0</v>
      </c>
      <c r="AR113" s="3">
        <f>[2]หน้าผ้า!DX127</f>
        <v>0</v>
      </c>
      <c r="AS113" s="3">
        <f>[2]หน้าผ้า!DY127</f>
        <v>0</v>
      </c>
      <c r="AT113" s="3">
        <f>[2]หน้าผ้า!DZ127</f>
        <v>0</v>
      </c>
      <c r="AU113" s="3">
        <f>[2]หน้าผ้า!EA127</f>
        <v>0</v>
      </c>
      <c r="AV113" s="1">
        <f>[2]หน้าผ้า!EB127</f>
        <v>0</v>
      </c>
      <c r="AW113" s="2" t="str">
        <f>[2]หน้าผ้า!EC127</f>
        <v>งานเคลือบ+พิมพ์</v>
      </c>
      <c r="AX113" s="2" t="str">
        <f>[2]หน้าผ้า!ED127</f>
        <v xml:space="preserve"> /</v>
      </c>
      <c r="AY113" s="2">
        <f>[2]หน้าผ้า!AG127</f>
        <v>0</v>
      </c>
      <c r="AZ113" s="2">
        <f>[2]หน้าผ้า!EG127</f>
        <v>0</v>
      </c>
      <c r="BA113" s="2">
        <f>[2]หน้าผ้า!EH127</f>
        <v>0</v>
      </c>
      <c r="BB113" s="2">
        <f>[2]หน้าผ้า!EI127</f>
        <v>0</v>
      </c>
      <c r="BC113" s="1" t="str">
        <f>[2]หน้าผ้า!BZ127</f>
        <v>WRWT25850/WRWT25850</v>
      </c>
      <c r="BD113" s="56">
        <f>[2]หน้าผ้า!CA127</f>
        <v>0</v>
      </c>
    </row>
    <row r="114" spans="1:56" ht="27.75" customHeight="1" x14ac:dyDescent="0.55000000000000004">
      <c r="A114" s="3">
        <f>[2]หน้าผ้า!C128</f>
        <v>45741</v>
      </c>
      <c r="B114" s="14" t="str">
        <f>[2]หน้าผ้า!B128</f>
        <v>MK68-000452</v>
      </c>
      <c r="C114" s="9" t="str">
        <f>[2]หน้าผ้า!E128</f>
        <v>บจก.เอพีเอ็ม อะโกร</v>
      </c>
      <c r="D114" s="13" t="str">
        <f>[2]หน้าผ้า!F128</f>
        <v>วี-ฟีด วี 07</v>
      </c>
      <c r="E114" s="9">
        <f>[2]หน้าผ้า!G128</f>
        <v>20</v>
      </c>
      <c r="F114" s="9">
        <f>[2]หน้าผ้า!H128</f>
        <v>38</v>
      </c>
      <c r="G114" s="9" t="str">
        <f>[2]หน้าผ้า!I128</f>
        <v>ขาว</v>
      </c>
      <c r="H114" s="9" t="str">
        <f>[2]หน้าผ้า!J128</f>
        <v>ใส</v>
      </c>
      <c r="I114" s="9">
        <f>[2]หน้าผ้า!L128</f>
        <v>100</v>
      </c>
      <c r="J114" s="9" t="str">
        <f>[2]หน้าผ้า!M128</f>
        <v>±</v>
      </c>
      <c r="K114" s="9">
        <f>[2]หน้าผ้า!N128</f>
        <v>5</v>
      </c>
      <c r="L114" s="9" t="str">
        <f>[2]หน้าผ้า!R128</f>
        <v>บิด</v>
      </c>
      <c r="M114" s="10" t="str">
        <f>[2]หน้าผ้า!T128</f>
        <v>ไม่สวมถุงใน</v>
      </c>
      <c r="N114" s="9">
        <f>[2]หน้าผ้า!U128</f>
        <v>0</v>
      </c>
      <c r="O114" s="9">
        <f>[2]หน้าผ้า!V128</f>
        <v>0</v>
      </c>
      <c r="P114" s="10">
        <f>[2]หน้าผ้า!AB128</f>
        <v>0</v>
      </c>
      <c r="Q114" s="10">
        <f>[2]หน้าผ้า!AC128</f>
        <v>0</v>
      </c>
      <c r="R114" s="10">
        <f>[2]หน้าผ้า!AD128</f>
        <v>0</v>
      </c>
      <c r="S114" s="9" t="str">
        <f>[2]หน้าผ้า!Z128</f>
        <v>500กระสอบแบน</v>
      </c>
      <c r="T114" s="12" t="str">
        <f>[2]หน้าผ้า!X128</f>
        <v>รอส่ง</v>
      </c>
      <c r="U114" s="11">
        <f>[2]หน้าผ้า!AA128</f>
        <v>4000</v>
      </c>
      <c r="V114" s="10">
        <f>[2]หน้าผ้า!AJ128</f>
        <v>3857</v>
      </c>
      <c r="W114" s="10">
        <f>[2]หน้าผ้า!AL128</f>
        <v>143</v>
      </c>
      <c r="X114" s="10">
        <f>[2]หน้าผ้า!AM128</f>
        <v>4200</v>
      </c>
      <c r="Y114" s="10">
        <f>[2]หน้าผ้า!AN128</f>
        <v>0</v>
      </c>
      <c r="Z114" s="9" t="str">
        <f>[2]หน้าผ้า!AO128</f>
        <v>WSWT2025800SM</v>
      </c>
      <c r="AA114" s="8">
        <f>[2]หน้าผ้า!AQ128</f>
        <v>0</v>
      </c>
      <c r="AB114" s="8">
        <f>[2]หน้าผ้า!AR128</f>
        <v>0</v>
      </c>
      <c r="AC114" s="8">
        <f>[2]หน้าผ้า!AS128</f>
        <v>0</v>
      </c>
      <c r="AD114" s="8">
        <f>[2]หน้าผ้า!AT128</f>
        <v>0</v>
      </c>
      <c r="AE114" s="8">
        <f>[2]หน้าผ้า!AU128</f>
        <v>0</v>
      </c>
      <c r="AF114" s="8">
        <f>[2]หน้าผ้า!AI128</f>
        <v>0</v>
      </c>
      <c r="AG114" s="1" t="str">
        <f>[3]หน้าผ้า!DC131</f>
        <v>พร้อมส่ง</v>
      </c>
      <c r="AH114" s="1" t="str">
        <f>[2]หน้าผ้า!DL128</f>
        <v>P6</v>
      </c>
      <c r="AI114" s="1">
        <f>[2]หน้าผ้า!DM128</f>
        <v>4</v>
      </c>
      <c r="AJ114" s="3" t="str">
        <f>[2]หน้าผ้า!DN128</f>
        <v>รอส่ง</v>
      </c>
      <c r="AK114" s="3" t="e">
        <f>[2]หน้าผ้า!DQ128</f>
        <v>#VALUE!</v>
      </c>
      <c r="AL114" s="3" t="e">
        <f>[2]หน้าผ้า!DR128</f>
        <v>#VALUE!</v>
      </c>
      <c r="AM114" s="3" t="e">
        <f>[2]หน้าผ้า!DS128</f>
        <v>#VALUE!</v>
      </c>
      <c r="AN114" s="3" t="e">
        <f>[2]หน้าผ้า!DT128</f>
        <v>#VALUE!</v>
      </c>
      <c r="AO114" s="3" t="e">
        <f>[2]หน้าผ้า!DU128</f>
        <v>#VALUE!</v>
      </c>
      <c r="AP114" s="3" t="e">
        <f>[2]หน้าผ้า!DP128</f>
        <v>#VALUE!</v>
      </c>
      <c r="AQ114" s="3">
        <f>[2]หน้าผ้า!DW128</f>
        <v>0</v>
      </c>
      <c r="AR114" s="3">
        <f>[2]หน้าผ้า!DX128</f>
        <v>0</v>
      </c>
      <c r="AS114" s="3">
        <f>[2]หน้าผ้า!DY128</f>
        <v>0</v>
      </c>
      <c r="AT114" s="3">
        <f>[2]หน้าผ้า!DZ128</f>
        <v>0</v>
      </c>
      <c r="AU114" s="3">
        <f>[2]หน้าผ้า!EA128</f>
        <v>0</v>
      </c>
      <c r="AV114" s="1">
        <f>[2]หน้าผ้า!EB128</f>
        <v>0</v>
      </c>
      <c r="AW114" s="2" t="str">
        <f>[2]หน้าผ้า!EC128</f>
        <v>งานเคลือบ+พิมพ์</v>
      </c>
      <c r="AX114" s="2" t="str">
        <f>[2]หน้าผ้า!ED128</f>
        <v xml:space="preserve"> /</v>
      </c>
      <c r="AY114" s="2" t="str">
        <f>[2]หน้าผ้า!AG128</f>
        <v>มีลบสี</v>
      </c>
      <c r="AZ114" s="2">
        <f>[2]หน้าผ้า!EG128</f>
        <v>0</v>
      </c>
      <c r="BA114" s="2">
        <f>[2]หน้าผ้า!EH128</f>
        <v>0</v>
      </c>
      <c r="BB114" s="2">
        <f>[2]หน้าผ้า!EI128</f>
        <v>0</v>
      </c>
      <c r="BC114" s="1" t="str">
        <f>[2]หน้าผ้า!BZ128</f>
        <v>WRWT25850/WRWT25850</v>
      </c>
      <c r="BD114" s="56">
        <f>[2]หน้าผ้า!CA128</f>
        <v>0</v>
      </c>
    </row>
    <row r="115" spans="1:56" ht="27.75" customHeight="1" x14ac:dyDescent="0.55000000000000004">
      <c r="A115" s="3">
        <f>[2]หน้าผ้า!C129</f>
        <v>45720</v>
      </c>
      <c r="B115" s="14" t="str">
        <f>[2]หน้าผ้า!B129</f>
        <v>ใบรับคำสั่งซื้อ</v>
      </c>
      <c r="C115" s="9" t="str">
        <f>[2]หน้าผ้า!E129</f>
        <v>บจก.เอพีเอ็ม อะโกร</v>
      </c>
      <c r="D115" s="13" t="str">
        <f>[2]หน้าผ้า!F129</f>
        <v>นีโอ พี3(เอส)</v>
      </c>
      <c r="E115" s="9">
        <f>[2]หน้าผ้า!G129</f>
        <v>20</v>
      </c>
      <c r="F115" s="9">
        <f>[2]หน้าผ้า!H129</f>
        <v>38</v>
      </c>
      <c r="G115" s="9" t="str">
        <f>[2]หน้าผ้า!I129</f>
        <v>ขาว</v>
      </c>
      <c r="H115" s="9" t="str">
        <f>[2]หน้าผ้า!J129</f>
        <v>ด้าน</v>
      </c>
      <c r="I115" s="9">
        <f>[2]หน้าผ้า!L129</f>
        <v>100</v>
      </c>
      <c r="J115" s="9" t="str">
        <f>[2]หน้าผ้า!M129</f>
        <v>±</v>
      </c>
      <c r="K115" s="9">
        <f>[2]หน้าผ้า!N129</f>
        <v>5</v>
      </c>
      <c r="L115" s="9" t="str">
        <f>[2]หน้าผ้า!R129</f>
        <v>บิด</v>
      </c>
      <c r="M115" s="10" t="str">
        <f>[2]หน้าผ้า!T129</f>
        <v>ไม่สวมถุงใน</v>
      </c>
      <c r="N115" s="9">
        <f>[2]หน้าผ้า!U129</f>
        <v>0</v>
      </c>
      <c r="O115" s="9">
        <f>[2]หน้าผ้า!V129</f>
        <v>0</v>
      </c>
      <c r="P115" s="10">
        <f>[2]หน้าผ้า!AB129</f>
        <v>0</v>
      </c>
      <c r="Q115" s="10">
        <f>[2]หน้าผ้า!AC129</f>
        <v>0</v>
      </c>
      <c r="R115" s="10">
        <f>[2]หน้าผ้า!AD129</f>
        <v>0</v>
      </c>
      <c r="S115" s="9" t="str">
        <f>[2]หน้าผ้า!Z129</f>
        <v>500กระสอบแบน</v>
      </c>
      <c r="T115" s="12" t="str">
        <f>[2]หน้าผ้า!X129</f>
        <v>รอส่ง</v>
      </c>
      <c r="U115" s="11">
        <f>[2]หน้าผ้า!AA129</f>
        <v>4000</v>
      </c>
      <c r="V115" s="10">
        <f>[2]หน้าผ้า!AJ129</f>
        <v>4010</v>
      </c>
      <c r="W115" s="10">
        <f>[2]หน้าผ้า!AL129</f>
        <v>0</v>
      </c>
      <c r="X115" s="10">
        <f>[2]หน้าผ้า!AM129</f>
        <v>4470</v>
      </c>
      <c r="Y115" s="10">
        <f>[2]หน้าผ้า!AN129</f>
        <v>0</v>
      </c>
      <c r="Z115" s="9" t="str">
        <f>[2]หน้าผ้า!AO129</f>
        <v>WSWT2025800SM</v>
      </c>
      <c r="AA115" s="8">
        <f>[2]หน้าผ้า!AQ129</f>
        <v>0</v>
      </c>
      <c r="AB115" s="8">
        <f>[2]หน้าผ้า!AR129</f>
        <v>0</v>
      </c>
      <c r="AC115" s="8">
        <f>[2]หน้าผ้า!AS129</f>
        <v>0</v>
      </c>
      <c r="AD115" s="8">
        <f>[2]หน้าผ้า!AT129</f>
        <v>0</v>
      </c>
      <c r="AE115" s="8">
        <f>[2]หน้าผ้า!AU129</f>
        <v>0</v>
      </c>
      <c r="AF115" s="8">
        <f>[2]หน้าผ้า!AI129</f>
        <v>0</v>
      </c>
      <c r="AG115" s="1" t="str">
        <f>[3]หน้าผ้า!DC132</f>
        <v>พร้อมส่ง</v>
      </c>
      <c r="AH115" s="1" t="str">
        <f>[2]หน้าผ้า!DL129</f>
        <v>P6</v>
      </c>
      <c r="AI115" s="1">
        <f>[2]หน้าผ้า!DM129</f>
        <v>4</v>
      </c>
      <c r="AJ115" s="3" t="str">
        <f>[2]หน้าผ้า!DN129</f>
        <v>รอส่ง</v>
      </c>
      <c r="AK115" s="3" t="e">
        <f>[2]หน้าผ้า!DQ129</f>
        <v>#VALUE!</v>
      </c>
      <c r="AL115" s="3" t="e">
        <f>[2]หน้าผ้า!DR129</f>
        <v>#VALUE!</v>
      </c>
      <c r="AM115" s="3" t="e">
        <f>[2]หน้าผ้า!DS129</f>
        <v>#VALUE!</v>
      </c>
      <c r="AN115" s="3" t="e">
        <f>[2]หน้าผ้า!DT129</f>
        <v>#VALUE!</v>
      </c>
      <c r="AO115" s="3" t="e">
        <f>[2]หน้าผ้า!DU129</f>
        <v>#VALUE!</v>
      </c>
      <c r="AP115" s="3" t="e">
        <f>[2]หน้าผ้า!DP129</f>
        <v>#VALUE!</v>
      </c>
      <c r="AQ115" s="3">
        <f>[2]หน้าผ้า!DW129</f>
        <v>0</v>
      </c>
      <c r="AR115" s="3">
        <f>[2]หน้าผ้า!DX129</f>
        <v>0</v>
      </c>
      <c r="AS115" s="3">
        <f>[2]หน้าผ้า!DY129</f>
        <v>0</v>
      </c>
      <c r="AT115" s="3">
        <f>[2]หน้าผ้า!DZ129</f>
        <v>0</v>
      </c>
      <c r="AU115" s="3">
        <f>[2]หน้าผ้า!EA129</f>
        <v>0</v>
      </c>
      <c r="AV115" s="1">
        <f>[2]หน้าผ้า!EB129</f>
        <v>0</v>
      </c>
      <c r="AW115" s="2" t="str">
        <f>[2]หน้าผ้า!EC129</f>
        <v>งานเคลือบ+พิมพ์</v>
      </c>
      <c r="AX115" s="2" t="str">
        <f>[2]หน้าผ้า!ED129</f>
        <v xml:space="preserve"> /</v>
      </c>
      <c r="AY115" s="2">
        <f>[2]หน้าผ้า!AG129</f>
        <v>0</v>
      </c>
      <c r="AZ115" s="2">
        <f>[2]หน้าผ้า!EG129</f>
        <v>0</v>
      </c>
      <c r="BA115" s="2">
        <f>[2]หน้าผ้า!EH129</f>
        <v>0</v>
      </c>
      <c r="BB115" s="2">
        <f>[2]หน้าผ้า!EI129</f>
        <v>0</v>
      </c>
      <c r="BC115" s="1" t="str">
        <f>[2]หน้าผ้า!BZ129</f>
        <v>WRWT25850/WRWT25850</v>
      </c>
      <c r="BD115" s="56">
        <f>[2]หน้าผ้า!CA129</f>
        <v>0</v>
      </c>
    </row>
    <row r="116" spans="1:56" ht="27.75" customHeight="1" x14ac:dyDescent="0.55000000000000004">
      <c r="A116" s="3">
        <f>[2]หน้าผ้า!C130</f>
        <v>45720</v>
      </c>
      <c r="B116" s="14" t="str">
        <f>[2]หน้าผ้า!B130</f>
        <v>ใบรับคำสั่งซื้อ</v>
      </c>
      <c r="C116" s="9" t="str">
        <f>[2]หน้าผ้า!E130</f>
        <v>บจก.เอพีเอ็ม อะโกร</v>
      </c>
      <c r="D116" s="13" t="str">
        <f>[2]หน้าผ้า!F130</f>
        <v>นีโอ พี4(เอส)</v>
      </c>
      <c r="E116" s="9">
        <f>[2]หน้าผ้า!G130</f>
        <v>20</v>
      </c>
      <c r="F116" s="9">
        <f>[2]หน้าผ้า!H130</f>
        <v>38</v>
      </c>
      <c r="G116" s="9" t="str">
        <f>[2]หน้าผ้า!I130</f>
        <v>ขาว</v>
      </c>
      <c r="H116" s="9" t="str">
        <f>[2]หน้าผ้า!J130</f>
        <v>ด้าน</v>
      </c>
      <c r="I116" s="9">
        <f>[2]หน้าผ้า!L130</f>
        <v>100</v>
      </c>
      <c r="J116" s="9" t="str">
        <f>[2]หน้าผ้า!M130</f>
        <v>±</v>
      </c>
      <c r="K116" s="9">
        <f>[2]หน้าผ้า!N130</f>
        <v>5</v>
      </c>
      <c r="L116" s="9" t="str">
        <f>[2]หน้าผ้า!R130</f>
        <v>บิด</v>
      </c>
      <c r="M116" s="10" t="str">
        <f>[2]หน้าผ้า!T130</f>
        <v>ไม่สวมถุงใน</v>
      </c>
      <c r="N116" s="9">
        <f>[2]หน้าผ้า!U130</f>
        <v>0</v>
      </c>
      <c r="O116" s="9">
        <f>[2]หน้าผ้า!V130</f>
        <v>0</v>
      </c>
      <c r="P116" s="10">
        <f>[2]หน้าผ้า!AB130</f>
        <v>0</v>
      </c>
      <c r="Q116" s="10">
        <f>[2]หน้าผ้า!AC130</f>
        <v>0</v>
      </c>
      <c r="R116" s="10">
        <f>[2]หน้าผ้า!AD130</f>
        <v>0</v>
      </c>
      <c r="S116" s="9" t="str">
        <f>[2]หน้าผ้า!Z130</f>
        <v>500กระสอบแบน</v>
      </c>
      <c r="T116" s="12" t="str">
        <f>[2]หน้าผ้า!X130</f>
        <v>รอส่ง</v>
      </c>
      <c r="U116" s="11">
        <f>[2]หน้าผ้า!AA130</f>
        <v>3000</v>
      </c>
      <c r="V116" s="10">
        <f>[2]หน้าผ้า!AJ130</f>
        <v>3065</v>
      </c>
      <c r="W116" s="10">
        <f>[2]หน้าผ้า!AL130</f>
        <v>0</v>
      </c>
      <c r="X116" s="10">
        <f>[2]หน้าผ้า!AM130</f>
        <v>3300</v>
      </c>
      <c r="Y116" s="10">
        <f>[2]หน้าผ้า!AN130</f>
        <v>0</v>
      </c>
      <c r="Z116" s="9" t="str">
        <f>[2]หน้าผ้า!AO130</f>
        <v>WSWT2025800SM</v>
      </c>
      <c r="AA116" s="8">
        <f>[2]หน้าผ้า!AQ130</f>
        <v>0</v>
      </c>
      <c r="AB116" s="8">
        <f>[2]หน้าผ้า!AR130</f>
        <v>0</v>
      </c>
      <c r="AC116" s="8">
        <f>[2]หน้าผ้า!AS130</f>
        <v>0</v>
      </c>
      <c r="AD116" s="8">
        <f>[2]หน้าผ้า!AT130</f>
        <v>0</v>
      </c>
      <c r="AE116" s="8">
        <f>[2]หน้าผ้า!AU130</f>
        <v>0</v>
      </c>
      <c r="AF116" s="8">
        <f>[2]หน้าผ้า!AI130</f>
        <v>0</v>
      </c>
      <c r="AG116" s="1" t="str">
        <f>[3]หน้าผ้า!DC133</f>
        <v>พร้อมส่ง</v>
      </c>
      <c r="AH116" s="1" t="str">
        <f>[2]หน้าผ้า!DL130</f>
        <v>P6</v>
      </c>
      <c r="AI116" s="1">
        <f>[2]หน้าผ้า!DM130</f>
        <v>4</v>
      </c>
      <c r="AJ116" s="3" t="str">
        <f>[2]หน้าผ้า!DN130</f>
        <v>รอส่ง</v>
      </c>
      <c r="AK116" s="3" t="e">
        <f>[2]หน้าผ้า!DQ130</f>
        <v>#VALUE!</v>
      </c>
      <c r="AL116" s="3" t="e">
        <f>[2]หน้าผ้า!DR130</f>
        <v>#VALUE!</v>
      </c>
      <c r="AM116" s="3" t="e">
        <f>[2]หน้าผ้า!DS130</f>
        <v>#VALUE!</v>
      </c>
      <c r="AN116" s="3" t="e">
        <f>[2]หน้าผ้า!DT130</f>
        <v>#VALUE!</v>
      </c>
      <c r="AO116" s="3" t="e">
        <f>[2]หน้าผ้า!DU130</f>
        <v>#VALUE!</v>
      </c>
      <c r="AP116" s="3" t="e">
        <f>[2]หน้าผ้า!DP130</f>
        <v>#VALUE!</v>
      </c>
      <c r="AQ116" s="3">
        <f>[2]หน้าผ้า!DW130</f>
        <v>0</v>
      </c>
      <c r="AR116" s="3">
        <f>[2]หน้าผ้า!DX130</f>
        <v>0</v>
      </c>
      <c r="AS116" s="3">
        <f>[2]หน้าผ้า!DY130</f>
        <v>0</v>
      </c>
      <c r="AT116" s="3">
        <f>[2]หน้าผ้า!DZ130</f>
        <v>0</v>
      </c>
      <c r="AU116" s="3">
        <f>[2]หน้าผ้า!EA130</f>
        <v>0</v>
      </c>
      <c r="AV116" s="1">
        <f>[2]หน้าผ้า!EB130</f>
        <v>0</v>
      </c>
      <c r="AW116" s="2" t="str">
        <f>[2]หน้าผ้า!EC130</f>
        <v>งานเคลือบ+พิมพ์</v>
      </c>
      <c r="AX116" s="2" t="str">
        <f>[2]หน้าผ้า!ED130</f>
        <v xml:space="preserve"> /</v>
      </c>
      <c r="AY116" s="2">
        <f>[2]หน้าผ้า!AG130</f>
        <v>0</v>
      </c>
      <c r="AZ116" s="2">
        <f>[2]หน้าผ้า!EG130</f>
        <v>0</v>
      </c>
      <c r="BA116" s="2">
        <f>[2]หน้าผ้า!EH130</f>
        <v>0</v>
      </c>
      <c r="BB116" s="2">
        <f>[2]หน้าผ้า!EI130</f>
        <v>0</v>
      </c>
      <c r="BC116" s="1" t="str">
        <f>[2]หน้าผ้า!BZ130</f>
        <v>WRWT25850/WRWT25850</v>
      </c>
      <c r="BD116" s="56">
        <f>[2]หน้าผ้า!CA130</f>
        <v>0</v>
      </c>
    </row>
    <row r="117" spans="1:56" ht="27.75" customHeight="1" x14ac:dyDescent="0.55000000000000004">
      <c r="A117" s="3">
        <f>[2]หน้าผ้า!C131</f>
        <v>45541</v>
      </c>
      <c r="B117" s="14" t="str">
        <f>[2]หน้าผ้า!B131</f>
        <v>MK67-001236</v>
      </c>
      <c r="C117" s="9" t="str">
        <f>[2]หน้าผ้า!E131</f>
        <v>บจก.เอพีเอ็ม อะโกร</v>
      </c>
      <c r="D117" s="13" t="str">
        <f>[2]หน้าผ้า!F131</f>
        <v>ยูฟีด รวมไก่ วัว</v>
      </c>
      <c r="E117" s="9">
        <f>[2]หน้าผ้า!G131</f>
        <v>20</v>
      </c>
      <c r="F117" s="9">
        <f>[2]หน้าผ้า!H131</f>
        <v>40</v>
      </c>
      <c r="G117" s="9" t="str">
        <f>[2]หน้าผ้า!I131</f>
        <v>ขาว</v>
      </c>
      <c r="H117" s="9" t="str">
        <f>[2]หน้าผ้า!J131</f>
        <v>ด้าน</v>
      </c>
      <c r="I117" s="9">
        <f>[2]หน้าผ้า!L131</f>
        <v>108</v>
      </c>
      <c r="J117" s="9" t="str">
        <f>[2]หน้าผ้า!M131</f>
        <v>±</v>
      </c>
      <c r="K117" s="9">
        <f>[2]หน้าผ้า!N131</f>
        <v>5</v>
      </c>
      <c r="L117" s="9" t="str">
        <f>[2]หน้าผ้า!R131</f>
        <v>บิด</v>
      </c>
      <c r="M117" s="10" t="str">
        <f>[2]หน้าผ้า!T131</f>
        <v>ไม่สวมถุงใน</v>
      </c>
      <c r="N117" s="9">
        <f>[2]หน้าผ้า!U131</f>
        <v>0</v>
      </c>
      <c r="O117" s="9">
        <f>[2]หน้าผ้า!V131</f>
        <v>0</v>
      </c>
      <c r="P117" s="10">
        <f>[2]หน้าผ้า!AB131</f>
        <v>0</v>
      </c>
      <c r="Q117" s="10">
        <f>[2]หน้าผ้า!AC131</f>
        <v>0</v>
      </c>
      <c r="R117" s="10">
        <f>[2]หน้าผ้า!AD131</f>
        <v>0</v>
      </c>
      <c r="S117" s="9" t="str">
        <f>[2]หน้าผ้า!Z131</f>
        <v>500กระสอบแบน</v>
      </c>
      <c r="T117" s="12"/>
      <c r="U117" s="11">
        <f>[2]หน้าผ้า!AA131</f>
        <v>3000</v>
      </c>
      <c r="V117" s="10">
        <f>[2]หน้าผ้า!AJ131</f>
        <v>3318</v>
      </c>
      <c r="W117" s="10">
        <f>[2]หน้าผ้า!AL131</f>
        <v>0</v>
      </c>
      <c r="X117" s="10">
        <f>[2]หน้าผ้า!AM131</f>
        <v>0</v>
      </c>
      <c r="Y117" s="10">
        <f>[2]หน้าผ้า!AN131</f>
        <v>0</v>
      </c>
      <c r="Z117" s="9" t="str">
        <f>[2]หน้าผ้า!AO131</f>
        <v>WSWT2025800SM</v>
      </c>
      <c r="AA117" s="8">
        <f>[2]หน้าผ้า!AQ131</f>
        <v>0</v>
      </c>
      <c r="AB117" s="8">
        <f>[2]หน้าผ้า!AR131</f>
        <v>0</v>
      </c>
      <c r="AC117" s="8">
        <f>[2]หน้าผ้า!AS131</f>
        <v>0</v>
      </c>
      <c r="AD117" s="8">
        <f>[2]หน้าผ้า!AT131</f>
        <v>0</v>
      </c>
      <c r="AE117" s="8">
        <f>[2]หน้าผ้า!AU131</f>
        <v>0</v>
      </c>
      <c r="AF117" s="8" t="str">
        <f>[2]หน้าผ้า!AI131</f>
        <v>ลูกค้าสั่งผิดเอาไปส่งเดือน10</v>
      </c>
      <c r="AG117" s="1" t="str">
        <f>[3]หน้าผ้า!DC134</f>
        <v>รอแบบ</v>
      </c>
      <c r="AH117" s="1" t="str">
        <f>[2]หน้าผ้า!DL131</f>
        <v>P6</v>
      </c>
      <c r="AI117" s="1">
        <f>[2]หน้าผ้า!DM131</f>
        <v>4</v>
      </c>
      <c r="AJ117" s="3" t="str">
        <f>[2]หน้าผ้า!DN131</f>
        <v>รอส่ง</v>
      </c>
      <c r="AK117" s="3" t="e">
        <f>[2]หน้าผ้า!DQ131</f>
        <v>#VALUE!</v>
      </c>
      <c r="AL117" s="3" t="e">
        <f>[2]หน้าผ้า!DR131</f>
        <v>#VALUE!</v>
      </c>
      <c r="AM117" s="3" t="e">
        <f>[2]หน้าผ้า!DS131</f>
        <v>#VALUE!</v>
      </c>
      <c r="AN117" s="3" t="e">
        <f>[2]หน้าผ้า!DT131</f>
        <v>#VALUE!</v>
      </c>
      <c r="AO117" s="3" t="e">
        <f>[2]หน้าผ้า!DU131</f>
        <v>#VALUE!</v>
      </c>
      <c r="AP117" s="3" t="e">
        <f>[2]หน้าผ้า!DP131</f>
        <v>#VALUE!</v>
      </c>
      <c r="AQ117" s="3">
        <f>[2]หน้าผ้า!DW131</f>
        <v>0</v>
      </c>
      <c r="AR117" s="3">
        <f>[2]หน้าผ้า!DX131</f>
        <v>0</v>
      </c>
      <c r="AS117" s="3">
        <f>[2]หน้าผ้า!DY131</f>
        <v>0</v>
      </c>
      <c r="AT117" s="3">
        <f>[2]หน้าผ้า!DZ131</f>
        <v>0</v>
      </c>
      <c r="AU117" s="3">
        <f>[2]หน้าผ้า!EA131</f>
        <v>0</v>
      </c>
      <c r="AV117" s="1">
        <f>[2]หน้าผ้า!EB131</f>
        <v>0</v>
      </c>
      <c r="AW117" s="2" t="str">
        <f>[2]หน้าผ้า!EC131</f>
        <v>งานเคลือบ+พิมพ์</v>
      </c>
      <c r="AX117" s="2">
        <f>[2]หน้าผ้า!ED131</f>
        <v>0</v>
      </c>
      <c r="AY117" s="2" t="str">
        <f>[2]หน้าผ้า!AG131</f>
        <v>ลูกค้าต้องการเคลือบใส แต่เปิดมาเคลือบด้าน</v>
      </c>
      <c r="AZ117" s="2">
        <f>[2]หน้าผ้า!EG131</f>
        <v>0</v>
      </c>
      <c r="BA117" s="2">
        <f>[2]หน้าผ้า!EH131</f>
        <v>0</v>
      </c>
      <c r="BB117" s="2">
        <f>[2]หน้าผ้า!EI131</f>
        <v>0</v>
      </c>
      <c r="BC117" s="1" t="str">
        <f>[2]หน้าผ้า!BZ131</f>
        <v>WRWT25850/WRWT25850</v>
      </c>
      <c r="BD117" s="56">
        <f>[2]หน้าผ้า!CA131</f>
        <v>0</v>
      </c>
    </row>
    <row r="118" spans="1:56" ht="27.75" customHeight="1" x14ac:dyDescent="0.55000000000000004">
      <c r="A118" s="3">
        <f>[2]หน้าผ้า!C132</f>
        <v>45581</v>
      </c>
      <c r="B118" s="14" t="str">
        <f>[2]หน้าผ้า!B132</f>
        <v>MK67-001396</v>
      </c>
      <c r="C118" s="9" t="str">
        <f>[2]หน้าผ้า!E132</f>
        <v>บจก.เอพีเอ็ม อะโกร</v>
      </c>
      <c r="D118" s="13" t="str">
        <f>[2]หน้าผ้า!F132</f>
        <v>นีโอ พี4</v>
      </c>
      <c r="E118" s="9">
        <f>[2]หน้าผ้า!G132</f>
        <v>20</v>
      </c>
      <c r="F118" s="9">
        <f>[2]หน้าผ้า!H132</f>
        <v>38</v>
      </c>
      <c r="G118" s="9" t="str">
        <f>[2]หน้าผ้า!I132</f>
        <v>ขาว</v>
      </c>
      <c r="H118" s="9" t="str">
        <f>[2]หน้าผ้า!J132</f>
        <v>ด้าน</v>
      </c>
      <c r="I118" s="9">
        <f>[2]หน้าผ้า!L132</f>
        <v>100</v>
      </c>
      <c r="J118" s="9" t="str">
        <f>[2]หน้าผ้า!M132</f>
        <v>±</v>
      </c>
      <c r="K118" s="9">
        <f>[2]หน้าผ้า!N132</f>
        <v>5</v>
      </c>
      <c r="L118" s="9" t="str">
        <f>[2]หน้าผ้า!R132</f>
        <v>บิด</v>
      </c>
      <c r="M118" s="10" t="str">
        <f>[2]หน้าผ้า!T132</f>
        <v>ไม่สวมถุงใน</v>
      </c>
      <c r="N118" s="9">
        <f>[2]หน้าผ้า!U132</f>
        <v>0</v>
      </c>
      <c r="O118" s="9">
        <f>[2]หน้าผ้า!V132</f>
        <v>0</v>
      </c>
      <c r="P118" s="10">
        <f>[2]หน้าผ้า!AB132</f>
        <v>0</v>
      </c>
      <c r="Q118" s="10">
        <f>[2]หน้าผ้า!AC132</f>
        <v>0</v>
      </c>
      <c r="R118" s="10">
        <f>[2]หน้าผ้า!AD132</f>
        <v>0</v>
      </c>
      <c r="S118" s="9" t="str">
        <f>[2]หน้าผ้า!Z132</f>
        <v>500กระสอบแบน</v>
      </c>
      <c r="T118" s="12" t="str">
        <f>[2]หน้าผ้า!X132</f>
        <v>รอส่ง</v>
      </c>
      <c r="U118" s="11">
        <f>[2]หน้าผ้า!AA132</f>
        <v>3000</v>
      </c>
      <c r="V118" s="10">
        <f>[2]หน้าผ้า!AJ132</f>
        <v>3194</v>
      </c>
      <c r="W118" s="10">
        <f>[2]หน้าผ้า!AL132</f>
        <v>0</v>
      </c>
      <c r="X118" s="10">
        <f>[2]หน้าผ้า!AM132</f>
        <v>5632</v>
      </c>
      <c r="Y118" s="10">
        <f>[2]หน้าผ้า!AN132</f>
        <v>0</v>
      </c>
      <c r="Z118" s="9" t="str">
        <f>[2]หน้าผ้า!AO132</f>
        <v>WSWT2025800SM</v>
      </c>
      <c r="AA118" s="8">
        <f>[2]หน้าผ้า!AQ132</f>
        <v>0</v>
      </c>
      <c r="AB118" s="8">
        <f>[2]หน้าผ้า!AR132</f>
        <v>0</v>
      </c>
      <c r="AC118" s="8">
        <f>[2]หน้าผ้า!AS132</f>
        <v>0</v>
      </c>
      <c r="AD118" s="8">
        <f>[2]หน้าผ้า!AT132</f>
        <v>0</v>
      </c>
      <c r="AE118" s="8">
        <f>[2]หน้าผ้า!AU132</f>
        <v>0</v>
      </c>
      <c r="AF118" s="8">
        <f>[2]หน้าผ้า!AI132</f>
        <v>0</v>
      </c>
      <c r="AG118" s="1" t="str">
        <f>[3]หน้าผ้า!DC135</f>
        <v>พร้อมส่ง</v>
      </c>
      <c r="AH118" s="1" t="str">
        <f>[2]หน้าผ้า!DL132</f>
        <v>P6</v>
      </c>
      <c r="AI118" s="1">
        <f>[2]หน้าผ้า!DM132</f>
        <v>4</v>
      </c>
      <c r="AJ118" s="3" t="str">
        <f>[2]หน้าผ้า!DN132</f>
        <v>รอส่ง</v>
      </c>
      <c r="AK118" s="3" t="e">
        <f>[2]หน้าผ้า!DQ132</f>
        <v>#VALUE!</v>
      </c>
      <c r="AL118" s="3" t="e">
        <f>[2]หน้าผ้า!DR132</f>
        <v>#VALUE!</v>
      </c>
      <c r="AM118" s="3" t="e">
        <f>[2]หน้าผ้า!DS132</f>
        <v>#VALUE!</v>
      </c>
      <c r="AN118" s="3" t="e">
        <f>[2]หน้าผ้า!DT132</f>
        <v>#VALUE!</v>
      </c>
      <c r="AO118" s="3" t="e">
        <f>[2]หน้าผ้า!DU132</f>
        <v>#VALUE!</v>
      </c>
      <c r="AP118" s="3" t="e">
        <f>[2]หน้าผ้า!DP132</f>
        <v>#VALUE!</v>
      </c>
      <c r="AQ118" s="3">
        <f>[2]หน้าผ้า!DW132</f>
        <v>0</v>
      </c>
      <c r="AR118" s="3">
        <f>[2]หน้าผ้า!DX132</f>
        <v>0</v>
      </c>
      <c r="AS118" s="3">
        <f>[2]หน้าผ้า!DY132</f>
        <v>0</v>
      </c>
      <c r="AT118" s="3">
        <f>[2]หน้าผ้า!DZ132</f>
        <v>0</v>
      </c>
      <c r="AU118" s="3">
        <f>[2]หน้าผ้า!EA132</f>
        <v>0</v>
      </c>
      <c r="AV118" s="1">
        <f>[2]หน้าผ้า!EB132</f>
        <v>0</v>
      </c>
      <c r="AW118" s="2" t="str">
        <f>[2]หน้าผ้า!EC132</f>
        <v>งานเคลือบ+พิมพ์</v>
      </c>
      <c r="AX118" s="2" t="str">
        <f>[2]หน้าผ้า!ED132</f>
        <v xml:space="preserve"> /</v>
      </c>
      <c r="AY118" s="2">
        <f>[2]หน้าผ้า!AG132</f>
        <v>0</v>
      </c>
      <c r="AZ118" s="2">
        <f>[2]หน้าผ้า!EG132</f>
        <v>0</v>
      </c>
      <c r="BA118" s="2">
        <f>[2]หน้าผ้า!EH132</f>
        <v>0</v>
      </c>
      <c r="BB118" s="2">
        <f>[2]หน้าผ้า!EI132</f>
        <v>0</v>
      </c>
      <c r="BC118" s="1" t="str">
        <f>[2]หน้าผ้า!BZ132</f>
        <v>WRWT25850/WRWT25850</v>
      </c>
      <c r="BD118" s="56">
        <f>[2]หน้าผ้า!CA132</f>
        <v>0</v>
      </c>
    </row>
    <row r="119" spans="1:56" ht="27.75" customHeight="1" x14ac:dyDescent="0.55000000000000004">
      <c r="A119" s="3">
        <f>[2]หน้าผ้า!C133</f>
        <v>0</v>
      </c>
      <c r="B119" s="14">
        <f>[2]หน้าผ้า!B133</f>
        <v>0</v>
      </c>
      <c r="C119" s="9">
        <f>[2]หน้าผ้า!E133</f>
        <v>0</v>
      </c>
      <c r="D119" s="13">
        <f>[2]หน้าผ้า!F133</f>
        <v>0</v>
      </c>
      <c r="E119" s="9">
        <f>[2]หน้าผ้า!G133</f>
        <v>20</v>
      </c>
      <c r="F119" s="9">
        <f>[2]หน้าผ้า!H133</f>
        <v>38</v>
      </c>
      <c r="G119" s="9">
        <f>[2]หน้าผ้า!I133</f>
        <v>0</v>
      </c>
      <c r="H119" s="9">
        <f>[2]หน้าผ้า!J133</f>
        <v>0</v>
      </c>
      <c r="I119" s="9">
        <f>[2]หน้าผ้า!L133</f>
        <v>84</v>
      </c>
      <c r="J119" s="9" t="str">
        <f>[2]หน้าผ้า!M133</f>
        <v>±</v>
      </c>
      <c r="K119" s="9">
        <f>[2]หน้าผ้า!N133</f>
        <v>5</v>
      </c>
      <c r="L119" s="9">
        <f>[2]หน้าผ้า!R133</f>
        <v>0</v>
      </c>
      <c r="M119" s="10">
        <f>[2]หน้าผ้า!T133</f>
        <v>0</v>
      </c>
      <c r="N119" s="9">
        <f>[2]หน้าผ้า!U133</f>
        <v>0</v>
      </c>
      <c r="O119" s="9">
        <f>[2]หน้าผ้า!V133</f>
        <v>0</v>
      </c>
      <c r="P119" s="10">
        <f>[2]หน้าผ้า!AB133</f>
        <v>0</v>
      </c>
      <c r="Q119" s="10">
        <f>[2]หน้าผ้า!AC133</f>
        <v>0</v>
      </c>
      <c r="R119" s="10">
        <f>[2]หน้าผ้า!AD133</f>
        <v>0</v>
      </c>
      <c r="S119" s="9">
        <f>[2]หน้าผ้า!Z133</f>
        <v>0</v>
      </c>
      <c r="T119" s="12"/>
      <c r="U119" s="11">
        <f>[2]หน้าผ้า!AA133</f>
        <v>0</v>
      </c>
      <c r="V119" s="10">
        <f>[2]หน้าผ้า!AJ133</f>
        <v>0</v>
      </c>
      <c r="W119" s="10">
        <f>[2]หน้าผ้า!AL133</f>
        <v>0</v>
      </c>
      <c r="X119" s="10">
        <f>[2]หน้าผ้า!AM133</f>
        <v>0</v>
      </c>
      <c r="Y119" s="10">
        <f>[2]หน้าผ้า!AN133</f>
        <v>0</v>
      </c>
      <c r="Z119" s="9" t="str">
        <f>[2]หน้าผ้า!AO133</f>
        <v>WSWT2025800SM</v>
      </c>
      <c r="AA119" s="8">
        <f>[2]หน้าผ้า!AQ133</f>
        <v>358889.3000000001</v>
      </c>
      <c r="AB119" s="8">
        <f>[2]หน้าผ้า!AR133</f>
        <v>67869.94</v>
      </c>
      <c r="AC119" s="8">
        <f>[2]หน้าผ้า!AS133</f>
        <v>291019.3600000001</v>
      </c>
      <c r="AD119" s="8">
        <f>[2]หน้าผ้า!AT133</f>
        <v>11203.939999999999</v>
      </c>
      <c r="AE119" s="8">
        <f>[2]หน้าผ้า!AU133</f>
        <v>347685.3600000001</v>
      </c>
      <c r="AF119" s="8" t="str">
        <f>[2]หน้าผ้า!AI133</f>
        <v>ระบุในSD</v>
      </c>
      <c r="AG119" s="1" t="str">
        <f>[3]หน้าผ้า!DC136</f>
        <v>พร้อมส่ง</v>
      </c>
      <c r="AH119" s="1">
        <f>[2]หน้าผ้า!DL133</f>
        <v>0</v>
      </c>
      <c r="AI119" s="1" t="str">
        <f>[2]หน้าผ้า!DM133</f>
        <v>Lead time</v>
      </c>
      <c r="AJ119" s="3">
        <f>[2]หน้าผ้า!DN133</f>
        <v>0</v>
      </c>
      <c r="AK119" s="3">
        <f>[2]หน้าผ้า!DQ133</f>
        <v>0</v>
      </c>
      <c r="AL119" s="3">
        <f>[2]หน้าผ้า!DR133</f>
        <v>0</v>
      </c>
      <c r="AM119" s="3">
        <f>[2]หน้าผ้า!DS133</f>
        <v>0</v>
      </c>
      <c r="AN119" s="3">
        <f>[2]หน้าผ้า!DT133</f>
        <v>0</v>
      </c>
      <c r="AO119" s="3">
        <f>[2]หน้าผ้า!DU133</f>
        <v>0</v>
      </c>
      <c r="AP119" s="3">
        <f>[2]หน้าผ้า!DP133</f>
        <v>0</v>
      </c>
      <c r="AQ119" s="3">
        <f>[2]หน้าผ้า!DW133</f>
        <v>0</v>
      </c>
      <c r="AR119" s="3">
        <f>[2]หน้าผ้า!DX133</f>
        <v>0</v>
      </c>
      <c r="AS119" s="3">
        <f>[2]หน้าผ้า!DY133</f>
        <v>0</v>
      </c>
      <c r="AT119" s="3">
        <f>[2]หน้าผ้า!DZ133</f>
        <v>0</v>
      </c>
      <c r="AU119" s="3">
        <f>[2]หน้าผ้า!EA133</f>
        <v>0</v>
      </c>
      <c r="AV119" s="1">
        <f>[2]หน้าผ้า!EB133</f>
        <v>0</v>
      </c>
      <c r="AW119" s="2">
        <f>[2]หน้าผ้า!EC133</f>
        <v>0</v>
      </c>
      <c r="AX119" s="2">
        <f>[2]หน้าผ้า!ED133</f>
        <v>0</v>
      </c>
      <c r="AY119" s="2">
        <f>[2]หน้าผ้า!AG133</f>
        <v>0</v>
      </c>
      <c r="AZ119" s="2">
        <f>[2]หน้าผ้า!EG133</f>
        <v>0</v>
      </c>
      <c r="BA119" s="2">
        <f>[2]หน้าผ้า!EH133</f>
        <v>0</v>
      </c>
      <c r="BB119" s="2">
        <f>[2]หน้าผ้า!EI133</f>
        <v>0</v>
      </c>
      <c r="BC119" s="1" t="str">
        <f>[2]หน้าผ้า!BZ133</f>
        <v>WRWT25850/WRWT25850</v>
      </c>
      <c r="BD119" s="56">
        <f>[2]หน้าผ้า!CA133</f>
        <v>0</v>
      </c>
    </row>
    <row r="120" spans="1:56" ht="27.75" customHeight="1" x14ac:dyDescent="0.55000000000000004">
      <c r="A120" s="3">
        <f>[2]หน้าผ้า!C135</f>
        <v>0</v>
      </c>
      <c r="B120" s="14">
        <f>[2]หน้าผ้า!B135</f>
        <v>0</v>
      </c>
      <c r="C120" s="9">
        <f>[2]หน้าผ้า!E135</f>
        <v>0</v>
      </c>
      <c r="D120" s="13">
        <f>[2]หน้าผ้า!F135</f>
        <v>0</v>
      </c>
      <c r="E120" s="9">
        <f>[2]หน้าผ้า!G135</f>
        <v>20</v>
      </c>
      <c r="F120" s="9">
        <f>[2]หน้าผ้า!H135</f>
        <v>38</v>
      </c>
      <c r="G120" s="9">
        <f>[2]หน้าผ้า!I135</f>
        <v>0</v>
      </c>
      <c r="H120" s="9">
        <f>[2]หน้าผ้า!J135</f>
        <v>0</v>
      </c>
      <c r="I120" s="9">
        <f>[2]หน้าผ้า!L135</f>
        <v>82</v>
      </c>
      <c r="J120" s="9" t="str">
        <f>[2]หน้าผ้า!M135</f>
        <v>+</v>
      </c>
      <c r="K120" s="9">
        <f>[2]หน้าผ้า!N135</f>
        <v>2</v>
      </c>
      <c r="L120" s="9">
        <f>[2]หน้าผ้า!R135</f>
        <v>0</v>
      </c>
      <c r="M120" s="10">
        <f>[2]หน้าผ้า!T135</f>
        <v>0</v>
      </c>
      <c r="N120" s="9">
        <f>[2]หน้าผ้า!U135</f>
        <v>0</v>
      </c>
      <c r="O120" s="9">
        <f>[2]หน้าผ้า!V135</f>
        <v>0</v>
      </c>
      <c r="P120" s="10">
        <f>[2]หน้าผ้า!AB135</f>
        <v>0</v>
      </c>
      <c r="Q120" s="10">
        <f>[2]หน้าผ้า!AC135</f>
        <v>0</v>
      </c>
      <c r="R120" s="10">
        <f>[2]หน้าผ้า!AD135</f>
        <v>0</v>
      </c>
      <c r="S120" s="9">
        <f>[2]หน้าผ้า!Z135</f>
        <v>0</v>
      </c>
      <c r="T120" s="12">
        <f>[2]หน้าผ้า!X135</f>
        <v>0</v>
      </c>
      <c r="U120" s="11">
        <f>[2]หน้าผ้า!AA135</f>
        <v>0</v>
      </c>
      <c r="V120" s="10">
        <f>[2]หน้าผ้า!AJ135</f>
        <v>0</v>
      </c>
      <c r="W120" s="10">
        <f>[2]หน้าผ้า!AL135</f>
        <v>0</v>
      </c>
      <c r="X120" s="10">
        <f>[2]หน้าผ้า!AM135</f>
        <v>0</v>
      </c>
      <c r="Y120" s="10">
        <f>[2]หน้าผ้า!AN135</f>
        <v>0</v>
      </c>
      <c r="Z120" s="9" t="str">
        <f>[2]หน้าผ้า!AO135</f>
        <v>WSWT2025850</v>
      </c>
      <c r="AA120" s="8">
        <f>[2]หน้าผ้า!AQ135</f>
        <v>113157.00000000001</v>
      </c>
      <c r="AB120" s="8">
        <f>[2]หน้าผ้า!AR135</f>
        <v>0</v>
      </c>
      <c r="AC120" s="8">
        <f>[2]หน้าผ้า!AS135</f>
        <v>113157.00000000001</v>
      </c>
      <c r="AD120" s="8">
        <f>[2]หน้าผ้า!AT135</f>
        <v>0</v>
      </c>
      <c r="AE120" s="8">
        <f>[2]หน้าผ้า!AU135</f>
        <v>0</v>
      </c>
      <c r="AF120" s="8" t="str">
        <f>[2]หน้าผ้า!AI135</f>
        <v>ระบุในSD</v>
      </c>
      <c r="AG120" s="1" t="str">
        <f>[3]หน้าผ้า!DC138</f>
        <v>พร้อมส่ง</v>
      </c>
      <c r="AH120" s="1">
        <f>[2]หน้าผ้า!DL135</f>
        <v>0</v>
      </c>
      <c r="AI120" s="1" t="str">
        <f>[2]หน้าผ้า!DM135</f>
        <v>Lead time</v>
      </c>
      <c r="AJ120" s="3">
        <f>[2]หน้าผ้า!DN135</f>
        <v>0</v>
      </c>
      <c r="AK120" s="3">
        <f>[2]หน้าผ้า!DQ135</f>
        <v>0</v>
      </c>
      <c r="AL120" s="3">
        <f>[2]หน้าผ้า!DR135</f>
        <v>0</v>
      </c>
      <c r="AM120" s="3">
        <f>[2]หน้าผ้า!DS135</f>
        <v>0</v>
      </c>
      <c r="AN120" s="3">
        <f>[2]หน้าผ้า!DT135</f>
        <v>0</v>
      </c>
      <c r="AO120" s="3">
        <f>[2]หน้าผ้า!DU135</f>
        <v>0</v>
      </c>
      <c r="AP120" s="3">
        <f>[2]หน้าผ้า!DP135</f>
        <v>0</v>
      </c>
      <c r="AQ120" s="3">
        <f>[2]หน้าผ้า!DW135</f>
        <v>0</v>
      </c>
      <c r="AR120" s="3">
        <f>[2]หน้าผ้า!DX135</f>
        <v>0</v>
      </c>
      <c r="AS120" s="3">
        <f>[2]หน้าผ้า!DY135</f>
        <v>0</v>
      </c>
      <c r="AT120" s="3">
        <f>[2]หน้าผ้า!DZ135</f>
        <v>0</v>
      </c>
      <c r="AU120" s="3">
        <f>[2]หน้าผ้า!EA135</f>
        <v>0</v>
      </c>
      <c r="AV120" s="1">
        <f>[2]หน้าผ้า!EB135</f>
        <v>0</v>
      </c>
      <c r="AW120" s="2">
        <f>[2]หน้าผ้า!EC135</f>
        <v>0</v>
      </c>
      <c r="AX120" s="2">
        <f>[2]หน้าผ้า!ED135</f>
        <v>0</v>
      </c>
      <c r="AY120" s="2">
        <f>[2]หน้าผ้า!AG135</f>
        <v>0</v>
      </c>
      <c r="AZ120" s="2">
        <f>[2]หน้าผ้า!EG135</f>
        <v>0</v>
      </c>
      <c r="BA120" s="2">
        <f>[2]หน้าผ้า!EH135</f>
        <v>0</v>
      </c>
      <c r="BB120" s="2">
        <f>[2]หน้าผ้า!EI135</f>
        <v>0</v>
      </c>
      <c r="BC120" s="1" t="str">
        <f>[2]หน้าผ้า!BZ135</f>
        <v>WRWT200850/WRWT25800</v>
      </c>
      <c r="BD120" s="56">
        <f>[2]หน้าผ้า!CA135</f>
        <v>0</v>
      </c>
    </row>
    <row r="121" spans="1:56" ht="27.75" customHeight="1" x14ac:dyDescent="0.55000000000000004">
      <c r="A121" s="3">
        <f>[2]หน้าผ้า!C136</f>
        <v>0</v>
      </c>
      <c r="B121" s="14">
        <f>[2]หน้าผ้า!B136</f>
        <v>0</v>
      </c>
      <c r="C121" s="9">
        <f>[2]หน้าผ้า!E136</f>
        <v>0</v>
      </c>
      <c r="D121" s="13">
        <f>[2]หน้าผ้า!F136</f>
        <v>0</v>
      </c>
      <c r="E121" s="9">
        <f>[2]หน้าผ้า!G136</f>
        <v>20</v>
      </c>
      <c r="F121" s="9">
        <f>[2]หน้าผ้า!H136</f>
        <v>37</v>
      </c>
      <c r="G121" s="9">
        <f>[2]หน้าผ้า!I136</f>
        <v>0</v>
      </c>
      <c r="H121" s="9">
        <f>[2]หน้าผ้า!J136</f>
        <v>0</v>
      </c>
      <c r="I121" s="9">
        <f>[2]หน้าผ้า!L136</f>
        <v>82</v>
      </c>
      <c r="J121" s="9" t="str">
        <f>[2]หน้าผ้า!M136</f>
        <v>±</v>
      </c>
      <c r="K121" s="9">
        <f>[2]หน้าผ้า!N136</f>
        <v>5</v>
      </c>
      <c r="L121" s="9">
        <f>[2]หน้าผ้า!R136</f>
        <v>0</v>
      </c>
      <c r="M121" s="10">
        <f>[2]หน้าผ้า!T136</f>
        <v>0</v>
      </c>
      <c r="N121" s="9">
        <f>[2]หน้าผ้า!U136</f>
        <v>0</v>
      </c>
      <c r="O121" s="9">
        <f>[2]หน้าผ้า!V136</f>
        <v>0</v>
      </c>
      <c r="P121" s="10">
        <f>[2]หน้าผ้า!AB136</f>
        <v>0</v>
      </c>
      <c r="Q121" s="10">
        <f>[2]หน้าผ้า!AC136</f>
        <v>0</v>
      </c>
      <c r="R121" s="10">
        <f>[2]หน้าผ้า!AD136</f>
        <v>0</v>
      </c>
      <c r="S121" s="9">
        <f>[2]หน้าผ้า!Z136</f>
        <v>0</v>
      </c>
      <c r="T121" s="12">
        <f>[2]หน้าผ้า!X136</f>
        <v>0</v>
      </c>
      <c r="U121" s="11">
        <f>[2]หน้าผ้า!AA136</f>
        <v>0</v>
      </c>
      <c r="V121" s="10">
        <f>[2]หน้าผ้า!AJ136</f>
        <v>0</v>
      </c>
      <c r="W121" s="10">
        <f>[2]หน้าผ้า!AL136</f>
        <v>0</v>
      </c>
      <c r="X121" s="10">
        <f>[2]หน้าผ้า!AM136</f>
        <v>0</v>
      </c>
      <c r="Y121" s="10">
        <f>[2]หน้าผ้า!AN136</f>
        <v>0</v>
      </c>
      <c r="Z121" s="9" t="str">
        <f>[2]หน้าผ้า!AO136</f>
        <v>WSWT2021750</v>
      </c>
      <c r="AA121" s="8" t="e">
        <f>[2]หน้าผ้า!AQ136</f>
        <v>#REF!</v>
      </c>
      <c r="AB121" s="8" t="e">
        <f>[2]หน้าผ้า!AR136</f>
        <v>#REF!</v>
      </c>
      <c r="AC121" s="8" t="e">
        <f>[2]หน้าผ้า!AS136</f>
        <v>#REF!</v>
      </c>
      <c r="AD121" s="8" t="e">
        <f>[2]หน้าผ้า!AT136</f>
        <v>#REF!</v>
      </c>
      <c r="AE121" s="8" t="e">
        <f>[2]หน้าผ้า!AU136</f>
        <v>#REF!</v>
      </c>
      <c r="AF121" s="8" t="str">
        <f>[2]หน้าผ้า!AI136</f>
        <v>ระบุในSD</v>
      </c>
      <c r="AG121" s="1" t="str">
        <f>[3]หน้าผ้า!DC139</f>
        <v>ยังไม่ได้พิมพ์</v>
      </c>
      <c r="AH121" s="1">
        <f>[2]หน้าผ้า!DL136</f>
        <v>0</v>
      </c>
      <c r="AI121" s="1" t="str">
        <f>[2]หน้าผ้า!DM136</f>
        <v>Lead time</v>
      </c>
      <c r="AJ121" s="3">
        <f>[2]หน้าผ้า!DN136</f>
        <v>0</v>
      </c>
      <c r="AK121" s="3">
        <f>[2]หน้าผ้า!DQ136</f>
        <v>0</v>
      </c>
      <c r="AL121" s="3">
        <f>[2]หน้าผ้า!DR136</f>
        <v>0</v>
      </c>
      <c r="AM121" s="3">
        <f>[2]หน้าผ้า!DS136</f>
        <v>0</v>
      </c>
      <c r="AN121" s="3">
        <f>[2]หน้าผ้า!DT136</f>
        <v>0</v>
      </c>
      <c r="AO121" s="3">
        <f>[2]หน้าผ้า!DU136</f>
        <v>0</v>
      </c>
      <c r="AP121" s="3">
        <f>[2]หน้าผ้า!DP136</f>
        <v>0</v>
      </c>
      <c r="AQ121" s="3">
        <f>[2]หน้าผ้า!DW136</f>
        <v>0</v>
      </c>
      <c r="AR121" s="3">
        <f>[2]หน้าผ้า!DX136</f>
        <v>0</v>
      </c>
      <c r="AS121" s="3">
        <f>[2]หน้าผ้า!DY136</f>
        <v>0</v>
      </c>
      <c r="AT121" s="3">
        <f>[2]หน้าผ้า!DZ136</f>
        <v>0</v>
      </c>
      <c r="AU121" s="3">
        <f>[2]หน้าผ้า!EA136</f>
        <v>0</v>
      </c>
      <c r="AV121" s="1">
        <f>[2]หน้าผ้า!EB136</f>
        <v>0</v>
      </c>
      <c r="AW121" s="2">
        <f>[2]หน้าผ้า!EC136</f>
        <v>0</v>
      </c>
      <c r="AX121" s="2">
        <f>[2]หน้าผ้า!ED136</f>
        <v>0</v>
      </c>
      <c r="AY121" s="2">
        <f>[2]หน้าผ้า!AG136</f>
        <v>0</v>
      </c>
      <c r="AZ121" s="2">
        <f>[2]หน้าผ้า!EG136</f>
        <v>0</v>
      </c>
      <c r="BA121" s="2">
        <f>[2]หน้าผ้า!EH136</f>
        <v>0</v>
      </c>
      <c r="BB121" s="2">
        <f>[2]หน้าผ้า!EI136</f>
        <v>0</v>
      </c>
      <c r="BC121" s="1" t="str">
        <f>[2]หน้าผ้า!BZ136</f>
        <v>WRWT200750/WRWT21750</v>
      </c>
      <c r="BD121" s="56">
        <f>[2]หน้าผ้า!CA136</f>
        <v>0</v>
      </c>
    </row>
    <row r="122" spans="1:56" ht="27.75" customHeight="1" x14ac:dyDescent="0.55000000000000004">
      <c r="A122" s="3">
        <f>[2]หน้าผ้า!C137</f>
        <v>45857</v>
      </c>
      <c r="B122" s="14" t="str">
        <f>[2]หน้าผ้า!B137</f>
        <v>MK68-000905</v>
      </c>
      <c r="C122" s="9" t="str">
        <f>[2]หน้าผ้า!E137</f>
        <v>บจก.อินเทคค์ โกลบอล</v>
      </c>
      <c r="D122" s="13" t="str">
        <f>[2]หน้าผ้า!F137</f>
        <v>เพอเฟคค์ 664HP</v>
      </c>
      <c r="E122" s="9">
        <f>[2]หน้าผ้า!G137</f>
        <v>20</v>
      </c>
      <c r="F122" s="9">
        <f>[2]หน้าผ้า!H137</f>
        <v>36</v>
      </c>
      <c r="G122" s="9" t="str">
        <f>[2]หน้าผ้า!I137</f>
        <v>ขาว</v>
      </c>
      <c r="H122" s="9">
        <f>[2]หน้าผ้า!J137</f>
        <v>0</v>
      </c>
      <c r="I122" s="9">
        <f>[2]หน้าผ้า!L137</f>
        <v>78</v>
      </c>
      <c r="J122" s="9" t="str">
        <f>[2]หน้าผ้า!M137</f>
        <v>±</v>
      </c>
      <c r="K122" s="9">
        <f>[2]หน้าผ้า!N137</f>
        <v>5</v>
      </c>
      <c r="L122" s="9" t="str">
        <f>[2]หน้าผ้า!R137</f>
        <v>จับจีบ4"</v>
      </c>
      <c r="M122" s="10" t="str">
        <f>[2]หน้าผ้า!T137</f>
        <v>ไม่สวมถุงใน</v>
      </c>
      <c r="N122" s="9">
        <f>[2]หน้าผ้า!U137</f>
        <v>0</v>
      </c>
      <c r="O122" s="9">
        <f>[2]หน้าผ้า!V137</f>
        <v>0</v>
      </c>
      <c r="P122" s="10">
        <f>[2]หน้าผ้า!AB137</f>
        <v>0</v>
      </c>
      <c r="Q122" s="10">
        <f>[2]หน้าผ้า!AC137</f>
        <v>0</v>
      </c>
      <c r="R122" s="10">
        <f>[2]หน้าผ้า!AD137</f>
        <v>0</v>
      </c>
      <c r="S122" s="9" t="str">
        <f>[2]หน้าผ้า!Z137</f>
        <v>มัด80 ใช้สายรัด</v>
      </c>
      <c r="T122" s="12">
        <f>[2]หน้าผ้า!X137</f>
        <v>45869</v>
      </c>
      <c r="U122" s="11">
        <f>[2]หน้าผ้า!AA137</f>
        <v>10000</v>
      </c>
      <c r="V122" s="10">
        <f>[2]หน้าผ้า!AJ137</f>
        <v>0</v>
      </c>
      <c r="W122" s="10">
        <f>[2]หน้าผ้า!AL137</f>
        <v>10000</v>
      </c>
      <c r="X122" s="10">
        <f>[2]หน้าผ้า!AM137</f>
        <v>9984</v>
      </c>
      <c r="Y122" s="10">
        <f>[2]หน้าผ้า!AN137</f>
        <v>16.8</v>
      </c>
      <c r="Z122" s="9" t="str">
        <f>[2]หน้าผ้า!AO137</f>
        <v>WSWT2025800</v>
      </c>
      <c r="AA122" s="8">
        <f>[2]หน้าผ้า!AQ137</f>
        <v>17.602200000000003</v>
      </c>
      <c r="AB122" s="8">
        <f>[2]หน้าผ้า!AR137</f>
        <v>17.602200000000003</v>
      </c>
      <c r="AC122" s="8">
        <f>[2]หน้าผ้า!AS137</f>
        <v>0</v>
      </c>
      <c r="AD122" s="8">
        <f>[2]หน้าผ้า!AT137</f>
        <v>0</v>
      </c>
      <c r="AE122" s="8">
        <f>[2]หน้าผ้า!AU137</f>
        <v>0</v>
      </c>
      <c r="AF122" s="8" t="str">
        <f>[2]หน้าผ้า!AI137</f>
        <v>ห้ามขาด-ห้ามเกิน</v>
      </c>
      <c r="AG122" s="1" t="str">
        <f>[3]หน้าผ้า!DC140</f>
        <v>พร้อมส่ง</v>
      </c>
      <c r="AH122" s="1" t="str">
        <f>[2]หน้าผ้า!DL137</f>
        <v>P7</v>
      </c>
      <c r="AI122" s="1">
        <f>[2]หน้าผ้า!DM137</f>
        <v>2</v>
      </c>
      <c r="AJ122" s="3">
        <f>[2]หน้าผ้า!DN137</f>
        <v>45869</v>
      </c>
      <c r="AK122" s="3">
        <f>[2]หน้าผ้า!DQ137</f>
        <v>0</v>
      </c>
      <c r="AL122" s="3">
        <f>[2]หน้าผ้า!DR137</f>
        <v>45860</v>
      </c>
      <c r="AM122" s="3">
        <f>[2]หน้าผ้า!DS137</f>
        <v>45867</v>
      </c>
      <c r="AN122" s="3">
        <f>[2]หน้าผ้า!DT137</f>
        <v>45868</v>
      </c>
      <c r="AO122" s="3">
        <f>[2]หน้าผ้า!DU137</f>
        <v>45868</v>
      </c>
      <c r="AP122" s="3">
        <f>[2]หน้าผ้า!DP137</f>
        <v>45864</v>
      </c>
      <c r="AQ122" s="3">
        <f>[2]หน้าผ้า!DW137</f>
        <v>0</v>
      </c>
      <c r="AR122" s="3">
        <f>[2]หน้าผ้า!DX137</f>
        <v>0</v>
      </c>
      <c r="AS122" s="3">
        <f>[2]หน้าผ้า!DY137</f>
        <v>0</v>
      </c>
      <c r="AT122" s="3">
        <f>[2]หน้าผ้า!DZ137</f>
        <v>0</v>
      </c>
      <c r="AU122" s="3">
        <f>[2]หน้าผ้า!EA137</f>
        <v>0</v>
      </c>
      <c r="AV122" s="1">
        <f>[2]หน้าผ้า!EB137</f>
        <v>0</v>
      </c>
      <c r="AW122" s="2" t="str">
        <f>[2]หน้าผ้า!EC137</f>
        <v>งานพิมพ์</v>
      </c>
      <c r="AX122" s="2" t="str">
        <f>[2]หน้าผ้า!ED137</f>
        <v xml:space="preserve"> /</v>
      </c>
      <c r="AY122" s="2" t="str">
        <f>[2]หน้าผ้า!AG137</f>
        <v>1/8 4/8 9/8 15/8 22/8</v>
      </c>
      <c r="AZ122" s="2">
        <f>[2]หน้าผ้า!EG137</f>
        <v>0</v>
      </c>
      <c r="BA122" s="2">
        <f>[2]หน้าผ้า!EH137</f>
        <v>0</v>
      </c>
      <c r="BB122" s="2">
        <f>[2]หน้าผ้า!EI137</f>
        <v>0</v>
      </c>
      <c r="BC122" s="1" t="str">
        <f>[2]หน้าผ้า!BZ137</f>
        <v>WRWT25800/WRWT25800</v>
      </c>
      <c r="BD122" s="56">
        <f>[2]หน้าผ้า!CA137</f>
        <v>0</v>
      </c>
    </row>
    <row r="123" spans="1:56" ht="27.75" customHeight="1" x14ac:dyDescent="0.55000000000000004">
      <c r="A123" s="3">
        <f>[2]หน้าผ้า!C138</f>
        <v>45857</v>
      </c>
      <c r="B123" s="14" t="str">
        <f>[2]หน้าผ้า!B138</f>
        <v>MK68-000904</v>
      </c>
      <c r="C123" s="9" t="str">
        <f>[2]หน้าผ้า!E138</f>
        <v>บจก.อินเทคค์ โกลบอล</v>
      </c>
      <c r="D123" s="13" t="str">
        <f>[2]หน้าผ้า!F138</f>
        <v>เพอเฟคค์ 664</v>
      </c>
      <c r="E123" s="9">
        <f>[2]หน้าผ้า!G138</f>
        <v>20</v>
      </c>
      <c r="F123" s="9">
        <f>[2]หน้าผ้า!H138</f>
        <v>36</v>
      </c>
      <c r="G123" s="9" t="str">
        <f>[2]หน้าผ้า!I138</f>
        <v>ขาว</v>
      </c>
      <c r="H123" s="9">
        <f>[2]หน้าผ้า!J138</f>
        <v>0</v>
      </c>
      <c r="I123" s="9">
        <f>[2]หน้าผ้า!L138</f>
        <v>78</v>
      </c>
      <c r="J123" s="9" t="str">
        <f>[2]หน้าผ้า!M138</f>
        <v>±</v>
      </c>
      <c r="K123" s="9">
        <f>[2]หน้าผ้า!N138</f>
        <v>5</v>
      </c>
      <c r="L123" s="9" t="str">
        <f>[2]หน้าผ้า!R138</f>
        <v>จับจีบ4"</v>
      </c>
      <c r="M123" s="10" t="str">
        <f>[2]หน้าผ้า!T138</f>
        <v>ไม่สวมถุงใน</v>
      </c>
      <c r="N123" s="9">
        <f>[2]หน้าผ้า!U138</f>
        <v>0</v>
      </c>
      <c r="O123" s="9">
        <f>[2]หน้าผ้า!V138</f>
        <v>0</v>
      </c>
      <c r="P123" s="10">
        <f>[2]หน้าผ้า!AB138</f>
        <v>0</v>
      </c>
      <c r="Q123" s="10">
        <f>[2]หน้าผ้า!AC138</f>
        <v>0</v>
      </c>
      <c r="R123" s="10">
        <f>[2]หน้าผ้า!AD138</f>
        <v>0</v>
      </c>
      <c r="S123" s="9" t="str">
        <f>[2]หน้าผ้า!Z138</f>
        <v>มัด80 ใช้สายรัด</v>
      </c>
      <c r="T123" s="12">
        <f>[2]หน้าผ้า!X138</f>
        <v>45869</v>
      </c>
      <c r="U123" s="11">
        <f>[2]หน้าผ้า!AA138</f>
        <v>10000</v>
      </c>
      <c r="V123" s="10">
        <f>[2]หน้าผ้า!AJ138</f>
        <v>10000</v>
      </c>
      <c r="W123" s="10">
        <f>[2]หน้าผ้า!AL138</f>
        <v>0</v>
      </c>
      <c r="X123" s="10">
        <f>[2]หน้าผ้า!AM138</f>
        <v>10500</v>
      </c>
      <c r="Y123" s="10">
        <f>[2]หน้าผ้า!AN138</f>
        <v>0</v>
      </c>
      <c r="Z123" s="9" t="str">
        <f>[2]หน้าผ้า!AO138</f>
        <v>WSWT2025800</v>
      </c>
      <c r="AA123" s="8">
        <f>[2]หน้าผ้า!AQ138</f>
        <v>0</v>
      </c>
      <c r="AB123" s="8">
        <f>[2]หน้าผ้า!AR138</f>
        <v>0</v>
      </c>
      <c r="AC123" s="8">
        <f>[2]หน้าผ้า!AS138</f>
        <v>0</v>
      </c>
      <c r="AD123" s="8">
        <f>[2]หน้าผ้า!AT138</f>
        <v>0</v>
      </c>
      <c r="AE123" s="8">
        <f>[2]หน้าผ้า!AU138</f>
        <v>0</v>
      </c>
      <c r="AF123" s="8" t="str">
        <f>[2]หน้าผ้า!AI138</f>
        <v>ห้ามขาด-ห้ามเกิน</v>
      </c>
      <c r="AG123" s="1" t="str">
        <f>[3]หน้าผ้า!DC141</f>
        <v>ยังไม่ได้พิมพ์</v>
      </c>
      <c r="AH123" s="1" t="str">
        <f>[2]หน้าผ้า!DL138</f>
        <v>P7</v>
      </c>
      <c r="AI123" s="1">
        <f>[2]หน้าผ้า!DM138</f>
        <v>2</v>
      </c>
      <c r="AJ123" s="3">
        <f>[2]หน้าผ้า!DN138</f>
        <v>45869</v>
      </c>
      <c r="AK123" s="3">
        <f>[2]หน้าผ้า!DQ138</f>
        <v>0</v>
      </c>
      <c r="AL123" s="3">
        <f>[2]หน้าผ้า!DR138</f>
        <v>45860</v>
      </c>
      <c r="AM123" s="3">
        <f>[2]หน้าผ้า!DS138</f>
        <v>45867</v>
      </c>
      <c r="AN123" s="3">
        <f>[2]หน้าผ้า!DT138</f>
        <v>45868</v>
      </c>
      <c r="AO123" s="3">
        <f>[2]หน้าผ้า!DU138</f>
        <v>45868</v>
      </c>
      <c r="AP123" s="3">
        <f>[2]หน้าผ้า!DP138</f>
        <v>45864</v>
      </c>
      <c r="AQ123" s="3">
        <f>[2]หน้าผ้า!DW138</f>
        <v>0</v>
      </c>
      <c r="AR123" s="3">
        <f>[2]หน้าผ้า!DX138</f>
        <v>0</v>
      </c>
      <c r="AS123" s="3">
        <f>[2]หน้าผ้า!DY138</f>
        <v>0</v>
      </c>
      <c r="AT123" s="3">
        <f>[2]หน้าผ้า!DZ138</f>
        <v>0</v>
      </c>
      <c r="AU123" s="3">
        <f>[2]หน้าผ้า!EA138</f>
        <v>0</v>
      </c>
      <c r="AV123" s="1">
        <f>[2]หน้าผ้า!EB138</f>
        <v>0</v>
      </c>
      <c r="AW123" s="2" t="str">
        <f>[2]หน้าผ้า!EC138</f>
        <v>งานพิมพ์</v>
      </c>
      <c r="AX123" s="2" t="str">
        <f>[2]หน้าผ้า!ED138</f>
        <v xml:space="preserve"> /</v>
      </c>
      <c r="AY123" s="2" t="str">
        <f>[2]หน้าผ้า!AG138</f>
        <v>1/8 8/8 15/8 22/8</v>
      </c>
      <c r="AZ123" s="2">
        <f>[2]หน้าผ้า!EG138</f>
        <v>0</v>
      </c>
      <c r="BA123" s="2">
        <f>[2]หน้าผ้า!EH138</f>
        <v>0</v>
      </c>
      <c r="BB123" s="2">
        <f>[2]หน้าผ้า!EI138</f>
        <v>0</v>
      </c>
      <c r="BC123" s="1" t="str">
        <f>[2]หน้าผ้า!BZ138</f>
        <v>WRWT25800/WRWT25800</v>
      </c>
      <c r="BD123" s="56">
        <f>[2]หน้าผ้า!CA138</f>
        <v>0</v>
      </c>
    </row>
    <row r="124" spans="1:56" ht="27.75" customHeight="1" x14ac:dyDescent="0.55000000000000004">
      <c r="A124" s="3">
        <f>[2]หน้าผ้า!C139</f>
        <v>45857</v>
      </c>
      <c r="B124" s="14" t="str">
        <f>[2]หน้าผ้า!B139</f>
        <v>MK68-000905</v>
      </c>
      <c r="C124" s="9" t="str">
        <f>[2]หน้าผ้า!E139</f>
        <v>บจก.อินเทคค์ โกลบอล</v>
      </c>
      <c r="D124" s="13" t="str">
        <f>[2]หน้าผ้า!F139</f>
        <v>เพอเฟคค์ 664HP</v>
      </c>
      <c r="E124" s="9">
        <f>[2]หน้าผ้า!G139</f>
        <v>20</v>
      </c>
      <c r="F124" s="9">
        <f>[2]หน้าผ้า!H139</f>
        <v>36</v>
      </c>
      <c r="G124" s="9" t="str">
        <f>[2]หน้าผ้า!I139</f>
        <v>ขาว</v>
      </c>
      <c r="H124" s="9">
        <f>[2]หน้าผ้า!J139</f>
        <v>0</v>
      </c>
      <c r="I124" s="9">
        <f>[2]หน้าผ้า!L139</f>
        <v>78</v>
      </c>
      <c r="J124" s="9" t="str">
        <f>[2]หน้าผ้า!M139</f>
        <v>±</v>
      </c>
      <c r="K124" s="9">
        <f>[2]หน้าผ้า!N139</f>
        <v>5</v>
      </c>
      <c r="L124" s="9" t="str">
        <f>[2]หน้าผ้า!R139</f>
        <v>จับจีบ4"</v>
      </c>
      <c r="M124" s="10" t="str">
        <f>[2]หน้าผ้า!T139</f>
        <v>ไม่สวมถุงใน</v>
      </c>
      <c r="N124" s="9">
        <f>[2]หน้าผ้า!U139</f>
        <v>0</v>
      </c>
      <c r="O124" s="9">
        <f>[2]หน้าผ้า!V139</f>
        <v>0</v>
      </c>
      <c r="P124" s="10">
        <f>[2]หน้าผ้า!AB139</f>
        <v>0</v>
      </c>
      <c r="Q124" s="10">
        <f>[2]หน้าผ้า!AC139</f>
        <v>0</v>
      </c>
      <c r="R124" s="10">
        <f>[2]หน้าผ้า!AD139</f>
        <v>0</v>
      </c>
      <c r="S124" s="9" t="str">
        <f>[2]หน้าผ้า!Z139</f>
        <v>มัด80 ใช้สายรัด</v>
      </c>
      <c r="T124" s="12">
        <f>[2]หน้าผ้า!X139</f>
        <v>45869</v>
      </c>
      <c r="U124" s="11">
        <f>[2]หน้าผ้า!AA139</f>
        <v>62480</v>
      </c>
      <c r="V124" s="10">
        <f>[2]หน้าผ้า!AJ139</f>
        <v>0</v>
      </c>
      <c r="W124" s="10">
        <f>[2]หน้าผ้า!AL139</f>
        <v>62480</v>
      </c>
      <c r="X124" s="10">
        <f>[2]หน้าผ้า!AM139</f>
        <v>0</v>
      </c>
      <c r="Y124" s="10">
        <f>[2]หน้าผ้า!AN139</f>
        <v>65604</v>
      </c>
      <c r="Z124" s="9" t="str">
        <f>[2]หน้าผ้า!AO139</f>
        <v>WSWT2025800</v>
      </c>
      <c r="AA124" s="8">
        <f>[2]หน้าผ้า!AQ139</f>
        <v>65463.420000000013</v>
      </c>
      <c r="AB124" s="8">
        <f>[2]หน้าผ้า!AR139</f>
        <v>65463.420000000013</v>
      </c>
      <c r="AC124" s="8">
        <f>[2]หน้าผ้า!AS139</f>
        <v>0</v>
      </c>
      <c r="AD124" s="8">
        <f>[2]หน้าผ้า!AT139</f>
        <v>0</v>
      </c>
      <c r="AE124" s="8">
        <f>[2]หน้าผ้า!AU139</f>
        <v>0</v>
      </c>
      <c r="AF124" s="8" t="str">
        <f>[2]หน้าผ้า!AI139</f>
        <v>ห้ามขาด-ห้ามเกิน</v>
      </c>
      <c r="AG124" s="1" t="str">
        <f>[3]หน้าผ้า!DC142</f>
        <v>ยังไม่ได้พิมพ์</v>
      </c>
      <c r="AH124" s="1" t="str">
        <f>[2]หน้าผ้า!DL139</f>
        <v>P7</v>
      </c>
      <c r="AI124" s="1">
        <f>[2]หน้าผ้า!DM139</f>
        <v>2</v>
      </c>
      <c r="AJ124" s="3">
        <f>[2]หน้าผ้า!DN139</f>
        <v>45869</v>
      </c>
      <c r="AK124" s="3">
        <f>[2]หน้าผ้า!DQ139</f>
        <v>0</v>
      </c>
      <c r="AL124" s="3">
        <f>[2]หน้าผ้า!DR139</f>
        <v>45860</v>
      </c>
      <c r="AM124" s="3">
        <f>[2]หน้าผ้า!DS139</f>
        <v>45867</v>
      </c>
      <c r="AN124" s="3">
        <f>[2]หน้าผ้า!DT139</f>
        <v>45868</v>
      </c>
      <c r="AO124" s="3">
        <f>[2]หน้าผ้า!DU139</f>
        <v>45868</v>
      </c>
      <c r="AP124" s="3">
        <f>[2]หน้าผ้า!DP139</f>
        <v>45864</v>
      </c>
      <c r="AQ124" s="3">
        <f>[2]หน้าผ้า!DW139</f>
        <v>0</v>
      </c>
      <c r="AR124" s="3">
        <f>[2]หน้าผ้า!DX139</f>
        <v>0</v>
      </c>
      <c r="AS124" s="3">
        <f>[2]หน้าผ้า!DY139</f>
        <v>0</v>
      </c>
      <c r="AT124" s="3">
        <f>[2]หน้าผ้า!DZ139</f>
        <v>0</v>
      </c>
      <c r="AU124" s="3">
        <f>[2]หน้าผ้า!EA139</f>
        <v>0</v>
      </c>
      <c r="AV124" s="1">
        <f>[2]หน้าผ้า!EB139</f>
        <v>0</v>
      </c>
      <c r="AW124" s="2" t="str">
        <f>[2]หน้าผ้า!EC139</f>
        <v>งานพิมพ์</v>
      </c>
      <c r="AX124" s="2" t="str">
        <f>[2]หน้าผ้า!ED139</f>
        <v xml:space="preserve"> /</v>
      </c>
      <c r="AY124" s="2" t="str">
        <f>[2]หน้าผ้า!AG139</f>
        <v>1/8 4/8 9/8 15/8 22/8</v>
      </c>
      <c r="AZ124" s="2">
        <f>[2]หน้าผ้า!EG139</f>
        <v>0</v>
      </c>
      <c r="BA124" s="2">
        <f>[2]หน้าผ้า!EH139</f>
        <v>0</v>
      </c>
      <c r="BB124" s="2">
        <f>[2]หน้าผ้า!EI139</f>
        <v>0</v>
      </c>
      <c r="BC124" s="1" t="str">
        <f>[2]หน้าผ้า!BZ139</f>
        <v>WRWT25800/WRWT25800</v>
      </c>
      <c r="BD124" s="56">
        <f>[2]หน้าผ้า!CA139</f>
        <v>0</v>
      </c>
    </row>
    <row r="125" spans="1:56" ht="27.75" customHeight="1" x14ac:dyDescent="0.55000000000000004">
      <c r="A125" s="3">
        <f>[2]หน้าผ้า!C140</f>
        <v>45857</v>
      </c>
      <c r="B125" s="14" t="str">
        <f>[2]หน้าผ้า!B140</f>
        <v>MK68-000904</v>
      </c>
      <c r="C125" s="9" t="str">
        <f>[2]หน้าผ้า!E140</f>
        <v>บจก.อินเทคค์ โกลบอล</v>
      </c>
      <c r="D125" s="13" t="str">
        <f>[2]หน้าผ้า!F140</f>
        <v>เพอเฟคค์ 664</v>
      </c>
      <c r="E125" s="9">
        <f>[2]หน้าผ้า!G140</f>
        <v>20</v>
      </c>
      <c r="F125" s="9">
        <f>[2]หน้าผ้า!H140</f>
        <v>36</v>
      </c>
      <c r="G125" s="9" t="str">
        <f>[2]หน้าผ้า!I140</f>
        <v>ขาว</v>
      </c>
      <c r="H125" s="9">
        <f>[2]หน้าผ้า!J140</f>
        <v>0</v>
      </c>
      <c r="I125" s="9">
        <f>[2]หน้าผ้า!L140</f>
        <v>78</v>
      </c>
      <c r="J125" s="9" t="str">
        <f>[2]หน้าผ้า!M140</f>
        <v>±</v>
      </c>
      <c r="K125" s="9">
        <f>[2]หน้าผ้า!N140</f>
        <v>5</v>
      </c>
      <c r="L125" s="9" t="str">
        <f>[2]หน้าผ้า!R140</f>
        <v>จับจีบ4"</v>
      </c>
      <c r="M125" s="10" t="str">
        <f>[2]หน้าผ้า!T140</f>
        <v>ไม่สวมถุงใน</v>
      </c>
      <c r="N125" s="9">
        <f>[2]หน้าผ้า!U140</f>
        <v>0</v>
      </c>
      <c r="O125" s="9">
        <f>[2]หน้าผ้า!V140</f>
        <v>0</v>
      </c>
      <c r="P125" s="10">
        <f>[2]หน้าผ้า!AB140</f>
        <v>0</v>
      </c>
      <c r="Q125" s="10">
        <f>[2]หน้าผ้า!AC140</f>
        <v>0</v>
      </c>
      <c r="R125" s="10">
        <f>[2]หน้าผ้า!AD140</f>
        <v>0</v>
      </c>
      <c r="S125" s="9" t="str">
        <f>[2]หน้าผ้า!Z140</f>
        <v>มัด80 ใช้สายรัด</v>
      </c>
      <c r="T125" s="12">
        <f>[2]หน้าผ้า!X140</f>
        <v>45869</v>
      </c>
      <c r="U125" s="11">
        <f>[2]หน้าผ้า!AA140</f>
        <v>42240</v>
      </c>
      <c r="V125" s="10">
        <f>[2]หน้าผ้า!AJ140</f>
        <v>42240</v>
      </c>
      <c r="W125" s="10">
        <f>[2]หน้าผ้า!AL140</f>
        <v>0</v>
      </c>
      <c r="X125" s="10">
        <f>[2]หน้าผ้า!AM140</f>
        <v>76256</v>
      </c>
      <c r="Y125" s="10">
        <f>[2]หน้าผ้า!AN140</f>
        <v>0</v>
      </c>
      <c r="Z125" s="9" t="str">
        <f>[2]หน้าผ้า!AO140</f>
        <v>WSWT2025800</v>
      </c>
      <c r="AA125" s="8">
        <f>[2]หน้าผ้า!AQ140</f>
        <v>0</v>
      </c>
      <c r="AB125" s="8">
        <f>[2]หน้าผ้า!AR140</f>
        <v>0</v>
      </c>
      <c r="AC125" s="8">
        <f>[2]หน้าผ้า!AS140</f>
        <v>0</v>
      </c>
      <c r="AD125" s="8">
        <f>[2]หน้าผ้า!AT140</f>
        <v>0</v>
      </c>
      <c r="AE125" s="8">
        <f>[2]หน้าผ้า!AU140</f>
        <v>0</v>
      </c>
      <c r="AF125" s="8" t="str">
        <f>[2]หน้าผ้า!AI140</f>
        <v>ห้ามขาด-ห้ามเกิน</v>
      </c>
      <c r="AG125" s="1" t="str">
        <f>[3]หน้าผ้า!DC143</f>
        <v>ยังไม่ได้พิมพ์</v>
      </c>
      <c r="AH125" s="1" t="str">
        <f>[2]หน้าผ้า!DL140</f>
        <v>P7</v>
      </c>
      <c r="AI125" s="1">
        <f>[2]หน้าผ้า!DM140</f>
        <v>2</v>
      </c>
      <c r="AJ125" s="3">
        <f>[2]หน้าผ้า!DN140</f>
        <v>45869</v>
      </c>
      <c r="AK125" s="3">
        <f>[2]หน้าผ้า!DQ140</f>
        <v>0</v>
      </c>
      <c r="AL125" s="3">
        <f>[2]หน้าผ้า!DR140</f>
        <v>45860</v>
      </c>
      <c r="AM125" s="3">
        <f>[2]หน้าผ้า!DS140</f>
        <v>45867</v>
      </c>
      <c r="AN125" s="3">
        <f>[2]หน้าผ้า!DT140</f>
        <v>45868</v>
      </c>
      <c r="AO125" s="3">
        <f>[2]หน้าผ้า!DU140</f>
        <v>45868</v>
      </c>
      <c r="AP125" s="3">
        <f>[2]หน้าผ้า!DP140</f>
        <v>45864</v>
      </c>
      <c r="AQ125" s="3">
        <f>[2]หน้าผ้า!DW140</f>
        <v>0</v>
      </c>
      <c r="AR125" s="3">
        <f>[2]หน้าผ้า!DX140</f>
        <v>0</v>
      </c>
      <c r="AS125" s="3">
        <f>[2]หน้าผ้า!DY140</f>
        <v>0</v>
      </c>
      <c r="AT125" s="3">
        <f>[2]หน้าผ้า!DZ140</f>
        <v>0</v>
      </c>
      <c r="AU125" s="3">
        <f>[2]หน้าผ้า!EA140</f>
        <v>0</v>
      </c>
      <c r="AV125" s="1">
        <f>[2]หน้าผ้า!EB140</f>
        <v>0</v>
      </c>
      <c r="AW125" s="2" t="str">
        <f>[2]หน้าผ้า!EC140</f>
        <v>งานพิมพ์</v>
      </c>
      <c r="AX125" s="2" t="str">
        <f>[2]หน้าผ้า!ED140</f>
        <v xml:space="preserve"> /</v>
      </c>
      <c r="AY125" s="2" t="str">
        <f>[2]หน้าผ้า!AG140</f>
        <v>1/8 8/8 15/8 22/8</v>
      </c>
      <c r="AZ125" s="2">
        <f>[2]หน้าผ้า!EG140</f>
        <v>0</v>
      </c>
      <c r="BA125" s="2">
        <f>[2]หน้าผ้า!EH140</f>
        <v>0</v>
      </c>
      <c r="BB125" s="2">
        <f>[2]หน้าผ้า!EI140</f>
        <v>0</v>
      </c>
      <c r="BC125" s="1" t="str">
        <f>[2]หน้าผ้า!BZ140</f>
        <v>WRWT25800/WRWT25800</v>
      </c>
      <c r="BD125" s="56">
        <f>[2]หน้าผ้า!CA140</f>
        <v>0</v>
      </c>
    </row>
    <row r="126" spans="1:56" ht="27.75" customHeight="1" x14ac:dyDescent="0.55000000000000004">
      <c r="A126" s="3">
        <f>[2]หน้าผ้า!C141</f>
        <v>45862</v>
      </c>
      <c r="B126" s="14" t="str">
        <f>[2]หน้าผ้า!B141</f>
        <v>MK68-000924</v>
      </c>
      <c r="C126" s="9" t="str">
        <f>[2]หน้าผ้า!E141</f>
        <v>บจก.เบทาโกร</v>
      </c>
      <c r="D126" s="13" t="str">
        <f>[2]หน้าผ้า!F141</f>
        <v>WB เบทาโกร 124 30kg NM</v>
      </c>
      <c r="E126" s="9">
        <f>[2]หน้าผ้า!G141</f>
        <v>20</v>
      </c>
      <c r="F126" s="9">
        <f>[2]หน้าผ้า!H141</f>
        <v>37</v>
      </c>
      <c r="G126" s="9" t="str">
        <f>[2]หน้าผ้า!I141</f>
        <v>ขาว</v>
      </c>
      <c r="H126" s="9">
        <f>[2]หน้าผ้า!J141</f>
        <v>0</v>
      </c>
      <c r="I126" s="9">
        <f>[2]หน้าผ้า!L141</f>
        <v>80</v>
      </c>
      <c r="J126" s="9" t="str">
        <f>[2]หน้าผ้า!M141</f>
        <v>±</v>
      </c>
      <c r="K126" s="9">
        <f>[2]หน้าผ้า!N141</f>
        <v>3</v>
      </c>
      <c r="L126" s="9" t="str">
        <f>[2]หน้าผ้า!R141</f>
        <v>บิด</v>
      </c>
      <c r="M126" s="10" t="str">
        <f>[2]หน้าผ้า!T141</f>
        <v>ไม่สวมถุงใน</v>
      </c>
      <c r="N126" s="9">
        <f>[2]หน้าผ้า!U141</f>
        <v>0</v>
      </c>
      <c r="O126" s="9">
        <f>[2]หน้าผ้า!V141</f>
        <v>0</v>
      </c>
      <c r="P126" s="10">
        <f>[2]หน้าผ้า!AB141</f>
        <v>0</v>
      </c>
      <c r="Q126" s="10">
        <f>[2]หน้าผ้า!AC141</f>
        <v>0</v>
      </c>
      <c r="R126" s="10">
        <f>[2]หน้าผ้า!AD141</f>
        <v>0</v>
      </c>
      <c r="S126" s="9" t="str">
        <f>[2]หน้าผ้า!Z141</f>
        <v>500กระสอบแบน พร้อมระบุชื่อบริษัท รายการสินค้า จำนวนแต่ละแพ็ค</v>
      </c>
      <c r="T126" s="12">
        <f>[2]หน้าผ้า!X141</f>
        <v>45889</v>
      </c>
      <c r="U126" s="11">
        <f>[2]หน้าผ้า!AA141</f>
        <v>124000</v>
      </c>
      <c r="V126" s="10">
        <f>[2]หน้าผ้า!AJ141</f>
        <v>0</v>
      </c>
      <c r="W126" s="10">
        <f>[2]หน้าผ้า!AL141</f>
        <v>124000</v>
      </c>
      <c r="X126" s="10">
        <f>[2]หน้าผ้า!AM141</f>
        <v>0</v>
      </c>
      <c r="Y126" s="10">
        <f>[2]หน้าผ้า!AN141</f>
        <v>130200</v>
      </c>
      <c r="Z126" s="9" t="str">
        <f>[2]หน้าผ้า!AO141</f>
        <v>WSWT2025800</v>
      </c>
      <c r="AA126" s="8">
        <f>[2]หน้าผ้า!AQ141</f>
        <v>133385.56000000003</v>
      </c>
      <c r="AB126" s="8">
        <f>[2]หน้าผ้า!AR141</f>
        <v>62295</v>
      </c>
      <c r="AC126" s="8">
        <f>[2]หน้าผ้า!AS141</f>
        <v>71090.560000000027</v>
      </c>
      <c r="AD126" s="8">
        <f>[2]หน้าผ้า!AT141</f>
        <v>0</v>
      </c>
      <c r="AE126" s="8">
        <f>[2]หน้าผ้า!AU141</f>
        <v>0</v>
      </c>
      <c r="AF126" s="8" t="str">
        <f>[2]หน้าผ้า!AI141</f>
        <v>หนองบุญมาก</v>
      </c>
      <c r="AG126" s="1" t="str">
        <f>[3]หน้าผ้า!DC144</f>
        <v>ยังไม่ได้พิมพ์</v>
      </c>
      <c r="AH126" s="1" t="str">
        <f>[2]หน้าผ้า!DL141</f>
        <v>P7</v>
      </c>
      <c r="AI126" s="1">
        <f>[2]หน้าผ้า!DM141</f>
        <v>2</v>
      </c>
      <c r="AJ126" s="3">
        <f>[2]หน้าผ้า!DN141</f>
        <v>45889</v>
      </c>
      <c r="AK126" s="3">
        <f>[2]หน้าผ้า!DQ141</f>
        <v>0</v>
      </c>
      <c r="AL126" s="3">
        <f>[2]หน้าผ้า!DR141</f>
        <v>45880</v>
      </c>
      <c r="AM126" s="3">
        <f>[2]หน้าผ้า!DS141</f>
        <v>45887</v>
      </c>
      <c r="AN126" s="3">
        <f>[2]หน้าผ้า!DT141</f>
        <v>45888</v>
      </c>
      <c r="AO126" s="3">
        <f>[2]หน้าผ้า!DU141</f>
        <v>45888</v>
      </c>
      <c r="AP126" s="3">
        <f>[2]หน้าผ้า!DP141</f>
        <v>45884</v>
      </c>
      <c r="AQ126" s="3">
        <f>[2]หน้าผ้า!DW141</f>
        <v>0</v>
      </c>
      <c r="AR126" s="3">
        <f>[2]หน้าผ้า!DX141</f>
        <v>0</v>
      </c>
      <c r="AS126" s="3">
        <f>[2]หน้าผ้า!DY141</f>
        <v>0</v>
      </c>
      <c r="AT126" s="3">
        <f>[2]หน้าผ้า!DZ141</f>
        <v>0</v>
      </c>
      <c r="AU126" s="3">
        <f>[2]หน้าผ้า!EA141</f>
        <v>0</v>
      </c>
      <c r="AV126" s="1">
        <f>[2]หน้าผ้า!EB141</f>
        <v>0</v>
      </c>
      <c r="AW126" s="2" t="str">
        <f>[2]หน้าผ้า!EC141</f>
        <v>งานพิมพ์</v>
      </c>
      <c r="AX126" s="2" t="str">
        <f>[2]หน้าผ้า!ED141</f>
        <v>รอART</v>
      </c>
      <c r="AY126" s="2">
        <f>[2]หน้าผ้า!AG141</f>
        <v>0</v>
      </c>
      <c r="AZ126" s="2">
        <f>[2]หน้าผ้า!EG141</f>
        <v>0</v>
      </c>
      <c r="BA126" s="2">
        <f>[2]หน้าผ้า!EH141</f>
        <v>0</v>
      </c>
      <c r="BB126" s="2">
        <f>[2]หน้าผ้า!EI141</f>
        <v>0</v>
      </c>
      <c r="BC126" s="1" t="str">
        <f>[2]หน้าผ้า!BZ141</f>
        <v>WRWT25800/WRWT25800</v>
      </c>
      <c r="BD126" s="56">
        <f>[2]หน้าผ้า!CA141</f>
        <v>5434.4783644444469</v>
      </c>
    </row>
    <row r="127" spans="1:56" ht="27.75" customHeight="1" x14ac:dyDescent="0.55000000000000004">
      <c r="A127" s="3">
        <f>[2]หน้าผ้า!C142</f>
        <v>45862</v>
      </c>
      <c r="B127" s="14" t="str">
        <f>[2]หน้าผ้า!B142</f>
        <v>MK68-000925</v>
      </c>
      <c r="C127" s="9" t="str">
        <f>[2]หน้าผ้า!E142</f>
        <v>บจก.เบทาโกร</v>
      </c>
      <c r="D127" s="13" t="str">
        <f>[2]หน้าผ้า!F142</f>
        <v>WB ฟาร์ม F914M 30kg.NM</v>
      </c>
      <c r="E127" s="9">
        <f>[2]หน้าผ้า!G142</f>
        <v>20</v>
      </c>
      <c r="F127" s="9">
        <f>[2]หน้าผ้า!H142</f>
        <v>37</v>
      </c>
      <c r="G127" s="9" t="str">
        <f>[2]หน้าผ้า!I142</f>
        <v>ขาว</v>
      </c>
      <c r="H127" s="9">
        <f>[2]หน้าผ้า!J142</f>
        <v>0</v>
      </c>
      <c r="I127" s="9">
        <f>[2]หน้าผ้า!L142</f>
        <v>80</v>
      </c>
      <c r="J127" s="9" t="str">
        <f>[2]หน้าผ้า!M142</f>
        <v>±</v>
      </c>
      <c r="K127" s="9">
        <f>[2]หน้าผ้า!N142</f>
        <v>3</v>
      </c>
      <c r="L127" s="9" t="str">
        <f>[2]หน้าผ้า!R142</f>
        <v>ไม่</v>
      </c>
      <c r="M127" s="10" t="str">
        <f>[2]หน้าผ้า!T142</f>
        <v>ไม่สวมถุงใน</v>
      </c>
      <c r="N127" s="9">
        <f>[2]หน้าผ้า!U142</f>
        <v>0</v>
      </c>
      <c r="O127" s="9">
        <f>[2]หน้าผ้า!V142</f>
        <v>0</v>
      </c>
      <c r="P127" s="10">
        <f>[2]หน้าผ้า!AB142</f>
        <v>0</v>
      </c>
      <c r="Q127" s="10">
        <f>[2]หน้าผ้า!AC142</f>
        <v>0</v>
      </c>
      <c r="R127" s="10">
        <f>[2]หน้าผ้า!AD142</f>
        <v>0</v>
      </c>
      <c r="S127" s="9" t="str">
        <f>[2]หน้าผ้า!Z142</f>
        <v>500กระสอบแบน พร้อมระบุชื่อบริษัท รายการสินค้า จำนวนแต่ละแพ็ค</v>
      </c>
      <c r="T127" s="12">
        <f>[2]หน้าผ้า!X142</f>
        <v>45889</v>
      </c>
      <c r="U127" s="11">
        <f>[2]หน้าผ้า!AA142</f>
        <v>28000</v>
      </c>
      <c r="V127" s="10">
        <f>[2]หน้าผ้า!AJ142</f>
        <v>0</v>
      </c>
      <c r="W127" s="10">
        <f>[2]หน้าผ้า!AL142</f>
        <v>28000</v>
      </c>
      <c r="X127" s="10">
        <f>[2]หน้าผ้า!AM142</f>
        <v>0</v>
      </c>
      <c r="Y127" s="10">
        <f>[2]หน้าผ้า!AN142</f>
        <v>29400</v>
      </c>
      <c r="Z127" s="9" t="str">
        <f>[2]หน้าผ้า!AO142</f>
        <v>WSWT2025800</v>
      </c>
      <c r="AA127" s="8">
        <f>[2]หน้าผ้า!AQ142</f>
        <v>30119.320000000003</v>
      </c>
      <c r="AB127" s="8">
        <f>[2]หน้าผ้า!AR142</f>
        <v>0</v>
      </c>
      <c r="AC127" s="8">
        <f>[2]หน้าผ้า!AS142</f>
        <v>30119.320000000003</v>
      </c>
      <c r="AD127" s="8">
        <f>[2]หน้าผ้า!AT142</f>
        <v>0</v>
      </c>
      <c r="AE127" s="8">
        <f>[2]หน้าผ้า!AU142</f>
        <v>0</v>
      </c>
      <c r="AF127" s="8" t="str">
        <f>[2]หน้าผ้า!AI142</f>
        <v>หนองบุญมาก</v>
      </c>
      <c r="AG127" s="1" t="str">
        <f>[3]หน้าผ้า!DC145</f>
        <v>ยังไม่ได้พิมพ์</v>
      </c>
      <c r="AH127" s="1" t="str">
        <f>[2]หน้าผ้า!DL142</f>
        <v>P7</v>
      </c>
      <c r="AI127" s="1">
        <f>[2]หน้าผ้า!DM142</f>
        <v>2</v>
      </c>
      <c r="AJ127" s="3">
        <f>[2]หน้าผ้า!DN142</f>
        <v>45889</v>
      </c>
      <c r="AK127" s="3">
        <f>[2]หน้าผ้า!DQ142</f>
        <v>0</v>
      </c>
      <c r="AL127" s="3">
        <f>[2]หน้าผ้า!DR142</f>
        <v>45880</v>
      </c>
      <c r="AM127" s="3">
        <f>[2]หน้าผ้า!DS142</f>
        <v>45887</v>
      </c>
      <c r="AN127" s="3">
        <f>[2]หน้าผ้า!DT142</f>
        <v>45888</v>
      </c>
      <c r="AO127" s="3">
        <f>[2]หน้าผ้า!DU142</f>
        <v>45888</v>
      </c>
      <c r="AP127" s="3">
        <f>[2]หน้าผ้า!DP142</f>
        <v>45884</v>
      </c>
      <c r="AQ127" s="3">
        <f>[2]หน้าผ้า!DW142</f>
        <v>0</v>
      </c>
      <c r="AR127" s="3">
        <f>[2]หน้าผ้า!DX142</f>
        <v>0</v>
      </c>
      <c r="AS127" s="3">
        <f>[2]หน้าผ้า!DY142</f>
        <v>0</v>
      </c>
      <c r="AT127" s="3">
        <f>[2]หน้าผ้า!DZ142</f>
        <v>0</v>
      </c>
      <c r="AU127" s="3">
        <f>[2]หน้าผ้า!EA142</f>
        <v>0</v>
      </c>
      <c r="AV127" s="1">
        <f>[2]หน้าผ้า!EB142</f>
        <v>0</v>
      </c>
      <c r="AW127" s="2" t="str">
        <f>[2]หน้าผ้า!EC142</f>
        <v>งานพิมพ์</v>
      </c>
      <c r="AX127" s="2" t="str">
        <f>[2]หน้าผ้า!ED142</f>
        <v>รอART</v>
      </c>
      <c r="AY127" s="2">
        <f>[2]หน้าผ้า!AG142</f>
        <v>0</v>
      </c>
      <c r="AZ127" s="2">
        <f>[2]หน้าผ้า!EG142</f>
        <v>0</v>
      </c>
      <c r="BA127" s="2">
        <f>[2]หน้าผ้า!EH142</f>
        <v>0</v>
      </c>
      <c r="BB127" s="2">
        <f>[2]หน้าผ้า!EI142</f>
        <v>0</v>
      </c>
      <c r="BC127" s="1" t="str">
        <f>[2]หน้าผ้า!BZ142</f>
        <v>WRWT25800/WRWT25800</v>
      </c>
      <c r="BD127" s="56">
        <f>[2]หน้าผ้า!CA142</f>
        <v>2302.4546844444449</v>
      </c>
    </row>
    <row r="128" spans="1:56" ht="27.75" customHeight="1" x14ac:dyDescent="0.55000000000000004">
      <c r="A128" s="3">
        <f>[2]หน้าผ้า!C143</f>
        <v>45862</v>
      </c>
      <c r="B128" s="14" t="str">
        <f>[2]หน้าผ้า!B143</f>
        <v>MK68-000926</v>
      </c>
      <c r="C128" s="9" t="str">
        <f>[2]หน้าผ้า!E143</f>
        <v>บจก.เบทาโกร</v>
      </c>
      <c r="D128" s="13" t="str">
        <f>[2]หน้าผ้า!F143</f>
        <v>WB บาลานส์ 924 30kg NM</v>
      </c>
      <c r="E128" s="9">
        <f>[2]หน้าผ้า!G143</f>
        <v>20</v>
      </c>
      <c r="F128" s="9">
        <f>[2]หน้าผ้า!H143</f>
        <v>37</v>
      </c>
      <c r="G128" s="9" t="str">
        <f>[2]หน้าผ้า!I143</f>
        <v>ขาว</v>
      </c>
      <c r="H128" s="9">
        <f>[2]หน้าผ้า!J143</f>
        <v>0</v>
      </c>
      <c r="I128" s="9">
        <f>[2]หน้าผ้า!L143</f>
        <v>80</v>
      </c>
      <c r="J128" s="9" t="str">
        <f>[2]หน้าผ้า!M143</f>
        <v>±</v>
      </c>
      <c r="K128" s="9">
        <f>[2]หน้าผ้า!N143</f>
        <v>3</v>
      </c>
      <c r="L128" s="9" t="str">
        <f>[2]หน้าผ้า!R143</f>
        <v>บิด</v>
      </c>
      <c r="M128" s="10" t="str">
        <f>[2]หน้าผ้า!T143</f>
        <v>ไม่สวมถุงใน</v>
      </c>
      <c r="N128" s="9">
        <f>[2]หน้าผ้า!U143</f>
        <v>0</v>
      </c>
      <c r="O128" s="9">
        <f>[2]หน้าผ้า!V143</f>
        <v>0</v>
      </c>
      <c r="P128" s="10">
        <f>[2]หน้าผ้า!AB143</f>
        <v>0</v>
      </c>
      <c r="Q128" s="10">
        <f>[2]หน้าผ้า!AC143</f>
        <v>0</v>
      </c>
      <c r="R128" s="10">
        <f>[2]หน้าผ้า!AD143</f>
        <v>0</v>
      </c>
      <c r="S128" s="9" t="str">
        <f>[2]หน้าผ้า!Z143</f>
        <v>500กระสอบแบน พร้อมระบุชื่อบริษัท รายการสินค้า จำนวนแต่ละแพ็ค</v>
      </c>
      <c r="T128" s="12">
        <f>[2]หน้าผ้า!X143</f>
        <v>45889</v>
      </c>
      <c r="U128" s="11">
        <f>[2]หน้าผ้า!AA143</f>
        <v>7000</v>
      </c>
      <c r="V128" s="10">
        <f>[2]หน้าผ้า!AJ143</f>
        <v>0</v>
      </c>
      <c r="W128" s="10">
        <f>[2]หน้าผ้า!AL143</f>
        <v>7000</v>
      </c>
      <c r="X128" s="10">
        <f>[2]หน้าผ้า!AM143</f>
        <v>0</v>
      </c>
      <c r="Y128" s="10">
        <f>[2]หน้าผ้า!AN143</f>
        <v>7350</v>
      </c>
      <c r="Z128" s="9" t="str">
        <f>[2]หน้าผ้า!AO143</f>
        <v>WSWT2025800</v>
      </c>
      <c r="AA128" s="8">
        <f>[2]หน้าผ้า!AQ143</f>
        <v>7529.8300000000008</v>
      </c>
      <c r="AB128" s="8">
        <f>[2]หน้าผ้า!AR143</f>
        <v>0</v>
      </c>
      <c r="AC128" s="8">
        <f>[2]หน้าผ้า!AS143</f>
        <v>7529.8300000000008</v>
      </c>
      <c r="AD128" s="8">
        <f>[2]หน้าผ้า!AT143</f>
        <v>0</v>
      </c>
      <c r="AE128" s="8">
        <f>[2]หน้าผ้า!AU143</f>
        <v>0</v>
      </c>
      <c r="AF128" s="8" t="str">
        <f>[2]หน้าผ้า!AI143</f>
        <v>หนองบุญมาก</v>
      </c>
      <c r="AG128" s="1" t="str">
        <f>[3]หน้าผ้า!DC146</f>
        <v>ยังไม่ได้พิมพ์</v>
      </c>
      <c r="AH128" s="1" t="str">
        <f>[2]หน้าผ้า!DL143</f>
        <v>P7</v>
      </c>
      <c r="AI128" s="1">
        <f>[2]หน้าผ้า!DM143</f>
        <v>2</v>
      </c>
      <c r="AJ128" s="3">
        <f>[2]หน้าผ้า!DN143</f>
        <v>45889</v>
      </c>
      <c r="AK128" s="3">
        <f>[2]หน้าผ้า!DQ143</f>
        <v>0</v>
      </c>
      <c r="AL128" s="3">
        <f>[2]หน้าผ้า!DR143</f>
        <v>45880</v>
      </c>
      <c r="AM128" s="3">
        <f>[2]หน้าผ้า!DS143</f>
        <v>45887</v>
      </c>
      <c r="AN128" s="3">
        <f>[2]หน้าผ้า!DT143</f>
        <v>45888</v>
      </c>
      <c r="AO128" s="3">
        <f>[2]หน้าผ้า!DU143</f>
        <v>45888</v>
      </c>
      <c r="AP128" s="3">
        <f>[2]หน้าผ้า!DP143</f>
        <v>45884</v>
      </c>
      <c r="AQ128" s="3">
        <f>[2]หน้าผ้า!DW143</f>
        <v>0</v>
      </c>
      <c r="AR128" s="3">
        <f>[2]หน้าผ้า!DX143</f>
        <v>0</v>
      </c>
      <c r="AS128" s="3">
        <f>[2]หน้าผ้า!DY143</f>
        <v>0</v>
      </c>
      <c r="AT128" s="3">
        <f>[2]หน้าผ้า!DZ143</f>
        <v>0</v>
      </c>
      <c r="AU128" s="3">
        <f>[2]หน้าผ้า!EA143</f>
        <v>0</v>
      </c>
      <c r="AV128" s="1">
        <f>[2]หน้าผ้า!EB143</f>
        <v>0</v>
      </c>
      <c r="AW128" s="2" t="str">
        <f>[2]หน้าผ้า!EC143</f>
        <v>งานพิมพ์</v>
      </c>
      <c r="AX128" s="2" t="str">
        <f>[2]หน้าผ้า!ED143</f>
        <v>รอART</v>
      </c>
      <c r="AY128" s="2">
        <f>[2]หน้าผ้า!AG143</f>
        <v>0</v>
      </c>
      <c r="AZ128" s="2">
        <f>[2]หน้าผ้า!EG143</f>
        <v>0</v>
      </c>
      <c r="BA128" s="2">
        <f>[2]หน้าผ้า!EH143</f>
        <v>0</v>
      </c>
      <c r="BB128" s="2">
        <f>[2]หน้าผ้า!EI143</f>
        <v>0</v>
      </c>
      <c r="BC128" s="1" t="str">
        <f>[2]หน้าผ้า!BZ143</f>
        <v>WRWT25800/WRWT25800</v>
      </c>
      <c r="BD128" s="56">
        <f>[2]หน้าผ้า!CA143</f>
        <v>575.61367111111122</v>
      </c>
    </row>
    <row r="129" spans="1:56" ht="27.75" customHeight="1" x14ac:dyDescent="0.55000000000000004">
      <c r="A129" s="3">
        <f>[2]หน้าผ้า!C144</f>
        <v>45862</v>
      </c>
      <c r="B129" s="14" t="str">
        <f>[2]หน้าผ้า!B144</f>
        <v>MK68-000926</v>
      </c>
      <c r="C129" s="9" t="str">
        <f>[2]หน้าผ้า!E144</f>
        <v>บจก.เบทาโกร</v>
      </c>
      <c r="D129" s="13" t="str">
        <f>[2]หน้าผ้า!F144</f>
        <v>WB เบทาโกร 326 30kg NM</v>
      </c>
      <c r="E129" s="9">
        <f>[2]หน้าผ้า!G144</f>
        <v>20</v>
      </c>
      <c r="F129" s="9">
        <f>[2]หน้าผ้า!H144</f>
        <v>37</v>
      </c>
      <c r="G129" s="9" t="str">
        <f>[2]หน้าผ้า!I144</f>
        <v>ขาว</v>
      </c>
      <c r="H129" s="9">
        <f>[2]หน้าผ้า!J144</f>
        <v>0</v>
      </c>
      <c r="I129" s="9">
        <f>[2]หน้าผ้า!L144</f>
        <v>80</v>
      </c>
      <c r="J129" s="9" t="str">
        <f>[2]หน้าผ้า!M144</f>
        <v>±</v>
      </c>
      <c r="K129" s="9">
        <f>[2]หน้าผ้า!N144</f>
        <v>3</v>
      </c>
      <c r="L129" s="9" t="str">
        <f>[2]หน้าผ้า!R144</f>
        <v>บิด</v>
      </c>
      <c r="M129" s="10" t="str">
        <f>[2]หน้าผ้า!T144</f>
        <v>ไม่สวมถุงใน</v>
      </c>
      <c r="N129" s="9">
        <f>[2]หน้าผ้า!U144</f>
        <v>0</v>
      </c>
      <c r="O129" s="9">
        <f>[2]หน้าผ้า!V144</f>
        <v>0</v>
      </c>
      <c r="P129" s="10">
        <f>[2]หน้าผ้า!AB144</f>
        <v>0</v>
      </c>
      <c r="Q129" s="10">
        <f>[2]หน้าผ้า!AC144</f>
        <v>0</v>
      </c>
      <c r="R129" s="10">
        <f>[2]หน้าผ้า!AD144</f>
        <v>0</v>
      </c>
      <c r="S129" s="9" t="str">
        <f>[2]หน้าผ้า!Z144</f>
        <v>500กระสอบแบน พร้อมระบุชื่อบริษัท รายการสินค้า จำนวนแต่ละแพ็ค</v>
      </c>
      <c r="T129" s="12"/>
      <c r="U129" s="11">
        <f>[2]หน้าผ้า!AA144</f>
        <v>5000</v>
      </c>
      <c r="V129" s="10">
        <f>[2]หน้าผ้า!AJ144</f>
        <v>0</v>
      </c>
      <c r="W129" s="10">
        <f>[2]หน้าผ้า!AL144</f>
        <v>5000</v>
      </c>
      <c r="X129" s="10">
        <f>[2]หน้าผ้า!AM144</f>
        <v>0</v>
      </c>
      <c r="Y129" s="10">
        <f>[2]หน้าผ้า!AN144</f>
        <v>5250</v>
      </c>
      <c r="Z129" s="9" t="str">
        <f>[2]หน้าผ้า!AO144</f>
        <v>WSWT2025800</v>
      </c>
      <c r="AA129" s="8">
        <f>[2]หน้าผ้า!AQ144</f>
        <v>5378.4500000000007</v>
      </c>
      <c r="AB129" s="8">
        <f>[2]หน้าผ้า!AR144</f>
        <v>0</v>
      </c>
      <c r="AC129" s="8">
        <f>[2]หน้าผ้า!AS144</f>
        <v>5378.4500000000007</v>
      </c>
      <c r="AD129" s="8">
        <f>[2]หน้าผ้า!AT144</f>
        <v>0</v>
      </c>
      <c r="AE129" s="8">
        <f>[2]หน้าผ้า!AU144</f>
        <v>0</v>
      </c>
      <c r="AF129" s="8" t="str">
        <f>[2]หน้าผ้า!AI144</f>
        <v>หนองบุญมาก</v>
      </c>
      <c r="AG129" s="1" t="str">
        <f>[3]หน้าผ้า!DC147</f>
        <v>รอแบบ</v>
      </c>
      <c r="AH129" s="1" t="str">
        <f>[2]หน้าผ้า!DL144</f>
        <v>P7</v>
      </c>
      <c r="AI129" s="1">
        <f>[2]หน้าผ้า!DM144</f>
        <v>2</v>
      </c>
      <c r="AJ129" s="3">
        <f>[2]หน้าผ้า!DN144</f>
        <v>45889</v>
      </c>
      <c r="AK129" s="3">
        <f>[2]หน้าผ้า!DQ144</f>
        <v>0</v>
      </c>
      <c r="AL129" s="3">
        <f>[2]หน้าผ้า!DR144</f>
        <v>45880</v>
      </c>
      <c r="AM129" s="3">
        <f>[2]หน้าผ้า!DS144</f>
        <v>45887</v>
      </c>
      <c r="AN129" s="3">
        <f>[2]หน้าผ้า!DT144</f>
        <v>45888</v>
      </c>
      <c r="AO129" s="3">
        <f>[2]หน้าผ้า!DU144</f>
        <v>45888</v>
      </c>
      <c r="AP129" s="3">
        <f>[2]หน้าผ้า!DP144</f>
        <v>45884</v>
      </c>
      <c r="AQ129" s="3">
        <f>[2]หน้าผ้า!DW144</f>
        <v>0</v>
      </c>
      <c r="AR129" s="3">
        <f>[2]หน้าผ้า!DX144</f>
        <v>0</v>
      </c>
      <c r="AS129" s="3">
        <f>[2]หน้าผ้า!DY144</f>
        <v>0</v>
      </c>
      <c r="AT129" s="3">
        <f>[2]หน้าผ้า!DZ144</f>
        <v>0</v>
      </c>
      <c r="AU129" s="3">
        <f>[2]หน้าผ้า!EA144</f>
        <v>0</v>
      </c>
      <c r="AV129" s="1">
        <f>[2]หน้าผ้า!EB144</f>
        <v>0</v>
      </c>
      <c r="AW129" s="2" t="str">
        <f>[2]หน้าผ้า!EC144</f>
        <v>งานพิมพ์</v>
      </c>
      <c r="AX129" s="2" t="str">
        <f>[2]หน้าผ้า!ED144</f>
        <v>รอART</v>
      </c>
      <c r="AY129" s="2">
        <f>[2]หน้าผ้า!AG144</f>
        <v>0</v>
      </c>
      <c r="AZ129" s="2">
        <f>[2]หน้าผ้า!EG144</f>
        <v>0</v>
      </c>
      <c r="BA129" s="2">
        <f>[2]หน้าผ้า!EH144</f>
        <v>0</v>
      </c>
      <c r="BB129" s="2">
        <f>[2]หน้าผ้า!EI144</f>
        <v>0</v>
      </c>
      <c r="BC129" s="1" t="str">
        <f>[2]หน้าผ้า!BZ144</f>
        <v>WRWT25800/WRWT25800</v>
      </c>
      <c r="BD129" s="56">
        <f>[2]หน้าผ้า!CA144</f>
        <v>411.15262222222225</v>
      </c>
    </row>
    <row r="130" spans="1:56" ht="27.75" customHeight="1" x14ac:dyDescent="0.55000000000000004">
      <c r="A130" s="3">
        <f>[2]หน้าผ้า!C155</f>
        <v>0</v>
      </c>
      <c r="B130" s="14">
        <f>[2]หน้าผ้า!B155</f>
        <v>0</v>
      </c>
      <c r="C130" s="9">
        <f>[2]หน้าผ้า!E155</f>
        <v>0</v>
      </c>
      <c r="D130" s="13">
        <f>[2]หน้าผ้า!F155</f>
        <v>0</v>
      </c>
      <c r="E130" s="9">
        <f>[2]หน้าผ้า!G155</f>
        <v>20</v>
      </c>
      <c r="F130" s="9">
        <f>[2]หน้าผ้า!H155</f>
        <v>34</v>
      </c>
      <c r="G130" s="9">
        <f>[2]หน้าผ้า!I155</f>
        <v>0</v>
      </c>
      <c r="H130" s="9">
        <f>[2]หน้าผ้า!J155</f>
        <v>0</v>
      </c>
      <c r="I130" s="9">
        <f>[2]หน้าผ้า!L155</f>
        <v>80</v>
      </c>
      <c r="J130" s="9" t="str">
        <f>[2]หน้าผ้า!M155</f>
        <v>±</v>
      </c>
      <c r="K130" s="9">
        <f>[2]หน้าผ้า!N155</f>
        <v>5</v>
      </c>
      <c r="L130" s="9">
        <f>[2]หน้าผ้า!R155</f>
        <v>0</v>
      </c>
      <c r="M130" s="10">
        <f>[2]หน้าผ้า!T155</f>
        <v>0</v>
      </c>
      <c r="N130" s="9">
        <f>[2]หน้าผ้า!U155</f>
        <v>0</v>
      </c>
      <c r="O130" s="9">
        <f>[2]หน้าผ้า!V155</f>
        <v>0</v>
      </c>
      <c r="P130" s="10">
        <f>[2]หน้าผ้า!AB155</f>
        <v>0</v>
      </c>
      <c r="Q130" s="10">
        <f>[2]หน้าผ้า!AC155</f>
        <v>0</v>
      </c>
      <c r="R130" s="10">
        <f>[2]หน้าผ้า!AD155</f>
        <v>0</v>
      </c>
      <c r="S130" s="9">
        <f>[2]หน้าผ้า!Z155</f>
        <v>0</v>
      </c>
      <c r="T130" s="12">
        <f>[2]หน้าผ้า!X155</f>
        <v>0</v>
      </c>
      <c r="U130" s="11">
        <f>[2]หน้าผ้า!AA155</f>
        <v>0</v>
      </c>
      <c r="V130" s="10">
        <f>[2]หน้าผ้า!AJ155</f>
        <v>0</v>
      </c>
      <c r="W130" s="10">
        <f>[2]หน้าผ้า!AL155</f>
        <v>0</v>
      </c>
      <c r="X130" s="10">
        <f>[2]หน้าผ้า!AM155</f>
        <v>0</v>
      </c>
      <c r="Y130" s="10">
        <f>[2]หน้าผ้า!AN155</f>
        <v>0</v>
      </c>
      <c r="Z130" s="9" t="str">
        <f>[2]หน้าผ้า!AO155</f>
        <v>WSWT2021750UV</v>
      </c>
      <c r="AA130" s="8" t="e">
        <f>[2]หน้าผ้า!AQ155</f>
        <v>#REF!</v>
      </c>
      <c r="AB130" s="8" t="e">
        <f>[2]หน้าผ้า!AR155</f>
        <v>#REF!</v>
      </c>
      <c r="AC130" s="8" t="e">
        <f>[2]หน้าผ้า!AS155</f>
        <v>#REF!</v>
      </c>
      <c r="AD130" s="8" t="e">
        <f>[2]หน้าผ้า!AT155</f>
        <v>#REF!</v>
      </c>
      <c r="AE130" s="8" t="e">
        <f>[2]หน้าผ้า!AU155</f>
        <v>#REF!</v>
      </c>
      <c r="AF130" s="8" t="str">
        <f>[2]หน้าผ้า!AI155</f>
        <v>ระบุในSD</v>
      </c>
      <c r="AG130" s="1" t="str">
        <f>[3]หน้าผ้า!DC158</f>
        <v>พร้อมส่ง</v>
      </c>
      <c r="AH130" s="1">
        <f>[2]หน้าผ้า!DL155</f>
        <v>0</v>
      </c>
      <c r="AI130" s="1">
        <f>[2]หน้าผ้า!DM155</f>
        <v>0</v>
      </c>
      <c r="AJ130" s="3">
        <f>[2]หน้าผ้า!DN155</f>
        <v>0</v>
      </c>
      <c r="AK130" s="3">
        <f>[2]หน้าผ้า!DQ155</f>
        <v>0</v>
      </c>
      <c r="AL130" s="3">
        <f>[2]หน้าผ้า!DR155</f>
        <v>0</v>
      </c>
      <c r="AM130" s="3">
        <f>[2]หน้าผ้า!DS155</f>
        <v>0</v>
      </c>
      <c r="AN130" s="3">
        <f>[2]หน้าผ้า!DT155</f>
        <v>0</v>
      </c>
      <c r="AO130" s="3">
        <f>[2]หน้าผ้า!DU155</f>
        <v>0</v>
      </c>
      <c r="AP130" s="3">
        <f>[2]หน้าผ้า!DP155</f>
        <v>0</v>
      </c>
      <c r="AQ130" s="3">
        <f>[2]หน้าผ้า!DW155</f>
        <v>0</v>
      </c>
      <c r="AR130" s="3">
        <f>[2]หน้าผ้า!DX155</f>
        <v>0</v>
      </c>
      <c r="AS130" s="3">
        <f>[2]หน้าผ้า!DY155</f>
        <v>0</v>
      </c>
      <c r="AT130" s="3">
        <f>[2]หน้าผ้า!DZ155</f>
        <v>0</v>
      </c>
      <c r="AU130" s="3">
        <f>[2]หน้าผ้า!EA155</f>
        <v>0</v>
      </c>
      <c r="AV130" s="1">
        <f>[2]หน้าผ้า!EB155</f>
        <v>0</v>
      </c>
      <c r="AW130" s="2">
        <f>[2]หน้าผ้า!EC155</f>
        <v>0</v>
      </c>
      <c r="AX130" s="2">
        <f>[2]หน้าผ้า!ED155</f>
        <v>0</v>
      </c>
      <c r="AY130" s="2">
        <f>[2]หน้าผ้า!AG155</f>
        <v>0</v>
      </c>
      <c r="AZ130" s="2">
        <f>[2]หน้าผ้า!EG155</f>
        <v>0</v>
      </c>
      <c r="BA130" s="2">
        <f>[2]หน้าผ้า!EH155</f>
        <v>0</v>
      </c>
      <c r="BB130" s="2">
        <f>[2]หน้าผ้า!EI155</f>
        <v>0</v>
      </c>
      <c r="BC130" s="1" t="str">
        <f>[2]หน้าผ้า!BZ155</f>
        <v>WRWT200750/WRWT21750</v>
      </c>
      <c r="BD130" s="56">
        <f>[2]หน้าผ้า!CA155</f>
        <v>0</v>
      </c>
    </row>
    <row r="131" spans="1:56" ht="27.75" customHeight="1" x14ac:dyDescent="0.55000000000000004">
      <c r="A131" s="3">
        <f>[2]หน้าผ้า!C156</f>
        <v>0</v>
      </c>
      <c r="B131" s="14">
        <f>[2]หน้าผ้า!B156</f>
        <v>0</v>
      </c>
      <c r="C131" s="9">
        <f>[2]หน้าผ้า!E156</f>
        <v>0</v>
      </c>
      <c r="D131" s="13">
        <f>[2]หน้าผ้า!F156</f>
        <v>0</v>
      </c>
      <c r="E131" s="9">
        <f>[2]หน้าผ้า!G156</f>
        <v>21</v>
      </c>
      <c r="F131" s="9">
        <f>[2]หน้าผ้า!H156</f>
        <v>39</v>
      </c>
      <c r="G131" s="9">
        <f>[2]หน้าผ้า!I156</f>
        <v>0</v>
      </c>
      <c r="H131" s="9">
        <f>[2]หน้าผ้า!J156</f>
        <v>0</v>
      </c>
      <c r="I131" s="9">
        <f>[2]หน้าผ้า!L156</f>
        <v>78</v>
      </c>
      <c r="J131" s="9" t="str">
        <f>[2]หน้าผ้า!M156</f>
        <v>±</v>
      </c>
      <c r="K131" s="9">
        <f>[2]หน้าผ้า!N156</f>
        <v>3</v>
      </c>
      <c r="L131" s="9">
        <f>[2]หน้าผ้า!R156</f>
        <v>0</v>
      </c>
      <c r="M131" s="10">
        <f>[2]หน้าผ้า!T156</f>
        <v>0</v>
      </c>
      <c r="N131" s="9">
        <f>[2]หน้าผ้า!U156</f>
        <v>0</v>
      </c>
      <c r="O131" s="9">
        <f>[2]หน้าผ้า!V156</f>
        <v>0</v>
      </c>
      <c r="P131" s="10">
        <f>[2]หน้าผ้า!AB156</f>
        <v>0</v>
      </c>
      <c r="Q131" s="10">
        <f>[2]หน้าผ้า!AC156</f>
        <v>0</v>
      </c>
      <c r="R131" s="10">
        <f>[2]หน้าผ้า!AD156</f>
        <v>0</v>
      </c>
      <c r="S131" s="9">
        <f>[2]หน้าผ้า!Z156</f>
        <v>0</v>
      </c>
      <c r="T131" s="12"/>
      <c r="U131" s="11">
        <f>[2]หน้าผ้า!AA156</f>
        <v>0</v>
      </c>
      <c r="V131" s="10">
        <f>[2]หน้าผ้า!AJ156</f>
        <v>0</v>
      </c>
      <c r="W131" s="10">
        <f>[2]หน้าผ้า!AL156</f>
        <v>0</v>
      </c>
      <c r="X131" s="10">
        <f>[2]หน้าผ้า!AM156</f>
        <v>0</v>
      </c>
      <c r="Y131" s="10">
        <f>[2]หน้าผ้า!AN156</f>
        <v>0</v>
      </c>
      <c r="Z131" s="9" t="str">
        <f>[2]หน้าผ้า!AO156</f>
        <v>WSWT2125700</v>
      </c>
      <c r="AA131" s="8" t="e">
        <f>[2]หน้าผ้า!AQ156</f>
        <v>#REF!</v>
      </c>
      <c r="AB131" s="8" t="e">
        <f>[2]หน้าผ้า!AR156</f>
        <v>#REF!</v>
      </c>
      <c r="AC131" s="8" t="e">
        <f>[2]หน้าผ้า!AS156</f>
        <v>#REF!</v>
      </c>
      <c r="AD131" s="8" t="e">
        <f>[2]หน้าผ้า!AT156</f>
        <v>#REF!</v>
      </c>
      <c r="AE131" s="8" t="e">
        <f>[2]หน้าผ้า!AU156</f>
        <v>#REF!</v>
      </c>
      <c r="AF131" s="8" t="str">
        <f>[2]หน้าผ้า!AI156</f>
        <v>ระบุในSD</v>
      </c>
      <c r="AG131" s="1" t="str">
        <f>[3]หน้าผ้า!DC159</f>
        <v>พร้อมส่ง</v>
      </c>
      <c r="AH131" s="1">
        <f>[2]หน้าผ้า!DL156</f>
        <v>0</v>
      </c>
      <c r="AI131" s="1">
        <f>[2]หน้าผ้า!DM156</f>
        <v>0</v>
      </c>
      <c r="AJ131" s="3">
        <f>[2]หน้าผ้า!DN156</f>
        <v>0</v>
      </c>
      <c r="AK131" s="3">
        <f>[2]หน้าผ้า!DQ156</f>
        <v>0</v>
      </c>
      <c r="AL131" s="3">
        <f>[2]หน้าผ้า!DR156</f>
        <v>0</v>
      </c>
      <c r="AM131" s="3">
        <f>[2]หน้าผ้า!DS156</f>
        <v>0</v>
      </c>
      <c r="AN131" s="3">
        <f>[2]หน้าผ้า!DT156</f>
        <v>0</v>
      </c>
      <c r="AO131" s="3">
        <f>[2]หน้าผ้า!DU156</f>
        <v>0</v>
      </c>
      <c r="AP131" s="3">
        <f>[2]หน้าผ้า!DP156</f>
        <v>0</v>
      </c>
      <c r="AQ131" s="3">
        <f>[2]หน้าผ้า!DW156</f>
        <v>0</v>
      </c>
      <c r="AR131" s="3">
        <f>[2]หน้าผ้า!DX156</f>
        <v>0</v>
      </c>
      <c r="AS131" s="3">
        <f>[2]หน้าผ้า!DY156</f>
        <v>0</v>
      </c>
      <c r="AT131" s="3">
        <f>[2]หน้าผ้า!DZ156</f>
        <v>0</v>
      </c>
      <c r="AU131" s="3">
        <f>[2]หน้าผ้า!EA156</f>
        <v>0</v>
      </c>
      <c r="AV131" s="1">
        <f>[2]หน้าผ้า!EB156</f>
        <v>0</v>
      </c>
      <c r="AW131" s="2">
        <f>[2]หน้าผ้า!EC156</f>
        <v>0</v>
      </c>
      <c r="AX131" s="2">
        <f>[2]หน้าผ้า!ED156</f>
        <v>0</v>
      </c>
      <c r="AY131" s="2">
        <f>[2]หน้าผ้า!AG156</f>
        <v>0</v>
      </c>
      <c r="AZ131" s="2">
        <f>[2]หน้าผ้า!EG156</f>
        <v>0</v>
      </c>
      <c r="BA131" s="2">
        <f>[2]หน้าผ้า!EH156</f>
        <v>0</v>
      </c>
      <c r="BB131" s="2">
        <f>[2]หน้าผ้า!EI156</f>
        <v>0</v>
      </c>
      <c r="BC131" s="1" t="str">
        <f>[2]หน้าผ้า!BZ156</f>
        <v>WRWT210800/WRWT25650</v>
      </c>
      <c r="BD131" s="56">
        <f>[2]หน้าผ้า!CA156</f>
        <v>0</v>
      </c>
    </row>
    <row r="132" spans="1:56" ht="27.75" customHeight="1" x14ac:dyDescent="0.55000000000000004">
      <c r="A132" s="3">
        <f>[2]หน้าผ้า!C157</f>
        <v>0</v>
      </c>
      <c r="B132" s="14">
        <f>[2]หน้าผ้า!B157</f>
        <v>0</v>
      </c>
      <c r="C132" s="9">
        <f>[2]หน้าผ้า!E157</f>
        <v>0</v>
      </c>
      <c r="D132" s="13">
        <f>[2]หน้าผ้า!F157</f>
        <v>0</v>
      </c>
      <c r="E132" s="9">
        <f>[2]หน้าผ้า!G157</f>
        <v>21</v>
      </c>
      <c r="F132" s="9">
        <f>[2]หน้าผ้า!H157</f>
        <v>37</v>
      </c>
      <c r="G132" s="9" t="str">
        <f>[2]หน้าผ้า!I157</f>
        <v>ขาว</v>
      </c>
      <c r="H132" s="9">
        <f>[2]หน้าผ้า!J157</f>
        <v>0</v>
      </c>
      <c r="I132" s="9">
        <f>[2]หน้าผ้า!L157</f>
        <v>67</v>
      </c>
      <c r="J132" s="9" t="str">
        <f>[2]หน้าผ้า!M157</f>
        <v>±</v>
      </c>
      <c r="K132" s="9">
        <f>[2]หน้าผ้า!N157</f>
        <v>5</v>
      </c>
      <c r="L132" s="9">
        <f>[2]หน้าผ้า!R157</f>
        <v>0</v>
      </c>
      <c r="M132" s="10">
        <f>[2]หน้าผ้า!T157</f>
        <v>0</v>
      </c>
      <c r="N132" s="9">
        <f>[2]หน้าผ้า!U157</f>
        <v>0</v>
      </c>
      <c r="O132" s="9">
        <f>[2]หน้าผ้า!V157</f>
        <v>0</v>
      </c>
      <c r="P132" s="10">
        <f>[2]หน้าผ้า!AB157</f>
        <v>0</v>
      </c>
      <c r="Q132" s="10">
        <f>[2]หน้าผ้า!AC157</f>
        <v>0</v>
      </c>
      <c r="R132" s="10">
        <f>[2]หน้าผ้า!AD157</f>
        <v>0</v>
      </c>
      <c r="S132" s="9">
        <f>[2]หน้าผ้า!Z157</f>
        <v>0</v>
      </c>
      <c r="T132" s="12">
        <f>[2]หน้าผ้า!X157</f>
        <v>0</v>
      </c>
      <c r="U132" s="11">
        <f>[2]หน้าผ้า!AA157</f>
        <v>0</v>
      </c>
      <c r="V132" s="10">
        <f>[2]หน้าผ้า!AJ157</f>
        <v>0</v>
      </c>
      <c r="W132" s="10">
        <f>[2]หน้าผ้า!AL157</f>
        <v>0</v>
      </c>
      <c r="X132" s="10">
        <f>[2]หน้าผ้า!AM157</f>
        <v>0</v>
      </c>
      <c r="Y132" s="10">
        <f>[2]หน้าผ้า!AN157</f>
        <v>0</v>
      </c>
      <c r="Z132" s="9" t="str">
        <f>[2]หน้าผ้า!AO157</f>
        <v>WSWT2125650</v>
      </c>
      <c r="AA132" s="8" t="e">
        <f>[2]หน้าผ้า!AQ157</f>
        <v>#REF!</v>
      </c>
      <c r="AB132" s="8" t="e">
        <f>[2]หน้าผ้า!AR157</f>
        <v>#REF!</v>
      </c>
      <c r="AC132" s="8" t="e">
        <f>[2]หน้าผ้า!AS157</f>
        <v>#REF!</v>
      </c>
      <c r="AD132" s="8" t="e">
        <f>[2]หน้าผ้า!AT157</f>
        <v>#REF!</v>
      </c>
      <c r="AE132" s="8" t="e">
        <f>[2]หน้าผ้า!AU157</f>
        <v>#REF!</v>
      </c>
      <c r="AF132" s="8" t="str">
        <f>[2]หน้าผ้า!AI157</f>
        <v>ระบุในSD</v>
      </c>
      <c r="AG132" s="1" t="str">
        <f>[3]หน้าผ้า!DC160</f>
        <v>ยังไม่ได้พิมพ์</v>
      </c>
      <c r="AH132" s="1">
        <f>[2]หน้าผ้า!DL157</f>
        <v>0</v>
      </c>
      <c r="AI132" s="1" t="str">
        <f>[2]หน้าผ้า!DM157</f>
        <v>Lead time</v>
      </c>
      <c r="AJ132" s="3">
        <f>[2]หน้าผ้า!DN157</f>
        <v>0</v>
      </c>
      <c r="AK132" s="3">
        <f>[2]หน้าผ้า!DQ157</f>
        <v>0</v>
      </c>
      <c r="AL132" s="3">
        <f>[2]หน้าผ้า!DR157</f>
        <v>0</v>
      </c>
      <c r="AM132" s="3">
        <f>[2]หน้าผ้า!DS157</f>
        <v>0</v>
      </c>
      <c r="AN132" s="3">
        <f>[2]หน้าผ้า!DT157</f>
        <v>0</v>
      </c>
      <c r="AO132" s="3">
        <f>[2]หน้าผ้า!DU157</f>
        <v>0</v>
      </c>
      <c r="AP132" s="3">
        <f>[2]หน้าผ้า!DP157</f>
        <v>0</v>
      </c>
      <c r="AQ132" s="3">
        <f>[2]หน้าผ้า!DW157</f>
        <v>0</v>
      </c>
      <c r="AR132" s="3">
        <f>[2]หน้าผ้า!DX157</f>
        <v>0</v>
      </c>
      <c r="AS132" s="3">
        <f>[2]หน้าผ้า!DY157</f>
        <v>0</v>
      </c>
      <c r="AT132" s="3">
        <f>[2]หน้าผ้า!DZ157</f>
        <v>0</v>
      </c>
      <c r="AU132" s="3">
        <f>[2]หน้าผ้า!EA157</f>
        <v>0</v>
      </c>
      <c r="AV132" s="1">
        <f>[2]หน้าผ้า!EB157</f>
        <v>0</v>
      </c>
      <c r="AW132" s="2">
        <f>[2]หน้าผ้า!EC157</f>
        <v>0</v>
      </c>
      <c r="AX132" s="2">
        <f>[2]หน้าผ้า!ED157</f>
        <v>0</v>
      </c>
      <c r="AY132" s="2">
        <f>[2]หน้าผ้า!AG157</f>
        <v>0</v>
      </c>
      <c r="AZ132" s="2">
        <f>[2]หน้าผ้า!EG157</f>
        <v>0</v>
      </c>
      <c r="BA132" s="2">
        <f>[2]หน้าผ้า!EH157</f>
        <v>0</v>
      </c>
      <c r="BB132" s="2">
        <f>[2]หน้าผ้า!EI157</f>
        <v>0</v>
      </c>
      <c r="BC132" s="1" t="str">
        <f>[2]หน้าผ้า!BZ157</f>
        <v>WRWT25650/WRWT25650</v>
      </c>
      <c r="BD132" s="56">
        <f>[2]หน้าผ้า!CA157</f>
        <v>0</v>
      </c>
    </row>
    <row r="133" spans="1:56" ht="27.75" customHeight="1" x14ac:dyDescent="0.55000000000000004">
      <c r="A133" s="3">
        <f>[2]หน้าผ้า!C158</f>
        <v>0</v>
      </c>
      <c r="B133" s="14">
        <f>[2]หน้าผ้า!B158</f>
        <v>0</v>
      </c>
      <c r="C133" s="9">
        <f>[2]หน้าผ้า!E158</f>
        <v>0</v>
      </c>
      <c r="D133" s="13">
        <f>[2]หน้าผ้า!F158</f>
        <v>0</v>
      </c>
      <c r="E133" s="9">
        <f>[2]หน้าผ้า!G158</f>
        <v>21</v>
      </c>
      <c r="F133" s="9">
        <f>[2]หน้าผ้า!H158</f>
        <v>37</v>
      </c>
      <c r="G133" s="9" t="str">
        <f>[2]หน้าผ้า!I158</f>
        <v>ขาวแถบใส5</v>
      </c>
      <c r="H133" s="9">
        <f>[2]หน้าผ้า!J158</f>
        <v>0</v>
      </c>
      <c r="I133" s="9">
        <f>[2]หน้าผ้า!L158</f>
        <v>67</v>
      </c>
      <c r="J133" s="9" t="str">
        <f>[2]หน้าผ้า!M158</f>
        <v>±</v>
      </c>
      <c r="K133" s="9">
        <f>[2]หน้าผ้า!N158</f>
        <v>5</v>
      </c>
      <c r="L133" s="9">
        <f>[2]หน้าผ้า!R158</f>
        <v>0</v>
      </c>
      <c r="M133" s="10">
        <f>[2]หน้าผ้า!T158</f>
        <v>0</v>
      </c>
      <c r="N133" s="9">
        <f>[2]หน้าผ้า!U158</f>
        <v>0</v>
      </c>
      <c r="O133" s="9">
        <f>[2]หน้าผ้า!V158</f>
        <v>0</v>
      </c>
      <c r="P133" s="10">
        <f>[2]หน้าผ้า!AB158</f>
        <v>0</v>
      </c>
      <c r="Q133" s="10">
        <f>[2]หน้าผ้า!AC158</f>
        <v>0</v>
      </c>
      <c r="R133" s="10">
        <f>[2]หน้าผ้า!AD158</f>
        <v>0</v>
      </c>
      <c r="S133" s="9">
        <f>[2]หน้าผ้า!Z158</f>
        <v>0</v>
      </c>
      <c r="T133" s="12">
        <f>[2]หน้าผ้า!X158</f>
        <v>0</v>
      </c>
      <c r="U133" s="11">
        <f>[2]หน้าผ้า!AA158</f>
        <v>0</v>
      </c>
      <c r="V133" s="10">
        <f>[2]หน้าผ้า!AJ158</f>
        <v>0</v>
      </c>
      <c r="W133" s="10">
        <f>[2]หน้าผ้า!AL158</f>
        <v>0</v>
      </c>
      <c r="X133" s="10">
        <f>[2]หน้าผ้า!AM158</f>
        <v>0</v>
      </c>
      <c r="Y133" s="10">
        <f>[2]หน้าผ้า!AN158</f>
        <v>0</v>
      </c>
      <c r="Z133" s="9" t="str">
        <f>[2]หน้าผ้า!AO158</f>
        <v>WSWTSCL052125650</v>
      </c>
      <c r="AA133" s="8" t="e">
        <f>[2]หน้าผ้า!AQ158</f>
        <v>#REF!</v>
      </c>
      <c r="AB133" s="8" t="e">
        <f>[2]หน้าผ้า!AR158</f>
        <v>#REF!</v>
      </c>
      <c r="AC133" s="8" t="e">
        <f>[2]หน้าผ้า!AS158</f>
        <v>#REF!</v>
      </c>
      <c r="AD133" s="8" t="e">
        <f>[2]หน้าผ้า!AT158</f>
        <v>#REF!</v>
      </c>
      <c r="AE133" s="8" t="e">
        <f>[2]หน้าผ้า!AU158</f>
        <v>#REF!</v>
      </c>
      <c r="AF133" s="8" t="str">
        <f>[2]หน้าผ้า!AI158</f>
        <v>ระบุในSD</v>
      </c>
      <c r="AG133" s="1" t="str">
        <f>[3]หน้าผ้า!DC161</f>
        <v>ยังไม่ได้พิมพ์</v>
      </c>
      <c r="AH133" s="1">
        <f>[2]หน้าผ้า!DL158</f>
        <v>0</v>
      </c>
      <c r="AI133" s="1" t="str">
        <f>[2]หน้าผ้า!DM158</f>
        <v>Lead time</v>
      </c>
      <c r="AJ133" s="3">
        <f>[2]หน้าผ้า!DN158</f>
        <v>0</v>
      </c>
      <c r="AK133" s="3">
        <f>[2]หน้าผ้า!DQ158</f>
        <v>0</v>
      </c>
      <c r="AL133" s="3">
        <f>[2]หน้าผ้า!DR158</f>
        <v>0</v>
      </c>
      <c r="AM133" s="3">
        <f>[2]หน้าผ้า!DS158</f>
        <v>0</v>
      </c>
      <c r="AN133" s="3">
        <f>[2]หน้าผ้า!DT158</f>
        <v>0</v>
      </c>
      <c r="AO133" s="3">
        <f>[2]หน้าผ้า!DU158</f>
        <v>0</v>
      </c>
      <c r="AP133" s="3">
        <f>[2]หน้าผ้า!DP158</f>
        <v>0</v>
      </c>
      <c r="AQ133" s="3">
        <f>[2]หน้าผ้า!DW158</f>
        <v>0</v>
      </c>
      <c r="AR133" s="3">
        <f>[2]หน้าผ้า!DX158</f>
        <v>0</v>
      </c>
      <c r="AS133" s="3">
        <f>[2]หน้าผ้า!DY158</f>
        <v>0</v>
      </c>
      <c r="AT133" s="3">
        <f>[2]หน้าผ้า!DZ158</f>
        <v>0</v>
      </c>
      <c r="AU133" s="3">
        <f>[2]หน้าผ้า!EA158</f>
        <v>0</v>
      </c>
      <c r="AV133" s="1">
        <f>[2]หน้าผ้า!EB158</f>
        <v>0</v>
      </c>
      <c r="AW133" s="2">
        <f>[2]หน้าผ้า!EC158</f>
        <v>0</v>
      </c>
      <c r="AX133" s="2">
        <f>[2]หน้าผ้า!ED158</f>
        <v>0</v>
      </c>
      <c r="AY133" s="2">
        <f>[2]หน้าผ้า!AG158</f>
        <v>0</v>
      </c>
      <c r="AZ133" s="2">
        <f>[2]หน้าผ้า!EG158</f>
        <v>0</v>
      </c>
      <c r="BA133" s="2">
        <f>[2]หน้าผ้า!EH158</f>
        <v>0</v>
      </c>
      <c r="BB133" s="2">
        <f>[2]หน้าผ้า!EI158</f>
        <v>0</v>
      </c>
      <c r="BC133" s="1" t="str">
        <f>[2]หน้าผ้า!BZ158</f>
        <v>WRWT25650/WRCL25680</v>
      </c>
      <c r="BD133" s="56">
        <f>[2]หน้าผ้า!CA158</f>
        <v>0</v>
      </c>
    </row>
    <row r="134" spans="1:56" ht="27.75" customHeight="1" x14ac:dyDescent="0.55000000000000004">
      <c r="A134" s="3">
        <f>[2]หน้าผ้า!C159</f>
        <v>0</v>
      </c>
      <c r="B134" s="14">
        <f>[2]หน้าผ้า!B159</f>
        <v>0</v>
      </c>
      <c r="C134" s="9">
        <f>[2]หน้าผ้า!E159</f>
        <v>0</v>
      </c>
      <c r="D134" s="13">
        <f>[2]หน้าผ้า!F159</f>
        <v>0</v>
      </c>
      <c r="E134" s="9">
        <f>[2]หน้าผ้า!G159</f>
        <v>21</v>
      </c>
      <c r="F134" s="9">
        <f>[2]หน้าผ้า!H159</f>
        <v>37</v>
      </c>
      <c r="G134" s="9" t="str">
        <f>[2]หน้าผ้า!I159</f>
        <v>ขาว</v>
      </c>
      <c r="H134" s="9">
        <f>[2]หน้าผ้า!J159</f>
        <v>0</v>
      </c>
      <c r="I134" s="9">
        <f>[2]หน้าผ้า!L159</f>
        <v>83</v>
      </c>
      <c r="J134" s="9" t="str">
        <f>[2]หน้าผ้า!M159</f>
        <v>±</v>
      </c>
      <c r="K134" s="9">
        <f>[2]หน้าผ้า!N159</f>
        <v>5</v>
      </c>
      <c r="L134" s="9">
        <f>[2]หน้าผ้า!R159</f>
        <v>0</v>
      </c>
      <c r="M134" s="10">
        <f>[2]หน้าผ้า!T159</f>
        <v>0</v>
      </c>
      <c r="N134" s="9">
        <f>[2]หน้าผ้า!U159</f>
        <v>0</v>
      </c>
      <c r="O134" s="9">
        <f>[2]หน้าผ้า!V159</f>
        <v>0</v>
      </c>
      <c r="P134" s="10">
        <f>[2]หน้าผ้า!AB159</f>
        <v>0</v>
      </c>
      <c r="Q134" s="10">
        <f>[2]หน้าผ้า!AC159</f>
        <v>0</v>
      </c>
      <c r="R134" s="10">
        <f>[2]หน้าผ้า!AD159</f>
        <v>0</v>
      </c>
      <c r="S134" s="9">
        <f>[2]หน้าผ้า!Z159</f>
        <v>0</v>
      </c>
      <c r="T134" s="12">
        <f>[2]หน้าผ้า!X159</f>
        <v>0</v>
      </c>
      <c r="U134" s="11">
        <f>[2]หน้าผ้า!AA159</f>
        <v>0</v>
      </c>
      <c r="V134" s="10">
        <f>[2]หน้าผ้า!AJ159</f>
        <v>0</v>
      </c>
      <c r="W134" s="10">
        <f>[2]หน้าผ้า!AL159</f>
        <v>0</v>
      </c>
      <c r="X134" s="10">
        <f>[2]หน้าผ้า!AM159</f>
        <v>0</v>
      </c>
      <c r="Y134" s="10">
        <f>[2]หน้าผ้า!AN159</f>
        <v>0</v>
      </c>
      <c r="Z134" s="9" t="str">
        <f>[2]หน้าผ้า!AO159</f>
        <v>WSWT2125800</v>
      </c>
      <c r="AA134" s="8" t="e">
        <f>[2]หน้าผ้า!AQ159</f>
        <v>#REF!</v>
      </c>
      <c r="AB134" s="8" t="e">
        <f>[2]หน้าผ้า!AR159</f>
        <v>#REF!</v>
      </c>
      <c r="AC134" s="8" t="e">
        <f>[2]หน้าผ้า!AS159</f>
        <v>#REF!</v>
      </c>
      <c r="AD134" s="8" t="e">
        <f>[2]หน้าผ้า!AT159</f>
        <v>#REF!</v>
      </c>
      <c r="AE134" s="8" t="e">
        <f>[2]หน้าผ้า!AU159</f>
        <v>#REF!</v>
      </c>
      <c r="AF134" s="8" t="str">
        <f>[2]หน้าผ้า!AI159</f>
        <v>ระบุในSD</v>
      </c>
      <c r="AG134" s="1" t="str">
        <f>[3]หน้าผ้า!DC162</f>
        <v>ยังไม่ได้พิมพ์</v>
      </c>
      <c r="AH134" s="1">
        <f>[2]หน้าผ้า!DL159</f>
        <v>0</v>
      </c>
      <c r="AI134" s="1">
        <f>[2]หน้าผ้า!DM159</f>
        <v>0</v>
      </c>
      <c r="AJ134" s="3">
        <f>[2]หน้าผ้า!DN159</f>
        <v>0</v>
      </c>
      <c r="AK134" s="3">
        <f>[2]หน้าผ้า!DQ159</f>
        <v>0</v>
      </c>
      <c r="AL134" s="3">
        <f>[2]หน้าผ้า!DR159</f>
        <v>0</v>
      </c>
      <c r="AM134" s="3">
        <f>[2]หน้าผ้า!DS159</f>
        <v>0</v>
      </c>
      <c r="AN134" s="3">
        <f>[2]หน้าผ้า!DT159</f>
        <v>0</v>
      </c>
      <c r="AO134" s="3">
        <f>[2]หน้าผ้า!DU159</f>
        <v>0</v>
      </c>
      <c r="AP134" s="3">
        <f>[2]หน้าผ้า!DP159</f>
        <v>0</v>
      </c>
      <c r="AQ134" s="3">
        <f>[2]หน้าผ้า!DW159</f>
        <v>0</v>
      </c>
      <c r="AR134" s="3">
        <f>[2]หน้าผ้า!DX159</f>
        <v>0</v>
      </c>
      <c r="AS134" s="3">
        <f>[2]หน้าผ้า!DY159</f>
        <v>0</v>
      </c>
      <c r="AT134" s="3">
        <f>[2]หน้าผ้า!DZ159</f>
        <v>0</v>
      </c>
      <c r="AU134" s="3">
        <f>[2]หน้าผ้า!EA159</f>
        <v>0</v>
      </c>
      <c r="AV134" s="1">
        <f>[2]หน้าผ้า!EB159</f>
        <v>0</v>
      </c>
      <c r="AW134" s="2">
        <f>[2]หน้าผ้า!EC159</f>
        <v>0</v>
      </c>
      <c r="AX134" s="2">
        <f>[2]หน้าผ้า!ED159</f>
        <v>0</v>
      </c>
      <c r="AY134" s="2">
        <f>[2]หน้าผ้า!AG159</f>
        <v>0</v>
      </c>
      <c r="AZ134" s="2">
        <f>[2]หน้าผ้า!EG159</f>
        <v>0</v>
      </c>
      <c r="BA134" s="2">
        <f>[2]หน้าผ้า!EH159</f>
        <v>0</v>
      </c>
      <c r="BB134" s="2">
        <f>[2]หน้าผ้า!EI159</f>
        <v>0</v>
      </c>
      <c r="BC134" s="1" t="str">
        <f>[2]หน้าผ้า!BZ159</f>
        <v>WRWT210800/WRWT25800</v>
      </c>
      <c r="BD134" s="56">
        <f>[2]หน้าผ้า!CA159</f>
        <v>0</v>
      </c>
    </row>
    <row r="135" spans="1:56" ht="27.75" customHeight="1" x14ac:dyDescent="0.55000000000000004">
      <c r="A135" s="3">
        <f>[2]หน้าผ้า!C160</f>
        <v>45867</v>
      </c>
      <c r="B135" s="14" t="str">
        <f>[2]หน้าผ้า!B160</f>
        <v>MK68-000932</v>
      </c>
      <c r="C135" s="9" t="str">
        <f>[2]หน้าผ้า!E160</f>
        <v>บจก.เอ็นบี ดิสทริบิวชั่น</v>
      </c>
      <c r="D135" s="13" t="str">
        <f>[2]หน้าผ้า!F160</f>
        <v>กัสโซ่ฟีด 202</v>
      </c>
      <c r="E135" s="9">
        <f>[2]หน้าผ้า!G160</f>
        <v>21</v>
      </c>
      <c r="F135" s="9">
        <f>[2]หน้าผ้า!H160</f>
        <v>37</v>
      </c>
      <c r="G135" s="9" t="str">
        <f>[2]หน้าผ้า!I160</f>
        <v>ขาว</v>
      </c>
      <c r="H135" s="9" t="str">
        <f>[2]หน้าผ้า!J160</f>
        <v>ใส</v>
      </c>
      <c r="I135" s="9">
        <f>[2]หน้าผ้า!L160</f>
        <v>100</v>
      </c>
      <c r="J135" s="9" t="str">
        <f>[2]หน้าผ้า!M160</f>
        <v>±</v>
      </c>
      <c r="K135" s="9">
        <f>[2]หน้าผ้า!N160</f>
        <v>5</v>
      </c>
      <c r="L135" s="9" t="str">
        <f>[2]หน้าผ้า!R160</f>
        <v>บิด</v>
      </c>
      <c r="M135" s="10">
        <f>[2]หน้าผ้า!T160</f>
        <v>22</v>
      </c>
      <c r="N135" s="9">
        <f>[2]หน้าผ้า!U160</f>
        <v>40</v>
      </c>
      <c r="O135" s="9">
        <f>[2]หน้าผ้า!V160</f>
        <v>40</v>
      </c>
      <c r="P135" s="10">
        <f>[2]หน้าผ้า!AB160</f>
        <v>108.55204095999999</v>
      </c>
      <c r="Q135" s="10">
        <f>[2]หน้าผ้า!AC160</f>
        <v>0</v>
      </c>
      <c r="R135" s="10">
        <f>[2]หน้าผ้า!AD160</f>
        <v>108.55204095999999</v>
      </c>
      <c r="S135" s="9" t="str">
        <f>[2]หน้าผ้า!Z160</f>
        <v>500กระสอบ</v>
      </c>
      <c r="T135" s="12">
        <f>[2]หน้าผ้า!X160</f>
        <v>45874</v>
      </c>
      <c r="U135" s="11">
        <f>[2]หน้าผ้า!AA160</f>
        <v>5000</v>
      </c>
      <c r="V135" s="10">
        <f>[2]หน้าผ้า!AJ160</f>
        <v>0</v>
      </c>
      <c r="W135" s="10">
        <f>[2]หน้าผ้า!AL160</f>
        <v>5000</v>
      </c>
      <c r="X135" s="10">
        <f>[2]หน้าผ้า!AM160</f>
        <v>0</v>
      </c>
      <c r="Y135" s="10">
        <f>[2]หน้าผ้า!AN160</f>
        <v>5250</v>
      </c>
      <c r="Z135" s="9" t="str">
        <f>[2]หน้าผ้า!AO160</f>
        <v>WSWT2121670SM</v>
      </c>
      <c r="AA135" s="8">
        <f>[2]หน้าผ้า!AQ160</f>
        <v>5378.4500000000007</v>
      </c>
      <c r="AB135" s="8">
        <f>[2]หน้าผ้า!AR160</f>
        <v>5378.4500000000007</v>
      </c>
      <c r="AC135" s="8">
        <f>[2]หน้าผ้า!AS160</f>
        <v>0</v>
      </c>
      <c r="AD135" s="8">
        <f>[2]หน้าผ้า!AT160</f>
        <v>1991</v>
      </c>
      <c r="AE135" s="8">
        <f>[2]หน้าผ้า!AU160</f>
        <v>3387.4500000000007</v>
      </c>
      <c r="AF135" s="8">
        <f>[2]หน้าผ้า!AI160</f>
        <v>0</v>
      </c>
      <c r="AG135" s="1" t="str">
        <f>[3]หน้าผ้า!DC163</f>
        <v>รอแบบ</v>
      </c>
      <c r="AH135" s="1" t="str">
        <f>[2]หน้าผ้า!DL160</f>
        <v>P8</v>
      </c>
      <c r="AI135" s="1">
        <f>[2]หน้าผ้า!DM160</f>
        <v>4</v>
      </c>
      <c r="AJ135" s="3">
        <f>[2]หน้าผ้า!DN160</f>
        <v>45874</v>
      </c>
      <c r="AK135" s="3">
        <f>[2]หน้าผ้า!DQ160</f>
        <v>45870</v>
      </c>
      <c r="AL135" s="3">
        <f>[2]หน้าผ้า!DR160</f>
        <v>45864</v>
      </c>
      <c r="AM135" s="3">
        <f>[2]หน้าผ้า!DS160</f>
        <v>45871</v>
      </c>
      <c r="AN135" s="3">
        <f>[2]หน้าผ้า!DT160</f>
        <v>45872</v>
      </c>
      <c r="AO135" s="3">
        <f>[2]หน้าผ้า!DU160</f>
        <v>45872</v>
      </c>
      <c r="AP135" s="3">
        <f>[2]หน้าผ้า!DP160</f>
        <v>45869</v>
      </c>
      <c r="AQ135" s="3">
        <f>[2]หน้าผ้า!DW160</f>
        <v>45873</v>
      </c>
      <c r="AR135" s="3">
        <f>[2]หน้าผ้า!DX160</f>
        <v>0</v>
      </c>
      <c r="AS135" s="3">
        <f>[2]หน้าผ้า!DY160</f>
        <v>0</v>
      </c>
      <c r="AT135" s="3">
        <f>[2]หน้าผ้า!DZ160</f>
        <v>0</v>
      </c>
      <c r="AU135" s="3">
        <f>[2]หน้าผ้า!EA160</f>
        <v>0</v>
      </c>
      <c r="AV135" s="1">
        <f>[2]หน้าผ้า!EB160</f>
        <v>0</v>
      </c>
      <c r="AW135" s="2" t="str">
        <f>[2]หน้าผ้า!EC160</f>
        <v>งานเคลือบ+พิมพ์</v>
      </c>
      <c r="AX135" s="2" t="str">
        <f>[2]หน้าผ้า!ED160</f>
        <v>รอART</v>
      </c>
      <c r="AY135" s="2">
        <f>[2]หน้าผ้า!AG160</f>
        <v>0</v>
      </c>
      <c r="AZ135" s="2">
        <f>[2]หน้าผ้า!EG160</f>
        <v>0</v>
      </c>
      <c r="BA135" s="2">
        <f>[2]หน้าผ้า!EH160</f>
        <v>0</v>
      </c>
      <c r="BB135" s="2">
        <f>[2]หน้าผ้า!EI160</f>
        <v>0</v>
      </c>
      <c r="BC135" s="1" t="str">
        <f>[2]หน้าผ้า!BZ160</f>
        <v>WRWT21670/WRWT21670</v>
      </c>
      <c r="BD135" s="56">
        <f>[2]หน้าผ้า!CA160</f>
        <v>0</v>
      </c>
    </row>
    <row r="136" spans="1:56" ht="27.75" customHeight="1" x14ac:dyDescent="0.55000000000000004">
      <c r="A136" s="3">
        <f>[2]หน้าผ้า!C161</f>
        <v>45867</v>
      </c>
      <c r="B136" s="14" t="str">
        <f>[2]หน้าผ้า!B161</f>
        <v>MK68-000932</v>
      </c>
      <c r="C136" s="9" t="str">
        <f>[2]หน้าผ้า!E161</f>
        <v>บจก.เอ็นบี ดิสทริบิวชั่น</v>
      </c>
      <c r="D136" s="13" t="str">
        <f>[2]หน้าผ้า!F161</f>
        <v>กัสโซ่ฟีด 101-102</v>
      </c>
      <c r="E136" s="9">
        <f>[2]หน้าผ้า!G161</f>
        <v>21</v>
      </c>
      <c r="F136" s="9">
        <f>[2]หน้าผ้า!H161</f>
        <v>37</v>
      </c>
      <c r="G136" s="9" t="str">
        <f>[2]หน้าผ้า!I161</f>
        <v>ขาว</v>
      </c>
      <c r="H136" s="9" t="str">
        <f>[2]หน้าผ้า!J161</f>
        <v>ใส</v>
      </c>
      <c r="I136" s="9">
        <f>[2]หน้าผ้า!L161</f>
        <v>100</v>
      </c>
      <c r="J136" s="9" t="str">
        <f>[2]หน้าผ้า!M161</f>
        <v>±</v>
      </c>
      <c r="K136" s="9">
        <f>[2]หน้าผ้า!N161</f>
        <v>5</v>
      </c>
      <c r="L136" s="9" t="str">
        <f>[2]หน้าผ้า!R161</f>
        <v>บิด</v>
      </c>
      <c r="M136" s="10">
        <f>[2]หน้าผ้า!T161</f>
        <v>22</v>
      </c>
      <c r="N136" s="9">
        <f>[2]หน้าผ้า!U161</f>
        <v>40</v>
      </c>
      <c r="O136" s="9">
        <f>[2]หน้าผ้า!V161</f>
        <v>40</v>
      </c>
      <c r="P136" s="10">
        <f>[2]หน้าผ้า!AB161</f>
        <v>217.10408191999997</v>
      </c>
      <c r="Q136" s="10">
        <f>[2]หน้าผ้า!AC161</f>
        <v>0</v>
      </c>
      <c r="R136" s="10">
        <f>[2]หน้าผ้า!AD161</f>
        <v>217.10408191999997</v>
      </c>
      <c r="S136" s="9" t="str">
        <f>[2]หน้าผ้า!Z161</f>
        <v>500กระสอบ</v>
      </c>
      <c r="T136" s="12">
        <f>[2]หน้าผ้า!X161</f>
        <v>45874</v>
      </c>
      <c r="U136" s="11">
        <f>[2]หน้าผ้า!AA161</f>
        <v>10000</v>
      </c>
      <c r="V136" s="10">
        <f>[2]หน้าผ้า!AJ161</f>
        <v>0</v>
      </c>
      <c r="W136" s="10">
        <f>[2]หน้าผ้า!AL161</f>
        <v>10000</v>
      </c>
      <c r="X136" s="10">
        <f>[2]หน้าผ้า!AM161</f>
        <v>0</v>
      </c>
      <c r="Y136" s="10">
        <f>[2]หน้าผ้า!AN161</f>
        <v>10500</v>
      </c>
      <c r="Z136" s="9" t="str">
        <f>[2]หน้าผ้า!AO161</f>
        <v>WSWT2121670SM</v>
      </c>
      <c r="AA136" s="8">
        <f>[2]หน้าผ้า!AQ161</f>
        <v>10756.900000000001</v>
      </c>
      <c r="AB136" s="8">
        <f>[2]หน้าผ้า!AR161</f>
        <v>10756.900000000001</v>
      </c>
      <c r="AC136" s="8">
        <f>[2]หน้าผ้า!AS161</f>
        <v>0</v>
      </c>
      <c r="AD136" s="8">
        <f>[2]หน้าผ้า!AT161</f>
        <v>0</v>
      </c>
      <c r="AE136" s="8">
        <f>[2]หน้าผ้า!AU161</f>
        <v>10756.900000000001</v>
      </c>
      <c r="AF136" s="8">
        <f>[2]หน้าผ้า!AI161</f>
        <v>0</v>
      </c>
      <c r="AG136" s="1" t="str">
        <f>[3]หน้าผ้า!DC164</f>
        <v>รอแบบ</v>
      </c>
      <c r="AH136" s="1" t="str">
        <f>[2]หน้าผ้า!DL161</f>
        <v>P8</v>
      </c>
      <c r="AI136" s="1">
        <f>[2]หน้าผ้า!DM161</f>
        <v>4</v>
      </c>
      <c r="AJ136" s="3">
        <f>[2]หน้าผ้า!DN161</f>
        <v>45874</v>
      </c>
      <c r="AK136" s="3">
        <f>[2]หน้าผ้า!DQ161</f>
        <v>45870</v>
      </c>
      <c r="AL136" s="3">
        <f>[2]หน้าผ้า!DR161</f>
        <v>45864</v>
      </c>
      <c r="AM136" s="3">
        <f>[2]หน้าผ้า!DS161</f>
        <v>45871</v>
      </c>
      <c r="AN136" s="3">
        <f>[2]หน้าผ้า!DT161</f>
        <v>45872</v>
      </c>
      <c r="AO136" s="3">
        <f>[2]หน้าผ้า!DU161</f>
        <v>45872</v>
      </c>
      <c r="AP136" s="3">
        <f>[2]หน้าผ้า!DP161</f>
        <v>45869</v>
      </c>
      <c r="AQ136" s="3">
        <f>[2]หน้าผ้า!DW161</f>
        <v>45873</v>
      </c>
      <c r="AR136" s="3">
        <f>[2]หน้าผ้า!DX161</f>
        <v>0</v>
      </c>
      <c r="AS136" s="3">
        <f>[2]หน้าผ้า!DY161</f>
        <v>0</v>
      </c>
      <c r="AT136" s="3">
        <f>[2]หน้าผ้า!DZ161</f>
        <v>0</v>
      </c>
      <c r="AU136" s="3">
        <f>[2]หน้าผ้า!EA161</f>
        <v>0</v>
      </c>
      <c r="AV136" s="1">
        <f>[2]หน้าผ้า!EB161</f>
        <v>0</v>
      </c>
      <c r="AW136" s="2" t="str">
        <f>[2]หน้าผ้า!EC161</f>
        <v>งานเคลือบ+พิมพ์</v>
      </c>
      <c r="AX136" s="2" t="str">
        <f>[2]หน้าผ้า!ED161</f>
        <v>รอART</v>
      </c>
      <c r="AY136" s="2">
        <f>[2]หน้าผ้า!AG161</f>
        <v>0</v>
      </c>
      <c r="AZ136" s="2">
        <f>[2]หน้าผ้า!EG161</f>
        <v>0</v>
      </c>
      <c r="BA136" s="2">
        <f>[2]หน้าผ้า!EH161</f>
        <v>0</v>
      </c>
      <c r="BB136" s="2">
        <f>[2]หน้าผ้า!EI161</f>
        <v>0</v>
      </c>
      <c r="BC136" s="1" t="str">
        <f>[2]หน้าผ้า!BZ161</f>
        <v>WRWT21670/WRWT21670</v>
      </c>
      <c r="BD136" s="56">
        <f>[2]หน้าผ้า!CA161</f>
        <v>0</v>
      </c>
    </row>
    <row r="137" spans="1:56" ht="27.75" customHeight="1" x14ac:dyDescent="0.55000000000000004">
      <c r="A137" s="3">
        <f>[2]หน้าผ้า!C162</f>
        <v>45867</v>
      </c>
      <c r="B137" s="14" t="str">
        <f>[2]หน้าผ้า!B162</f>
        <v>MK68-000930</v>
      </c>
      <c r="C137" s="9" t="str">
        <f>[2]หน้าผ้า!E162</f>
        <v>บจก.บลูฟาโล่</v>
      </c>
      <c r="D137" s="13" t="str">
        <f>[2]หน้าผ้า!F162</f>
        <v>เมอรี่ 882S</v>
      </c>
      <c r="E137" s="9">
        <f>[2]หน้าผ้า!G162</f>
        <v>21</v>
      </c>
      <c r="F137" s="9">
        <f>[2]หน้าผ้า!H162</f>
        <v>37</v>
      </c>
      <c r="G137" s="9" t="str">
        <f>[2]หน้าผ้า!I162</f>
        <v>ขาว</v>
      </c>
      <c r="H137" s="9" t="str">
        <f>[2]หน้าผ้า!J162</f>
        <v>ใส</v>
      </c>
      <c r="I137" s="9">
        <f>[2]หน้าผ้า!L162</f>
        <v>97</v>
      </c>
      <c r="J137" s="9" t="str">
        <f>[2]หน้าผ้า!M162</f>
        <v>±</v>
      </c>
      <c r="K137" s="9">
        <f>[2]หน้าผ้า!N162</f>
        <v>5</v>
      </c>
      <c r="L137" s="9" t="str">
        <f>[2]หน้าผ้า!R162</f>
        <v>บิด</v>
      </c>
      <c r="M137" s="10">
        <f>[2]หน้าผ้า!T162</f>
        <v>22</v>
      </c>
      <c r="N137" s="9">
        <f>[2]หน้าผ้า!U162</f>
        <v>40</v>
      </c>
      <c r="O137" s="9">
        <f>[2]หน้าผ้า!V162</f>
        <v>40</v>
      </c>
      <c r="P137" s="10">
        <f>[2]หน้าผ้า!AB162</f>
        <v>108.55204095999999</v>
      </c>
      <c r="Q137" s="10">
        <f>[2]หน้าผ้า!AC162</f>
        <v>0</v>
      </c>
      <c r="R137" s="10">
        <f>[2]หน้าผ้า!AD162</f>
        <v>108.55204095999999</v>
      </c>
      <c r="S137" s="9" t="str">
        <f>[2]หน้าผ้า!Z162</f>
        <v>500กระสอบ</v>
      </c>
      <c r="T137" s="12">
        <f>[2]หน้าผ้า!X162</f>
        <v>45874</v>
      </c>
      <c r="U137" s="11">
        <f>[2]หน้าผ้า!AA162</f>
        <v>5000</v>
      </c>
      <c r="V137" s="10">
        <f>[2]หน้าผ้า!AJ162</f>
        <v>0</v>
      </c>
      <c r="W137" s="10">
        <f>[2]หน้าผ้า!AL162</f>
        <v>5000</v>
      </c>
      <c r="X137" s="10">
        <f>[2]หน้าผ้า!AM162</f>
        <v>0</v>
      </c>
      <c r="Y137" s="10">
        <f>[2]หน้าผ้า!AN162</f>
        <v>5250</v>
      </c>
      <c r="Z137" s="9" t="str">
        <f>[2]หน้าผ้า!AO162</f>
        <v>WSWT2121670SM</v>
      </c>
      <c r="AA137" s="8">
        <f>[2]หน้าผ้า!AQ162</f>
        <v>5378.4500000000007</v>
      </c>
      <c r="AB137" s="8">
        <f>[2]หน้าผ้า!AR162</f>
        <v>5378.4500000000007</v>
      </c>
      <c r="AC137" s="8">
        <f>[2]หน้าผ้า!AS162</f>
        <v>0</v>
      </c>
      <c r="AD137" s="8">
        <f>[2]หน้าผ้า!AT162</f>
        <v>0</v>
      </c>
      <c r="AE137" s="8">
        <f>[2]หน้าผ้า!AU162</f>
        <v>5378.4500000000007</v>
      </c>
      <c r="AF137" s="8">
        <f>[2]หน้าผ้า!AI162</f>
        <v>0</v>
      </c>
      <c r="AG137" s="1" t="str">
        <f>[3]หน้าผ้า!DC165</f>
        <v>ยังไม่ได้พิมพ์</v>
      </c>
      <c r="AH137" s="1" t="str">
        <f>[2]หน้าผ้า!DL162</f>
        <v>P8</v>
      </c>
      <c r="AI137" s="1">
        <f>[2]หน้าผ้า!DM162</f>
        <v>4</v>
      </c>
      <c r="AJ137" s="3">
        <f>[2]หน้าผ้า!DN162</f>
        <v>45874</v>
      </c>
      <c r="AK137" s="3">
        <f>[2]หน้าผ้า!DQ162</f>
        <v>45870</v>
      </c>
      <c r="AL137" s="3">
        <f>[2]หน้าผ้า!DR162</f>
        <v>45864</v>
      </c>
      <c r="AM137" s="3">
        <f>[2]หน้าผ้า!DS162</f>
        <v>45871</v>
      </c>
      <c r="AN137" s="3">
        <f>[2]หน้าผ้า!DT162</f>
        <v>45872</v>
      </c>
      <c r="AO137" s="3">
        <f>[2]หน้าผ้า!DU162</f>
        <v>45872</v>
      </c>
      <c r="AP137" s="3">
        <f>[2]หน้าผ้า!DP162</f>
        <v>45869</v>
      </c>
      <c r="AQ137" s="3">
        <f>[2]หน้าผ้า!DW162</f>
        <v>45873</v>
      </c>
      <c r="AR137" s="3">
        <f>[2]หน้าผ้า!DX162</f>
        <v>0</v>
      </c>
      <c r="AS137" s="3">
        <f>[2]หน้าผ้า!DY162</f>
        <v>0</v>
      </c>
      <c r="AT137" s="3">
        <f>[2]หน้าผ้า!DZ162</f>
        <v>0</v>
      </c>
      <c r="AU137" s="3">
        <f>[2]หน้าผ้า!EA162</f>
        <v>0</v>
      </c>
      <c r="AV137" s="1">
        <f>[2]หน้าผ้า!EB162</f>
        <v>0</v>
      </c>
      <c r="AW137" s="2" t="str">
        <f>[2]หน้าผ้า!EC162</f>
        <v>งานเคลือบ+พิมพ์</v>
      </c>
      <c r="AX137" s="2" t="str">
        <f>[2]หน้าผ้า!ED162</f>
        <v>รอART</v>
      </c>
      <c r="AY137" s="2">
        <f>[2]หน้าผ้า!AG162</f>
        <v>0</v>
      </c>
      <c r="AZ137" s="2">
        <f>[2]หน้าผ้า!EG162</f>
        <v>0</v>
      </c>
      <c r="BA137" s="2">
        <f>[2]หน้าผ้า!EH162</f>
        <v>0</v>
      </c>
      <c r="BB137" s="2">
        <f>[2]หน้าผ้า!EI162</f>
        <v>0</v>
      </c>
      <c r="BC137" s="1" t="str">
        <f>[2]หน้าผ้า!BZ162</f>
        <v>WRWT21670/WRWT21670</v>
      </c>
      <c r="BD137" s="56">
        <f>[2]หน้าผ้า!CA162</f>
        <v>0</v>
      </c>
    </row>
    <row r="138" spans="1:56" ht="27.75" customHeight="1" x14ac:dyDescent="0.55000000000000004">
      <c r="A138" s="3" t="str">
        <f>[2]หน้าผ้า!C163</f>
        <v>ประมาณการ</v>
      </c>
      <c r="B138" s="14" t="str">
        <f>[2]หน้าผ้า!B163</f>
        <v>ประมาณการ</v>
      </c>
      <c r="C138" s="9" t="str">
        <f>[2]หน้าผ้า!E163</f>
        <v>บจก.เอ็นบี ดิสทริบิวชั่น</v>
      </c>
      <c r="D138" s="13" t="str">
        <f>[2]หน้าผ้า!F163</f>
        <v>รอแบบ</v>
      </c>
      <c r="E138" s="9">
        <f>[2]หน้าผ้า!G163</f>
        <v>21</v>
      </c>
      <c r="F138" s="9">
        <f>[2]หน้าผ้า!H163</f>
        <v>37</v>
      </c>
      <c r="G138" s="9" t="str">
        <f>[2]หน้าผ้า!I163</f>
        <v>ขาว</v>
      </c>
      <c r="H138" s="9" t="str">
        <f>[2]หน้าผ้า!J163</f>
        <v>ใส</v>
      </c>
      <c r="I138" s="9">
        <f>[2]หน้าผ้า!L163</f>
        <v>100</v>
      </c>
      <c r="J138" s="9" t="str">
        <f>[2]หน้าผ้า!M163</f>
        <v>±</v>
      </c>
      <c r="K138" s="9">
        <f>[2]หน้าผ้า!N163</f>
        <v>5</v>
      </c>
      <c r="L138" s="9" t="str">
        <f>[2]หน้าผ้า!R163</f>
        <v>บิด</v>
      </c>
      <c r="M138" s="10">
        <f>[2]หน้าผ้า!T163</f>
        <v>22</v>
      </c>
      <c r="N138" s="9">
        <f>[2]หน้าผ้า!U163</f>
        <v>40</v>
      </c>
      <c r="O138" s="9">
        <f>[2]หน้าผ้า!V163</f>
        <v>40</v>
      </c>
      <c r="P138" s="10">
        <f>[2]หน้าผ้า!AB163</f>
        <v>868.41632767999988</v>
      </c>
      <c r="Q138" s="10">
        <f>[2]หน้าผ้า!AC163</f>
        <v>0</v>
      </c>
      <c r="R138" s="10">
        <f>[2]หน้าผ้า!AD163</f>
        <v>868.41632767999988</v>
      </c>
      <c r="S138" s="9" t="str">
        <f>[2]หน้าผ้า!Z163</f>
        <v>500กระสอบ</v>
      </c>
      <c r="T138" s="12">
        <f>[2]หน้าผ้า!X163</f>
        <v>45899</v>
      </c>
      <c r="U138" s="11">
        <f>[2]หน้าผ้า!AA163</f>
        <v>40000</v>
      </c>
      <c r="V138" s="10">
        <f>[2]หน้าผ้า!AJ163</f>
        <v>0</v>
      </c>
      <c r="W138" s="10">
        <f>[2]หน้าผ้า!AL163</f>
        <v>40000</v>
      </c>
      <c r="X138" s="10">
        <f>[2]หน้าผ้า!AM163</f>
        <v>0</v>
      </c>
      <c r="Y138" s="10">
        <f>[2]หน้าผ้า!AN163</f>
        <v>42000</v>
      </c>
      <c r="Z138" s="9" t="str">
        <f>[2]หน้าผ้า!AO163</f>
        <v>WSWT2121670SM</v>
      </c>
      <c r="AA138" s="8">
        <f>[2]หน้าผ้า!AQ163</f>
        <v>43027.600000000006</v>
      </c>
      <c r="AB138" s="8">
        <f>[2]หน้าผ้า!AR163</f>
        <v>43027.600000000006</v>
      </c>
      <c r="AC138" s="8">
        <f>[2]หน้าผ้า!AS163</f>
        <v>0</v>
      </c>
      <c r="AD138" s="8">
        <f>[2]หน้าผ้า!AT163</f>
        <v>0</v>
      </c>
      <c r="AE138" s="8">
        <f>[2]หน้าผ้า!AU163</f>
        <v>43027.600000000006</v>
      </c>
      <c r="AF138" s="8">
        <f>[2]หน้าผ้า!AI163</f>
        <v>0</v>
      </c>
      <c r="AG138" s="1" t="str">
        <f>[3]หน้าผ้า!DC166</f>
        <v>ยังไม่ได้พิมพ์</v>
      </c>
      <c r="AH138" s="1" t="str">
        <f>[2]หน้าผ้า!DL163</f>
        <v>P8</v>
      </c>
      <c r="AI138" s="1">
        <f>[2]หน้าผ้า!DM163</f>
        <v>4</v>
      </c>
      <c r="AJ138" s="3">
        <f>[2]หน้าผ้า!DN163</f>
        <v>45899</v>
      </c>
      <c r="AK138" s="3">
        <f>[2]หน้าผ้า!DQ163</f>
        <v>45895</v>
      </c>
      <c r="AL138" s="3">
        <f>[2]หน้าผ้า!DR163</f>
        <v>45889</v>
      </c>
      <c r="AM138" s="3">
        <f>[2]หน้าผ้า!DS163</f>
        <v>45896</v>
      </c>
      <c r="AN138" s="3">
        <f>[2]หน้าผ้า!DT163</f>
        <v>45897</v>
      </c>
      <c r="AO138" s="3">
        <f>[2]หน้าผ้า!DU163</f>
        <v>45897</v>
      </c>
      <c r="AP138" s="3">
        <f>[2]หน้าผ้า!DP163</f>
        <v>45894</v>
      </c>
      <c r="AQ138" s="3">
        <f>[2]หน้าผ้า!DW163</f>
        <v>45898</v>
      </c>
      <c r="AR138" s="3">
        <f>[2]หน้าผ้า!DX163</f>
        <v>0</v>
      </c>
      <c r="AS138" s="3">
        <f>[2]หน้าผ้า!DY163</f>
        <v>0</v>
      </c>
      <c r="AT138" s="3">
        <f>[2]หน้าผ้า!DZ163</f>
        <v>0</v>
      </c>
      <c r="AU138" s="3">
        <f>[2]หน้าผ้า!EA163</f>
        <v>0</v>
      </c>
      <c r="AV138" s="1">
        <f>[2]หน้าผ้า!EB163</f>
        <v>0</v>
      </c>
      <c r="AW138" s="2" t="str">
        <f>[2]หน้าผ้า!EC163</f>
        <v>งานเคลือบ+พิมพ์</v>
      </c>
      <c r="AX138" s="2" t="str">
        <f>[2]หน้าผ้า!ED163</f>
        <v>รอART</v>
      </c>
      <c r="AY138" s="2">
        <f>[2]หน้าผ้า!AG163</f>
        <v>0</v>
      </c>
      <c r="AZ138" s="2">
        <f>[2]หน้าผ้า!EG163</f>
        <v>0</v>
      </c>
      <c r="BA138" s="2">
        <f>[2]หน้าผ้า!EH163</f>
        <v>0</v>
      </c>
      <c r="BB138" s="2">
        <f>[2]หน้าผ้า!EI163</f>
        <v>0</v>
      </c>
      <c r="BC138" s="1" t="str">
        <f>[2]หน้าผ้า!BZ163</f>
        <v>WRWT21670/WRWT21670</v>
      </c>
      <c r="BD138" s="56">
        <f>[2]หน้าผ้า!CA163</f>
        <v>0</v>
      </c>
    </row>
    <row r="139" spans="1:56" ht="27.75" customHeight="1" x14ac:dyDescent="0.55000000000000004">
      <c r="A139" s="3" t="str">
        <f>[2]หน้าผ้า!C164</f>
        <v>ประมาณการ</v>
      </c>
      <c r="B139" s="14" t="str">
        <f>[2]หน้าผ้า!B164</f>
        <v>ประมาณการ</v>
      </c>
      <c r="C139" s="9" t="str">
        <f>[2]หน้าผ้า!E164</f>
        <v>บจก.แอมโก้เวท</v>
      </c>
      <c r="D139" s="13" t="str">
        <f>[2]หน้าผ้า!F164</f>
        <v>รอแบบ</v>
      </c>
      <c r="E139" s="9">
        <f>[2]หน้าผ้า!G164</f>
        <v>21</v>
      </c>
      <c r="F139" s="9">
        <f>[2]หน้าผ้า!H164</f>
        <v>37</v>
      </c>
      <c r="G139" s="9" t="str">
        <f>[2]หน้าผ้า!I164</f>
        <v>ขาว</v>
      </c>
      <c r="H139" s="9" t="str">
        <f>[2]หน้าผ้า!J164</f>
        <v>ใส</v>
      </c>
      <c r="I139" s="9">
        <f>[2]หน้าผ้า!L164</f>
        <v>100</v>
      </c>
      <c r="J139" s="9" t="str">
        <f>[2]หน้าผ้า!M164</f>
        <v>±</v>
      </c>
      <c r="K139" s="9">
        <f>[2]หน้าผ้า!N164</f>
        <v>5</v>
      </c>
      <c r="L139" s="9" t="str">
        <f>[2]หน้าผ้า!R164</f>
        <v>บิด</v>
      </c>
      <c r="M139" s="10" t="str">
        <f>[2]หน้าผ้า!T164</f>
        <v>ไม่สวมถุงใน</v>
      </c>
      <c r="N139" s="9">
        <f>[2]หน้าผ้า!U164</f>
        <v>0</v>
      </c>
      <c r="O139" s="9">
        <f>[2]หน้าผ้า!V164</f>
        <v>0</v>
      </c>
      <c r="P139" s="10">
        <f>[2]หน้าผ้า!AB164</f>
        <v>0</v>
      </c>
      <c r="Q139" s="10">
        <f>[2]หน้าผ้า!AC164</f>
        <v>0</v>
      </c>
      <c r="R139" s="10">
        <f>[2]หน้าผ้า!AD164</f>
        <v>0</v>
      </c>
      <c r="S139" s="9" t="str">
        <f>[2]หน้าผ้า!Z164</f>
        <v>500กระสอบ</v>
      </c>
      <c r="T139" s="12">
        <f>[2]หน้าผ้า!X164</f>
        <v>45899</v>
      </c>
      <c r="U139" s="11">
        <f>[2]หน้าผ้า!AA164</f>
        <v>300000</v>
      </c>
      <c r="V139" s="10">
        <f>[2]หน้าผ้า!AJ164</f>
        <v>0</v>
      </c>
      <c r="W139" s="10">
        <f>[2]หน้าผ้า!AL164</f>
        <v>300000</v>
      </c>
      <c r="X139" s="10">
        <f>[2]หน้าผ้า!AM164</f>
        <v>0</v>
      </c>
      <c r="Y139" s="10">
        <f>[2]หน้าผ้า!AN164</f>
        <v>315000</v>
      </c>
      <c r="Z139" s="9" t="str">
        <f>[2]หน้าผ้า!AO164</f>
        <v>WSWT2121670SM</v>
      </c>
      <c r="AA139" s="8">
        <f>[2]หน้าผ้า!AQ164</f>
        <v>322707</v>
      </c>
      <c r="AB139" s="8">
        <f>[2]หน้าผ้า!AR164</f>
        <v>159370</v>
      </c>
      <c r="AC139" s="8">
        <f>[2]หน้าผ้า!AS164</f>
        <v>163337</v>
      </c>
      <c r="AD139" s="8">
        <f>[2]หน้าผ้า!AT164</f>
        <v>0</v>
      </c>
      <c r="AE139" s="8">
        <f>[2]หน้าผ้า!AU164</f>
        <v>322707</v>
      </c>
      <c r="AF139" s="8">
        <f>[2]หน้าผ้า!AI164</f>
        <v>0</v>
      </c>
      <c r="AG139" s="1" t="str">
        <f>[3]หน้าผ้า!DC167</f>
        <v>ยังไม่ได้พิมพ์</v>
      </c>
      <c r="AH139" s="1" t="str">
        <f>[2]หน้าผ้า!DL164</f>
        <v>P8</v>
      </c>
      <c r="AI139" s="1">
        <f>[2]หน้าผ้า!DM164</f>
        <v>4</v>
      </c>
      <c r="AJ139" s="3">
        <f>[2]หน้าผ้า!DN164</f>
        <v>45899</v>
      </c>
      <c r="AK139" s="3">
        <f>[2]หน้าผ้า!DQ164</f>
        <v>45895</v>
      </c>
      <c r="AL139" s="3">
        <f>[2]หน้าผ้า!DR164</f>
        <v>45889</v>
      </c>
      <c r="AM139" s="3">
        <f>[2]หน้าผ้า!DS164</f>
        <v>45896</v>
      </c>
      <c r="AN139" s="3">
        <f>[2]หน้าผ้า!DT164</f>
        <v>45897</v>
      </c>
      <c r="AO139" s="3">
        <f>[2]หน้าผ้า!DU164</f>
        <v>45897</v>
      </c>
      <c r="AP139" s="3">
        <f>[2]หน้าผ้า!DP164</f>
        <v>45894</v>
      </c>
      <c r="AQ139" s="3">
        <f>[2]หน้าผ้า!DW164</f>
        <v>0</v>
      </c>
      <c r="AR139" s="3">
        <f>[2]หน้าผ้า!DX164</f>
        <v>0</v>
      </c>
      <c r="AS139" s="3">
        <f>[2]หน้าผ้า!DY164</f>
        <v>0</v>
      </c>
      <c r="AT139" s="3">
        <f>[2]หน้าผ้า!DZ164</f>
        <v>0</v>
      </c>
      <c r="AU139" s="3">
        <f>[2]หน้าผ้า!EA164</f>
        <v>0</v>
      </c>
      <c r="AV139" s="1">
        <f>[2]หน้าผ้า!EB164</f>
        <v>0</v>
      </c>
      <c r="AW139" s="2" t="str">
        <f>[2]หน้าผ้า!EC164</f>
        <v>งานเคลือบ+พิมพ์</v>
      </c>
      <c r="AX139" s="2" t="str">
        <f>[2]หน้าผ้า!ED164</f>
        <v>รอART</v>
      </c>
      <c r="AY139" s="2">
        <f>[2]หน้าผ้า!AG164</f>
        <v>0</v>
      </c>
      <c r="AZ139" s="2">
        <f>[2]หน้าผ้า!EG164</f>
        <v>0</v>
      </c>
      <c r="BA139" s="2">
        <f>[2]หน้าผ้า!EH164</f>
        <v>0</v>
      </c>
      <c r="BB139" s="2">
        <f>[2]หน้าผ้า!EI164</f>
        <v>0</v>
      </c>
      <c r="BC139" s="1" t="str">
        <f>[2]หน้าผ้า!BZ164</f>
        <v>WRWT21670/WRWT21670</v>
      </c>
      <c r="BD139" s="56">
        <f>[2]หน้าผ้า!CA164</f>
        <v>11746.108126666664</v>
      </c>
    </row>
    <row r="140" spans="1:56" ht="27.75" customHeight="1" x14ac:dyDescent="0.55000000000000004">
      <c r="A140" s="3" t="str">
        <f>[2]หน้าผ้า!C165</f>
        <v>ประมาณการ</v>
      </c>
      <c r="B140" s="14" t="str">
        <f>[2]หน้าผ้า!B165</f>
        <v>ประมาณการ</v>
      </c>
      <c r="C140" s="9" t="str">
        <f>[2]หน้าผ้า!E165</f>
        <v>บจก.ที.ซี.ยูเนี่ยน อโกรเทค</v>
      </c>
      <c r="D140" s="13" t="str">
        <f>[2]หน้าผ้า!F165</f>
        <v>Zhejiang UN</v>
      </c>
      <c r="E140" s="9">
        <f>[2]หน้าผ้า!G165</f>
        <v>21</v>
      </c>
      <c r="F140" s="9">
        <f>[2]หน้าผ้า!H165</f>
        <v>37</v>
      </c>
      <c r="G140" s="9" t="str">
        <f>[2]หน้าผ้า!I165</f>
        <v>ขาว</v>
      </c>
      <c r="H140" s="9" t="str">
        <f>[2]หน้าผ้า!J165</f>
        <v>ใส</v>
      </c>
      <c r="I140" s="9">
        <f>[2]หน้าผ้า!L165</f>
        <v>100</v>
      </c>
      <c r="J140" s="9" t="str">
        <f>[2]หน้าผ้า!M165</f>
        <v>±</v>
      </c>
      <c r="K140" s="9">
        <f>[2]หน้าผ้า!N165</f>
        <v>5</v>
      </c>
      <c r="L140" s="9" t="str">
        <f>[2]หน้าผ้า!R165</f>
        <v>ไม่</v>
      </c>
      <c r="M140" s="10" t="str">
        <f>[2]หน้าผ้า!T165</f>
        <v>ไม่สวมถุงใน</v>
      </c>
      <c r="N140" s="9">
        <f>[2]หน้าผ้า!U165</f>
        <v>0</v>
      </c>
      <c r="O140" s="9">
        <f>[2]หน้าผ้า!V165</f>
        <v>0</v>
      </c>
      <c r="P140" s="10">
        <f>[2]หน้าผ้า!AB165</f>
        <v>0</v>
      </c>
      <c r="Q140" s="10">
        <f>[2]หน้าผ้า!AC165</f>
        <v>0</v>
      </c>
      <c r="R140" s="10">
        <f>[2]หน้าผ้า!AD165</f>
        <v>0</v>
      </c>
      <c r="S140" s="9" t="str">
        <f>[2]หน้าผ้า!Z165</f>
        <v xml:space="preserve">300กระสอบแบนเต็มใบ </v>
      </c>
      <c r="T140" s="12" t="str">
        <f>[2]หน้าผ้า!X165</f>
        <v>รอแจ้ง</v>
      </c>
      <c r="U140" s="11">
        <f>[2]หน้าผ้า!AA165</f>
        <v>10000</v>
      </c>
      <c r="V140" s="10">
        <f>[2]หน้าผ้า!AJ165</f>
        <v>0</v>
      </c>
      <c r="W140" s="10">
        <f>[2]หน้าผ้า!AL165</f>
        <v>10000</v>
      </c>
      <c r="X140" s="10">
        <f>[2]หน้าผ้า!AM165</f>
        <v>0</v>
      </c>
      <c r="Y140" s="10">
        <f>[2]หน้าผ้า!AN165</f>
        <v>10500</v>
      </c>
      <c r="Z140" s="9" t="str">
        <f>[2]หน้าผ้า!AO165</f>
        <v>WSWT2121670SM</v>
      </c>
      <c r="AA140" s="8">
        <f>[2]หน้าผ้า!AQ165</f>
        <v>10756.900000000001</v>
      </c>
      <c r="AB140" s="8">
        <f>[2]หน้าผ้า!AR165</f>
        <v>10756.900000000001</v>
      </c>
      <c r="AC140" s="8">
        <f>[2]หน้าผ้า!AS165</f>
        <v>0</v>
      </c>
      <c r="AD140" s="8">
        <f>[2]หน้าผ้า!AT165</f>
        <v>0</v>
      </c>
      <c r="AE140" s="8">
        <f>[2]หน้าผ้า!AU165</f>
        <v>10756.900000000001</v>
      </c>
      <c r="AF140" s="8">
        <f>[2]หน้าผ้า!AI165</f>
        <v>0</v>
      </c>
      <c r="AG140" s="1" t="str">
        <f>[3]หน้าผ้า!DC168</f>
        <v>ยังไม่ได้พิมพ์</v>
      </c>
      <c r="AH140" s="1" t="str">
        <f>[2]หน้าผ้า!DL165</f>
        <v>P8</v>
      </c>
      <c r="AI140" s="1">
        <f>[2]หน้าผ้า!DM165</f>
        <v>4</v>
      </c>
      <c r="AJ140" s="3" t="str">
        <f>[2]หน้าผ้า!DN165</f>
        <v>รอแจ้ง</v>
      </c>
      <c r="AK140" s="3" t="e">
        <f>[2]หน้าผ้า!DQ165</f>
        <v>#VALUE!</v>
      </c>
      <c r="AL140" s="3" t="e">
        <f>[2]หน้าผ้า!DR165</f>
        <v>#VALUE!</v>
      </c>
      <c r="AM140" s="3" t="e">
        <f>[2]หน้าผ้า!DS165</f>
        <v>#VALUE!</v>
      </c>
      <c r="AN140" s="3" t="e">
        <f>[2]หน้าผ้า!DT165</f>
        <v>#VALUE!</v>
      </c>
      <c r="AO140" s="3" t="e">
        <f>[2]หน้าผ้า!DU165</f>
        <v>#VALUE!</v>
      </c>
      <c r="AP140" s="3" t="e">
        <f>[2]หน้าผ้า!DP165</f>
        <v>#VALUE!</v>
      </c>
      <c r="AQ140" s="3">
        <f>[2]หน้าผ้า!DW165</f>
        <v>0</v>
      </c>
      <c r="AR140" s="3">
        <f>[2]หน้าผ้า!DX165</f>
        <v>0</v>
      </c>
      <c r="AS140" s="3">
        <f>[2]หน้าผ้า!DY165</f>
        <v>0</v>
      </c>
      <c r="AT140" s="3">
        <f>[2]หน้าผ้า!DZ165</f>
        <v>0</v>
      </c>
      <c r="AU140" s="3">
        <f>[2]หน้าผ้า!EA165</f>
        <v>0</v>
      </c>
      <c r="AV140" s="1">
        <f>[2]หน้าผ้า!EB165</f>
        <v>0</v>
      </c>
      <c r="AW140" s="2" t="str">
        <f>[2]หน้าผ้า!EC165</f>
        <v>งานเคลือบ+พิมพ์</v>
      </c>
      <c r="AX140" s="2" t="str">
        <f>[2]หน้าผ้า!ED165</f>
        <v xml:space="preserve"> /</v>
      </c>
      <c r="AY140" s="2">
        <f>[2]หน้าผ้า!AG165</f>
        <v>0</v>
      </c>
      <c r="AZ140" s="2">
        <f>[2]หน้าผ้า!EG165</f>
        <v>0</v>
      </c>
      <c r="BA140" s="2">
        <f>[2]หน้าผ้า!EH165</f>
        <v>0</v>
      </c>
      <c r="BB140" s="2">
        <f>[2]หน้าผ้า!EI165</f>
        <v>0</v>
      </c>
      <c r="BC140" s="1" t="str">
        <f>[2]หน้าผ้า!BZ165</f>
        <v>WRWT21670/WRWT21670</v>
      </c>
      <c r="BD140" s="56">
        <f>[2]หน้าผ้า!CA165</f>
        <v>0</v>
      </c>
    </row>
    <row r="141" spans="1:56" ht="27.75" customHeight="1" x14ac:dyDescent="0.55000000000000004">
      <c r="A141" s="3">
        <f>[2]หน้าผ้า!C166</f>
        <v>45854</v>
      </c>
      <c r="B141" s="14" t="str">
        <f>[2]หน้าผ้า!B166</f>
        <v>MK68-000892</v>
      </c>
      <c r="C141" s="9" t="str">
        <f>[2]หน้าผ้า!E166</f>
        <v>บจก.เอสพีเอ็ม อาหารสัตว์</v>
      </c>
      <c r="D141" s="13" t="str">
        <f>[2]หน้าผ้า!F166</f>
        <v>มาซู ฟีดซี042</v>
      </c>
      <c r="E141" s="9">
        <f>[2]หน้าผ้า!G166</f>
        <v>21</v>
      </c>
      <c r="F141" s="9">
        <f>[2]หน้าผ้า!H166</f>
        <v>38</v>
      </c>
      <c r="G141" s="9" t="str">
        <f>[2]หน้าผ้า!I166</f>
        <v>ขาว</v>
      </c>
      <c r="H141" s="9" t="str">
        <f>[2]หน้าผ้า!J166</f>
        <v>ด้าน</v>
      </c>
      <c r="I141" s="9">
        <f>[2]หน้าผ้า!L166</f>
        <v>102</v>
      </c>
      <c r="J141" s="9" t="str">
        <f>[2]หน้าผ้า!M166</f>
        <v>±</v>
      </c>
      <c r="K141" s="9">
        <f>[2]หน้าผ้า!N166</f>
        <v>5</v>
      </c>
      <c r="L141" s="9" t="str">
        <f>[2]หน้าผ้า!R166</f>
        <v>บิด</v>
      </c>
      <c r="M141" s="10">
        <f>[2]หน้าผ้า!T166</f>
        <v>22</v>
      </c>
      <c r="N141" s="9">
        <f>[2]หน้าผ้า!U166</f>
        <v>40</v>
      </c>
      <c r="O141" s="9">
        <f>[2]หน้าผ้า!V166</f>
        <v>40</v>
      </c>
      <c r="P141" s="10">
        <f>[2]หน้าผ้า!AB166</f>
        <v>65.13122457599998</v>
      </c>
      <c r="Q141" s="10">
        <f>[2]หน้าผ้า!AC166</f>
        <v>0</v>
      </c>
      <c r="R141" s="10">
        <f>[2]หน้าผ้า!AD166</f>
        <v>65.13122457599998</v>
      </c>
      <c r="S141" s="9" t="str">
        <f>[2]หน้าผ้า!Z166</f>
        <v>500กระสอบแบน</v>
      </c>
      <c r="T141" s="12" t="str">
        <f>[2]หน้าผ้า!X166</f>
        <v>รอแจ้ง</v>
      </c>
      <c r="U141" s="11">
        <f>[2]หน้าผ้า!AA166</f>
        <v>3000</v>
      </c>
      <c r="V141" s="10">
        <f>[2]หน้าผ้า!AJ166</f>
        <v>0</v>
      </c>
      <c r="W141" s="10">
        <f>[2]หน้าผ้า!AL166</f>
        <v>3000</v>
      </c>
      <c r="X141" s="10">
        <f>[2]หน้าผ้า!AM166</f>
        <v>0</v>
      </c>
      <c r="Y141" s="10">
        <f>[2]หน้าผ้า!AN166</f>
        <v>3150</v>
      </c>
      <c r="Z141" s="9" t="str">
        <f>[2]หน้าผ้า!AO166</f>
        <v>WSWT2121670SM</v>
      </c>
      <c r="AA141" s="8">
        <f>[2]หน้าผ้า!AQ166</f>
        <v>3310.89</v>
      </c>
      <c r="AB141" s="8">
        <f>[2]หน้าผ้า!AR166</f>
        <v>3310.89</v>
      </c>
      <c r="AC141" s="8">
        <f>[2]หน้าผ้า!AS166</f>
        <v>0</v>
      </c>
      <c r="AD141" s="8">
        <f>[2]หน้าผ้า!AT166</f>
        <v>0</v>
      </c>
      <c r="AE141" s="8">
        <f>[2]หน้าผ้า!AU166</f>
        <v>3310.89</v>
      </c>
      <c r="AF141" s="8">
        <f>[2]หน้าผ้า!AI166</f>
        <v>0</v>
      </c>
      <c r="AG141" s="1" t="str">
        <f>[3]หน้าผ้า!DC169</f>
        <v>ยังไม่ได้พิมพ์</v>
      </c>
      <c r="AH141" s="1" t="str">
        <f>[2]หน้าผ้า!DL166</f>
        <v>P8</v>
      </c>
      <c r="AI141" s="1">
        <f>[2]หน้าผ้า!DM166</f>
        <v>4</v>
      </c>
      <c r="AJ141" s="3" t="str">
        <f>[2]หน้าผ้า!DN166</f>
        <v>รอแจ้ง</v>
      </c>
      <c r="AK141" s="3" t="e">
        <f>[2]หน้าผ้า!DQ166</f>
        <v>#VALUE!</v>
      </c>
      <c r="AL141" s="3" t="e">
        <f>[2]หน้าผ้า!DR166</f>
        <v>#VALUE!</v>
      </c>
      <c r="AM141" s="3" t="e">
        <f>[2]หน้าผ้า!DS166</f>
        <v>#VALUE!</v>
      </c>
      <c r="AN141" s="3" t="e">
        <f>[2]หน้าผ้า!DT166</f>
        <v>#VALUE!</v>
      </c>
      <c r="AO141" s="3" t="e">
        <f>[2]หน้าผ้า!DU166</f>
        <v>#VALUE!</v>
      </c>
      <c r="AP141" s="3" t="e">
        <f>[2]หน้าผ้า!DP166</f>
        <v>#VALUE!</v>
      </c>
      <c r="AQ141" s="3" t="e">
        <f>[2]หน้าผ้า!DW166</f>
        <v>#VALUE!</v>
      </c>
      <c r="AR141" s="3">
        <f>[2]หน้าผ้า!DX166</f>
        <v>0</v>
      </c>
      <c r="AS141" s="3">
        <f>[2]หน้าผ้า!DY166</f>
        <v>0</v>
      </c>
      <c r="AT141" s="3">
        <f>[2]หน้าผ้า!DZ166</f>
        <v>0</v>
      </c>
      <c r="AU141" s="3">
        <f>[2]หน้าผ้า!EA166</f>
        <v>0</v>
      </c>
      <c r="AV141" s="1">
        <f>[2]หน้าผ้า!EB166</f>
        <v>0</v>
      </c>
      <c r="AW141" s="2" t="str">
        <f>[2]หน้าผ้า!EC166</f>
        <v>งานเคลือบ+พิมพ์</v>
      </c>
      <c r="AX141" s="2" t="str">
        <f>[2]หน้าผ้า!ED166</f>
        <v xml:space="preserve"> /</v>
      </c>
      <c r="AY141" s="2">
        <f>[2]หน้าผ้า!AG166</f>
        <v>0</v>
      </c>
      <c r="AZ141" s="2">
        <f>[2]หน้าผ้า!EG166</f>
        <v>0</v>
      </c>
      <c r="BA141" s="2">
        <f>[2]หน้าผ้า!EH166</f>
        <v>0</v>
      </c>
      <c r="BB141" s="2">
        <f>[2]หน้าผ้า!EI166</f>
        <v>0</v>
      </c>
      <c r="BC141" s="1" t="str">
        <f>[2]หน้าผ้า!BZ166</f>
        <v>WRWT21670/WRWT21670</v>
      </c>
      <c r="BD141" s="56">
        <f>[2]หน้าผ้า!CA166</f>
        <v>0</v>
      </c>
    </row>
    <row r="142" spans="1:56" ht="27.75" customHeight="1" x14ac:dyDescent="0.55000000000000004">
      <c r="A142" s="3">
        <f>[2]หน้าผ้า!C167</f>
        <v>45854</v>
      </c>
      <c r="B142" s="14" t="str">
        <f>[2]หน้าผ้า!B167</f>
        <v>MK68-000893</v>
      </c>
      <c r="C142" s="9" t="str">
        <f>[2]หน้าผ้า!E167</f>
        <v>บจก.เอสพีเอ็ม อาหารสัตว์</v>
      </c>
      <c r="D142" s="13" t="str">
        <f>[2]หน้าผ้า!F167</f>
        <v>มาซู ฟีดจี041</v>
      </c>
      <c r="E142" s="9">
        <f>[2]หน้าผ้า!G167</f>
        <v>21</v>
      </c>
      <c r="F142" s="9">
        <f>[2]หน้าผ้า!H167</f>
        <v>38</v>
      </c>
      <c r="G142" s="9" t="str">
        <f>[2]หน้าผ้า!I167</f>
        <v>ขาว</v>
      </c>
      <c r="H142" s="9" t="str">
        <f>[2]หน้าผ้า!J167</f>
        <v>ด้าน</v>
      </c>
      <c r="I142" s="9">
        <f>[2]หน้าผ้า!L167</f>
        <v>102</v>
      </c>
      <c r="J142" s="9" t="str">
        <f>[2]หน้าผ้า!M167</f>
        <v>±</v>
      </c>
      <c r="K142" s="9">
        <f>[2]หน้าผ้า!N167</f>
        <v>5</v>
      </c>
      <c r="L142" s="9" t="str">
        <f>[2]หน้าผ้า!R167</f>
        <v>บิด</v>
      </c>
      <c r="M142" s="10">
        <f>[2]หน้าผ้า!T167</f>
        <v>22</v>
      </c>
      <c r="N142" s="9">
        <f>[2]หน้าผ้า!U167</f>
        <v>40</v>
      </c>
      <c r="O142" s="9">
        <f>[2]หน้าผ้า!V167</f>
        <v>40</v>
      </c>
      <c r="P142" s="10">
        <f>[2]หน้าผ้า!AB167</f>
        <v>65.13122457599998</v>
      </c>
      <c r="Q142" s="10">
        <f>[2]หน้าผ้า!AC167</f>
        <v>0</v>
      </c>
      <c r="R142" s="10">
        <f>[2]หน้าผ้า!AD167</f>
        <v>65.13122457599998</v>
      </c>
      <c r="S142" s="9" t="str">
        <f>[2]หน้าผ้า!Z167</f>
        <v>500กระสอบแบน</v>
      </c>
      <c r="T142" s="12" t="str">
        <f>[2]หน้าผ้า!X167</f>
        <v>รอแจ้ง</v>
      </c>
      <c r="U142" s="11">
        <f>[2]หน้าผ้า!AA167</f>
        <v>3000</v>
      </c>
      <c r="V142" s="10">
        <f>[2]หน้าผ้า!AJ167</f>
        <v>0</v>
      </c>
      <c r="W142" s="10">
        <f>[2]หน้าผ้า!AL167</f>
        <v>3000</v>
      </c>
      <c r="X142" s="10">
        <f>[2]หน้าผ้า!AM167</f>
        <v>0</v>
      </c>
      <c r="Y142" s="10">
        <f>[2]หน้าผ้า!AN167</f>
        <v>3150</v>
      </c>
      <c r="Z142" s="9" t="str">
        <f>[2]หน้าผ้า!AO167</f>
        <v>WSWT2121670SM</v>
      </c>
      <c r="AA142" s="8">
        <f>[2]หน้าผ้า!AQ167</f>
        <v>3310.89</v>
      </c>
      <c r="AB142" s="8">
        <f>[2]หน้าผ้า!AR167</f>
        <v>3310.89</v>
      </c>
      <c r="AC142" s="8">
        <f>[2]หน้าผ้า!AS167</f>
        <v>0</v>
      </c>
      <c r="AD142" s="8">
        <f>[2]หน้าผ้า!AT167</f>
        <v>0</v>
      </c>
      <c r="AE142" s="8">
        <f>[2]หน้าผ้า!AU167</f>
        <v>3310.89</v>
      </c>
      <c r="AF142" s="8">
        <f>[2]หน้าผ้า!AI167</f>
        <v>0</v>
      </c>
      <c r="AG142" s="1" t="str">
        <f>[3]หน้าผ้า!DC170</f>
        <v>ยังไม่ได้พิมพ์</v>
      </c>
      <c r="AH142" s="1" t="str">
        <f>[2]หน้าผ้า!DL167</f>
        <v>P8</v>
      </c>
      <c r="AI142" s="1">
        <f>[2]หน้าผ้า!DM167</f>
        <v>4</v>
      </c>
      <c r="AJ142" s="3" t="str">
        <f>[2]หน้าผ้า!DN167</f>
        <v>รอแจ้ง</v>
      </c>
      <c r="AK142" s="3" t="e">
        <f>[2]หน้าผ้า!DQ167</f>
        <v>#VALUE!</v>
      </c>
      <c r="AL142" s="3" t="e">
        <f>[2]หน้าผ้า!DR167</f>
        <v>#VALUE!</v>
      </c>
      <c r="AM142" s="3" t="e">
        <f>[2]หน้าผ้า!DS167</f>
        <v>#VALUE!</v>
      </c>
      <c r="AN142" s="3" t="e">
        <f>[2]หน้าผ้า!DT167</f>
        <v>#VALUE!</v>
      </c>
      <c r="AO142" s="3" t="e">
        <f>[2]หน้าผ้า!DU167</f>
        <v>#VALUE!</v>
      </c>
      <c r="AP142" s="3" t="e">
        <f>[2]หน้าผ้า!DP167</f>
        <v>#VALUE!</v>
      </c>
      <c r="AQ142" s="3" t="e">
        <f>[2]หน้าผ้า!DW167</f>
        <v>#VALUE!</v>
      </c>
      <c r="AR142" s="3">
        <f>[2]หน้าผ้า!DX167</f>
        <v>0</v>
      </c>
      <c r="AS142" s="3">
        <f>[2]หน้าผ้า!DY167</f>
        <v>0</v>
      </c>
      <c r="AT142" s="3">
        <f>[2]หน้าผ้า!DZ167</f>
        <v>0</v>
      </c>
      <c r="AU142" s="3">
        <f>[2]หน้าผ้า!EA167</f>
        <v>0</v>
      </c>
      <c r="AV142" s="1">
        <f>[2]หน้าผ้า!EB167</f>
        <v>0</v>
      </c>
      <c r="AW142" s="2" t="str">
        <f>[2]หน้าผ้า!EC167</f>
        <v>งานเคลือบ+พิมพ์</v>
      </c>
      <c r="AX142" s="2" t="str">
        <f>[2]หน้าผ้า!ED167</f>
        <v xml:space="preserve"> /</v>
      </c>
      <c r="AY142" s="2">
        <f>[2]หน้าผ้า!AG167</f>
        <v>0</v>
      </c>
      <c r="AZ142" s="2">
        <f>[2]หน้าผ้า!EG167</f>
        <v>0</v>
      </c>
      <c r="BA142" s="2">
        <f>[2]หน้าผ้า!EH167</f>
        <v>0</v>
      </c>
      <c r="BB142" s="2">
        <f>[2]หน้าผ้า!EI167</f>
        <v>0</v>
      </c>
      <c r="BC142" s="1" t="str">
        <f>[2]หน้าผ้า!BZ167</f>
        <v>WRWT21670/WRWT21670</v>
      </c>
      <c r="BD142" s="56">
        <f>[2]หน้าผ้า!CA167</f>
        <v>0</v>
      </c>
    </row>
    <row r="143" spans="1:56" ht="27.75" customHeight="1" x14ac:dyDescent="0.55000000000000004">
      <c r="A143" s="3">
        <f>[2]หน้าผ้า!C168</f>
        <v>45826</v>
      </c>
      <c r="B143" s="14" t="str">
        <f>[2]หน้าผ้า!B168</f>
        <v>MK68-000804</v>
      </c>
      <c r="C143" s="9" t="str">
        <f>[2]หน้าผ้า!E168</f>
        <v>บจก.เอพีเอ็ม อะโกร</v>
      </c>
      <c r="D143" s="13" t="str">
        <f>[2]หน้าผ้า!F168</f>
        <v>ฟีล กู๊ด 802</v>
      </c>
      <c r="E143" s="9">
        <f>[2]หน้าผ้า!G168</f>
        <v>21</v>
      </c>
      <c r="F143" s="9">
        <f>[2]หน้าผ้า!H168</f>
        <v>38</v>
      </c>
      <c r="G143" s="9" t="str">
        <f>[2]หน้าผ้า!I168</f>
        <v>ขาว</v>
      </c>
      <c r="H143" s="9" t="str">
        <f>[2]หน้าผ้า!J168</f>
        <v>ใส</v>
      </c>
      <c r="I143" s="9">
        <f>[2]หน้าผ้า!L168</f>
        <v>102</v>
      </c>
      <c r="J143" s="9" t="str">
        <f>[2]หน้าผ้า!M168</f>
        <v>±</v>
      </c>
      <c r="K143" s="9">
        <f>[2]หน้าผ้า!N168</f>
        <v>5</v>
      </c>
      <c r="L143" s="9" t="str">
        <f>[2]หน้าผ้า!R168</f>
        <v>บิด</v>
      </c>
      <c r="M143" s="10">
        <f>[2]หน้าผ้า!T168</f>
        <v>22</v>
      </c>
      <c r="N143" s="9">
        <f>[2]หน้าผ้า!U168</f>
        <v>40</v>
      </c>
      <c r="O143" s="9">
        <f>[2]หน้าผ้า!V168</f>
        <v>40</v>
      </c>
      <c r="P143" s="10">
        <f>[2]หน้าผ้า!AB168</f>
        <v>163.47937368575995</v>
      </c>
      <c r="Q143" s="10">
        <f>[2]หน้าผ้า!AC168</f>
        <v>0</v>
      </c>
      <c r="R143" s="10">
        <f>[2]หน้าผ้า!AD168</f>
        <v>163.47937368575995</v>
      </c>
      <c r="S143" s="9" t="str">
        <f>[2]หน้าผ้า!Z168</f>
        <v>500กระสอบแบน</v>
      </c>
      <c r="T143" s="12" t="str">
        <f>[2]หน้าผ้า!X168</f>
        <v>รอแจ้ง</v>
      </c>
      <c r="U143" s="11">
        <f>[2]หน้าผ้า!AA168</f>
        <v>8000</v>
      </c>
      <c r="V143" s="10">
        <f>[2]หน้าผ้า!AJ168</f>
        <v>470</v>
      </c>
      <c r="W143" s="10">
        <f>[2]หน้าผ้า!AL168</f>
        <v>7530</v>
      </c>
      <c r="X143" s="10">
        <f>[2]หน้าผ้า!AM168</f>
        <v>0</v>
      </c>
      <c r="Y143" s="10">
        <f>[2]หน้าผ้า!AN168</f>
        <v>7906.5</v>
      </c>
      <c r="Z143" s="9" t="str">
        <f>[2]หน้าผ้า!AO168</f>
        <v>WSWT2121670SM</v>
      </c>
      <c r="AA143" s="8">
        <f>[2]หน้าผ้า!AQ168</f>
        <v>8310.3338999999996</v>
      </c>
      <c r="AB143" s="8">
        <f>[2]หน้าผ้า!AR168</f>
        <v>8310.3338999999996</v>
      </c>
      <c r="AC143" s="8">
        <f>[2]หน้าผ้า!AS168</f>
        <v>0</v>
      </c>
      <c r="AD143" s="8">
        <f>[2]หน้าผ้า!AT168</f>
        <v>0</v>
      </c>
      <c r="AE143" s="8">
        <f>[2]หน้าผ้า!AU168</f>
        <v>8310.3338999999996</v>
      </c>
      <c r="AF143" s="8">
        <f>[2]หน้าผ้า!AI168</f>
        <v>0</v>
      </c>
      <c r="AG143" s="1" t="str">
        <f>[3]หน้าผ้า!DC171</f>
        <v>ยังไม่ได้พิมพ์</v>
      </c>
      <c r="AH143" s="1" t="str">
        <f>[2]หน้าผ้า!DL168</f>
        <v>P8</v>
      </c>
      <c r="AI143" s="1">
        <f>[2]หน้าผ้า!DM168</f>
        <v>4</v>
      </c>
      <c r="AJ143" s="3" t="str">
        <f>[2]หน้าผ้า!DN168</f>
        <v>รอแจ้ง</v>
      </c>
      <c r="AK143" s="3" t="e">
        <f>[2]หน้าผ้า!DQ168</f>
        <v>#VALUE!</v>
      </c>
      <c r="AL143" s="3" t="e">
        <f>[2]หน้าผ้า!DR168</f>
        <v>#VALUE!</v>
      </c>
      <c r="AM143" s="3" t="e">
        <f>[2]หน้าผ้า!DS168</f>
        <v>#VALUE!</v>
      </c>
      <c r="AN143" s="3" t="e">
        <f>[2]หน้าผ้า!DT168</f>
        <v>#VALUE!</v>
      </c>
      <c r="AO143" s="3" t="e">
        <f>[2]หน้าผ้า!DU168</f>
        <v>#VALUE!</v>
      </c>
      <c r="AP143" s="3" t="e">
        <f>[2]หน้าผ้า!DP168</f>
        <v>#VALUE!</v>
      </c>
      <c r="AQ143" s="3" t="e">
        <f>[2]หน้าผ้า!DW168</f>
        <v>#VALUE!</v>
      </c>
      <c r="AR143" s="3">
        <f>[2]หน้าผ้า!DX168</f>
        <v>0</v>
      </c>
      <c r="AS143" s="3">
        <f>[2]หน้าผ้า!DY168</f>
        <v>0</v>
      </c>
      <c r="AT143" s="3">
        <f>[2]หน้าผ้า!DZ168</f>
        <v>0</v>
      </c>
      <c r="AU143" s="3">
        <f>[2]หน้าผ้า!EA168</f>
        <v>0</v>
      </c>
      <c r="AV143" s="1">
        <f>[2]หน้าผ้า!EB168</f>
        <v>0</v>
      </c>
      <c r="AW143" s="2" t="str">
        <f>[2]หน้าผ้า!EC168</f>
        <v>งานเคลือบ+พิมพ์</v>
      </c>
      <c r="AX143" s="2" t="str">
        <f>[2]หน้าผ้า!ED168</f>
        <v xml:space="preserve"> /</v>
      </c>
      <c r="AY143" s="2">
        <f>[2]หน้าผ้า!AG168</f>
        <v>0</v>
      </c>
      <c r="AZ143" s="2">
        <f>[2]หน้าผ้า!EG168</f>
        <v>0</v>
      </c>
      <c r="BA143" s="2">
        <f>[2]หน้าผ้า!EH168</f>
        <v>0</v>
      </c>
      <c r="BB143" s="2">
        <f>[2]หน้าผ้า!EI168</f>
        <v>0</v>
      </c>
      <c r="BC143" s="1" t="str">
        <f>[2]หน้าผ้า!BZ168</f>
        <v>WRWT21670/WRWT21670</v>
      </c>
      <c r="BD143" s="56">
        <f>[2]หน้าผ้า!CA168</f>
        <v>0</v>
      </c>
    </row>
    <row r="144" spans="1:56" ht="27.75" customHeight="1" x14ac:dyDescent="0.55000000000000004">
      <c r="A144" s="3">
        <f>[2]หน้าผ้า!C169</f>
        <v>45628</v>
      </c>
      <c r="B144" s="14" t="str">
        <f>[2]หน้าผ้า!B169</f>
        <v>MK67-001617</v>
      </c>
      <c r="C144" s="9" t="str">
        <f>[2]หน้าผ้า!E169</f>
        <v>บจก.ที.ซี.ยูเนี่ยน อโกรเทค</v>
      </c>
      <c r="D144" s="13" t="str">
        <f>[2]หน้าผ้า!F169</f>
        <v>Zhejiang UN</v>
      </c>
      <c r="E144" s="9">
        <f>[2]หน้าผ้า!G169</f>
        <v>21</v>
      </c>
      <c r="F144" s="9">
        <f>[2]หน้าผ้า!H169</f>
        <v>37</v>
      </c>
      <c r="G144" s="9" t="str">
        <f>[2]หน้าผ้า!I169</f>
        <v>ขาว</v>
      </c>
      <c r="H144" s="9" t="str">
        <f>[2]หน้าผ้า!J169</f>
        <v>ใส</v>
      </c>
      <c r="I144" s="9">
        <f>[2]หน้าผ้า!L169</f>
        <v>100</v>
      </c>
      <c r="J144" s="9" t="str">
        <f>[2]หน้าผ้า!M169</f>
        <v>±</v>
      </c>
      <c r="K144" s="9">
        <f>[2]หน้าผ้า!N169</f>
        <v>5</v>
      </c>
      <c r="L144" s="9" t="str">
        <f>[2]หน้าผ้า!R169</f>
        <v>ไม่</v>
      </c>
      <c r="M144" s="10" t="str">
        <f>[2]หน้าผ้า!T169</f>
        <v>ไม่สวมถุงใน</v>
      </c>
      <c r="N144" s="9">
        <f>[2]หน้าผ้า!U169</f>
        <v>0</v>
      </c>
      <c r="O144" s="9">
        <f>[2]หน้าผ้า!V169</f>
        <v>0</v>
      </c>
      <c r="P144" s="10">
        <f>[2]หน้าผ้า!AB169</f>
        <v>0</v>
      </c>
      <c r="Q144" s="10">
        <f>[2]หน้าผ้า!AC169</f>
        <v>0</v>
      </c>
      <c r="R144" s="10">
        <f>[2]หน้าผ้า!AD169</f>
        <v>0</v>
      </c>
      <c r="S144" s="9" t="str">
        <f>[2]หน้าผ้า!Z169</f>
        <v xml:space="preserve">300กระสอบแบนเต็มใบ </v>
      </c>
      <c r="T144" s="12" t="str">
        <f>[2]หน้าผ้า!X169</f>
        <v>รอแจ้ง</v>
      </c>
      <c r="U144" s="11">
        <f>[2]หน้าผ้า!AA169</f>
        <v>8000</v>
      </c>
      <c r="V144" s="10">
        <f>[2]หน้าผ้า!AJ169</f>
        <v>0</v>
      </c>
      <c r="W144" s="10">
        <f>[2]หน้าผ้า!AL169</f>
        <v>8000</v>
      </c>
      <c r="X144" s="10">
        <f>[2]หน้าผ้า!AM169</f>
        <v>0</v>
      </c>
      <c r="Y144" s="10">
        <f>[2]หน้าผ้า!AN169</f>
        <v>8400</v>
      </c>
      <c r="Z144" s="9" t="str">
        <f>[2]หน้าผ้า!AO169</f>
        <v>WSWT2121670SM</v>
      </c>
      <c r="AA144" s="8">
        <f>[2]หน้าผ้า!AQ169</f>
        <v>8605.52</v>
      </c>
      <c r="AB144" s="8">
        <f>[2]หน้าผ้า!AR169</f>
        <v>4000</v>
      </c>
      <c r="AC144" s="8">
        <f>[2]หน้าผ้า!AS169</f>
        <v>4605.5200000000004</v>
      </c>
      <c r="AD144" s="8">
        <f>[2]หน้าผ้า!AT169</f>
        <v>0</v>
      </c>
      <c r="AE144" s="8">
        <f>[2]หน้าผ้า!AU169</f>
        <v>8605.52</v>
      </c>
      <c r="AF144" s="8">
        <f>[2]หน้าผ้า!AI169</f>
        <v>0</v>
      </c>
      <c r="AG144" s="1" t="str">
        <f>[3]หน้าผ้า!DC172</f>
        <v>รอแบบ</v>
      </c>
      <c r="AH144" s="1" t="str">
        <f>[2]หน้าผ้า!DL169</f>
        <v>P8</v>
      </c>
      <c r="AI144" s="1">
        <f>[2]หน้าผ้า!DM169</f>
        <v>4</v>
      </c>
      <c r="AJ144" s="3" t="str">
        <f>[2]หน้าผ้า!DN169</f>
        <v>รอแจ้ง</v>
      </c>
      <c r="AK144" s="3" t="e">
        <f>[2]หน้าผ้า!DQ169</f>
        <v>#VALUE!</v>
      </c>
      <c r="AL144" s="3" t="e">
        <f>[2]หน้าผ้า!DR169</f>
        <v>#VALUE!</v>
      </c>
      <c r="AM144" s="3" t="e">
        <f>[2]หน้าผ้า!DS169</f>
        <v>#VALUE!</v>
      </c>
      <c r="AN144" s="3" t="e">
        <f>[2]หน้าผ้า!DT169</f>
        <v>#VALUE!</v>
      </c>
      <c r="AO144" s="3" t="e">
        <f>[2]หน้าผ้า!DU169</f>
        <v>#VALUE!</v>
      </c>
      <c r="AP144" s="3" t="e">
        <f>[2]หน้าผ้า!DP169</f>
        <v>#VALUE!</v>
      </c>
      <c r="AQ144" s="3">
        <f>[2]หน้าผ้า!DW169</f>
        <v>0</v>
      </c>
      <c r="AR144" s="3">
        <f>[2]หน้าผ้า!DX169</f>
        <v>0</v>
      </c>
      <c r="AS144" s="3">
        <f>[2]หน้าผ้า!DY169</f>
        <v>0</v>
      </c>
      <c r="AT144" s="3">
        <f>[2]หน้าผ้า!DZ169</f>
        <v>0</v>
      </c>
      <c r="AU144" s="3">
        <f>[2]หน้าผ้า!EA169</f>
        <v>0</v>
      </c>
      <c r="AV144" s="1">
        <f>[2]หน้าผ้า!EB169</f>
        <v>0</v>
      </c>
      <c r="AW144" s="2" t="str">
        <f>[2]หน้าผ้า!EC169</f>
        <v>งานเคลือบ+พิมพ์</v>
      </c>
      <c r="AX144" s="2" t="str">
        <f>[2]หน้าผ้า!ED169</f>
        <v xml:space="preserve"> /</v>
      </c>
      <c r="AY144" s="2" t="str">
        <f>[2]หน้าผ้า!AG169</f>
        <v>20/1--5/3 ลูกค้าแจ้งเลื่อน</v>
      </c>
      <c r="AZ144" s="2">
        <f>[2]หน้าผ้า!EG169</f>
        <v>0</v>
      </c>
      <c r="BA144" s="2">
        <f>[2]หน้าผ้า!EH169</f>
        <v>0</v>
      </c>
      <c r="BB144" s="2">
        <f>[2]หน้าผ้า!EI169</f>
        <v>0</v>
      </c>
      <c r="BC144" s="1" t="str">
        <f>[2]หน้าผ้า!BZ169</f>
        <v>WRWT21670/WRWT21670</v>
      </c>
      <c r="BD144" s="56">
        <f>[2]หน้าผ้า!CA169</f>
        <v>331.19829493333327</v>
      </c>
    </row>
    <row r="145" spans="1:56" ht="27.75" customHeight="1" x14ac:dyDescent="0.55000000000000004">
      <c r="A145" s="3">
        <f>[2]หน้าผ้า!C170</f>
        <v>45631</v>
      </c>
      <c r="B145" s="14" t="str">
        <f>[2]หน้าผ้า!B170</f>
        <v>MK67-001642</v>
      </c>
      <c r="C145" s="9" t="str">
        <f>[2]หน้าผ้า!E170</f>
        <v>บจก.ที.ซี.ยูเนี่ยน อโกรเทค</v>
      </c>
      <c r="D145" s="13" t="str">
        <f>[2]หน้าผ้า!F170</f>
        <v>Zhejiang UN</v>
      </c>
      <c r="E145" s="9">
        <f>[2]หน้าผ้า!G170</f>
        <v>21</v>
      </c>
      <c r="F145" s="9">
        <f>[2]หน้าผ้า!H170</f>
        <v>37</v>
      </c>
      <c r="G145" s="9" t="str">
        <f>[2]หน้าผ้า!I170</f>
        <v>ขาว</v>
      </c>
      <c r="H145" s="9" t="str">
        <f>[2]หน้าผ้า!J170</f>
        <v>ใส</v>
      </c>
      <c r="I145" s="9">
        <f>[2]หน้าผ้า!L170</f>
        <v>100</v>
      </c>
      <c r="J145" s="9" t="str">
        <f>[2]หน้าผ้า!M170</f>
        <v>±</v>
      </c>
      <c r="K145" s="9">
        <f>[2]หน้าผ้า!N170</f>
        <v>5</v>
      </c>
      <c r="L145" s="9" t="str">
        <f>[2]หน้าผ้า!R170</f>
        <v>ไม่</v>
      </c>
      <c r="M145" s="10" t="str">
        <f>[2]หน้าผ้า!T170</f>
        <v>ไม่สวมถุงใน</v>
      </c>
      <c r="N145" s="9">
        <f>[2]หน้าผ้า!U170</f>
        <v>0</v>
      </c>
      <c r="O145" s="9">
        <f>[2]หน้าผ้า!V170</f>
        <v>0</v>
      </c>
      <c r="P145" s="10">
        <f>[2]หน้าผ้า!AB170</f>
        <v>0</v>
      </c>
      <c r="Q145" s="10">
        <f>[2]หน้าผ้า!AC170</f>
        <v>0</v>
      </c>
      <c r="R145" s="10">
        <f>[2]หน้าผ้า!AD170</f>
        <v>0</v>
      </c>
      <c r="S145" s="9" t="str">
        <f>[2]หน้าผ้า!Z170</f>
        <v xml:space="preserve">300กระสอบแบนเต็มใบ </v>
      </c>
      <c r="T145" s="12"/>
      <c r="U145" s="11">
        <f>[2]หน้าผ้า!AA170</f>
        <v>16000</v>
      </c>
      <c r="V145" s="10">
        <f>[2]หน้าผ้า!AJ170</f>
        <v>0</v>
      </c>
      <c r="W145" s="10">
        <f>[2]หน้าผ้า!AL170</f>
        <v>16000</v>
      </c>
      <c r="X145" s="10">
        <f>[2]หน้าผ้า!AM170</f>
        <v>0</v>
      </c>
      <c r="Y145" s="10">
        <f>[2]หน้าผ้า!AN170</f>
        <v>16800</v>
      </c>
      <c r="Z145" s="9" t="str">
        <f>[2]หน้าผ้า!AO170</f>
        <v>WSWT2121670SM</v>
      </c>
      <c r="AA145" s="8">
        <f>[2]หน้าผ้า!AQ170</f>
        <v>17211.04</v>
      </c>
      <c r="AB145" s="8">
        <f>[2]หน้าผ้า!AR170</f>
        <v>0</v>
      </c>
      <c r="AC145" s="8">
        <f>[2]หน้าผ้า!AS170</f>
        <v>17211.04</v>
      </c>
      <c r="AD145" s="8">
        <f>[2]หน้าผ้า!AT170</f>
        <v>0</v>
      </c>
      <c r="AE145" s="8">
        <f>[2]หน้าผ้า!AU170</f>
        <v>17211.04</v>
      </c>
      <c r="AF145" s="8">
        <f>[2]หน้าผ้า!AI170</f>
        <v>0</v>
      </c>
      <c r="AG145" s="1" t="str">
        <f>[3]หน้าผ้า!DC173</f>
        <v>ยังไม่ได้พิมพ์</v>
      </c>
      <c r="AH145" s="1" t="str">
        <f>[2]หน้าผ้า!DL170</f>
        <v>P8</v>
      </c>
      <c r="AI145" s="1">
        <f>[2]หน้าผ้า!DM170</f>
        <v>4</v>
      </c>
      <c r="AJ145" s="3" t="str">
        <f>[2]หน้าผ้า!DN170</f>
        <v>รอแจ้ง</v>
      </c>
      <c r="AK145" s="3" t="e">
        <f>[2]หน้าผ้า!DQ170</f>
        <v>#VALUE!</v>
      </c>
      <c r="AL145" s="3" t="e">
        <f>[2]หน้าผ้า!DR170</f>
        <v>#VALUE!</v>
      </c>
      <c r="AM145" s="3" t="e">
        <f>[2]หน้าผ้า!DS170</f>
        <v>#VALUE!</v>
      </c>
      <c r="AN145" s="3" t="e">
        <f>[2]หน้าผ้า!DT170</f>
        <v>#VALUE!</v>
      </c>
      <c r="AO145" s="3" t="e">
        <f>[2]หน้าผ้า!DU170</f>
        <v>#VALUE!</v>
      </c>
      <c r="AP145" s="3" t="e">
        <f>[2]หน้าผ้า!DP170</f>
        <v>#VALUE!</v>
      </c>
      <c r="AQ145" s="3">
        <f>[2]หน้าผ้า!DW170</f>
        <v>0</v>
      </c>
      <c r="AR145" s="3">
        <f>[2]หน้าผ้า!DX170</f>
        <v>0</v>
      </c>
      <c r="AS145" s="3">
        <f>[2]หน้าผ้า!DY170</f>
        <v>0</v>
      </c>
      <c r="AT145" s="3">
        <f>[2]หน้าผ้า!DZ170</f>
        <v>0</v>
      </c>
      <c r="AU145" s="3">
        <f>[2]หน้าผ้า!EA170</f>
        <v>0</v>
      </c>
      <c r="AV145" s="1">
        <f>[2]หน้าผ้า!EB170</f>
        <v>0</v>
      </c>
      <c r="AW145" s="2" t="str">
        <f>[2]หน้าผ้า!EC170</f>
        <v>งานเคลือบ+พิมพ์</v>
      </c>
      <c r="AX145" s="2" t="str">
        <f>[2]หน้าผ้า!ED170</f>
        <v xml:space="preserve"> /</v>
      </c>
      <c r="AY145" s="2" t="str">
        <f>[2]หน้าผ้า!AG170</f>
        <v>3/2---19/3 ลูกค้าแจ้งเลื่อน</v>
      </c>
      <c r="AZ145" s="2">
        <f>[2]หน้าผ้า!EG170</f>
        <v>0</v>
      </c>
      <c r="BA145" s="2">
        <f>[2]หน้าผ้า!EH170</f>
        <v>0</v>
      </c>
      <c r="BB145" s="2">
        <f>[2]หน้าผ้า!EI170</f>
        <v>0</v>
      </c>
      <c r="BC145" s="1" t="str">
        <f>[2]หน้าผ้า!BZ170</f>
        <v>WRWT21670/WRWT21670</v>
      </c>
      <c r="BD145" s="56">
        <f>[2]หน้าผ้า!CA170</f>
        <v>1237.7032565333332</v>
      </c>
    </row>
    <row r="146" spans="1:56" ht="27.75" customHeight="1" x14ac:dyDescent="0.55000000000000004">
      <c r="A146" s="3" t="str">
        <f>[2]หน้าผ้า!C172</f>
        <v>ประมาณการ</v>
      </c>
      <c r="B146" s="14" t="str">
        <f>[2]หน้าผ้า!B172</f>
        <v>ประมาณการ</v>
      </c>
      <c r="C146" s="9" t="str">
        <f>[2]หน้าผ้า!E172</f>
        <v>บจก.เอพีเอ็ม อะโกร</v>
      </c>
      <c r="D146" s="13" t="str">
        <f>[2]หน้าผ้า!F172</f>
        <v>รอแบบ</v>
      </c>
      <c r="E146" s="9">
        <f>[2]หน้าผ้า!G172</f>
        <v>21</v>
      </c>
      <c r="F146" s="9">
        <f>[2]หน้าผ้า!H172</f>
        <v>40</v>
      </c>
      <c r="G146" s="9" t="str">
        <f>[2]หน้าผ้า!I172</f>
        <v>ขาว</v>
      </c>
      <c r="H146" s="9" t="str">
        <f>[2]หน้าผ้า!J172</f>
        <v>ใส</v>
      </c>
      <c r="I146" s="9">
        <f>[2]หน้าผ้า!L172</f>
        <v>108</v>
      </c>
      <c r="J146" s="9" t="str">
        <f>[2]หน้าผ้า!M172</f>
        <v>±</v>
      </c>
      <c r="K146" s="9">
        <f>[2]หน้าผ้า!N172</f>
        <v>5</v>
      </c>
      <c r="L146" s="9" t="str">
        <f>[2]หน้าผ้า!R172</f>
        <v>จับจีบ</v>
      </c>
      <c r="M146" s="10">
        <f>[2]หน้าผ้า!T172</f>
        <v>22</v>
      </c>
      <c r="N146" s="9">
        <f>[2]หน้าผ้า!U172</f>
        <v>42</v>
      </c>
      <c r="O146" s="9">
        <f>[2]หน้าผ้า!V172</f>
        <v>40</v>
      </c>
      <c r="P146" s="10">
        <f>[2]หน้าผ้า!AB172</f>
        <v>227.95928601599996</v>
      </c>
      <c r="Q146" s="10">
        <f>[2]หน้าผ้า!AC172</f>
        <v>0</v>
      </c>
      <c r="R146" s="10">
        <f>[2]หน้าผ้า!AD172</f>
        <v>227.95928601599996</v>
      </c>
      <c r="S146" s="9" t="str">
        <f>[2]หน้าผ้า!Z172</f>
        <v>500กระสอบแบน</v>
      </c>
      <c r="T146" s="12" t="str">
        <f>[2]หน้าผ้า!X172</f>
        <v>รอแจ้ง</v>
      </c>
      <c r="U146" s="11">
        <f>[2]หน้าผ้า!AA172</f>
        <v>10000</v>
      </c>
      <c r="V146" s="10">
        <f>[2]หน้าผ้า!AJ172</f>
        <v>0</v>
      </c>
      <c r="W146" s="10">
        <f>[2]หน้าผ้า!AL172</f>
        <v>10000</v>
      </c>
      <c r="X146" s="10">
        <f>[2]หน้าผ้า!AM172</f>
        <v>0</v>
      </c>
      <c r="Y146" s="10">
        <f>[2]หน้าผ้า!AN172</f>
        <v>10500</v>
      </c>
      <c r="Z146" s="9" t="str">
        <f>[2]หน้าผ้า!AO172</f>
        <v>WSWT2121670SM</v>
      </c>
      <c r="AA146" s="8">
        <f>[2]หน้าผ้า!AQ172</f>
        <v>11595.1</v>
      </c>
      <c r="AB146" s="8">
        <f>[2]หน้าผ้า!AR172</f>
        <v>0</v>
      </c>
      <c r="AC146" s="8">
        <f>[2]หน้าผ้า!AS172</f>
        <v>11595.1</v>
      </c>
      <c r="AD146" s="8">
        <f>[2]หน้าผ้า!AT172</f>
        <v>0</v>
      </c>
      <c r="AE146" s="8">
        <f>[2]หน้าผ้า!AU172</f>
        <v>11595.1</v>
      </c>
      <c r="AF146" s="8">
        <f>[2]หน้าผ้า!AI172</f>
        <v>0</v>
      </c>
      <c r="AG146" s="1" t="str">
        <f>[3]หน้าผ้า!DC175</f>
        <v>พร้อมส่ง</v>
      </c>
      <c r="AH146" s="1" t="str">
        <f>[2]หน้าผ้า!DL172</f>
        <v>P8</v>
      </c>
      <c r="AI146" s="1">
        <f>[2]หน้าผ้า!DM172</f>
        <v>4</v>
      </c>
      <c r="AJ146" s="3" t="str">
        <f>[2]หน้าผ้า!DN172</f>
        <v>รอแจ้ง</v>
      </c>
      <c r="AK146" s="3" t="e">
        <f>[2]หน้าผ้า!DQ172</f>
        <v>#VALUE!</v>
      </c>
      <c r="AL146" s="3" t="e">
        <f>[2]หน้าผ้า!DR172</f>
        <v>#VALUE!</v>
      </c>
      <c r="AM146" s="3" t="e">
        <f>[2]หน้าผ้า!DS172</f>
        <v>#VALUE!</v>
      </c>
      <c r="AN146" s="3" t="e">
        <f>[2]หน้าผ้า!DT172</f>
        <v>#VALUE!</v>
      </c>
      <c r="AO146" s="3" t="e">
        <f>[2]หน้าผ้า!DU172</f>
        <v>#VALUE!</v>
      </c>
      <c r="AP146" s="3" t="e">
        <f>[2]หน้าผ้า!DP172</f>
        <v>#VALUE!</v>
      </c>
      <c r="AQ146" s="3" t="e">
        <f>[2]หน้าผ้า!DW172</f>
        <v>#VALUE!</v>
      </c>
      <c r="AR146" s="3">
        <f>[2]หน้าผ้า!DX172</f>
        <v>0</v>
      </c>
      <c r="AS146" s="3">
        <f>[2]หน้าผ้า!DY172</f>
        <v>0</v>
      </c>
      <c r="AT146" s="3">
        <f>[2]หน้าผ้า!DZ172</f>
        <v>0</v>
      </c>
      <c r="AU146" s="3">
        <f>[2]หน้าผ้า!EA172</f>
        <v>0</v>
      </c>
      <c r="AV146" s="1">
        <f>[2]หน้าผ้า!EB172</f>
        <v>0</v>
      </c>
      <c r="AW146" s="2" t="str">
        <f>[2]หน้าผ้า!EC172</f>
        <v>งานเคลือบ+พิมพ์</v>
      </c>
      <c r="AX146" s="2" t="str">
        <f>[2]หน้าผ้า!ED172</f>
        <v>รอART</v>
      </c>
      <c r="AY146" s="2">
        <f>[2]หน้าผ้า!AG172</f>
        <v>0</v>
      </c>
      <c r="AZ146" s="2">
        <f>[2]หน้าผ้า!EG172</f>
        <v>0</v>
      </c>
      <c r="BA146" s="2">
        <f>[2]หน้าผ้า!EH172</f>
        <v>0</v>
      </c>
      <c r="BB146" s="2">
        <f>[2]หน้าผ้า!EI172</f>
        <v>0</v>
      </c>
      <c r="BC146" s="1" t="str">
        <f>[2]หน้าผ้า!BZ172</f>
        <v>WRWT21670/WRWT21670</v>
      </c>
      <c r="BD146" s="56">
        <f>[2]หน้าผ้า!CA172</f>
        <v>833.84229133333326</v>
      </c>
    </row>
    <row r="147" spans="1:56" ht="27.75" customHeight="1" x14ac:dyDescent="0.55000000000000004">
      <c r="A147" s="3">
        <f>[2]หน้าผ้า!C173</f>
        <v>45066</v>
      </c>
      <c r="B147" s="14" t="str">
        <f>[2]หน้าผ้า!B173</f>
        <v>MK66-000701</v>
      </c>
      <c r="C147" s="9" t="str">
        <f>[2]หน้าผ้า!E173</f>
        <v>บจก.เอสพีเอ็ม อาหารสัตว์</v>
      </c>
      <c r="D147" s="13" t="str">
        <f>[2]หน้าผ้า!F173</f>
        <v>มาซูฟีด ซี041</v>
      </c>
      <c r="E147" s="9">
        <f>[2]หน้าผ้า!G173</f>
        <v>21</v>
      </c>
      <c r="F147" s="9">
        <f>[2]หน้าผ้า!H173</f>
        <v>38</v>
      </c>
      <c r="G147" s="9" t="str">
        <f>[2]หน้าผ้า!I173</f>
        <v>ขาว</v>
      </c>
      <c r="H147" s="9" t="str">
        <f>[2]หน้าผ้า!J173</f>
        <v>ด้าน</v>
      </c>
      <c r="I147" s="9">
        <f>[2]หน้าผ้า!L173</f>
        <v>102</v>
      </c>
      <c r="J147" s="9" t="str">
        <f>[2]หน้าผ้า!M173</f>
        <v>±</v>
      </c>
      <c r="K147" s="9">
        <f>[2]หน้าผ้า!N173</f>
        <v>5</v>
      </c>
      <c r="L147" s="9" t="str">
        <f>[2]หน้าผ้า!R173</f>
        <v>บิด</v>
      </c>
      <c r="M147" s="10">
        <f>[2]หน้าผ้า!T173</f>
        <v>22</v>
      </c>
      <c r="N147" s="9">
        <f>[2]หน้าผ้า!U173</f>
        <v>40</v>
      </c>
      <c r="O147" s="9">
        <f>[2]หน้าผ้า!V173</f>
        <v>40</v>
      </c>
      <c r="P147" s="10">
        <f>[2]หน้าผ้า!AB173</f>
        <v>108.55204095999999</v>
      </c>
      <c r="Q147" s="10">
        <f>[2]หน้าผ้า!AC173</f>
        <v>0</v>
      </c>
      <c r="R147" s="10">
        <f>[2]หน้าผ้า!AD173</f>
        <v>108.55204095999999</v>
      </c>
      <c r="S147" s="9" t="str">
        <f>[2]หน้าผ้า!Z173</f>
        <v>500กระสอบแบน</v>
      </c>
      <c r="T147" s="12" t="str">
        <f>[2]หน้าผ้า!X173</f>
        <v>รอแจ้ง</v>
      </c>
      <c r="U147" s="11">
        <f>[2]หน้าผ้า!AA173</f>
        <v>5000</v>
      </c>
      <c r="V147" s="10">
        <f>[2]หน้าผ้า!AJ173</f>
        <v>0</v>
      </c>
      <c r="W147" s="10">
        <f>[2]หน้าผ้า!AL173</f>
        <v>5000</v>
      </c>
      <c r="X147" s="10">
        <f>[2]หน้าผ้า!AM173</f>
        <v>0</v>
      </c>
      <c r="Y147" s="10">
        <f>[2]หน้าผ้า!AN173</f>
        <v>5250</v>
      </c>
      <c r="Z147" s="9" t="str">
        <f>[2]หน้าผ้า!AO173</f>
        <v>WSWT2121670SM</v>
      </c>
      <c r="AA147" s="8">
        <f>[2]หน้าผ้า!AQ173</f>
        <v>5518.15</v>
      </c>
      <c r="AB147" s="8">
        <f>[2]หน้าผ้า!AR173</f>
        <v>0</v>
      </c>
      <c r="AC147" s="8">
        <f>[2]หน้าผ้า!AS173</f>
        <v>5518.15</v>
      </c>
      <c r="AD147" s="8">
        <f>[2]หน้าผ้า!AT173</f>
        <v>0</v>
      </c>
      <c r="AE147" s="8">
        <f>[2]หน้าผ้า!AU173</f>
        <v>5518.15</v>
      </c>
      <c r="AF147" s="8">
        <f>[2]หน้าผ้า!AI173</f>
        <v>0</v>
      </c>
      <c r="AG147" s="1" t="str">
        <f>[3]หน้าผ้า!DC176</f>
        <v>ยังไม่ได้พิมพ์</v>
      </c>
      <c r="AH147" s="1" t="str">
        <f>[2]หน้าผ้า!DL173</f>
        <v>P8</v>
      </c>
      <c r="AI147" s="1">
        <f>[2]หน้าผ้า!DM173</f>
        <v>4</v>
      </c>
      <c r="AJ147" s="3" t="str">
        <f>[2]หน้าผ้า!DN173</f>
        <v>รอแจ้ง</v>
      </c>
      <c r="AK147" s="3" t="e">
        <f>[2]หน้าผ้า!DQ173</f>
        <v>#VALUE!</v>
      </c>
      <c r="AL147" s="3" t="e">
        <f>[2]หน้าผ้า!DR173</f>
        <v>#VALUE!</v>
      </c>
      <c r="AM147" s="3" t="e">
        <f>[2]หน้าผ้า!DS173</f>
        <v>#VALUE!</v>
      </c>
      <c r="AN147" s="3" t="e">
        <f>[2]หน้าผ้า!DT173</f>
        <v>#VALUE!</v>
      </c>
      <c r="AO147" s="3" t="e">
        <f>[2]หน้าผ้า!DU173</f>
        <v>#VALUE!</v>
      </c>
      <c r="AP147" s="3" t="e">
        <f>[2]หน้าผ้า!DP173</f>
        <v>#VALUE!</v>
      </c>
      <c r="AQ147" s="3" t="e">
        <f>[2]หน้าผ้า!DW173</f>
        <v>#VALUE!</v>
      </c>
      <c r="AR147" s="3">
        <f>[2]หน้าผ้า!DX173</f>
        <v>0</v>
      </c>
      <c r="AS147" s="3">
        <f>[2]หน้าผ้า!DY173</f>
        <v>0</v>
      </c>
      <c r="AT147" s="3">
        <f>[2]หน้าผ้า!DZ173</f>
        <v>0</v>
      </c>
      <c r="AU147" s="3">
        <f>[2]หน้าผ้า!EA173</f>
        <v>0</v>
      </c>
      <c r="AV147" s="1">
        <f>[2]หน้าผ้า!EB173</f>
        <v>0</v>
      </c>
      <c r="AW147" s="2" t="str">
        <f>[2]หน้าผ้า!EC173</f>
        <v>งานเคลือบ+พิมพ์</v>
      </c>
      <c r="AX147" s="2" t="str">
        <f>[2]หน้าผ้า!ED173</f>
        <v xml:space="preserve"> /</v>
      </c>
      <c r="AY147" s="2">
        <f>[2]หน้าผ้า!AG173</f>
        <v>0</v>
      </c>
      <c r="AZ147" s="2">
        <f>[2]หน้าผ้า!EG173</f>
        <v>0</v>
      </c>
      <c r="BA147" s="2">
        <f>[2]หน้าผ้า!EH173</f>
        <v>0</v>
      </c>
      <c r="BB147" s="2">
        <f>[2]หน้าผ้า!EI173</f>
        <v>0</v>
      </c>
      <c r="BC147" s="1" t="str">
        <f>[2]หน้าผ้า!BZ173</f>
        <v>WRWT21670/WRWT21670</v>
      </c>
      <c r="BD147" s="56">
        <f>[2]หน้าผ้า!CA173</f>
        <v>396.82856033333326</v>
      </c>
    </row>
    <row r="148" spans="1:56" ht="27.75" customHeight="1" x14ac:dyDescent="0.55000000000000004">
      <c r="A148" s="3">
        <f>[2]หน้าผ้า!C174</f>
        <v>0</v>
      </c>
      <c r="B148" s="14">
        <f>[2]หน้าผ้า!B174</f>
        <v>0</v>
      </c>
      <c r="C148" s="9">
        <f>[2]หน้าผ้า!E174</f>
        <v>0</v>
      </c>
      <c r="D148" s="13">
        <f>[2]หน้าผ้า!F174</f>
        <v>0</v>
      </c>
      <c r="E148" s="9">
        <f>[2]หน้าผ้า!G174</f>
        <v>21</v>
      </c>
      <c r="F148" s="9">
        <f>[2]หน้าผ้า!H174</f>
        <v>37</v>
      </c>
      <c r="G148" s="9">
        <f>[2]หน้าผ้า!I174</f>
        <v>0</v>
      </c>
      <c r="H148" s="9">
        <f>[2]หน้าผ้า!J174</f>
        <v>0</v>
      </c>
      <c r="I148" s="9">
        <f>[2]หน้าผ้า!L174</f>
        <v>74</v>
      </c>
      <c r="J148" s="9" t="str">
        <f>[2]หน้าผ้า!M174</f>
        <v>±</v>
      </c>
      <c r="K148" s="9">
        <f>[2]หน้าผ้า!N174</f>
        <v>5</v>
      </c>
      <c r="L148" s="9">
        <f>[2]หน้าผ้า!R174</f>
        <v>0</v>
      </c>
      <c r="M148" s="10">
        <f>[2]หน้าผ้า!T174</f>
        <v>0</v>
      </c>
      <c r="N148" s="9">
        <f>[2]หน้าผ้า!U174</f>
        <v>0</v>
      </c>
      <c r="O148" s="9">
        <f>[2]หน้าผ้า!V174</f>
        <v>0</v>
      </c>
      <c r="P148" s="10">
        <f>[2]หน้าผ้า!AB174</f>
        <v>0</v>
      </c>
      <c r="Q148" s="10" t="str">
        <f>[2]หน้าผ้า!AC174</f>
        <v>ว</v>
      </c>
      <c r="R148" s="10">
        <f>[2]หน้าผ้า!AD174</f>
        <v>0</v>
      </c>
      <c r="S148" s="9">
        <f>[2]หน้าผ้า!Z174</f>
        <v>0</v>
      </c>
      <c r="T148" s="12"/>
      <c r="U148" s="11">
        <f>[2]หน้าผ้า!AA174</f>
        <v>0</v>
      </c>
      <c r="V148" s="10">
        <f>[2]หน้าผ้า!AJ174</f>
        <v>0</v>
      </c>
      <c r="W148" s="10">
        <f>[2]หน้าผ้า!AL174</f>
        <v>0</v>
      </c>
      <c r="X148" s="10">
        <f>[2]หน้าผ้า!AM174</f>
        <v>0</v>
      </c>
      <c r="Y148" s="10">
        <f>[2]หน้าผ้า!AN174</f>
        <v>0</v>
      </c>
      <c r="Z148" s="9" t="str">
        <f>[2]หน้าผ้า!AO174</f>
        <v>WSWT2121670SM</v>
      </c>
      <c r="AA148" s="8">
        <f>[2]หน้าผ้า!AQ174</f>
        <v>473078.26390000008</v>
      </c>
      <c r="AB148" s="8">
        <f>[2]หน้าผ้า!AR174</f>
        <v>253600.41390000004</v>
      </c>
      <c r="AC148" s="8">
        <f>[2]หน้าผ้า!AS174</f>
        <v>219477.85</v>
      </c>
      <c r="AD148" s="8">
        <f>[2]หน้าผ้า!AT174</f>
        <v>1991</v>
      </c>
      <c r="AE148" s="8">
        <f>[2]หน้าผ้า!AU174</f>
        <v>471087.26390000008</v>
      </c>
      <c r="AF148" s="8" t="str">
        <f>[2]หน้าผ้า!AI174</f>
        <v>ระบุในSD</v>
      </c>
      <c r="AG148" s="1" t="str">
        <f>[3]หน้าผ้า!DC177</f>
        <v>รอแบบ</v>
      </c>
      <c r="AH148" s="1">
        <f>[2]หน้าผ้า!DL174</f>
        <v>0</v>
      </c>
      <c r="AI148" s="1" t="str">
        <f>[2]หน้าผ้า!DM174</f>
        <v>Lead time</v>
      </c>
      <c r="AJ148" s="3">
        <f>[2]หน้าผ้า!DN174</f>
        <v>0</v>
      </c>
      <c r="AK148" s="3">
        <f>[2]หน้าผ้า!DQ174</f>
        <v>0</v>
      </c>
      <c r="AL148" s="3">
        <f>[2]หน้าผ้า!DR174</f>
        <v>0</v>
      </c>
      <c r="AM148" s="3">
        <f>[2]หน้าผ้า!DS174</f>
        <v>0</v>
      </c>
      <c r="AN148" s="3">
        <f>[2]หน้าผ้า!DT174</f>
        <v>0</v>
      </c>
      <c r="AO148" s="3">
        <f>[2]หน้าผ้า!DU174</f>
        <v>0</v>
      </c>
      <c r="AP148" s="3">
        <f>[2]หน้าผ้า!DP174</f>
        <v>0</v>
      </c>
      <c r="AQ148" s="3">
        <f>[2]หน้าผ้า!DW174</f>
        <v>0</v>
      </c>
      <c r="AR148" s="3">
        <f>[2]หน้าผ้า!DX174</f>
        <v>0</v>
      </c>
      <c r="AS148" s="3">
        <f>[2]หน้าผ้า!DY174</f>
        <v>0</v>
      </c>
      <c r="AT148" s="3">
        <f>[2]หน้าผ้า!DZ174</f>
        <v>0</v>
      </c>
      <c r="AU148" s="3">
        <f>[2]หน้าผ้า!EA174</f>
        <v>0</v>
      </c>
      <c r="AV148" s="1">
        <f>[2]หน้าผ้า!EB174</f>
        <v>0</v>
      </c>
      <c r="AW148" s="2">
        <f>[2]หน้าผ้า!EC174</f>
        <v>0</v>
      </c>
      <c r="AX148" s="2">
        <f>[2]หน้าผ้า!ED174</f>
        <v>0</v>
      </c>
      <c r="AY148" s="2">
        <f>[2]หน้าผ้า!AG174</f>
        <v>0</v>
      </c>
      <c r="AZ148" s="2">
        <f>[2]หน้าผ้า!EG174</f>
        <v>0</v>
      </c>
      <c r="BA148" s="2">
        <f>[2]หน้าผ้า!EH174</f>
        <v>0</v>
      </c>
      <c r="BB148" s="2">
        <f>[2]หน้าผ้า!EI174</f>
        <v>0</v>
      </c>
      <c r="BC148" s="1" t="str">
        <f>[2]หน้าผ้า!BZ174</f>
        <v>WRWT210670/WRWT21670</v>
      </c>
      <c r="BD148" s="56">
        <f>[2]หน้าผ้า!CA174</f>
        <v>0</v>
      </c>
    </row>
    <row r="149" spans="1:56" ht="27.75" customHeight="1" x14ac:dyDescent="0.55000000000000004">
      <c r="A149" s="3">
        <f>[2]หน้าผ้า!C175</f>
        <v>0</v>
      </c>
      <c r="B149" s="14">
        <f>[2]หน้าผ้า!B175</f>
        <v>0</v>
      </c>
      <c r="C149" s="9">
        <f>[2]หน้าผ้า!E175</f>
        <v>0</v>
      </c>
      <c r="D149" s="13">
        <f>[2]หน้าผ้า!F175</f>
        <v>0</v>
      </c>
      <c r="E149" s="9">
        <f>[2]หน้าผ้า!G175</f>
        <v>21.6</v>
      </c>
      <c r="F149" s="9">
        <f>[2]หน้าผ้า!H175</f>
        <v>34</v>
      </c>
      <c r="G149" s="9">
        <f>[2]หน้าผ้า!I175</f>
        <v>0</v>
      </c>
      <c r="H149" s="9">
        <f>[2]หน้าผ้า!J175</f>
        <v>0</v>
      </c>
      <c r="I149" s="9">
        <f>[2]หน้าผ้า!L175</f>
        <v>97</v>
      </c>
      <c r="J149" s="9" t="str">
        <f>[2]หน้าผ้า!M175</f>
        <v>±</v>
      </c>
      <c r="K149" s="9">
        <f>[2]หน้าผ้า!N175</f>
        <v>5</v>
      </c>
      <c r="L149" s="9">
        <f>[2]หน้าผ้า!R175</f>
        <v>0</v>
      </c>
      <c r="M149" s="10">
        <f>[2]หน้าผ้า!T175</f>
        <v>0</v>
      </c>
      <c r="N149" s="9">
        <f>[2]หน้าผ้า!U175</f>
        <v>0</v>
      </c>
      <c r="O149" s="9">
        <f>[2]หน้าผ้า!V175</f>
        <v>0</v>
      </c>
      <c r="P149" s="10">
        <f>[2]หน้าผ้า!AB175</f>
        <v>0</v>
      </c>
      <c r="Q149" s="10">
        <f>[2]หน้าผ้า!AC175</f>
        <v>0</v>
      </c>
      <c r="R149" s="10">
        <f>[2]หน้าผ้า!AD175</f>
        <v>0</v>
      </c>
      <c r="S149" s="9">
        <f>[2]หน้าผ้า!Z175</f>
        <v>0</v>
      </c>
      <c r="T149" s="12">
        <f>[2]หน้าผ้า!X175</f>
        <v>0</v>
      </c>
      <c r="U149" s="11">
        <f>[2]หน้าผ้า!AA175</f>
        <v>0</v>
      </c>
      <c r="V149" s="10">
        <f>[2]หน้าผ้า!AJ175</f>
        <v>0</v>
      </c>
      <c r="W149" s="10">
        <f>[2]หน้าผ้า!AL175</f>
        <v>0</v>
      </c>
      <c r="X149" s="10">
        <f>[2]หน้าผ้า!AM175</f>
        <v>0</v>
      </c>
      <c r="Y149" s="10">
        <f>[2]หน้าผ้า!AN175</f>
        <v>0</v>
      </c>
      <c r="Z149" s="9" t="str">
        <f>[2]หน้าผ้า!AO175</f>
        <v>WSWT2221940</v>
      </c>
      <c r="AA149" s="8" t="e">
        <f>[2]หน้าผ้า!AQ175</f>
        <v>#REF!</v>
      </c>
      <c r="AB149" s="8" t="e">
        <f>[2]หน้าผ้า!AR175</f>
        <v>#REF!</v>
      </c>
      <c r="AC149" s="8" t="e">
        <f>[2]หน้าผ้า!AS175</f>
        <v>#REF!</v>
      </c>
      <c r="AD149" s="8" t="e">
        <f>[2]หน้าผ้า!AT175</f>
        <v>#REF!</v>
      </c>
      <c r="AE149" s="8" t="e">
        <f>[2]หน้าผ้า!AU175</f>
        <v>#REF!</v>
      </c>
      <c r="AF149" s="8" t="str">
        <f>[2]หน้าผ้า!AI175</f>
        <v>ระบุในSD</v>
      </c>
      <c r="AG149" s="1" t="str">
        <f>[3]หน้าผ้า!DC178</f>
        <v>พร้อมส่ง</v>
      </c>
      <c r="AH149" s="1">
        <f>[2]หน้าผ้า!DL175</f>
        <v>0</v>
      </c>
      <c r="AI149" s="1" t="str">
        <f>[2]หน้าผ้า!DM175</f>
        <v>Lead time</v>
      </c>
      <c r="AJ149" s="3">
        <f>[2]หน้าผ้า!DN175</f>
        <v>0</v>
      </c>
      <c r="AK149" s="3">
        <f>[2]หน้าผ้า!DQ175</f>
        <v>0</v>
      </c>
      <c r="AL149" s="3">
        <f>[2]หน้าผ้า!DR175</f>
        <v>0</v>
      </c>
      <c r="AM149" s="3">
        <f>[2]หน้าผ้า!DS175</f>
        <v>0</v>
      </c>
      <c r="AN149" s="3">
        <f>[2]หน้าผ้า!DT175</f>
        <v>0</v>
      </c>
      <c r="AO149" s="3">
        <f>[2]หน้าผ้า!DU175</f>
        <v>0</v>
      </c>
      <c r="AP149" s="3">
        <f>[2]หน้าผ้า!DP175</f>
        <v>0</v>
      </c>
      <c r="AQ149" s="3">
        <f>[2]หน้าผ้า!DW175</f>
        <v>0</v>
      </c>
      <c r="AR149" s="3">
        <f>[2]หน้าผ้า!DX175</f>
        <v>0</v>
      </c>
      <c r="AS149" s="3">
        <f>[2]หน้าผ้า!DY175</f>
        <v>0</v>
      </c>
      <c r="AT149" s="3">
        <f>[2]หน้าผ้า!DZ175</f>
        <v>0</v>
      </c>
      <c r="AU149" s="3">
        <f>[2]หน้าผ้า!EA175</f>
        <v>0</v>
      </c>
      <c r="AV149" s="1">
        <f>[2]หน้าผ้า!EB175</f>
        <v>0</v>
      </c>
      <c r="AW149" s="2">
        <f>[2]หน้าผ้า!EC175</f>
        <v>0</v>
      </c>
      <c r="AX149" s="2">
        <f>[2]หน้าผ้า!ED175</f>
        <v>0</v>
      </c>
      <c r="AY149" s="2">
        <f>[2]หน้าผ้า!AG175</f>
        <v>0</v>
      </c>
      <c r="AZ149" s="2">
        <f>[2]หน้าผ้า!EG175</f>
        <v>0</v>
      </c>
      <c r="BA149" s="2">
        <f>[2]หน้าผ้า!EH175</f>
        <v>0</v>
      </c>
      <c r="BB149" s="2">
        <f>[2]หน้าผ้า!EI175</f>
        <v>0</v>
      </c>
      <c r="BC149" s="1" t="str">
        <f>[2]หน้าผ้า!BZ175</f>
        <v>WRWT21940/WRWT21940</v>
      </c>
      <c r="BD149" s="56">
        <f>[2]หน้าผ้า!CA175</f>
        <v>0</v>
      </c>
    </row>
    <row r="150" spans="1:56" ht="27.75" customHeight="1" x14ac:dyDescent="0.55000000000000004">
      <c r="A150" s="3">
        <f>[2]หน้าผ้า!C176</f>
        <v>45860</v>
      </c>
      <c r="B150" s="14" t="str">
        <f>[2]หน้าผ้า!B176</f>
        <v>MK68-000917</v>
      </c>
      <c r="C150" s="9" t="str">
        <f>[2]หน้าผ้า!E176</f>
        <v>บจก.ซิเบลโก้(บางเลน)</v>
      </c>
      <c r="D150" s="13" t="str">
        <f>[2]หน้าผ้า!F176</f>
        <v>FELDSPAR N15</v>
      </c>
      <c r="E150" s="9">
        <f>[2]หน้าผ้า!G176</f>
        <v>23</v>
      </c>
      <c r="F150" s="9">
        <f>[2]หน้าผ้า!H176</f>
        <v>38</v>
      </c>
      <c r="G150" s="9" t="str">
        <f>[2]หน้าผ้า!I176</f>
        <v>ขาว</v>
      </c>
      <c r="H150" s="9" t="str">
        <f>[2]หน้าผ้า!J176</f>
        <v>ใส</v>
      </c>
      <c r="I150" s="9">
        <f>[2]หน้าผ้า!L176</f>
        <v>100</v>
      </c>
      <c r="J150" s="9" t="str">
        <f>[2]หน้าผ้า!M176</f>
        <v>±</v>
      </c>
      <c r="K150" s="9">
        <f>[2]หน้าผ้า!N176</f>
        <v>5</v>
      </c>
      <c r="L150" s="9" t="str">
        <f>[2]หน้าผ้า!R176</f>
        <v>ไม่</v>
      </c>
      <c r="M150" s="10" t="str">
        <f>[2]หน้าผ้า!T176</f>
        <v>ไม่สวมถุงใน</v>
      </c>
      <c r="N150" s="9">
        <f>[2]หน้าผ้า!U176</f>
        <v>0</v>
      </c>
      <c r="O150" s="9">
        <f>[2]หน้าผ้า!V176</f>
        <v>0</v>
      </c>
      <c r="P150" s="10">
        <f>[2]หน้าผ้า!AB176</f>
        <v>0</v>
      </c>
      <c r="Q150" s="10">
        <f>[2]หน้าผ้า!AC176</f>
        <v>0</v>
      </c>
      <c r="R150" s="10">
        <f>[2]หน้าผ้า!AD176</f>
        <v>0</v>
      </c>
      <c r="S150" s="9" t="str">
        <f>[2]หน้าผ้า!Z176</f>
        <v>500กระสอบแบน</v>
      </c>
      <c r="T150" s="12"/>
      <c r="U150" s="11">
        <f>[2]หน้าผ้า!AA176</f>
        <v>5000</v>
      </c>
      <c r="V150" s="10">
        <f>[2]หน้าผ้า!AJ176</f>
        <v>0</v>
      </c>
      <c r="W150" s="10">
        <f>[2]หน้าผ้า!AL176</f>
        <v>5000</v>
      </c>
      <c r="X150" s="10">
        <f>[2]หน้าผ้า!AM176</f>
        <v>0</v>
      </c>
      <c r="Y150" s="10">
        <f>[2]หน้าผ้า!AN176</f>
        <v>5250</v>
      </c>
      <c r="Z150" s="9" t="str">
        <f>[2]หน้าผ้า!AO176</f>
        <v>WSWT2325650</v>
      </c>
      <c r="AA150" s="8">
        <f>[2]หน้าผ้า!AQ176</f>
        <v>5518.15</v>
      </c>
      <c r="AB150" s="8">
        <f>[2]หน้าผ้า!AR176</f>
        <v>5518.15</v>
      </c>
      <c r="AC150" s="8">
        <f>[2]หน้าผ้า!AS176</f>
        <v>0</v>
      </c>
      <c r="AD150" s="8">
        <f>[2]หน้าผ้า!AT176</f>
        <v>1715</v>
      </c>
      <c r="AE150" s="8">
        <f>[2]หน้าผ้า!AU176</f>
        <v>3803.1499999999996</v>
      </c>
      <c r="AF150" s="8">
        <f>[2]หน้าผ้า!AI176</f>
        <v>0</v>
      </c>
      <c r="AG150" s="1" t="str">
        <f>[3]หน้าผ้า!DC179</f>
        <v>รอแบบ</v>
      </c>
      <c r="AH150" s="1" t="str">
        <f>[2]หน้าผ้า!DL176</f>
        <v>P8</v>
      </c>
      <c r="AI150" s="1">
        <f>[2]หน้าผ้า!DM176</f>
        <v>4</v>
      </c>
      <c r="AJ150" s="3">
        <f>[2]หน้าผ้า!DN176</f>
        <v>45883</v>
      </c>
      <c r="AK150" s="3">
        <f>[2]หน้าผ้า!DQ176</f>
        <v>45879</v>
      </c>
      <c r="AL150" s="3">
        <f>[2]หน้าผ้า!DR176</f>
        <v>45873</v>
      </c>
      <c r="AM150" s="3">
        <f>[2]หน้าผ้า!DS176</f>
        <v>45880</v>
      </c>
      <c r="AN150" s="3">
        <f>[2]หน้าผ้า!DT176</f>
        <v>45881</v>
      </c>
      <c r="AO150" s="3">
        <f>[2]หน้าผ้า!DU176</f>
        <v>45881</v>
      </c>
      <c r="AP150" s="3">
        <f>[2]หน้าผ้า!DP176</f>
        <v>45878</v>
      </c>
      <c r="AQ150" s="3">
        <f>[2]หน้าผ้า!DW176</f>
        <v>0</v>
      </c>
      <c r="AR150" s="3">
        <f>[2]หน้าผ้า!DX176</f>
        <v>0</v>
      </c>
      <c r="AS150" s="3">
        <f>[2]หน้าผ้า!DY176</f>
        <v>0</v>
      </c>
      <c r="AT150" s="3">
        <f>[2]หน้าผ้า!DZ176</f>
        <v>0</v>
      </c>
      <c r="AU150" s="3">
        <f>[2]หน้าผ้า!EA176</f>
        <v>0</v>
      </c>
      <c r="AV150" s="1">
        <f>[2]หน้าผ้า!EB176</f>
        <v>0</v>
      </c>
      <c r="AW150" s="2" t="str">
        <f>[2]หน้าผ้า!EC176</f>
        <v>งานเคลือบ+พิมพ์</v>
      </c>
      <c r="AX150" s="2" t="str">
        <f>[2]หน้าผ้า!ED176</f>
        <v xml:space="preserve"> /</v>
      </c>
      <c r="AY150" s="2">
        <f>[2]หน้าผ้า!AG176</f>
        <v>0</v>
      </c>
      <c r="AZ150" s="2">
        <f>[2]หน้าผ้า!EG176</f>
        <v>0</v>
      </c>
      <c r="BA150" s="2">
        <f>[2]หน้าผ้า!EH176</f>
        <v>0</v>
      </c>
      <c r="BB150" s="2">
        <f>[2]หน้าผ้า!EI176</f>
        <v>0</v>
      </c>
      <c r="BC150" s="1" t="str">
        <f>[2]หน้าผ้า!BZ176</f>
        <v>WRWT25650/WRWT25650</v>
      </c>
      <c r="BD150" s="56">
        <f>[2]หน้าผ้า!CA176</f>
        <v>0</v>
      </c>
    </row>
    <row r="151" spans="1:56" ht="27.75" customHeight="1" x14ac:dyDescent="0.55000000000000004">
      <c r="A151" s="3" t="str">
        <f>[2]หน้าผ้า!C179</f>
        <v>ประมาณการ</v>
      </c>
      <c r="B151" s="14" t="str">
        <f>[2]หน้าผ้า!B179</f>
        <v>ประมาณการ</v>
      </c>
      <c r="C151" s="9" t="str">
        <f>[2]หน้าผ้า!E179</f>
        <v>พันธุ์ข้าว</v>
      </c>
      <c r="D151" s="13" t="str">
        <f>[2]หน้าผ้า!F179</f>
        <v>รอแบบ</v>
      </c>
      <c r="E151" s="9">
        <f>[2]หน้าผ้า!G179</f>
        <v>23</v>
      </c>
      <c r="F151" s="9">
        <f>[2]หน้าผ้า!H179</f>
        <v>34</v>
      </c>
      <c r="G151" s="9" t="str">
        <f>[2]หน้าผ้า!I179</f>
        <v>ขาวแถบใส5</v>
      </c>
      <c r="H151" s="9">
        <f>[2]หน้าผ้า!J179</f>
        <v>0</v>
      </c>
      <c r="I151" s="9">
        <f>[2]หน้าผ้า!L179</f>
        <v>68</v>
      </c>
      <c r="J151" s="9" t="str">
        <f>[2]หน้าผ้า!M179</f>
        <v>±</v>
      </c>
      <c r="K151" s="9">
        <f>[2]หน้าผ้า!N179</f>
        <v>5</v>
      </c>
      <c r="L151" s="9" t="str">
        <f>[2]หน้าผ้า!R179</f>
        <v>บิด</v>
      </c>
      <c r="M151" s="10" t="str">
        <f>[2]หน้าผ้า!T179</f>
        <v>ไม่สวมถุงใน</v>
      </c>
      <c r="N151" s="9">
        <f>[2]หน้าผ้า!U179</f>
        <v>0</v>
      </c>
      <c r="O151" s="9">
        <f>[2]หน้าผ้า!V179</f>
        <v>0</v>
      </c>
      <c r="P151" s="10">
        <f>[2]หน้าผ้า!AB179</f>
        <v>0</v>
      </c>
      <c r="Q151" s="10">
        <f>[2]หน้าผ้า!AC179</f>
        <v>0</v>
      </c>
      <c r="R151" s="10">
        <f>[2]หน้าผ้า!AD179</f>
        <v>0</v>
      </c>
      <c r="S151" s="9" t="str">
        <f>[2]หน้าผ้า!Z179</f>
        <v>500กระสอบ</v>
      </c>
      <c r="T151" s="12" t="str">
        <f>[2]หน้าผ้า!X179</f>
        <v>รอแจ้ง</v>
      </c>
      <c r="U151" s="11">
        <f>[2]หน้าผ้า!AA179</f>
        <v>10000</v>
      </c>
      <c r="V151" s="10">
        <f>[2]หน้าผ้า!AJ179</f>
        <v>0</v>
      </c>
      <c r="W151" s="10">
        <f>[2]หน้าผ้า!AL179</f>
        <v>10000</v>
      </c>
      <c r="X151" s="10">
        <f>[2]หน้าผ้า!AM179</f>
        <v>0</v>
      </c>
      <c r="Y151" s="10">
        <f>[2]หน้าผ้า!AN179</f>
        <v>10500</v>
      </c>
      <c r="Z151" s="9" t="str">
        <f>[2]หน้าผ้า!AO179</f>
        <v>WSWTSCL052325650</v>
      </c>
      <c r="AA151" s="8">
        <f>[2]หน้าผ้า!AQ179</f>
        <v>9918.7000000000007</v>
      </c>
      <c r="AB151" s="8">
        <f>[2]หน้าผ้า!AR179</f>
        <v>0</v>
      </c>
      <c r="AC151" s="8">
        <f>[2]หน้าผ้า!AS179</f>
        <v>9918.7000000000007</v>
      </c>
      <c r="AD151" s="8">
        <f>[2]หน้าผ้า!AT179</f>
        <v>0</v>
      </c>
      <c r="AE151" s="8">
        <f>[2]หน้าผ้า!AU179</f>
        <v>0</v>
      </c>
      <c r="AF151" s="8">
        <f>[2]หน้าผ้า!AI179</f>
        <v>0</v>
      </c>
      <c r="AG151" s="1" t="str">
        <f>[3]หน้าผ้า!DC182</f>
        <v>พร้อมส่ง</v>
      </c>
      <c r="AH151" s="1" t="str">
        <f>[2]หน้าผ้า!DL179</f>
        <v>P7</v>
      </c>
      <c r="AI151" s="1">
        <f>[2]หน้าผ้า!DM179</f>
        <v>2</v>
      </c>
      <c r="AJ151" s="3" t="str">
        <f>[2]หน้าผ้า!DN179</f>
        <v>รอแจ้ง</v>
      </c>
      <c r="AK151" s="3">
        <f>[2]หน้าผ้า!DQ179</f>
        <v>0</v>
      </c>
      <c r="AL151" s="3" t="e">
        <f>[2]หน้าผ้า!DR179</f>
        <v>#VALUE!</v>
      </c>
      <c r="AM151" s="3" t="e">
        <f>[2]หน้าผ้า!DS179</f>
        <v>#VALUE!</v>
      </c>
      <c r="AN151" s="3" t="e">
        <f>[2]หน้าผ้า!DT179</f>
        <v>#VALUE!</v>
      </c>
      <c r="AO151" s="3" t="e">
        <f>[2]หน้าผ้า!DU179</f>
        <v>#VALUE!</v>
      </c>
      <c r="AP151" s="3" t="e">
        <f>[2]หน้าผ้า!DP179</f>
        <v>#VALUE!</v>
      </c>
      <c r="AQ151" s="3">
        <f>[2]หน้าผ้า!DW179</f>
        <v>0</v>
      </c>
      <c r="AR151" s="3">
        <f>[2]หน้าผ้า!DX179</f>
        <v>0</v>
      </c>
      <c r="AS151" s="3">
        <f>[2]หน้าผ้า!DY179</f>
        <v>0</v>
      </c>
      <c r="AT151" s="3">
        <f>[2]หน้าผ้า!DZ179</f>
        <v>0</v>
      </c>
      <c r="AU151" s="3">
        <f>[2]หน้าผ้า!EA179</f>
        <v>0</v>
      </c>
      <c r="AV151" s="1">
        <f>[2]หน้าผ้า!EB179</f>
        <v>0</v>
      </c>
      <c r="AW151" s="2" t="str">
        <f>[2]หน้าผ้า!EC179</f>
        <v>งานพิมพ์</v>
      </c>
      <c r="AX151" s="2" t="str">
        <f>[2]หน้าผ้า!ED179</f>
        <v>รอART</v>
      </c>
      <c r="AY151" s="2">
        <f>[2]หน้าผ้า!AG179</f>
        <v>0</v>
      </c>
      <c r="AZ151" s="2">
        <f>[2]หน้าผ้า!EG179</f>
        <v>0</v>
      </c>
      <c r="BA151" s="2">
        <f>[2]หน้าผ้า!EH179</f>
        <v>0</v>
      </c>
      <c r="BB151" s="2">
        <f>[2]หน้าผ้า!EI179</f>
        <v>0</v>
      </c>
      <c r="BC151" s="1" t="str">
        <f>[2]หน้าผ้า!BZ179</f>
        <v>WRWT25650/WRCL25680</v>
      </c>
      <c r="BD151" s="56">
        <f>[2]หน้าผ้า!CA179</f>
        <v>800.41704844444439</v>
      </c>
    </row>
    <row r="152" spans="1:56" ht="27.75" customHeight="1" x14ac:dyDescent="0.55000000000000004">
      <c r="A152" s="3">
        <f>[2]หน้าผ้า!C180</f>
        <v>0</v>
      </c>
      <c r="B152" s="14">
        <f>[2]หน้าผ้า!B180</f>
        <v>0</v>
      </c>
      <c r="C152" s="9">
        <f>[2]หน้าผ้า!E180</f>
        <v>0</v>
      </c>
      <c r="D152" s="13">
        <f>[2]หน้าผ้า!F180</f>
        <v>0</v>
      </c>
      <c r="E152" s="9">
        <f>[2]หน้าผ้า!G180</f>
        <v>23</v>
      </c>
      <c r="F152" s="9">
        <f>[2]หน้าผ้า!H180</f>
        <v>34</v>
      </c>
      <c r="G152" s="9" t="str">
        <f>[2]หน้าผ้า!I180</f>
        <v>ขาวแถบใส5</v>
      </c>
      <c r="H152" s="9">
        <f>[2]หน้าผ้า!J180</f>
        <v>0</v>
      </c>
      <c r="I152" s="9">
        <f>[2]หน้าผ้า!L180</f>
        <v>68</v>
      </c>
      <c r="J152" s="9" t="str">
        <f>[2]หน้าผ้า!M180</f>
        <v>±</v>
      </c>
      <c r="K152" s="9">
        <f>[2]หน้าผ้า!N180</f>
        <v>5</v>
      </c>
      <c r="L152" s="9">
        <f>[2]หน้าผ้า!R180</f>
        <v>0</v>
      </c>
      <c r="M152" s="10">
        <f>[2]หน้าผ้า!T180</f>
        <v>0</v>
      </c>
      <c r="N152" s="9">
        <f>[2]หน้าผ้า!U180</f>
        <v>0</v>
      </c>
      <c r="O152" s="9">
        <f>[2]หน้าผ้า!V180</f>
        <v>0</v>
      </c>
      <c r="P152" s="10">
        <f>[2]หน้าผ้า!AB180</f>
        <v>0</v>
      </c>
      <c r="Q152" s="10">
        <f>[2]หน้าผ้า!AC180</f>
        <v>0</v>
      </c>
      <c r="R152" s="10">
        <f>[2]หน้าผ้า!AD180</f>
        <v>0</v>
      </c>
      <c r="S152" s="9">
        <f>[2]หน้าผ้า!Z180</f>
        <v>0</v>
      </c>
      <c r="T152" s="12"/>
      <c r="U152" s="11">
        <f>[2]หน้าผ้า!AA180</f>
        <v>0</v>
      </c>
      <c r="V152" s="10">
        <f>[2]หน้าผ้า!AJ180</f>
        <v>0</v>
      </c>
      <c r="W152" s="10">
        <f>[2]หน้าผ้า!AL180</f>
        <v>0</v>
      </c>
      <c r="X152" s="10">
        <f>[2]หน้าผ้า!AM180</f>
        <v>0</v>
      </c>
      <c r="Y152" s="10">
        <f>[2]หน้าผ้า!AN180</f>
        <v>0</v>
      </c>
      <c r="Z152" s="9" t="str">
        <f>[2]หน้าผ้า!AO180</f>
        <v>WSWTSCL052325650</v>
      </c>
      <c r="AA152" s="8">
        <f>[2]หน้าผ้า!AQ180</f>
        <v>9918.7000000000007</v>
      </c>
      <c r="AB152" s="8">
        <f>[2]หน้าผ้า!AR180</f>
        <v>0</v>
      </c>
      <c r="AC152" s="8">
        <f>[2]หน้าผ้า!AS180</f>
        <v>9918.7000000000007</v>
      </c>
      <c r="AD152" s="8">
        <f>[2]หน้าผ้า!AT180</f>
        <v>0</v>
      </c>
      <c r="AE152" s="8">
        <f>[2]หน้าผ้า!AU180</f>
        <v>0</v>
      </c>
      <c r="AF152" s="8">
        <f>[2]หน้าผ้า!AI180</f>
        <v>0</v>
      </c>
      <c r="AG152" s="1" t="str">
        <f>[3]หน้าผ้า!DC183</f>
        <v>ผ้าขาว</v>
      </c>
      <c r="AH152" s="1">
        <f>[2]หน้าผ้า!DL180</f>
        <v>0</v>
      </c>
      <c r="AI152" s="1" t="str">
        <f>[2]หน้าผ้า!DM180</f>
        <v>Lead time</v>
      </c>
      <c r="AJ152" s="3">
        <f>[2]หน้าผ้า!DN180</f>
        <v>0</v>
      </c>
      <c r="AK152" s="3">
        <f>[2]หน้าผ้า!DQ180</f>
        <v>0</v>
      </c>
      <c r="AL152" s="3">
        <f>[2]หน้าผ้า!DR180</f>
        <v>0</v>
      </c>
      <c r="AM152" s="3">
        <f>[2]หน้าผ้า!DS180</f>
        <v>0</v>
      </c>
      <c r="AN152" s="3">
        <f>[2]หน้าผ้า!DT180</f>
        <v>0</v>
      </c>
      <c r="AO152" s="3">
        <f>[2]หน้าผ้า!DU180</f>
        <v>0</v>
      </c>
      <c r="AP152" s="3">
        <f>[2]หน้าผ้า!DP180</f>
        <v>0</v>
      </c>
      <c r="AQ152" s="3">
        <f>[2]หน้าผ้า!DW180</f>
        <v>0</v>
      </c>
      <c r="AR152" s="3">
        <f>[2]หน้าผ้า!DX180</f>
        <v>0</v>
      </c>
      <c r="AS152" s="3">
        <f>[2]หน้าผ้า!DY180</f>
        <v>0</v>
      </c>
      <c r="AT152" s="3">
        <f>[2]หน้าผ้า!DZ180</f>
        <v>0</v>
      </c>
      <c r="AU152" s="3">
        <f>[2]หน้าผ้า!EA180</f>
        <v>0</v>
      </c>
      <c r="AV152" s="1">
        <f>[2]หน้าผ้า!EB180</f>
        <v>0</v>
      </c>
      <c r="AW152" s="2">
        <f>[2]หน้าผ้า!EC180</f>
        <v>0</v>
      </c>
      <c r="AX152" s="2">
        <f>[2]หน้าผ้า!ED180</f>
        <v>0</v>
      </c>
      <c r="AY152" s="2">
        <f>[2]หน้าผ้า!AG180</f>
        <v>0</v>
      </c>
      <c r="AZ152" s="2">
        <f>[2]หน้าผ้า!EG180</f>
        <v>0</v>
      </c>
      <c r="BA152" s="2">
        <f>[2]หน้าผ้า!EH180</f>
        <v>0</v>
      </c>
      <c r="BB152" s="2">
        <f>[2]หน้าผ้า!EI180</f>
        <v>0</v>
      </c>
      <c r="BC152" s="1" t="str">
        <f>[2]หน้าผ้า!BZ180</f>
        <v>WRWT25650/WRCL25680</v>
      </c>
      <c r="BD152" s="56">
        <f>[2]หน้าผ้า!CA180</f>
        <v>0</v>
      </c>
    </row>
    <row r="153" spans="1:56" ht="27.75" customHeight="1" x14ac:dyDescent="0.55000000000000004">
      <c r="A153" s="3">
        <f>[2]หน้าผ้า!C186</f>
        <v>0</v>
      </c>
      <c r="B153" s="14">
        <f>[2]หน้าผ้า!B186</f>
        <v>0</v>
      </c>
      <c r="C153" s="9">
        <f>[2]หน้าผ้า!E186</f>
        <v>0</v>
      </c>
      <c r="D153" s="13">
        <f>[2]หน้าผ้า!F186</f>
        <v>0</v>
      </c>
      <c r="E153" s="9">
        <f>[2]หน้าผ้า!G186</f>
        <v>23</v>
      </c>
      <c r="F153" s="9">
        <f>[2]หน้าผ้า!H186</f>
        <v>37</v>
      </c>
      <c r="G153" s="9" t="str">
        <f>[2]หน้าผ้า!I186</f>
        <v>ขาว</v>
      </c>
      <c r="H153" s="9">
        <f>[2]หน้าผ้า!J186</f>
        <v>0</v>
      </c>
      <c r="I153" s="9">
        <f>[2]หน้าผ้า!L186</f>
        <v>90</v>
      </c>
      <c r="J153" s="9" t="str">
        <f>[2]หน้าผ้า!M186</f>
        <v>±</v>
      </c>
      <c r="K153" s="9">
        <f>[2]หน้าผ้า!N186</f>
        <v>5</v>
      </c>
      <c r="L153" s="9">
        <f>[2]หน้าผ้า!R186</f>
        <v>0</v>
      </c>
      <c r="M153" s="10">
        <f>[2]หน้าผ้า!T186</f>
        <v>0</v>
      </c>
      <c r="N153" s="9">
        <f>[2]หน้าผ้า!U186</f>
        <v>0</v>
      </c>
      <c r="O153" s="9">
        <f>[2]หน้าผ้า!V186</f>
        <v>0</v>
      </c>
      <c r="P153" s="10">
        <f>[2]หน้าผ้า!AB186</f>
        <v>0</v>
      </c>
      <c r="Q153" s="10">
        <f>[2]หน้าผ้า!AC186</f>
        <v>0</v>
      </c>
      <c r="R153" s="10">
        <f>[2]หน้าผ้า!AD186</f>
        <v>0</v>
      </c>
      <c r="S153" s="9">
        <f>[2]หน้าผ้า!Z186</f>
        <v>0</v>
      </c>
      <c r="T153" s="12">
        <f>[2]หน้าผ้า!X186</f>
        <v>0</v>
      </c>
      <c r="U153" s="11">
        <f>[2]หน้าผ้า!AA186</f>
        <v>0</v>
      </c>
      <c r="V153" s="10">
        <f>[2]หน้าผ้า!AJ186</f>
        <v>0</v>
      </c>
      <c r="W153" s="10">
        <f>[2]หน้าผ้า!AL186</f>
        <v>0</v>
      </c>
      <c r="X153" s="10">
        <f>[2]หน้าผ้า!AM186</f>
        <v>0</v>
      </c>
      <c r="Y153" s="10">
        <f>[2]หน้าผ้า!AN186</f>
        <v>0</v>
      </c>
      <c r="Z153" s="9" t="str">
        <f>[2]หน้าผ้า!AO186</f>
        <v>WSWT2325800SM</v>
      </c>
      <c r="AA153" s="8" t="e">
        <f>[2]หน้าผ้า!AQ186</f>
        <v>#REF!</v>
      </c>
      <c r="AB153" s="8" t="e">
        <f>[2]หน้าผ้า!AR186</f>
        <v>#REF!</v>
      </c>
      <c r="AC153" s="8" t="e">
        <f>[2]หน้าผ้า!AS186</f>
        <v>#REF!</v>
      </c>
      <c r="AD153" s="8" t="e">
        <f>[2]หน้าผ้า!AT186</f>
        <v>#REF!</v>
      </c>
      <c r="AE153" s="8" t="e">
        <f>[2]หน้าผ้า!AU186</f>
        <v>#REF!</v>
      </c>
      <c r="AF153" s="8" t="str">
        <f>[2]หน้าผ้า!AI186</f>
        <v>ระบุในSD</v>
      </c>
      <c r="AG153" s="1" t="str">
        <f>[3]หน้าผ้า!DC189</f>
        <v>พร้อมส่ง</v>
      </c>
      <c r="AH153" s="1">
        <f>[2]หน้าผ้า!DL186</f>
        <v>0</v>
      </c>
      <c r="AI153" s="1" t="str">
        <f>[2]หน้าผ้า!DM186</f>
        <v>Lead time</v>
      </c>
      <c r="AJ153" s="3">
        <f>[2]หน้าผ้า!DN186</f>
        <v>0</v>
      </c>
      <c r="AK153" s="3">
        <f>[2]หน้าผ้า!DQ186</f>
        <v>0</v>
      </c>
      <c r="AL153" s="3">
        <f>[2]หน้าผ้า!DR186</f>
        <v>0</v>
      </c>
      <c r="AM153" s="3">
        <f>[2]หน้าผ้า!DS186</f>
        <v>0</v>
      </c>
      <c r="AN153" s="3">
        <f>[2]หน้าผ้า!DT186</f>
        <v>0</v>
      </c>
      <c r="AO153" s="3">
        <f>[2]หน้าผ้า!DU186</f>
        <v>0</v>
      </c>
      <c r="AP153" s="3">
        <f>[2]หน้าผ้า!DP186</f>
        <v>0</v>
      </c>
      <c r="AQ153" s="3">
        <f>[2]หน้าผ้า!DW186</f>
        <v>0</v>
      </c>
      <c r="AR153" s="3">
        <f>[2]หน้าผ้า!DX186</f>
        <v>0</v>
      </c>
      <c r="AS153" s="3">
        <f>[2]หน้าผ้า!DY186</f>
        <v>0</v>
      </c>
      <c r="AT153" s="3">
        <f>[2]หน้าผ้า!DZ186</f>
        <v>0</v>
      </c>
      <c r="AU153" s="3">
        <f>[2]หน้าผ้า!EA186</f>
        <v>0</v>
      </c>
      <c r="AV153" s="1">
        <f>[2]หน้าผ้า!EB186</f>
        <v>0</v>
      </c>
      <c r="AW153" s="2">
        <f>[2]หน้าผ้า!EC186</f>
        <v>0</v>
      </c>
      <c r="AX153" s="2">
        <f>[2]หน้าผ้า!ED186</f>
        <v>0</v>
      </c>
      <c r="AY153" s="2">
        <f>[2]หน้าผ้า!AG186</f>
        <v>0</v>
      </c>
      <c r="AZ153" s="2">
        <f>[2]หน้าผ้า!EG186</f>
        <v>0</v>
      </c>
      <c r="BA153" s="2">
        <f>[2]หน้าผ้า!EH186</f>
        <v>0</v>
      </c>
      <c r="BB153" s="2">
        <f>[2]หน้าผ้า!EI186</f>
        <v>0</v>
      </c>
      <c r="BC153" s="1" t="str">
        <f>[2]หน้าผ้า!BZ186</f>
        <v>WRWT21800/WRWT21800</v>
      </c>
      <c r="BD153" s="56">
        <f>[2]หน้าผ้า!CA186</f>
        <v>0</v>
      </c>
    </row>
    <row r="154" spans="1:56" ht="27.75" customHeight="1" x14ac:dyDescent="0.55000000000000004">
      <c r="A154" s="3">
        <f>[2]หน้าผ้า!C187</f>
        <v>0</v>
      </c>
      <c r="B154" s="14">
        <f>[2]หน้าผ้า!B187</f>
        <v>0</v>
      </c>
      <c r="C154" s="9">
        <f>[2]หน้าผ้า!E187</f>
        <v>0</v>
      </c>
      <c r="D154" s="13">
        <f>[2]หน้าผ้า!F187</f>
        <v>0</v>
      </c>
      <c r="E154" s="9">
        <f>[2]หน้าผ้า!G187</f>
        <v>23</v>
      </c>
      <c r="F154" s="9">
        <f>[2]หน้าผ้า!H187</f>
        <v>37</v>
      </c>
      <c r="G154" s="9">
        <f>[2]หน้าผ้า!I187</f>
        <v>0</v>
      </c>
      <c r="H154" s="9">
        <f>[2]หน้าผ้า!J187</f>
        <v>0</v>
      </c>
      <c r="I154" s="9">
        <f>[2]หน้าผ้า!L187</f>
        <v>120</v>
      </c>
      <c r="J154" s="9" t="str">
        <f>[2]หน้าผ้า!M187</f>
        <v>+</v>
      </c>
      <c r="K154" s="9">
        <f>[2]หน้าผ้า!N187</f>
        <v>5</v>
      </c>
      <c r="L154" s="9">
        <f>[2]หน้าผ้า!R187</f>
        <v>0</v>
      </c>
      <c r="M154" s="10">
        <f>[2]หน้าผ้า!T187</f>
        <v>0</v>
      </c>
      <c r="N154" s="9">
        <f>[2]หน้าผ้า!U187</f>
        <v>0</v>
      </c>
      <c r="O154" s="9">
        <f>[2]หน้าผ้า!V187</f>
        <v>0</v>
      </c>
      <c r="P154" s="10">
        <f>[2]หน้าผ้า!AB187</f>
        <v>0</v>
      </c>
      <c r="Q154" s="10">
        <f>[2]หน้าผ้า!AC187</f>
        <v>0</v>
      </c>
      <c r="R154" s="10">
        <f>[2]หน้าผ้า!AD187</f>
        <v>0</v>
      </c>
      <c r="S154" s="9">
        <f>[2]หน้าผ้า!Z187</f>
        <v>0</v>
      </c>
      <c r="T154" s="12">
        <f>[2]หน้าผ้า!X187</f>
        <v>0</v>
      </c>
      <c r="U154" s="11">
        <f>[2]หน้าผ้า!AA187</f>
        <v>0</v>
      </c>
      <c r="V154" s="10">
        <f>[2]หน้าผ้า!AJ187</f>
        <v>0</v>
      </c>
      <c r="W154" s="10">
        <f>[2]หน้าผ้า!AL187</f>
        <v>0</v>
      </c>
      <c r="X154" s="10">
        <f>[2]หน้าผ้า!AM187</f>
        <v>0</v>
      </c>
      <c r="Y154" s="10">
        <f>[2]หน้าผ้า!AN187</f>
        <v>0</v>
      </c>
      <c r="Z154" s="9" t="str">
        <f>[2]หน้าผ้า!AO187</f>
        <v>WSWT23211125120SMFX</v>
      </c>
      <c r="AA154" s="8" t="e">
        <f>[2]หน้าผ้า!AQ187</f>
        <v>#REF!</v>
      </c>
      <c r="AB154" s="8" t="e">
        <f>[2]หน้าผ้า!AR187</f>
        <v>#REF!</v>
      </c>
      <c r="AC154" s="8" t="e">
        <f>[2]หน้าผ้า!AS187</f>
        <v>#REF!</v>
      </c>
      <c r="AD154" s="8" t="e">
        <f>[2]หน้าผ้า!AT187</f>
        <v>#REF!</v>
      </c>
      <c r="AE154" s="8" t="e">
        <f>[2]หน้าผ้า!AU187</f>
        <v>#REF!</v>
      </c>
      <c r="AF154" s="8" t="str">
        <f>[2]หน้าผ้า!AI187</f>
        <v>ระบุในSD</v>
      </c>
      <c r="AG154" s="1" t="str">
        <f>[3]หน้าผ้า!DC190</f>
        <v>ยังไม่ได้พิมพ์</v>
      </c>
      <c r="AH154" s="1">
        <f>[2]หน้าผ้า!DL187</f>
        <v>0</v>
      </c>
      <c r="AI154" s="1" t="str">
        <f>[2]หน้าผ้า!DM187</f>
        <v>Lead time</v>
      </c>
      <c r="AJ154" s="3">
        <f>[2]หน้าผ้า!DN187</f>
        <v>0</v>
      </c>
      <c r="AK154" s="3">
        <f>[2]หน้าผ้า!DQ187</f>
        <v>0</v>
      </c>
      <c r="AL154" s="3">
        <f>[2]หน้าผ้า!DR187</f>
        <v>0</v>
      </c>
      <c r="AM154" s="3">
        <f>[2]หน้าผ้า!DS187</f>
        <v>0</v>
      </c>
      <c r="AN154" s="3">
        <f>[2]หน้าผ้า!DT187</f>
        <v>0</v>
      </c>
      <c r="AO154" s="3">
        <f>[2]หน้าผ้า!DU187</f>
        <v>0</v>
      </c>
      <c r="AP154" s="3">
        <f>[2]หน้าผ้า!DP187</f>
        <v>0</v>
      </c>
      <c r="AQ154" s="3">
        <f>[2]หน้าผ้า!DW187</f>
        <v>0</v>
      </c>
      <c r="AR154" s="3">
        <f>[2]หน้าผ้า!DX187</f>
        <v>0</v>
      </c>
      <c r="AS154" s="3">
        <f>[2]หน้าผ้า!DY187</f>
        <v>0</v>
      </c>
      <c r="AT154" s="3">
        <f>[2]หน้าผ้า!DZ187</f>
        <v>0</v>
      </c>
      <c r="AU154" s="3">
        <f>[2]หน้าผ้า!EA187</f>
        <v>0</v>
      </c>
      <c r="AV154" s="1">
        <f>[2]หน้าผ้า!EB187</f>
        <v>0</v>
      </c>
      <c r="AW154" s="2">
        <f>[2]หน้าผ้า!EC187</f>
        <v>0</v>
      </c>
      <c r="AX154" s="2">
        <f>[2]หน้าผ้า!ED187</f>
        <v>0</v>
      </c>
      <c r="AY154" s="2">
        <f>[2]หน้าผ้า!AG187</f>
        <v>0</v>
      </c>
      <c r="AZ154" s="2">
        <f>[2]หน้าผ้า!EG187</f>
        <v>0</v>
      </c>
      <c r="BA154" s="2">
        <f>[2]หน้าผ้า!EH187</f>
        <v>0</v>
      </c>
      <c r="BB154" s="2">
        <f>[2]หน้าผ้า!EI187</f>
        <v>0</v>
      </c>
      <c r="BC154" s="1" t="str">
        <f>[2]หน้าผ้า!BZ187</f>
        <v>WROP2301125/WRBR21940</v>
      </c>
      <c r="BD154" s="56">
        <f>[2]หน้าผ้า!CA187</f>
        <v>0</v>
      </c>
    </row>
    <row r="155" spans="1:56" ht="27.75" customHeight="1" x14ac:dyDescent="0.55000000000000004">
      <c r="A155" s="3">
        <f>[2]หน้าผ้า!C188</f>
        <v>0</v>
      </c>
      <c r="B155" s="14">
        <f>[2]หน้าผ้า!B188</f>
        <v>0</v>
      </c>
      <c r="C155" s="9">
        <f>[2]หน้าผ้า!E188</f>
        <v>0</v>
      </c>
      <c r="D155" s="13" t="str">
        <f>[2]หน้าผ้า!F188</f>
        <v xml:space="preserve">  </v>
      </c>
      <c r="E155" s="9">
        <f>[2]หน้าผ้า!G188</f>
        <v>23</v>
      </c>
      <c r="F155" s="9">
        <f>[2]หน้าผ้า!H188</f>
        <v>37</v>
      </c>
      <c r="G155" s="9" t="str">
        <f>[2]หน้าผ้า!I188</f>
        <v>ขาว</v>
      </c>
      <c r="H155" s="9">
        <f>[2]หน้าผ้า!J188</f>
        <v>0</v>
      </c>
      <c r="I155" s="9">
        <f>[2]หน้าผ้า!L188</f>
        <v>130</v>
      </c>
      <c r="J155" s="9" t="str">
        <f>[2]หน้าผ้า!M188</f>
        <v>+</v>
      </c>
      <c r="K155" s="9">
        <f>[2]หน้าผ้า!N188</f>
        <v>3</v>
      </c>
      <c r="L155" s="9">
        <f>[2]หน้าผ้า!R188</f>
        <v>0</v>
      </c>
      <c r="M155" s="10">
        <f>[2]หน้าผ้า!T188</f>
        <v>0</v>
      </c>
      <c r="N155" s="9">
        <f>[2]หน้าผ้า!U188</f>
        <v>0</v>
      </c>
      <c r="O155" s="9">
        <f>[2]หน้าผ้า!V188</f>
        <v>0</v>
      </c>
      <c r="P155" s="10">
        <f>[2]หน้าผ้า!AB188</f>
        <v>0</v>
      </c>
      <c r="Q155" s="10">
        <f>[2]หน้าผ้า!AC188</f>
        <v>0</v>
      </c>
      <c r="R155" s="10">
        <f>[2]หน้าผ้า!AD188</f>
        <v>0</v>
      </c>
      <c r="S155" s="9">
        <f>[2]หน้าผ้า!Z188</f>
        <v>0</v>
      </c>
      <c r="T155" s="12"/>
      <c r="U155" s="11">
        <f>[2]หน้าผ้า!AA188</f>
        <v>0</v>
      </c>
      <c r="V155" s="10">
        <f>[2]หน้าผ้า!AJ188</f>
        <v>0</v>
      </c>
      <c r="W155" s="10">
        <f>[2]หน้าผ้า!AL188</f>
        <v>0</v>
      </c>
      <c r="X155" s="10">
        <f>[2]หน้าผ้า!AM188</f>
        <v>0</v>
      </c>
      <c r="Y155" s="10">
        <f>[2]หน้าผ้า!AN188</f>
        <v>0</v>
      </c>
      <c r="Z155" s="9" t="str">
        <f>[2]หน้าผ้า!AO188</f>
        <v>WSWT23211125130</v>
      </c>
      <c r="AA155" s="8" t="e">
        <f>[2]หน้าผ้า!AQ188</f>
        <v>#REF!</v>
      </c>
      <c r="AB155" s="8" t="e">
        <f>[2]หน้าผ้า!AR188</f>
        <v>#REF!</v>
      </c>
      <c r="AC155" s="8" t="e">
        <f>[2]หน้าผ้า!AS188</f>
        <v>#REF!</v>
      </c>
      <c r="AD155" s="8" t="e">
        <f>[2]หน้าผ้า!AT188</f>
        <v>#REF!</v>
      </c>
      <c r="AE155" s="8" t="e">
        <f>[2]หน้าผ้า!AU188</f>
        <v>#REF!</v>
      </c>
      <c r="AF155" s="8" t="str">
        <f>[2]หน้าผ้า!AI188</f>
        <v>ระบุในSD</v>
      </c>
      <c r="AG155" s="1" t="str">
        <f>[3]หน้าผ้า!DC191</f>
        <v>ยังไม่ได้พิมพ์</v>
      </c>
      <c r="AH155" s="1">
        <f>[2]หน้าผ้า!DL188</f>
        <v>0</v>
      </c>
      <c r="AI155" s="1" t="str">
        <f>[2]หน้าผ้า!DM188</f>
        <v>Lead time</v>
      </c>
      <c r="AJ155" s="3">
        <f>[2]หน้าผ้า!DN188</f>
        <v>0</v>
      </c>
      <c r="AK155" s="3">
        <f>[2]หน้าผ้า!DQ188</f>
        <v>0</v>
      </c>
      <c r="AL155" s="3">
        <f>[2]หน้าผ้า!DR188</f>
        <v>0</v>
      </c>
      <c r="AM155" s="3">
        <f>[2]หน้าผ้า!DS188</f>
        <v>0</v>
      </c>
      <c r="AN155" s="3">
        <f>[2]หน้าผ้า!DT188</f>
        <v>0</v>
      </c>
      <c r="AO155" s="3">
        <f>[2]หน้าผ้า!DU188</f>
        <v>0</v>
      </c>
      <c r="AP155" s="3">
        <f>[2]หน้าผ้า!DP188</f>
        <v>0</v>
      </c>
      <c r="AQ155" s="3">
        <f>[2]หน้าผ้า!DW188</f>
        <v>0</v>
      </c>
      <c r="AR155" s="3">
        <f>[2]หน้าผ้า!DX188</f>
        <v>0</v>
      </c>
      <c r="AS155" s="3">
        <f>[2]หน้าผ้า!DY188</f>
        <v>0</v>
      </c>
      <c r="AT155" s="3">
        <f>[2]หน้าผ้า!DZ188</f>
        <v>0</v>
      </c>
      <c r="AU155" s="3">
        <f>[2]หน้าผ้า!EA188</f>
        <v>0</v>
      </c>
      <c r="AV155" s="1">
        <f>[2]หน้าผ้า!EB188</f>
        <v>0</v>
      </c>
      <c r="AW155" s="2">
        <f>[2]หน้าผ้า!EC188</f>
        <v>0</v>
      </c>
      <c r="AX155" s="2">
        <f>[2]หน้าผ้า!ED188</f>
        <v>0</v>
      </c>
      <c r="AY155" s="2">
        <f>[2]หน้าผ้า!AG188</f>
        <v>0</v>
      </c>
      <c r="AZ155" s="2">
        <f>[2]หน้าผ้า!EG188</f>
        <v>0</v>
      </c>
      <c r="BA155" s="2">
        <f>[2]หน้าผ้า!EH188</f>
        <v>0</v>
      </c>
      <c r="BB155" s="2">
        <f>[2]หน้าผ้า!EI188</f>
        <v>0</v>
      </c>
      <c r="BC155" s="1" t="str">
        <f>[2]หน้าผ้า!BZ188</f>
        <v>WRWT211125/WRWT251080</v>
      </c>
      <c r="BD155" s="56">
        <f>[2]หน้าผ้า!CA188</f>
        <v>0</v>
      </c>
    </row>
    <row r="156" spans="1:56" ht="27.75" customHeight="1" x14ac:dyDescent="0.55000000000000004">
      <c r="A156" s="3">
        <f>[2]หน้าผ้า!C192</f>
        <v>0</v>
      </c>
      <c r="B156" s="14">
        <f>[2]หน้าผ้า!B192</f>
        <v>0</v>
      </c>
      <c r="C156" s="9">
        <f>[2]หน้าผ้า!E192</f>
        <v>0</v>
      </c>
      <c r="D156" s="13">
        <f>[2]หน้าผ้า!F192</f>
        <v>0</v>
      </c>
      <c r="E156" s="9">
        <f>[2]หน้าผ้า!G192</f>
        <v>23</v>
      </c>
      <c r="F156" s="9">
        <f>[2]หน้าผ้า!H192</f>
        <v>37</v>
      </c>
      <c r="G156" s="9">
        <f>[2]หน้าผ้า!I192</f>
        <v>0</v>
      </c>
      <c r="H156" s="9">
        <f>[2]หน้าผ้า!J192</f>
        <v>0</v>
      </c>
      <c r="I156" s="9">
        <f>[2]หน้าผ้า!L192</f>
        <v>128</v>
      </c>
      <c r="J156" s="9" t="str">
        <f>[2]หน้าผ้า!M192</f>
        <v>±</v>
      </c>
      <c r="K156" s="9">
        <f>[2]หน้าผ้า!N192</f>
        <v>5</v>
      </c>
      <c r="L156" s="9">
        <f>[2]หน้าผ้า!R192</f>
        <v>0</v>
      </c>
      <c r="M156" s="10">
        <f>[2]หน้าผ้า!T192</f>
        <v>0</v>
      </c>
      <c r="N156" s="9">
        <f>[2]หน้าผ้า!U192</f>
        <v>0</v>
      </c>
      <c r="O156" s="9">
        <f>[2]หน้าผ้า!V192</f>
        <v>0</v>
      </c>
      <c r="P156" s="10">
        <f>[2]หน้าผ้า!AB192</f>
        <v>0</v>
      </c>
      <c r="Q156" s="10">
        <f>[2]หน้าผ้า!AC192</f>
        <v>0</v>
      </c>
      <c r="R156" s="10">
        <f>[2]หน้าผ้า!AD192</f>
        <v>0</v>
      </c>
      <c r="S156" s="9">
        <f>[2]หน้าผ้า!Z192</f>
        <v>0</v>
      </c>
      <c r="T156" s="12">
        <f>[2]หน้าผ้า!X192</f>
        <v>0</v>
      </c>
      <c r="U156" s="11">
        <f>[2]หน้าผ้า!AA192</f>
        <v>0</v>
      </c>
      <c r="V156" s="10">
        <f>[2]หน้าผ้า!AJ192</f>
        <v>0</v>
      </c>
      <c r="W156" s="10">
        <f>[2]หน้าผ้า!AL192</f>
        <v>0</v>
      </c>
      <c r="X156" s="10">
        <f>[2]หน้าผ้า!AM192</f>
        <v>0</v>
      </c>
      <c r="Y156" s="10">
        <f>[2]หน้าผ้า!AN192</f>
        <v>0</v>
      </c>
      <c r="Z156" s="9" t="str">
        <f>[2]หน้าผ้า!AO192</f>
        <v>WSWT2321112512551</v>
      </c>
      <c r="AA156" s="8">
        <f>[2]หน้าผ้า!AQ192</f>
        <v>567108.07076000003</v>
      </c>
      <c r="AB156" s="8">
        <f>[2]หน้าผ้า!AR192</f>
        <v>27186</v>
      </c>
      <c r="AC156" s="8">
        <f>[2]หน้าผ้า!AS192</f>
        <v>539922.07076000003</v>
      </c>
      <c r="AD156" s="8">
        <f>[2]หน้าผ้า!AT192</f>
        <v>0</v>
      </c>
      <c r="AE156" s="8">
        <f>[2]หน้าผ้า!AU192</f>
        <v>0</v>
      </c>
      <c r="AF156" s="8" t="str">
        <f>[2]หน้าผ้า!AI192</f>
        <v>ระบุในSD</v>
      </c>
      <c r="AG156" s="1" t="str">
        <f>[3]หน้าผ้า!DC195</f>
        <v>พร้อมส่ง</v>
      </c>
      <c r="AH156" s="1">
        <f>[2]หน้าผ้า!DL192</f>
        <v>0</v>
      </c>
      <c r="AI156" s="1">
        <f>[2]หน้าผ้า!DM192</f>
        <v>0</v>
      </c>
      <c r="AJ156" s="3">
        <f>[2]หน้าผ้า!DN192</f>
        <v>0</v>
      </c>
      <c r="AK156" s="3">
        <f>[2]หน้าผ้า!DQ192</f>
        <v>0</v>
      </c>
      <c r="AL156" s="3">
        <f>[2]หน้าผ้า!DR192</f>
        <v>0</v>
      </c>
      <c r="AM156" s="3">
        <f>[2]หน้าผ้า!DS192</f>
        <v>0</v>
      </c>
      <c r="AN156" s="3">
        <f>[2]หน้าผ้า!DT192</f>
        <v>0</v>
      </c>
      <c r="AO156" s="3">
        <f>[2]หน้าผ้า!DU192</f>
        <v>0</v>
      </c>
      <c r="AP156" s="3">
        <f>[2]หน้าผ้า!DP192</f>
        <v>0</v>
      </c>
      <c r="AQ156" s="3">
        <f>[2]หน้าผ้า!DW192</f>
        <v>0</v>
      </c>
      <c r="AR156" s="3">
        <f>[2]หน้าผ้า!DX192</f>
        <v>0</v>
      </c>
      <c r="AS156" s="3">
        <f>[2]หน้าผ้า!DY192</f>
        <v>0</v>
      </c>
      <c r="AT156" s="3">
        <f>[2]หน้าผ้า!DZ192</f>
        <v>0</v>
      </c>
      <c r="AU156" s="3">
        <f>[2]หน้าผ้า!EA192</f>
        <v>0</v>
      </c>
      <c r="AV156" s="1">
        <f>[2]หน้าผ้า!EB192</f>
        <v>0</v>
      </c>
      <c r="AW156" s="2">
        <f>[2]หน้าผ้า!EC192</f>
        <v>0</v>
      </c>
      <c r="AX156" s="2">
        <f>[2]หน้าผ้า!ED192</f>
        <v>0</v>
      </c>
      <c r="AY156" s="2">
        <f>[2]หน้าผ้า!AG192</f>
        <v>0</v>
      </c>
      <c r="AZ156" s="2">
        <f>[2]หน้าผ้า!EG192</f>
        <v>0</v>
      </c>
      <c r="BA156" s="2">
        <f>[2]หน้าผ้า!EH192</f>
        <v>0</v>
      </c>
      <c r="BB156" s="2">
        <f>[2]หน้าผ้า!EI192</f>
        <v>0</v>
      </c>
      <c r="BC156" s="1" t="str">
        <f>[2]หน้าผ้า!BZ192</f>
        <v>WRWT2301125/WRWT251030</v>
      </c>
      <c r="BD156" s="56">
        <f>[2]หน้าผ้า!CA192</f>
        <v>0</v>
      </c>
    </row>
    <row r="157" spans="1:56" ht="27.75" customHeight="1" x14ac:dyDescent="0.55000000000000004">
      <c r="A157" s="3">
        <f>[2]หน้าผ้า!C193</f>
        <v>0</v>
      </c>
      <c r="B157" s="14">
        <f>[2]หน้าผ้า!B193</f>
        <v>0</v>
      </c>
      <c r="C157" s="9">
        <f>[2]หน้าผ้า!E193</f>
        <v>0</v>
      </c>
      <c r="D157" s="13">
        <f>[2]หน้าผ้า!F193</f>
        <v>0</v>
      </c>
      <c r="E157" s="9">
        <f>[2]หน้าผ้า!G193</f>
        <v>24</v>
      </c>
      <c r="F157" s="9">
        <f>[2]หน้าผ้า!H193</f>
        <v>37</v>
      </c>
      <c r="G157" s="9">
        <f>[2]หน้าผ้า!I193</f>
        <v>0</v>
      </c>
      <c r="H157" s="9">
        <f>[2]หน้าผ้า!J193</f>
        <v>0</v>
      </c>
      <c r="I157" s="9">
        <f>[2]หน้าผ้า!L193</f>
        <v>120</v>
      </c>
      <c r="J157" s="9" t="str">
        <f>[2]หน้าผ้า!M193</f>
        <v>+</v>
      </c>
      <c r="K157" s="9">
        <f>[2]หน้าผ้า!N193</f>
        <v>3</v>
      </c>
      <c r="L157" s="9">
        <f>[2]หน้าผ้า!R193</f>
        <v>0</v>
      </c>
      <c r="M157" s="10">
        <f>[2]หน้าผ้า!T193</f>
        <v>0</v>
      </c>
      <c r="N157" s="9">
        <f>[2]หน้าผ้า!U193</f>
        <v>0</v>
      </c>
      <c r="O157" s="9">
        <f>[2]หน้าผ้า!V193</f>
        <v>0</v>
      </c>
      <c r="P157" s="10">
        <f>[2]หน้าผ้า!AB193</f>
        <v>0</v>
      </c>
      <c r="Q157" s="10">
        <f>[2]หน้าผ้า!AC193</f>
        <v>0</v>
      </c>
      <c r="R157" s="10">
        <f>[2]หน้าผ้า!AD193</f>
        <v>0</v>
      </c>
      <c r="S157" s="9">
        <f>[2]หน้าผ้า!Z193</f>
        <v>0</v>
      </c>
      <c r="T157" s="12"/>
      <c r="U157" s="11">
        <f>[2]หน้าผ้า!AA193</f>
        <v>0</v>
      </c>
      <c r="V157" s="10">
        <f>[2]หน้าผ้า!AJ193</f>
        <v>0</v>
      </c>
      <c r="W157" s="10">
        <f>[2]หน้าผ้า!AL193</f>
        <v>0</v>
      </c>
      <c r="X157" s="10">
        <f>[2]หน้าผ้า!AM193</f>
        <v>0</v>
      </c>
      <c r="Y157" s="10">
        <f>[2]หน้าผ้า!AN193</f>
        <v>0</v>
      </c>
      <c r="Z157" s="9" t="str">
        <f>[2]หน้าผ้า!AO193</f>
        <v>WSWT24211125120</v>
      </c>
      <c r="AA157" s="8" t="e">
        <f>[2]หน้าผ้า!AQ193</f>
        <v>#REF!</v>
      </c>
      <c r="AB157" s="8" t="e">
        <f>[2]หน้าผ้า!AR193</f>
        <v>#REF!</v>
      </c>
      <c r="AC157" s="8" t="e">
        <f>[2]หน้าผ้า!AS193</f>
        <v>#REF!</v>
      </c>
      <c r="AD157" s="8" t="e">
        <f>[2]หน้าผ้า!AT193</f>
        <v>#REF!</v>
      </c>
      <c r="AE157" s="8" t="e">
        <f>[2]หน้าผ้า!AU193</f>
        <v>#REF!</v>
      </c>
      <c r="AF157" s="8" t="str">
        <f>[2]หน้าผ้า!AI193</f>
        <v>ระบุในSD</v>
      </c>
      <c r="AG157" s="1" t="str">
        <f>[3]หน้าผ้า!DC196</f>
        <v>รอแบบ</v>
      </c>
      <c r="AH157" s="1">
        <f>[2]หน้าผ้า!DL193</f>
        <v>0</v>
      </c>
      <c r="AI157" s="1">
        <f>[2]หน้าผ้า!DM193</f>
        <v>0</v>
      </c>
      <c r="AJ157" s="3">
        <f>[2]หน้าผ้า!DN193</f>
        <v>0</v>
      </c>
      <c r="AK157" s="3">
        <f>[2]หน้าผ้า!DQ193</f>
        <v>0</v>
      </c>
      <c r="AL157" s="3">
        <f>[2]หน้าผ้า!DR193</f>
        <v>0</v>
      </c>
      <c r="AM157" s="3">
        <f>[2]หน้าผ้า!DS193</f>
        <v>0</v>
      </c>
      <c r="AN157" s="3">
        <f>[2]หน้าผ้า!DT193</f>
        <v>0</v>
      </c>
      <c r="AO157" s="3">
        <f>[2]หน้าผ้า!DU193</f>
        <v>0</v>
      </c>
      <c r="AP157" s="3">
        <f>[2]หน้าผ้า!DP193</f>
        <v>0</v>
      </c>
      <c r="AQ157" s="3">
        <f>[2]หน้าผ้า!DW193</f>
        <v>0</v>
      </c>
      <c r="AR157" s="3">
        <f>[2]หน้าผ้า!DX193</f>
        <v>0</v>
      </c>
      <c r="AS157" s="3">
        <f>[2]หน้าผ้า!DY193</f>
        <v>0</v>
      </c>
      <c r="AT157" s="3">
        <f>[2]หน้าผ้า!DZ193</f>
        <v>0</v>
      </c>
      <c r="AU157" s="3">
        <f>[2]หน้าผ้า!EA193</f>
        <v>0</v>
      </c>
      <c r="AV157" s="1">
        <f>[2]หน้าผ้า!EB193</f>
        <v>0</v>
      </c>
      <c r="AW157" s="2">
        <f>[2]หน้าผ้า!EC193</f>
        <v>0</v>
      </c>
      <c r="AX157" s="2">
        <f>[2]หน้าผ้า!ED193</f>
        <v>0</v>
      </c>
      <c r="AY157" s="2">
        <f>[2]หน้าผ้า!AG193</f>
        <v>0</v>
      </c>
      <c r="AZ157" s="2">
        <f>[2]หน้าผ้า!EG193</f>
        <v>0</v>
      </c>
      <c r="BA157" s="2">
        <f>[2]หน้าผ้า!EH193</f>
        <v>0</v>
      </c>
      <c r="BB157" s="2">
        <f>[2]หน้าผ้า!EI193</f>
        <v>0</v>
      </c>
      <c r="BC157" s="1" t="str">
        <f>[2]หน้าผ้า!BZ193</f>
        <v>WRWT2401125/WRWT25850</v>
      </c>
      <c r="BD157" s="56">
        <f>[2]หน้าผ้า!CA193</f>
        <v>0</v>
      </c>
    </row>
    <row r="158" spans="1:56" ht="27.75" customHeight="1" x14ac:dyDescent="0.55000000000000004">
      <c r="A158" s="3">
        <f>[2]หน้าผ้า!C194</f>
        <v>0</v>
      </c>
      <c r="B158" s="14">
        <f>[2]หน้าผ้า!B194</f>
        <v>0</v>
      </c>
      <c r="C158" s="9">
        <f>[2]หน้าผ้า!E194</f>
        <v>0</v>
      </c>
      <c r="D158" s="13" t="str">
        <f>[2]หน้าผ้า!F194</f>
        <v xml:space="preserve"> </v>
      </c>
      <c r="E158" s="9">
        <f>[2]หน้าผ้า!G194</f>
        <v>24</v>
      </c>
      <c r="F158" s="9">
        <f>[2]หน้าผ้า!H194</f>
        <v>37</v>
      </c>
      <c r="G158" s="9">
        <f>[2]หน้าผ้า!I194</f>
        <v>0</v>
      </c>
      <c r="H158" s="9">
        <f>[2]หน้าผ้า!J194</f>
        <v>0</v>
      </c>
      <c r="I158" s="9">
        <f>[2]หน้าผ้า!L194</f>
        <v>125</v>
      </c>
      <c r="J158" s="9" t="str">
        <f>[2]หน้าผ้า!M194</f>
        <v>+</v>
      </c>
      <c r="K158" s="9">
        <f>[2]หน้าผ้า!N194</f>
        <v>3</v>
      </c>
      <c r="L158" s="9">
        <f>[2]หน้าผ้า!R194</f>
        <v>0</v>
      </c>
      <c r="M158" s="10">
        <f>[2]หน้าผ้า!T194</f>
        <v>0</v>
      </c>
      <c r="N158" s="9">
        <f>[2]หน้าผ้า!U194</f>
        <v>0</v>
      </c>
      <c r="O158" s="9">
        <f>[2]หน้าผ้า!V194</f>
        <v>0</v>
      </c>
      <c r="P158" s="10">
        <f>[2]หน้าผ้า!AB194</f>
        <v>0</v>
      </c>
      <c r="Q158" s="10">
        <f>[2]หน้าผ้า!AC194</f>
        <v>0</v>
      </c>
      <c r="R158" s="10">
        <f>[2]หน้าผ้า!AD194</f>
        <v>0</v>
      </c>
      <c r="S158" s="9">
        <f>[2]หน้าผ้า!Z194</f>
        <v>0</v>
      </c>
      <c r="T158" s="12">
        <f>[2]หน้าผ้า!X194</f>
        <v>0</v>
      </c>
      <c r="U158" s="11">
        <f>[2]หน้าผ้า!AA194</f>
        <v>0</v>
      </c>
      <c r="V158" s="10">
        <f>[2]หน้าผ้า!AJ194</f>
        <v>0</v>
      </c>
      <c r="W158" s="10">
        <f>[2]หน้าผ้า!AL194</f>
        <v>0</v>
      </c>
      <c r="X158" s="10">
        <f>[2]หน้าผ้า!AM194</f>
        <v>0</v>
      </c>
      <c r="Y158" s="10">
        <f>[2]หน้าผ้า!AN194</f>
        <v>0</v>
      </c>
      <c r="Z158" s="9" t="str">
        <f>[2]หน้าผ้า!AO194</f>
        <v>WSWT2421112512551</v>
      </c>
      <c r="AA158" s="8" t="e">
        <f>[2]หน้าผ้า!AQ194</f>
        <v>#REF!</v>
      </c>
      <c r="AB158" s="8" t="e">
        <f>[2]หน้าผ้า!AR194</f>
        <v>#REF!</v>
      </c>
      <c r="AC158" s="8" t="e">
        <f>[2]หน้าผ้า!AS194</f>
        <v>#REF!</v>
      </c>
      <c r="AD158" s="8" t="e">
        <f>[2]หน้าผ้า!AT194</f>
        <v>#REF!</v>
      </c>
      <c r="AE158" s="8" t="e">
        <f>[2]หน้าผ้า!AU194</f>
        <v>#REF!</v>
      </c>
      <c r="AF158" s="8" t="str">
        <f>[2]หน้าผ้า!AI194</f>
        <v>ระบุในSD</v>
      </c>
      <c r="AG158" s="1" t="str">
        <f>[3]หน้าผ้า!DC197</f>
        <v>พร้อมส่ง</v>
      </c>
      <c r="AH158" s="1">
        <f>[2]หน้าผ้า!DL194</f>
        <v>0</v>
      </c>
      <c r="AI158" s="1" t="str">
        <f>[2]หน้าผ้า!DM194</f>
        <v>Lead time</v>
      </c>
      <c r="AJ158" s="3">
        <f>[2]หน้าผ้า!DN194</f>
        <v>0</v>
      </c>
      <c r="AK158" s="3">
        <f>[2]หน้าผ้า!DQ194</f>
        <v>0</v>
      </c>
      <c r="AL158" s="3">
        <f>[2]หน้าผ้า!DR194</f>
        <v>0</v>
      </c>
      <c r="AM158" s="3">
        <f>[2]หน้าผ้า!DS194</f>
        <v>0</v>
      </c>
      <c r="AN158" s="3">
        <f>[2]หน้าผ้า!DT194</f>
        <v>0</v>
      </c>
      <c r="AO158" s="3">
        <f>[2]หน้าผ้า!DU194</f>
        <v>0</v>
      </c>
      <c r="AP158" s="3">
        <f>[2]หน้าผ้า!DP194</f>
        <v>0</v>
      </c>
      <c r="AQ158" s="3">
        <f>[2]หน้าผ้า!DW194</f>
        <v>0</v>
      </c>
      <c r="AR158" s="3">
        <f>[2]หน้าผ้า!DX194</f>
        <v>0</v>
      </c>
      <c r="AS158" s="3">
        <f>[2]หน้าผ้า!DY194</f>
        <v>0</v>
      </c>
      <c r="AT158" s="3">
        <f>[2]หน้าผ้า!DZ194</f>
        <v>0</v>
      </c>
      <c r="AU158" s="3">
        <f>[2]หน้าผ้า!EA194</f>
        <v>0</v>
      </c>
      <c r="AV158" s="1">
        <f>[2]หน้าผ้า!EB194</f>
        <v>0</v>
      </c>
      <c r="AW158" s="2">
        <f>[2]หน้าผ้า!EC194</f>
        <v>0</v>
      </c>
      <c r="AX158" s="2">
        <f>[2]หน้าผ้า!ED194</f>
        <v>0</v>
      </c>
      <c r="AY158" s="2">
        <f>[2]หน้าผ้า!AG194</f>
        <v>0</v>
      </c>
      <c r="AZ158" s="2">
        <f>[2]หน้าผ้า!EG194</f>
        <v>0</v>
      </c>
      <c r="BA158" s="2">
        <f>[2]หน้าผ้า!EH194</f>
        <v>0</v>
      </c>
      <c r="BB158" s="2">
        <f>[2]หน้าผ้า!EI194</f>
        <v>0</v>
      </c>
      <c r="BC158" s="1" t="str">
        <f>[2]หน้าผ้า!BZ194</f>
        <v>WRWT2401125/WRWT25960</v>
      </c>
      <c r="BD158" s="56">
        <f>[2]หน้าผ้า!CA194</f>
        <v>0</v>
      </c>
    </row>
    <row r="159" spans="1:56" ht="27.75" customHeight="1" x14ac:dyDescent="0.55000000000000004">
      <c r="A159" s="3">
        <f>[2]หน้าผ้า!C195</f>
        <v>0</v>
      </c>
      <c r="B159" s="14">
        <f>[2]หน้าผ้า!B195</f>
        <v>0</v>
      </c>
      <c r="C159" s="9">
        <f>[2]หน้าผ้า!E195</f>
        <v>0</v>
      </c>
      <c r="D159" s="13">
        <f>[2]หน้าผ้า!F195</f>
        <v>0</v>
      </c>
      <c r="E159" s="9">
        <f>[2]หน้าผ้า!G195</f>
        <v>26</v>
      </c>
      <c r="F159" s="9">
        <f>[2]หน้าผ้า!H195</f>
        <v>38</v>
      </c>
      <c r="G159" s="9" t="str">
        <f>[2]หน้าผ้า!I195</f>
        <v>เหลือง</v>
      </c>
      <c r="H159" s="9">
        <f>[2]หน้าผ้า!J195</f>
        <v>0</v>
      </c>
      <c r="I159" s="9">
        <f>[2]หน้าผ้า!L195</f>
        <v>105</v>
      </c>
      <c r="J159" s="9" t="str">
        <f>[2]หน้าผ้า!M195</f>
        <v>±</v>
      </c>
      <c r="K159" s="9">
        <f>[2]หน้าผ้า!N195</f>
        <v>5</v>
      </c>
      <c r="L159" s="9">
        <f>[2]หน้าผ้า!R195</f>
        <v>0</v>
      </c>
      <c r="M159" s="10">
        <f>[2]หน้าผ้า!T195</f>
        <v>0</v>
      </c>
      <c r="N159" s="9">
        <f>[2]หน้าผ้า!U195</f>
        <v>0</v>
      </c>
      <c r="O159" s="9">
        <f>[2]หน้าผ้า!V195</f>
        <v>0</v>
      </c>
      <c r="P159" s="10">
        <f>[2]หน้าผ้า!AB195</f>
        <v>0</v>
      </c>
      <c r="Q159" s="10">
        <f>[2]หน้าผ้า!AC195</f>
        <v>0</v>
      </c>
      <c r="R159" s="10">
        <f>[2]หน้าผ้า!AD195</f>
        <v>0</v>
      </c>
      <c r="S159" s="9">
        <f>[2]หน้าผ้า!Z195</f>
        <v>0</v>
      </c>
      <c r="T159" s="12"/>
      <c r="U159" s="11">
        <f>[2]หน้าผ้า!AA195</f>
        <v>0</v>
      </c>
      <c r="V159" s="10">
        <f>[2]หน้าผ้า!AJ195</f>
        <v>0</v>
      </c>
      <c r="W159" s="10">
        <f>[2]หน้าผ้า!AL195</f>
        <v>0</v>
      </c>
      <c r="X159" s="10">
        <f>[2]หน้าผ้า!AM195</f>
        <v>0</v>
      </c>
      <c r="Y159" s="10">
        <f>[2]หน้าผ้า!AN195</f>
        <v>0</v>
      </c>
      <c r="Z159" s="9" t="str">
        <f>[2]หน้าผ้า!AO195</f>
        <v>WSYL2625850</v>
      </c>
      <c r="AA159" s="8" t="e">
        <f>[2]หน้าผ้า!AQ195</f>
        <v>#REF!</v>
      </c>
      <c r="AB159" s="8" t="e">
        <f>[2]หน้าผ้า!AR195</f>
        <v>#REF!</v>
      </c>
      <c r="AC159" s="8" t="e">
        <f>[2]หน้าผ้า!AS195</f>
        <v>#REF!</v>
      </c>
      <c r="AD159" s="8" t="e">
        <f>[2]หน้าผ้า!AT195</f>
        <v>#REF!</v>
      </c>
      <c r="AE159" s="8" t="e">
        <f>[2]หน้าผ้า!AU195</f>
        <v>#REF!</v>
      </c>
      <c r="AF159" s="8" t="str">
        <f>[2]หน้าผ้า!AI195</f>
        <v>ระบุในSD</v>
      </c>
      <c r="AG159" s="1" t="str">
        <f>[3]หน้าผ้า!DC198</f>
        <v>ผ้าขาว</v>
      </c>
      <c r="AH159" s="1">
        <f>[2]หน้าผ้า!DL195</f>
        <v>0</v>
      </c>
      <c r="AI159" s="1" t="str">
        <f>[2]หน้าผ้า!DM195</f>
        <v>Lead time</v>
      </c>
      <c r="AJ159" s="3">
        <f>[2]หน้าผ้า!DN195</f>
        <v>0</v>
      </c>
      <c r="AK159" s="3">
        <f>[2]หน้าผ้า!DQ195</f>
        <v>0</v>
      </c>
      <c r="AL159" s="3">
        <f>[2]หน้าผ้า!DR195</f>
        <v>0</v>
      </c>
      <c r="AM159" s="3">
        <f>[2]หน้าผ้า!DS195</f>
        <v>0</v>
      </c>
      <c r="AN159" s="3">
        <f>[2]หน้าผ้า!DT195</f>
        <v>0</v>
      </c>
      <c r="AO159" s="3">
        <f>[2]หน้าผ้า!DU195</f>
        <v>0</v>
      </c>
      <c r="AP159" s="3">
        <f>[2]หน้าผ้า!DP195</f>
        <v>0</v>
      </c>
      <c r="AQ159" s="3">
        <f>[2]หน้าผ้า!DW195</f>
        <v>0</v>
      </c>
      <c r="AR159" s="3">
        <f>[2]หน้าผ้า!DX195</f>
        <v>0</v>
      </c>
      <c r="AS159" s="3">
        <f>[2]หน้าผ้า!DY195</f>
        <v>0</v>
      </c>
      <c r="AT159" s="3">
        <f>[2]หน้าผ้า!DZ195</f>
        <v>0</v>
      </c>
      <c r="AU159" s="3">
        <f>[2]หน้าผ้า!EA195</f>
        <v>0</v>
      </c>
      <c r="AV159" s="1">
        <f>[2]หน้าผ้า!EB195</f>
        <v>0</v>
      </c>
      <c r="AW159" s="2">
        <f>[2]หน้าผ้า!EC195</f>
        <v>0</v>
      </c>
      <c r="AX159" s="2">
        <f>[2]หน้าผ้า!ED195</f>
        <v>0</v>
      </c>
      <c r="AY159" s="2">
        <f>[2]หน้าผ้า!AG195</f>
        <v>0</v>
      </c>
      <c r="AZ159" s="2">
        <f>[2]หน้าผ้า!EG195</f>
        <v>0</v>
      </c>
      <c r="BA159" s="2">
        <f>[2]หน้าผ้า!EH195</f>
        <v>0</v>
      </c>
      <c r="BB159" s="2">
        <f>[2]หน้าผ้า!EI195</f>
        <v>0</v>
      </c>
      <c r="BC159" s="1" t="str">
        <f>[2]หน้าผ้า!BZ195</f>
        <v>WRYL25850/WRYL25850</v>
      </c>
      <c r="BD159" s="56">
        <f>[2]หน้าผ้า!CA195</f>
        <v>0</v>
      </c>
    </row>
    <row r="160" spans="1:56" ht="27.75" customHeight="1" x14ac:dyDescent="0.55000000000000004">
      <c r="A160" s="3">
        <f>[2]หน้าผ้า!C198</f>
        <v>45853</v>
      </c>
      <c r="B160" s="14" t="str">
        <f>[2]หน้าผ้า!B198</f>
        <v>MK68-000888</v>
      </c>
      <c r="C160" s="9" t="str">
        <f>[2]หน้าผ้า!E198</f>
        <v>คุณธนนท์ อุทัยไพศาลวงศ์</v>
      </c>
      <c r="D160" s="13" t="str">
        <f>[2]หน้าผ้า!F198</f>
        <v>ไม่พิมพ์</v>
      </c>
      <c r="E160" s="9">
        <f>[2]หน้าผ้า!G198</f>
        <v>26</v>
      </c>
      <c r="F160" s="9">
        <f>[2]หน้าผ้า!H198</f>
        <v>39</v>
      </c>
      <c r="G160" s="9" t="str">
        <f>[2]หน้าผ้า!I198</f>
        <v>ขาว</v>
      </c>
      <c r="H160" s="9">
        <f>[2]หน้าผ้า!J198</f>
        <v>0</v>
      </c>
      <c r="I160" s="9">
        <f>[2]หน้าผ้า!L198</f>
        <v>93</v>
      </c>
      <c r="J160" s="9" t="str">
        <f>[2]หน้าผ้า!M198</f>
        <v>±</v>
      </c>
      <c r="K160" s="9">
        <f>[2]หน้าผ้า!N198</f>
        <v>5</v>
      </c>
      <c r="L160" s="9" t="str">
        <f>[2]หน้าผ้า!R198</f>
        <v>ไม่</v>
      </c>
      <c r="M160" s="10" t="str">
        <f>[2]หน้าผ้า!T198</f>
        <v>ไม่สวมถุงใน</v>
      </c>
      <c r="N160" s="9">
        <f>[2]หน้าผ้า!U198</f>
        <v>0</v>
      </c>
      <c r="O160" s="9">
        <f>[2]หน้าผ้า!V198</f>
        <v>0</v>
      </c>
      <c r="P160" s="10">
        <f>[2]หน้าผ้า!AB198</f>
        <v>0</v>
      </c>
      <c r="Q160" s="10">
        <f>[2]หน้าผ้า!AC198</f>
        <v>0</v>
      </c>
      <c r="R160" s="10">
        <f>[2]หน้าผ้า!AD198</f>
        <v>0</v>
      </c>
      <c r="S160" s="9" t="str">
        <f>[2]หน้าผ้า!Z198</f>
        <v>มัด100</v>
      </c>
      <c r="T160" s="12">
        <f>[2]หน้าผ้า!X198</f>
        <v>45869</v>
      </c>
      <c r="U160" s="11">
        <f>[2]หน้าผ้า!AA198</f>
        <v>5000</v>
      </c>
      <c r="V160" s="10">
        <f>[2]หน้าผ้า!AJ198</f>
        <v>5000</v>
      </c>
      <c r="W160" s="10">
        <f>[2]หน้าผ้า!AL198</f>
        <v>0</v>
      </c>
      <c r="X160" s="10">
        <f>[2]หน้าผ้า!AM198</f>
        <v>0</v>
      </c>
      <c r="Y160" s="10">
        <f>[2]หน้าผ้า!AN198</f>
        <v>0</v>
      </c>
      <c r="Z160" s="9" t="str">
        <f>[2]หน้าผ้า!AO198</f>
        <v>WSWT262575051</v>
      </c>
      <c r="AA160" s="8">
        <f>[2]หน้าผ้า!AQ198</f>
        <v>0</v>
      </c>
      <c r="AB160" s="8">
        <f>[2]หน้าผ้า!AR198</f>
        <v>0</v>
      </c>
      <c r="AC160" s="8">
        <f>[2]หน้าผ้า!AS198</f>
        <v>0</v>
      </c>
      <c r="AD160" s="8">
        <f>[2]หน้าผ้า!AT198</f>
        <v>0</v>
      </c>
      <c r="AE160" s="8">
        <f>[2]หน้าผ้า!AU198</f>
        <v>0</v>
      </c>
      <c r="AF160" s="8">
        <f>[2]หน้าผ้า!AI198</f>
        <v>0</v>
      </c>
      <c r="AG160" s="1" t="str">
        <f>[3]หน้าผ้า!DC201</f>
        <v>พร้อมส่ง</v>
      </c>
      <c r="AH160" s="1" t="str">
        <f>[2]หน้าผ้า!DL198</f>
        <v>P3</v>
      </c>
      <c r="AI160" s="1">
        <f>[2]หน้าผ้า!DM198</f>
        <v>1</v>
      </c>
      <c r="AJ160" s="3">
        <f>[2]หน้าผ้า!DN198</f>
        <v>45869</v>
      </c>
      <c r="AK160" s="3">
        <f>[2]หน้าผ้า!DQ198</f>
        <v>0</v>
      </c>
      <c r="AL160" s="3">
        <f>[2]หน้าผ้า!DR198</f>
        <v>0</v>
      </c>
      <c r="AM160" s="3">
        <f>[2]หน้าผ้า!DS198</f>
        <v>0</v>
      </c>
      <c r="AN160" s="3">
        <f>[2]หน้าผ้า!DT198</f>
        <v>0</v>
      </c>
      <c r="AO160" s="3">
        <f>[2]หน้าผ้า!DU198</f>
        <v>45868</v>
      </c>
      <c r="AP160" s="3">
        <f>[2]หน้าผ้า!DP198</f>
        <v>45864</v>
      </c>
      <c r="AQ160" s="3">
        <f>[2]หน้าผ้า!DW198</f>
        <v>0</v>
      </c>
      <c r="AR160" s="3">
        <f>[2]หน้าผ้า!DX198</f>
        <v>0</v>
      </c>
      <c r="AS160" s="3">
        <f>[2]หน้าผ้า!DY198</f>
        <v>0</v>
      </c>
      <c r="AT160" s="3">
        <f>[2]หน้าผ้า!DZ198</f>
        <v>0</v>
      </c>
      <c r="AU160" s="3">
        <f>[2]หน้าผ้า!EA198</f>
        <v>0</v>
      </c>
      <c r="AV160" s="1">
        <f>[2]หน้าผ้า!EB198</f>
        <v>0</v>
      </c>
      <c r="AW160" s="2" t="str">
        <f>[2]หน้าผ้า!EC198</f>
        <v>ตัด</v>
      </c>
      <c r="AX160" s="2">
        <f>[2]หน้าผ้า!ED198</f>
        <v>0</v>
      </c>
      <c r="AY160" s="2">
        <f>[2]หน้าผ้า!AG198</f>
        <v>0</v>
      </c>
      <c r="AZ160" s="2">
        <f>[2]หน้าผ้า!EG198</f>
        <v>0</v>
      </c>
      <c r="BA160" s="2">
        <f>[2]หน้าผ้า!EH198</f>
        <v>0</v>
      </c>
      <c r="BB160" s="2">
        <f>[2]หน้าผ้า!EI198</f>
        <v>0</v>
      </c>
      <c r="BC160" s="1" t="str">
        <f>[2]หน้าผ้า!BZ198</f>
        <v>WRWT25800/WRWT25650</v>
      </c>
      <c r="BD160" s="56">
        <f>[2]หน้าผ้า!CA198</f>
        <v>0</v>
      </c>
    </row>
    <row r="161" spans="1:56" ht="27.75" customHeight="1" x14ac:dyDescent="0.55000000000000004">
      <c r="A161" s="3">
        <f>[2]หน้าผ้า!C199</f>
        <v>0</v>
      </c>
      <c r="B161" s="14">
        <f>[2]หน้าผ้า!B199</f>
        <v>0</v>
      </c>
      <c r="C161" s="9">
        <f>[2]หน้าผ้า!E199</f>
        <v>0</v>
      </c>
      <c r="D161" s="13">
        <f>[2]หน้าผ้า!F199</f>
        <v>0</v>
      </c>
      <c r="E161" s="9">
        <f>[2]หน้าผ้า!G199</f>
        <v>26</v>
      </c>
      <c r="F161" s="9">
        <f>[2]หน้าผ้า!H199</f>
        <v>43</v>
      </c>
      <c r="G161" s="9">
        <f>[2]หน้าผ้า!I199</f>
        <v>0</v>
      </c>
      <c r="H161" s="9">
        <f>[2]หน้าผ้า!J199</f>
        <v>0</v>
      </c>
      <c r="I161" s="9">
        <f>[2]หน้าผ้า!L199</f>
        <v>100</v>
      </c>
      <c r="J161" s="9" t="str">
        <f>[2]หน้าผ้า!M199</f>
        <v>±</v>
      </c>
      <c r="K161" s="9">
        <f>[2]หน้าผ้า!N199</f>
        <v>5</v>
      </c>
      <c r="L161" s="9">
        <f>[2]หน้าผ้า!R199</f>
        <v>0</v>
      </c>
      <c r="M161" s="10">
        <f>[2]หน้าผ้า!T199</f>
        <v>0</v>
      </c>
      <c r="N161" s="9">
        <f>[2]หน้าผ้า!U199</f>
        <v>0</v>
      </c>
      <c r="O161" s="9">
        <f>[2]หน้าผ้า!V199</f>
        <v>0</v>
      </c>
      <c r="P161" s="10">
        <f>[2]หน้าผ้า!AB199</f>
        <v>0</v>
      </c>
      <c r="Q161" s="10">
        <f>[2]หน้าผ้า!AC199</f>
        <v>0</v>
      </c>
      <c r="R161" s="10">
        <f>[2]หน้าผ้า!AD199</f>
        <v>0</v>
      </c>
      <c r="S161" s="9">
        <f>[2]หน้าผ้า!Z199</f>
        <v>0</v>
      </c>
      <c r="T161" s="12"/>
      <c r="U161" s="11">
        <f>[2]หน้าผ้า!AA199</f>
        <v>0</v>
      </c>
      <c r="V161" s="10">
        <f>[2]หน้าผ้า!AJ199</f>
        <v>0</v>
      </c>
      <c r="W161" s="10">
        <f>[2]หน้าผ้า!AL199</f>
        <v>0</v>
      </c>
      <c r="X161" s="10">
        <f>[2]หน้าผ้า!AM199</f>
        <v>0</v>
      </c>
      <c r="Y161" s="10">
        <f>[2]หน้าผ้า!AN199</f>
        <v>0</v>
      </c>
      <c r="Z161" s="9" t="str">
        <f>[2]หน้าผ้า!AO199</f>
        <v>WSWT262575051</v>
      </c>
      <c r="AA161" s="8">
        <f>[2]หน้าผ้า!AQ199</f>
        <v>0</v>
      </c>
      <c r="AB161" s="8">
        <f>[2]หน้าผ้า!AR199</f>
        <v>0</v>
      </c>
      <c r="AC161" s="8">
        <f>[2]หน้าผ้า!AS199</f>
        <v>0</v>
      </c>
      <c r="AD161" s="8">
        <f>[2]หน้าผ้า!AT199</f>
        <v>0</v>
      </c>
      <c r="AE161" s="8">
        <f>[2]หน้าผ้า!AU199</f>
        <v>0</v>
      </c>
      <c r="AF161" s="8" t="str">
        <f>[2]หน้าผ้า!AI199</f>
        <v>ระบุในSD</v>
      </c>
      <c r="AG161" s="1" t="str">
        <f>[3]หน้าผ้า!DC202</f>
        <v>ผ้าขาว</v>
      </c>
      <c r="AH161" s="1">
        <f>[2]หน้าผ้า!DL199</f>
        <v>0</v>
      </c>
      <c r="AI161" s="1" t="str">
        <f>[2]หน้าผ้า!DM199</f>
        <v>Lead time</v>
      </c>
      <c r="AJ161" s="3">
        <f>[2]หน้าผ้า!DN199</f>
        <v>0</v>
      </c>
      <c r="AK161" s="3">
        <f>[2]หน้าผ้า!DQ199</f>
        <v>0</v>
      </c>
      <c r="AL161" s="3">
        <f>[2]หน้าผ้า!DR199</f>
        <v>0</v>
      </c>
      <c r="AM161" s="3">
        <f>[2]หน้าผ้า!DS199</f>
        <v>0</v>
      </c>
      <c r="AN161" s="3">
        <f>[2]หน้าผ้า!DT199</f>
        <v>0</v>
      </c>
      <c r="AO161" s="3">
        <f>[2]หน้าผ้า!DU199</f>
        <v>0</v>
      </c>
      <c r="AP161" s="3">
        <f>[2]หน้าผ้า!DP199</f>
        <v>0</v>
      </c>
      <c r="AQ161" s="3">
        <f>[2]หน้าผ้า!DW199</f>
        <v>0</v>
      </c>
      <c r="AR161" s="3">
        <f>[2]หน้าผ้า!DX199</f>
        <v>0</v>
      </c>
      <c r="AS161" s="3">
        <f>[2]หน้าผ้า!DY199</f>
        <v>0</v>
      </c>
      <c r="AT161" s="3">
        <f>[2]หน้าผ้า!DZ199</f>
        <v>0</v>
      </c>
      <c r="AU161" s="3">
        <f>[2]หน้าผ้า!EA199</f>
        <v>0</v>
      </c>
      <c r="AV161" s="1">
        <f>[2]หน้าผ้า!EB199</f>
        <v>0</v>
      </c>
      <c r="AW161" s="2">
        <f>[2]หน้าผ้า!EC199</f>
        <v>0</v>
      </c>
      <c r="AX161" s="2">
        <f>[2]หน้าผ้า!ED199</f>
        <v>0</v>
      </c>
      <c r="AY161" s="2">
        <f>[2]หน้าผ้า!AG199</f>
        <v>0</v>
      </c>
      <c r="AZ161" s="2">
        <f>[2]หน้าผ้า!EG199</f>
        <v>0</v>
      </c>
      <c r="BA161" s="2">
        <f>[2]หน้าผ้า!EH199</f>
        <v>0</v>
      </c>
      <c r="BB161" s="2">
        <f>[2]หน้าผ้า!EI199</f>
        <v>0</v>
      </c>
      <c r="BC161" s="1" t="str">
        <f>[2]หน้าผ้า!BZ199</f>
        <v>WRWT25800/WRWT25650</v>
      </c>
      <c r="BD161" s="56">
        <f>[2]หน้าผ้า!CA199</f>
        <v>0</v>
      </c>
    </row>
    <row r="162" spans="1:56" ht="27.75" customHeight="1" x14ac:dyDescent="0.55000000000000004">
      <c r="A162" s="3">
        <f>[2]หน้าผ้า!C200</f>
        <v>0</v>
      </c>
      <c r="B162" s="14">
        <f>[2]หน้าผ้า!B200</f>
        <v>0</v>
      </c>
      <c r="C162" s="9">
        <f>[2]หน้าผ้า!E200</f>
        <v>0</v>
      </c>
      <c r="D162" s="13">
        <f>[2]หน้าผ้า!F200</f>
        <v>0</v>
      </c>
      <c r="E162" s="9">
        <f>[2]หน้าผ้า!G200</f>
        <v>26</v>
      </c>
      <c r="F162" s="9">
        <f>[2]หน้าผ้า!H200</f>
        <v>43</v>
      </c>
      <c r="G162" s="9">
        <f>[2]หน้าผ้า!I200</f>
        <v>0</v>
      </c>
      <c r="H162" s="9">
        <f>[2]หน้าผ้า!J200</f>
        <v>0</v>
      </c>
      <c r="I162" s="9">
        <f>[2]หน้าผ้า!L200</f>
        <v>113</v>
      </c>
      <c r="J162" s="9" t="str">
        <f>[2]หน้าผ้า!M200</f>
        <v>±</v>
      </c>
      <c r="K162" s="9">
        <f>[2]หน้าผ้า!N200</f>
        <v>5</v>
      </c>
      <c r="L162" s="9">
        <f>[2]หน้าผ้า!R200</f>
        <v>0</v>
      </c>
      <c r="M162" s="10">
        <f>[2]หน้าผ้า!T200</f>
        <v>0</v>
      </c>
      <c r="N162" s="9">
        <f>[2]หน้าผ้า!U200</f>
        <v>0</v>
      </c>
      <c r="O162" s="9">
        <f>[2]หน้าผ้า!V200</f>
        <v>0</v>
      </c>
      <c r="P162" s="10">
        <f>[2]หน้าผ้า!AB200</f>
        <v>0</v>
      </c>
      <c r="Q162" s="10">
        <f>[2]หน้าผ้า!AC200</f>
        <v>0</v>
      </c>
      <c r="R162" s="10">
        <f>[2]หน้าผ้า!AD200</f>
        <v>0</v>
      </c>
      <c r="S162" s="9">
        <f>[2]หน้าผ้า!Z200</f>
        <v>0</v>
      </c>
      <c r="T162" s="12">
        <f>[2]หน้าผ้า!X200</f>
        <v>0</v>
      </c>
      <c r="U162" s="11">
        <f>[2]หน้าผ้า!AA200</f>
        <v>0</v>
      </c>
      <c r="V162" s="10">
        <f>[2]หน้าผ้า!AJ200</f>
        <v>0</v>
      </c>
      <c r="W162" s="10">
        <f>[2]หน้าผ้า!AL200</f>
        <v>0</v>
      </c>
      <c r="X162" s="10">
        <f>[2]หน้าผ้า!AM200</f>
        <v>0</v>
      </c>
      <c r="Y162" s="10">
        <f>[2]หน้าผ้า!AN200</f>
        <v>0</v>
      </c>
      <c r="Z162" s="9" t="str">
        <f>[2]หน้าผ้า!AO200</f>
        <v>WSWT2625700</v>
      </c>
      <c r="AA162" s="8" t="e">
        <f>[2]หน้าผ้า!AQ200</f>
        <v>#REF!</v>
      </c>
      <c r="AB162" s="8" t="e">
        <f>[2]หน้าผ้า!AR200</f>
        <v>#REF!</v>
      </c>
      <c r="AC162" s="8" t="e">
        <f>[2]หน้าผ้า!AS200</f>
        <v>#REF!</v>
      </c>
      <c r="AD162" s="8" t="e">
        <f>[2]หน้าผ้า!AT200</f>
        <v>#REF!</v>
      </c>
      <c r="AE162" s="8" t="e">
        <f>[2]หน้าผ้า!AU200</f>
        <v>#REF!</v>
      </c>
      <c r="AF162" s="8" t="str">
        <f>[2]หน้าผ้า!AI200</f>
        <v>ระบุในSD</v>
      </c>
      <c r="AG162" s="1" t="str">
        <f>[3]หน้าผ้า!DC203</f>
        <v>พร้อมส่ง</v>
      </c>
      <c r="AH162" s="1">
        <f>[2]หน้าผ้า!DL200</f>
        <v>0</v>
      </c>
      <c r="AI162" s="1" t="str">
        <f>[2]หน้าผ้า!DM200</f>
        <v>Lead time</v>
      </c>
      <c r="AJ162" s="3">
        <f>[2]หน้าผ้า!DN200</f>
        <v>0</v>
      </c>
      <c r="AK162" s="3">
        <f>[2]หน้าผ้า!DQ200</f>
        <v>0</v>
      </c>
      <c r="AL162" s="3">
        <f>[2]หน้าผ้า!DR200</f>
        <v>0</v>
      </c>
      <c r="AM162" s="3">
        <f>[2]หน้าผ้า!DS200</f>
        <v>0</v>
      </c>
      <c r="AN162" s="3">
        <f>[2]หน้าผ้า!DT200</f>
        <v>0</v>
      </c>
      <c r="AO162" s="3">
        <f>[2]หน้าผ้า!DU200</f>
        <v>0</v>
      </c>
      <c r="AP162" s="3">
        <f>[2]หน้าผ้า!DP200</f>
        <v>0</v>
      </c>
      <c r="AQ162" s="3">
        <f>[2]หน้าผ้า!DW200</f>
        <v>0</v>
      </c>
      <c r="AR162" s="3">
        <f>[2]หน้าผ้า!DX200</f>
        <v>0</v>
      </c>
      <c r="AS162" s="3">
        <f>[2]หน้าผ้า!DY200</f>
        <v>0</v>
      </c>
      <c r="AT162" s="3">
        <f>[2]หน้าผ้า!DZ200</f>
        <v>0</v>
      </c>
      <c r="AU162" s="3">
        <f>[2]หน้าผ้า!EA200</f>
        <v>0</v>
      </c>
      <c r="AV162" s="1">
        <f>[2]หน้าผ้า!EB200</f>
        <v>0</v>
      </c>
      <c r="AW162" s="2">
        <f>[2]หน้าผ้า!EC200</f>
        <v>0</v>
      </c>
      <c r="AX162" s="2">
        <f>[2]หน้าผ้า!ED200</f>
        <v>0</v>
      </c>
      <c r="AY162" s="2">
        <f>[2]หน้าผ้า!AG200</f>
        <v>0</v>
      </c>
      <c r="AZ162" s="2">
        <f>[2]หน้าผ้า!EG200</f>
        <v>0</v>
      </c>
      <c r="BA162" s="2">
        <f>[2]หน้าผ้า!EH200</f>
        <v>0</v>
      </c>
      <c r="BB162" s="2">
        <f>[2]หน้าผ้า!EI200</f>
        <v>0</v>
      </c>
      <c r="BC162" s="1" t="str">
        <f>[2]หน้าผ้า!BZ200</f>
        <v>WRWT260800/WRWT25650</v>
      </c>
      <c r="BD162" s="56">
        <f>[2]หน้าผ้า!CA200</f>
        <v>0</v>
      </c>
    </row>
    <row r="163" spans="1:56" ht="27.75" customHeight="1" x14ac:dyDescent="0.55000000000000004">
      <c r="A163" s="3">
        <f>[2]หน้าผ้า!C201</f>
        <v>0</v>
      </c>
      <c r="B163" s="14">
        <f>[2]หน้าผ้า!B201</f>
        <v>0</v>
      </c>
      <c r="C163" s="9">
        <f>[2]หน้าผ้า!E201</f>
        <v>0</v>
      </c>
      <c r="D163" s="13">
        <f>[2]หน้าผ้า!F201</f>
        <v>0</v>
      </c>
      <c r="E163" s="9">
        <f>[2]หน้าผ้า!G201</f>
        <v>26</v>
      </c>
      <c r="F163" s="9">
        <f>[2]หน้าผ้า!H201</f>
        <v>41</v>
      </c>
      <c r="G163" s="9">
        <f>[2]หน้าผ้า!I201</f>
        <v>0</v>
      </c>
      <c r="H163" s="9">
        <f>[2]หน้าผ้า!J201</f>
        <v>0</v>
      </c>
      <c r="I163" s="9">
        <f>[2]หน้าผ้า!L201</f>
        <v>90</v>
      </c>
      <c r="J163" s="9" t="str">
        <f>[2]หน้าผ้า!M201</f>
        <v>±</v>
      </c>
      <c r="K163" s="9">
        <f>[2]หน้าผ้า!N201</f>
        <v>5</v>
      </c>
      <c r="L163" s="9">
        <f>[2]หน้าผ้า!R201</f>
        <v>0</v>
      </c>
      <c r="M163" s="10">
        <f>[2]หน้าผ้า!T201</f>
        <v>0</v>
      </c>
      <c r="N163" s="9">
        <f>[2]หน้าผ้า!U201</f>
        <v>0</v>
      </c>
      <c r="O163" s="9">
        <f>[2]หน้าผ้า!V201</f>
        <v>0</v>
      </c>
      <c r="P163" s="10">
        <f>[2]หน้าผ้า!AB201</f>
        <v>0</v>
      </c>
      <c r="Q163" s="10">
        <f>[2]หน้าผ้า!AC201</f>
        <v>0</v>
      </c>
      <c r="R163" s="10">
        <f>[2]หน้าผ้า!AD201</f>
        <v>0</v>
      </c>
      <c r="S163" s="9">
        <f>[2]หน้าผ้า!Z201</f>
        <v>0</v>
      </c>
      <c r="T163" s="12">
        <f>[2]หน้าผ้า!X201</f>
        <v>0</v>
      </c>
      <c r="U163" s="11">
        <f>[2]หน้าผ้า!AA201</f>
        <v>0</v>
      </c>
      <c r="V163" s="10">
        <f>[2]หน้าผ้า!AJ201</f>
        <v>0</v>
      </c>
      <c r="W163" s="10">
        <f>[2]หน้าผ้า!AL201</f>
        <v>0</v>
      </c>
      <c r="X163" s="10">
        <f>[2]หน้าผ้า!AM201</f>
        <v>0</v>
      </c>
      <c r="Y163" s="10">
        <f>[2]หน้าผ้า!AN201</f>
        <v>0</v>
      </c>
      <c r="Z163" s="9" t="str">
        <f>[2]หน้าผ้า!AO201</f>
        <v>WSWT2625800SM</v>
      </c>
      <c r="AA163" s="8" t="e">
        <f>[2]หน้าผ้า!AQ201</f>
        <v>#REF!</v>
      </c>
      <c r="AB163" s="8" t="e">
        <f>[2]หน้าผ้า!AR201</f>
        <v>#REF!</v>
      </c>
      <c r="AC163" s="8" t="e">
        <f>[2]หน้าผ้า!AS201</f>
        <v>#REF!</v>
      </c>
      <c r="AD163" s="8" t="e">
        <f>[2]หน้าผ้า!AT201</f>
        <v>#REF!</v>
      </c>
      <c r="AE163" s="8" t="e">
        <f>[2]หน้าผ้า!AU201</f>
        <v>#REF!</v>
      </c>
      <c r="AF163" s="8" t="str">
        <f>[2]หน้าผ้า!AI201</f>
        <v>ระบุในSD</v>
      </c>
      <c r="AG163" s="1" t="str">
        <f>[3]หน้าผ้า!DC204</f>
        <v>ผ้าขาว</v>
      </c>
      <c r="AH163" s="1">
        <f>[2]หน้าผ้า!DL201</f>
        <v>0</v>
      </c>
      <c r="AI163" s="1" t="str">
        <f>[2]หน้าผ้า!DM201</f>
        <v>Lead time</v>
      </c>
      <c r="AJ163" s="3">
        <f>[2]หน้าผ้า!DN201</f>
        <v>0</v>
      </c>
      <c r="AK163" s="3">
        <f>[2]หน้าผ้า!DQ201</f>
        <v>0</v>
      </c>
      <c r="AL163" s="3">
        <f>[2]หน้าผ้า!DR201</f>
        <v>0</v>
      </c>
      <c r="AM163" s="3">
        <f>[2]หน้าผ้า!DS201</f>
        <v>0</v>
      </c>
      <c r="AN163" s="3">
        <f>[2]หน้าผ้า!DT201</f>
        <v>0</v>
      </c>
      <c r="AO163" s="3">
        <f>[2]หน้าผ้า!DU201</f>
        <v>0</v>
      </c>
      <c r="AP163" s="3">
        <f>[2]หน้าผ้า!DP201</f>
        <v>0</v>
      </c>
      <c r="AQ163" s="3">
        <f>[2]หน้าผ้า!DW201</f>
        <v>0</v>
      </c>
      <c r="AR163" s="3">
        <f>[2]หน้าผ้า!DX201</f>
        <v>0</v>
      </c>
      <c r="AS163" s="3">
        <f>[2]หน้าผ้า!DY201</f>
        <v>0</v>
      </c>
      <c r="AT163" s="3">
        <f>[2]หน้าผ้า!DZ201</f>
        <v>0</v>
      </c>
      <c r="AU163" s="3">
        <f>[2]หน้าผ้า!EA201</f>
        <v>0</v>
      </c>
      <c r="AV163" s="1">
        <f>[2]หน้าผ้า!EB201</f>
        <v>0</v>
      </c>
      <c r="AW163" s="2">
        <f>[2]หน้าผ้า!EC201</f>
        <v>0</v>
      </c>
      <c r="AX163" s="2">
        <f>[2]หน้าผ้า!ED201</f>
        <v>0</v>
      </c>
      <c r="AY163" s="2">
        <f>[2]หน้าผ้า!AG201</f>
        <v>0</v>
      </c>
      <c r="AZ163" s="2">
        <f>[2]หน้าผ้า!EG201</f>
        <v>0</v>
      </c>
      <c r="BA163" s="2">
        <f>[2]หน้าผ้า!EH201</f>
        <v>0</v>
      </c>
      <c r="BB163" s="2">
        <f>[2]หน้าผ้า!EI201</f>
        <v>0</v>
      </c>
      <c r="BC163" s="1" t="str">
        <f>[2]หน้าผ้า!BZ201</f>
        <v>WRWT260800/WRWT25650</v>
      </c>
      <c r="BD163" s="56">
        <f>[2]หน้าผ้า!CA201</f>
        <v>0</v>
      </c>
    </row>
    <row r="164" spans="1:56" ht="27.75" customHeight="1" x14ac:dyDescent="0.55000000000000004">
      <c r="A164" s="3" t="str">
        <f>[2]หน้าผ้า!C202</f>
        <v>ประมาณการ</v>
      </c>
      <c r="B164" s="14" t="str">
        <f>[2]หน้าผ้า!B202</f>
        <v>ประมาณการ</v>
      </c>
      <c r="C164" s="9" t="str">
        <f>[2]หน้าผ้า!E202</f>
        <v>บจก.ที.ซี.ยูเนี่ยน อโกรเทค</v>
      </c>
      <c r="D164" s="13" t="str">
        <f>[2]หน้าผ้า!F202</f>
        <v>ไม่พิมพ์</v>
      </c>
      <c r="E164" s="9">
        <f>[2]หน้าผ้า!G202</f>
        <v>26</v>
      </c>
      <c r="F164" s="9">
        <f>[2]หน้าผ้า!H202</f>
        <v>43</v>
      </c>
      <c r="G164" s="9" t="str">
        <f>[2]หน้าผ้า!I202</f>
        <v>ขาว</v>
      </c>
      <c r="H164" s="9">
        <f>[2]หน้าผ้า!J202</f>
        <v>0</v>
      </c>
      <c r="I164" s="9">
        <f>[2]หน้าผ้า!L202</f>
        <v>116</v>
      </c>
      <c r="J164" s="9" t="str">
        <f>[2]หน้าผ้า!M202</f>
        <v>±</v>
      </c>
      <c r="K164" s="9">
        <f>[2]หน้าผ้า!N202</f>
        <v>5</v>
      </c>
      <c r="L164" s="9" t="str">
        <f>[2]หน้าผ้า!R202</f>
        <v>ไม่</v>
      </c>
      <c r="M164" s="10" t="str">
        <f>[2]หน้าผ้า!T202</f>
        <v>ไม่สวมถุงใน</v>
      </c>
      <c r="N164" s="9">
        <f>[2]หน้าผ้า!U202</f>
        <v>0</v>
      </c>
      <c r="O164" s="9">
        <f>[2]หน้าผ้า!V202</f>
        <v>0</v>
      </c>
      <c r="P164" s="10">
        <f>[2]หน้าผ้า!AB202</f>
        <v>0</v>
      </c>
      <c r="Q164" s="10">
        <f>[2]หน้าผ้า!AC202</f>
        <v>0</v>
      </c>
      <c r="R164" s="10">
        <f>[2]หน้าผ้า!AD202</f>
        <v>0</v>
      </c>
      <c r="S164" s="9" t="str">
        <f>[2]หน้าผ้า!Z202</f>
        <v xml:space="preserve">300กระสอบแบนเต็มใบ </v>
      </c>
      <c r="T164" s="12" t="str">
        <f>[2]หน้าผ้า!X202</f>
        <v>รอแจ้ง</v>
      </c>
      <c r="U164" s="11">
        <f>[2]หน้าผ้า!AA202</f>
        <v>10000</v>
      </c>
      <c r="V164" s="10">
        <f>[2]หน้าผ้า!AJ202</f>
        <v>0</v>
      </c>
      <c r="W164" s="10">
        <f>[2]หน้าผ้า!AL202</f>
        <v>10000</v>
      </c>
      <c r="X164" s="10">
        <f>[2]หน้าผ้า!AM202</f>
        <v>0</v>
      </c>
      <c r="Y164" s="10">
        <f>[2]หน้าผ้า!AN202</f>
        <v>0</v>
      </c>
      <c r="Z164" s="9" t="str">
        <f>[2]หน้าผ้า!AO202</f>
        <v xml:space="preserve">WSWT2625800 </v>
      </c>
      <c r="AA164" s="8">
        <f>[2]หน้าผ้า!AQ202</f>
        <v>12433.3</v>
      </c>
      <c r="AB164" s="8">
        <f>[2]หน้าผ้า!AR202</f>
        <v>12433.3</v>
      </c>
      <c r="AC164" s="8">
        <f>[2]หน้าผ้า!AS202</f>
        <v>0</v>
      </c>
      <c r="AD164" s="8">
        <f>[2]หน้าผ้า!AT202</f>
        <v>0</v>
      </c>
      <c r="AE164" s="8">
        <f>[2]หน้าผ้า!AU202</f>
        <v>0</v>
      </c>
      <c r="AF164" s="8">
        <f>[2]หน้าผ้า!AI202</f>
        <v>0</v>
      </c>
      <c r="AG164" s="1" t="str">
        <f>[3]หน้าผ้า!DC205</f>
        <v>พิมพ์ไม่ครบ</v>
      </c>
      <c r="AH164" s="1" t="str">
        <f>[2]หน้าผ้า!DL202</f>
        <v>P3</v>
      </c>
      <c r="AI164" s="1">
        <f>[2]หน้าผ้า!DM202</f>
        <v>1</v>
      </c>
      <c r="AJ164" s="3" t="str">
        <f>[2]หน้าผ้า!DN202</f>
        <v>รอแจ้ง</v>
      </c>
      <c r="AK164" s="3">
        <f>[2]หน้าผ้า!DQ202</f>
        <v>0</v>
      </c>
      <c r="AL164" s="3">
        <f>[2]หน้าผ้า!DR202</f>
        <v>0</v>
      </c>
      <c r="AM164" s="3">
        <f>[2]หน้าผ้า!DS202</f>
        <v>0</v>
      </c>
      <c r="AN164" s="3">
        <f>[2]หน้าผ้า!DT202</f>
        <v>0</v>
      </c>
      <c r="AO164" s="3" t="e">
        <f>[2]หน้าผ้า!DU202</f>
        <v>#VALUE!</v>
      </c>
      <c r="AP164" s="3" t="e">
        <f>[2]หน้าผ้า!DP202</f>
        <v>#VALUE!</v>
      </c>
      <c r="AQ164" s="3">
        <f>[2]หน้าผ้า!DW202</f>
        <v>0</v>
      </c>
      <c r="AR164" s="3">
        <f>[2]หน้าผ้า!DX202</f>
        <v>0</v>
      </c>
      <c r="AS164" s="3">
        <f>[2]หน้าผ้า!DY202</f>
        <v>0</v>
      </c>
      <c r="AT164" s="3">
        <f>[2]หน้าผ้า!DZ202</f>
        <v>0</v>
      </c>
      <c r="AU164" s="3">
        <f>[2]หน้าผ้า!EA202</f>
        <v>0</v>
      </c>
      <c r="AV164" s="1">
        <f>[2]หน้าผ้า!EB202</f>
        <v>0</v>
      </c>
      <c r="AW164" s="2" t="str">
        <f>[2]หน้าผ้า!EC202</f>
        <v>ตัด</v>
      </c>
      <c r="AX164" s="2">
        <f>[2]หน้าผ้า!ED202</f>
        <v>0</v>
      </c>
      <c r="AY164" s="2">
        <f>[2]หน้าผ้า!AG202</f>
        <v>0</v>
      </c>
      <c r="AZ164" s="2">
        <f>[2]หน้าผ้า!EG202</f>
        <v>0</v>
      </c>
      <c r="BA164" s="2">
        <f>[2]หน้าผ้า!EH202</f>
        <v>0</v>
      </c>
      <c r="BB164" s="2">
        <f>[2]หน้าผ้า!EI202</f>
        <v>0</v>
      </c>
      <c r="BC164" s="1" t="str">
        <f>[2]หน้าผ้า!BZ202</f>
        <v>WRWT25800/WRWT25800</v>
      </c>
      <c r="BD164" s="56">
        <f>[2]หน้าผ้า!CA202</f>
        <v>0</v>
      </c>
    </row>
    <row r="165" spans="1:56" ht="27.75" customHeight="1" x14ac:dyDescent="0.55000000000000004">
      <c r="A165" s="3">
        <f>[2]หน้าผ้า!C203</f>
        <v>0</v>
      </c>
      <c r="B165" s="14">
        <f>[2]หน้าผ้า!B203</f>
        <v>0</v>
      </c>
      <c r="C165" s="9">
        <f>[2]หน้าผ้า!E203</f>
        <v>0</v>
      </c>
      <c r="D165" s="13">
        <f>[2]หน้าผ้า!F203</f>
        <v>0</v>
      </c>
      <c r="E165" s="9">
        <f>[2]หน้าผ้า!G203</f>
        <v>26</v>
      </c>
      <c r="F165" s="9">
        <f>[2]หน้าผ้า!H203</f>
        <v>43</v>
      </c>
      <c r="G165" s="9">
        <f>[2]หน้าผ้า!I203</f>
        <v>0</v>
      </c>
      <c r="H165" s="9">
        <f>[2]หน้าผ้า!J203</f>
        <v>0</v>
      </c>
      <c r="I165" s="9">
        <f>[2]หน้าผ้า!L203</f>
        <v>116</v>
      </c>
      <c r="J165" s="9" t="str">
        <f>[2]หน้าผ้า!M203</f>
        <v>±</v>
      </c>
      <c r="K165" s="9">
        <f>[2]หน้าผ้า!N203</f>
        <v>5</v>
      </c>
      <c r="L165" s="9">
        <f>[2]หน้าผ้า!R203</f>
        <v>0</v>
      </c>
      <c r="M165" s="10">
        <f>[2]หน้าผ้า!T203</f>
        <v>0</v>
      </c>
      <c r="N165" s="9">
        <f>[2]หน้าผ้า!U203</f>
        <v>0</v>
      </c>
      <c r="O165" s="9">
        <f>[2]หน้าผ้า!V203</f>
        <v>0</v>
      </c>
      <c r="P165" s="10">
        <f>[2]หน้าผ้า!AB203</f>
        <v>0</v>
      </c>
      <c r="Q165" s="10">
        <f>[2]หน้าผ้า!AC203</f>
        <v>0</v>
      </c>
      <c r="R165" s="10">
        <f>[2]หน้าผ้า!AD203</f>
        <v>0</v>
      </c>
      <c r="S165" s="9">
        <f>[2]หน้าผ้า!Z203</f>
        <v>0</v>
      </c>
      <c r="T165" s="12">
        <f>[2]หน้าผ้า!X203</f>
        <v>0</v>
      </c>
      <c r="U165" s="11">
        <f>[2]หน้าผ้า!AA203</f>
        <v>0</v>
      </c>
      <c r="V165" s="10">
        <f>[2]หน้าผ้า!AJ203</f>
        <v>0</v>
      </c>
      <c r="W165" s="10">
        <f>[2]หน้าผ้า!AL203</f>
        <v>0</v>
      </c>
      <c r="X165" s="10">
        <f>[2]หน้าผ้า!AM203</f>
        <v>0</v>
      </c>
      <c r="Y165" s="10">
        <f>[2]หน้าผ้า!AN203</f>
        <v>0</v>
      </c>
      <c r="Z165" s="9" t="str">
        <f>[2]หน้าผ้า!AO203</f>
        <v xml:space="preserve">WSWT2625800 </v>
      </c>
      <c r="AA165" s="8">
        <f>[2]หน้าผ้า!AQ203</f>
        <v>12433.3</v>
      </c>
      <c r="AB165" s="8">
        <f>[2]หน้าผ้า!AR203</f>
        <v>12433.3</v>
      </c>
      <c r="AC165" s="8">
        <f>[2]หน้าผ้า!AS203</f>
        <v>0</v>
      </c>
      <c r="AD165" s="8">
        <f>[2]หน้าผ้า!AT203</f>
        <v>0</v>
      </c>
      <c r="AE165" s="8">
        <f>[2]หน้าผ้า!AU203</f>
        <v>0</v>
      </c>
      <c r="AF165" s="8" t="str">
        <f>[2]หน้าผ้า!AI203</f>
        <v>ระบุในSD</v>
      </c>
      <c r="AG165" s="1" t="str">
        <f>[3]หน้าผ้า!DC206</f>
        <v>ยังไม่ได้พิมพ์</v>
      </c>
      <c r="AH165" s="1">
        <f>[2]หน้าผ้า!DL203</f>
        <v>0</v>
      </c>
      <c r="AI165" s="1" t="str">
        <f>[2]หน้าผ้า!DM203</f>
        <v>Lead time</v>
      </c>
      <c r="AJ165" s="3">
        <f>[2]หน้าผ้า!DN203</f>
        <v>0</v>
      </c>
      <c r="AK165" s="3">
        <f>[2]หน้าผ้า!DQ203</f>
        <v>0</v>
      </c>
      <c r="AL165" s="3">
        <f>[2]หน้าผ้า!DR203</f>
        <v>0</v>
      </c>
      <c r="AM165" s="3">
        <f>[2]หน้าผ้า!DS203</f>
        <v>0</v>
      </c>
      <c r="AN165" s="3">
        <f>[2]หน้าผ้า!DT203</f>
        <v>0</v>
      </c>
      <c r="AO165" s="3">
        <f>[2]หน้าผ้า!DU203</f>
        <v>0</v>
      </c>
      <c r="AP165" s="3">
        <f>[2]หน้าผ้า!DP203</f>
        <v>0</v>
      </c>
      <c r="AQ165" s="3">
        <f>[2]หน้าผ้า!DW203</f>
        <v>0</v>
      </c>
      <c r="AR165" s="3">
        <f>[2]หน้าผ้า!DX203</f>
        <v>0</v>
      </c>
      <c r="AS165" s="3">
        <f>[2]หน้าผ้า!DY203</f>
        <v>0</v>
      </c>
      <c r="AT165" s="3">
        <f>[2]หน้าผ้า!DZ203</f>
        <v>0</v>
      </c>
      <c r="AU165" s="3">
        <f>[2]หน้าผ้า!EA203</f>
        <v>0</v>
      </c>
      <c r="AV165" s="1">
        <f>[2]หน้าผ้า!EB203</f>
        <v>0</v>
      </c>
      <c r="AW165" s="2">
        <f>[2]หน้าผ้า!EC203</f>
        <v>0</v>
      </c>
      <c r="AX165" s="2">
        <f>[2]หน้าผ้า!ED203</f>
        <v>0</v>
      </c>
      <c r="AY165" s="2">
        <f>[2]หน้าผ้า!AG203</f>
        <v>0</v>
      </c>
      <c r="AZ165" s="2">
        <f>[2]หน้าผ้า!EG203</f>
        <v>0</v>
      </c>
      <c r="BA165" s="2">
        <f>[2]หน้าผ้า!EH203</f>
        <v>0</v>
      </c>
      <c r="BB165" s="2">
        <f>[2]หน้าผ้า!EI203</f>
        <v>0</v>
      </c>
      <c r="BC165" s="1" t="str">
        <f>[2]หน้าผ้า!BZ203</f>
        <v>WRWT260800/WRWT25800</v>
      </c>
      <c r="BD165" s="56">
        <f>[2]หน้าผ้า!CA203</f>
        <v>0</v>
      </c>
    </row>
    <row r="166" spans="1:56" ht="27.75" customHeight="1" x14ac:dyDescent="0.55000000000000004">
      <c r="A166" s="3">
        <f>[2]หน้าผ้า!C204</f>
        <v>45861</v>
      </c>
      <c r="B166" s="14" t="str">
        <f>[2]หน้าผ้า!B204</f>
        <v>MK68-000922</v>
      </c>
      <c r="C166" s="9" t="str">
        <f>[2]หน้าผ้า!E204</f>
        <v>บจก.ที.ซี.ยูเนี่ยน อโกรเทค</v>
      </c>
      <c r="D166" s="13" t="str">
        <f>[2]หน้าผ้า!F204</f>
        <v>ไม่พิมพ์</v>
      </c>
      <c r="E166" s="9">
        <f>[2]หน้าผ้า!G204</f>
        <v>26</v>
      </c>
      <c r="F166" s="9">
        <f>[2]หน้าผ้า!H204</f>
        <v>43</v>
      </c>
      <c r="G166" s="9" t="str">
        <f>[2]หน้าผ้า!I204</f>
        <v>ขาว</v>
      </c>
      <c r="H166" s="9" t="str">
        <f>[2]หน้าผ้า!J204</f>
        <v>ใส</v>
      </c>
      <c r="I166" s="9">
        <f>[2]หน้าผ้า!L204</f>
        <v>150</v>
      </c>
      <c r="J166" s="9" t="str">
        <f>[2]หน้าผ้า!M204</f>
        <v>±</v>
      </c>
      <c r="K166" s="9">
        <f>[2]หน้าผ้า!N204</f>
        <v>5</v>
      </c>
      <c r="L166" s="9" t="str">
        <f>[2]หน้าผ้า!R204</f>
        <v>บิด</v>
      </c>
      <c r="M166" s="10" t="str">
        <f>[2]หน้าผ้า!T204</f>
        <v>ไม่สวมถุงใน</v>
      </c>
      <c r="N166" s="9">
        <f>[2]หน้าผ้า!U204</f>
        <v>0</v>
      </c>
      <c r="O166" s="9">
        <f>[2]หน้าผ้า!V204</f>
        <v>0</v>
      </c>
      <c r="P166" s="10">
        <f>[2]หน้าผ้า!AB204</f>
        <v>0</v>
      </c>
      <c r="Q166" s="10">
        <f>[2]หน้าผ้า!AC204</f>
        <v>0</v>
      </c>
      <c r="R166" s="10">
        <f>[2]หน้าผ้า!AD204</f>
        <v>0</v>
      </c>
      <c r="S166" s="9" t="str">
        <f>[2]หน้าผ้า!Z204</f>
        <v xml:space="preserve">300กระสอบแบนเต็มใบ </v>
      </c>
      <c r="T166" s="12">
        <f>[2]หน้าผ้า!X204</f>
        <v>45869</v>
      </c>
      <c r="U166" s="11">
        <f>[2]หน้าผ้า!AA204</f>
        <v>15000</v>
      </c>
      <c r="V166" s="10">
        <f>[2]หน้าผ้า!AJ204</f>
        <v>15000</v>
      </c>
      <c r="W166" s="10">
        <f>[2]หน้าผ้า!AL204</f>
        <v>0</v>
      </c>
      <c r="X166" s="10">
        <f>[2]หน้าผ้า!AM204</f>
        <v>0</v>
      </c>
      <c r="Y166" s="10">
        <f>[2]หน้าผ้า!AN204</f>
        <v>0</v>
      </c>
      <c r="Z166" s="9" t="str">
        <f>[2]หน้าผ้า!AO204</f>
        <v>WSWT2625850SM</v>
      </c>
      <c r="AA166" s="8">
        <f>[2]หน้าผ้า!AQ204</f>
        <v>0</v>
      </c>
      <c r="AB166" s="8">
        <f>[2]หน้าผ้า!AR204</f>
        <v>0</v>
      </c>
      <c r="AC166" s="8">
        <f>[2]หน้าผ้า!AS204</f>
        <v>0</v>
      </c>
      <c r="AD166" s="8">
        <f>[2]หน้าผ้า!AT204</f>
        <v>0</v>
      </c>
      <c r="AE166" s="8">
        <f>[2]หน้าผ้า!AU204</f>
        <v>0</v>
      </c>
      <c r="AF166" s="8" t="str">
        <f>[2]หน้าผ้า!AI204</f>
        <v>ห้ามขาด-เกินได้5%</v>
      </c>
      <c r="AG166" s="1" t="str">
        <f>[3]หน้าผ้า!DC207</f>
        <v>ผ้าขาว</v>
      </c>
      <c r="AH166" s="1" t="str">
        <f>[2]หน้าผ้า!DL204</f>
        <v>P11</v>
      </c>
      <c r="AI166" s="1">
        <f>[2]หน้าผ้า!DM204</f>
        <v>2</v>
      </c>
      <c r="AJ166" s="3">
        <f>[2]หน้าผ้า!DN204</f>
        <v>45869</v>
      </c>
      <c r="AK166" s="3">
        <f>[2]หน้าผ้า!DQ204</f>
        <v>45867</v>
      </c>
      <c r="AL166" s="3">
        <f>[2]หน้าผ้า!DR204</f>
        <v>0</v>
      </c>
      <c r="AM166" s="3">
        <f>[2]หน้าผ้า!DS204</f>
        <v>0</v>
      </c>
      <c r="AN166" s="3">
        <f>[2]หน้าผ้า!DT204</f>
        <v>0</v>
      </c>
      <c r="AO166" s="3">
        <f>[2]หน้าผ้า!DU204</f>
        <v>45868</v>
      </c>
      <c r="AP166" s="3">
        <f>[2]หน้าผ้า!DP204</f>
        <v>45864</v>
      </c>
      <c r="AQ166" s="3">
        <f>[2]หน้าผ้า!DW204</f>
        <v>0</v>
      </c>
      <c r="AR166" s="3">
        <f>[2]หน้าผ้า!DX204</f>
        <v>0</v>
      </c>
      <c r="AS166" s="3">
        <f>[2]หน้าผ้า!DY204</f>
        <v>0</v>
      </c>
      <c r="AT166" s="3">
        <f>[2]หน้าผ้า!DZ204</f>
        <v>0</v>
      </c>
      <c r="AU166" s="3">
        <f>[2]หน้าผ้า!EA204</f>
        <v>0</v>
      </c>
      <c r="AV166" s="1">
        <f>[2]หน้าผ้า!EB204</f>
        <v>0</v>
      </c>
      <c r="AW166" s="2" t="str">
        <f>[2]หน้าผ้า!EC204</f>
        <v>งานเคลือบ+ตัด</v>
      </c>
      <c r="AX166" s="2">
        <f>[2]หน้าผ้า!ED204</f>
        <v>0</v>
      </c>
      <c r="AY166" s="2">
        <f>[2]หน้าผ้า!AG204</f>
        <v>0</v>
      </c>
      <c r="AZ166" s="2">
        <f>[2]หน้าผ้า!EG204</f>
        <v>0</v>
      </c>
      <c r="BA166" s="2">
        <f>[2]หน้าผ้า!EH204</f>
        <v>0</v>
      </c>
      <c r="BB166" s="2">
        <f>[2]หน้าผ้า!EI204</f>
        <v>0</v>
      </c>
      <c r="BC166" s="1" t="str">
        <f>[2]หน้าผ้า!BZ204</f>
        <v>WRWT25850/WRWT25850</v>
      </c>
      <c r="BD166" s="56">
        <f>[2]หน้าผ้า!CA204</f>
        <v>0</v>
      </c>
    </row>
    <row r="167" spans="1:56" ht="27.75" customHeight="1" x14ac:dyDescent="0.55000000000000004">
      <c r="A167" s="3">
        <f>[2]หน้าผ้า!C205</f>
        <v>45861</v>
      </c>
      <c r="B167" s="14" t="str">
        <f>[2]หน้าผ้า!B205</f>
        <v>MK68-000921</v>
      </c>
      <c r="C167" s="9" t="str">
        <f>[2]หน้าผ้า!E205</f>
        <v>บจก.ที.ซี.ยูเนี่ยน อโกรเทค</v>
      </c>
      <c r="D167" s="13" t="str">
        <f>[2]หน้าผ้า!F205</f>
        <v>TUNA MEAL MARIN TRUST</v>
      </c>
      <c r="E167" s="9">
        <f>[2]หน้าผ้า!G205</f>
        <v>26</v>
      </c>
      <c r="F167" s="9">
        <f>[2]หน้าผ้า!H205</f>
        <v>43</v>
      </c>
      <c r="G167" s="9" t="str">
        <f>[2]หน้าผ้า!I205</f>
        <v>ขาว</v>
      </c>
      <c r="H167" s="9" t="str">
        <f>[2]หน้าผ้า!J205</f>
        <v>ใส</v>
      </c>
      <c r="I167" s="9">
        <f>[2]หน้าผ้า!L205</f>
        <v>150</v>
      </c>
      <c r="J167" s="9" t="str">
        <f>[2]หน้าผ้า!M205</f>
        <v>±</v>
      </c>
      <c r="K167" s="9">
        <f>[2]หน้าผ้า!N205</f>
        <v>5</v>
      </c>
      <c r="L167" s="9" t="str">
        <f>[2]หน้าผ้า!R205</f>
        <v>บิด</v>
      </c>
      <c r="M167" s="10" t="str">
        <f>[2]หน้าผ้า!T205</f>
        <v>ไม่สวมถุงใน</v>
      </c>
      <c r="N167" s="9">
        <f>[2]หน้าผ้า!U205</f>
        <v>0</v>
      </c>
      <c r="O167" s="9">
        <f>[2]หน้าผ้า!V205</f>
        <v>0</v>
      </c>
      <c r="P167" s="10">
        <f>[2]หน้าผ้า!AB205</f>
        <v>0</v>
      </c>
      <c r="Q167" s="10">
        <f>[2]หน้าผ้า!AC205</f>
        <v>0</v>
      </c>
      <c r="R167" s="10">
        <f>[2]หน้าผ้า!AD205</f>
        <v>0</v>
      </c>
      <c r="S167" s="9" t="str">
        <f>[2]หน้าผ้า!Z205</f>
        <v xml:space="preserve">300กระสอบแบนเต็มใบ </v>
      </c>
      <c r="T167" s="12"/>
      <c r="U167" s="11">
        <f>[2]หน้าผ้า!AA205</f>
        <v>10000</v>
      </c>
      <c r="V167" s="10">
        <f>[2]หน้าผ้า!AJ205</f>
        <v>1291</v>
      </c>
      <c r="W167" s="10">
        <f>[2]หน้าผ้า!AL205</f>
        <v>8709</v>
      </c>
      <c r="X167" s="10">
        <f>[2]หน้าผ้า!AM205</f>
        <v>4313</v>
      </c>
      <c r="Y167" s="10">
        <f>[2]หน้าผ้า!AN205</f>
        <v>5971.35</v>
      </c>
      <c r="Z167" s="9" t="str">
        <f>[2]หน้าผ้า!AO205</f>
        <v>WSWT2625850SM</v>
      </c>
      <c r="AA167" s="8">
        <f>[2]หน้าผ้า!AQ205</f>
        <v>7424.3585954999999</v>
      </c>
      <c r="AB167" s="8">
        <f>[2]หน้าผ้า!AR205</f>
        <v>7424.3585954999999</v>
      </c>
      <c r="AC167" s="8">
        <f>[2]หน้าผ้า!AS205</f>
        <v>0</v>
      </c>
      <c r="AD167" s="8">
        <f>[2]หน้าผ้า!AT205</f>
        <v>7424.3585954999999</v>
      </c>
      <c r="AE167" s="8">
        <f>[2]หน้าผ้า!AU205</f>
        <v>0</v>
      </c>
      <c r="AF167" s="8" t="str">
        <f>[2]หน้าผ้า!AI205</f>
        <v>ห้ามขาด-เกินได้5%</v>
      </c>
      <c r="AG167" s="1" t="str">
        <f>[3]หน้าผ้า!DC208</f>
        <v>รอแบบ</v>
      </c>
      <c r="AH167" s="1" t="str">
        <f>[2]หน้าผ้า!DL205</f>
        <v>P6</v>
      </c>
      <c r="AI167" s="1">
        <f>[2]หน้าผ้า!DM205</f>
        <v>4</v>
      </c>
      <c r="AJ167" s="3">
        <f>[2]หน้าผ้า!DN205</f>
        <v>45875</v>
      </c>
      <c r="AK167" s="3">
        <f>[2]หน้าผ้า!DQ205</f>
        <v>45871</v>
      </c>
      <c r="AL167" s="3">
        <f>[2]หน้าผ้า!DR205</f>
        <v>45864</v>
      </c>
      <c r="AM167" s="3">
        <f>[2]หน้าผ้า!DS205</f>
        <v>45872</v>
      </c>
      <c r="AN167" s="3">
        <f>[2]หน้าผ้า!DT205</f>
        <v>45873</v>
      </c>
      <c r="AO167" s="3">
        <f>[2]หน้าผ้า!DU205</f>
        <v>45874</v>
      </c>
      <c r="AP167" s="3">
        <f>[2]หน้าผ้า!DP205</f>
        <v>45870</v>
      </c>
      <c r="AQ167" s="3">
        <f>[2]หน้าผ้า!DW205</f>
        <v>0</v>
      </c>
      <c r="AR167" s="3">
        <f>[2]หน้าผ้า!DX205</f>
        <v>0</v>
      </c>
      <c r="AS167" s="3">
        <f>[2]หน้าผ้า!DY205</f>
        <v>0</v>
      </c>
      <c r="AT167" s="3">
        <f>[2]หน้าผ้า!DZ205</f>
        <v>0</v>
      </c>
      <c r="AU167" s="3">
        <f>[2]หน้าผ้า!EA205</f>
        <v>0</v>
      </c>
      <c r="AV167" s="1">
        <f>[2]หน้าผ้า!EB205</f>
        <v>0</v>
      </c>
      <c r="AW167" s="2" t="str">
        <f>[2]หน้าผ้า!EC205</f>
        <v>งานเคลือบ+พิมพ์</v>
      </c>
      <c r="AX167" s="2" t="str">
        <f>[2]หน้าผ้า!ED205</f>
        <v>รอART</v>
      </c>
      <c r="AY167" s="2">
        <f>[2]หน้าผ้า!AG205</f>
        <v>0</v>
      </c>
      <c r="AZ167" s="2">
        <f>[2]หน้าผ้า!EG205</f>
        <v>0</v>
      </c>
      <c r="BA167" s="2">
        <f>[2]หน้าผ้า!EH205</f>
        <v>0</v>
      </c>
      <c r="BB167" s="2">
        <f>[2]หน้าผ้า!EI205</f>
        <v>0</v>
      </c>
      <c r="BC167" s="1" t="str">
        <f>[2]หน้าผ้า!BZ205</f>
        <v>WRWT25850/WRWT25850</v>
      </c>
      <c r="BD167" s="56">
        <f>[2]หน้าผ้า!CA205</f>
        <v>0</v>
      </c>
    </row>
    <row r="168" spans="1:56" ht="27.75" customHeight="1" x14ac:dyDescent="0.55000000000000004">
      <c r="A168" s="3">
        <f>[2]หน้าผ้า!C207</f>
        <v>45861</v>
      </c>
      <c r="B168" s="14" t="str">
        <f>[2]หน้าผ้า!B207</f>
        <v>MK68-000923</v>
      </c>
      <c r="C168" s="9" t="str">
        <f>[2]หน้าผ้า!E207</f>
        <v>บจก.ที.ซี.ยูเนี่ยน อโกรเทค</v>
      </c>
      <c r="D168" s="13" t="str">
        <f>[2]หน้าผ้า!F207</f>
        <v>ไม่พิมพ์</v>
      </c>
      <c r="E168" s="9">
        <f>[2]หน้าผ้า!G207</f>
        <v>26</v>
      </c>
      <c r="F168" s="9">
        <f>[2]หน้าผ้า!H207</f>
        <v>43</v>
      </c>
      <c r="G168" s="9" t="str">
        <f>[2]หน้าผ้า!I207</f>
        <v>ขาว</v>
      </c>
      <c r="H168" s="9" t="str">
        <f>[2]หน้าผ้า!J207</f>
        <v>ใส</v>
      </c>
      <c r="I168" s="9">
        <f>[2]หน้าผ้า!L207</f>
        <v>150</v>
      </c>
      <c r="J168" s="9" t="str">
        <f>[2]หน้าผ้า!M207</f>
        <v>±</v>
      </c>
      <c r="K168" s="9">
        <f>[2]หน้าผ้า!N207</f>
        <v>5</v>
      </c>
      <c r="L168" s="9" t="str">
        <f>[2]หน้าผ้า!R207</f>
        <v>บิด</v>
      </c>
      <c r="M168" s="10" t="str">
        <f>[2]หน้าผ้า!T207</f>
        <v>ไม่สวมถุงใน</v>
      </c>
      <c r="N168" s="9">
        <f>[2]หน้าผ้า!U207</f>
        <v>0</v>
      </c>
      <c r="O168" s="9">
        <f>[2]หน้าผ้า!V207</f>
        <v>0</v>
      </c>
      <c r="P168" s="10">
        <f>[2]หน้าผ้า!AB207</f>
        <v>0</v>
      </c>
      <c r="Q168" s="10">
        <f>[2]หน้าผ้า!AC207</f>
        <v>0</v>
      </c>
      <c r="R168" s="10">
        <f>[2]หน้าผ้า!AD207</f>
        <v>0</v>
      </c>
      <c r="S168" s="9" t="str">
        <f>[2]หน้าผ้า!Z207</f>
        <v xml:space="preserve">300กระสอบแบนเต็มใบ </v>
      </c>
      <c r="T168" s="12">
        <f>[2]หน้าผ้า!X207</f>
        <v>45887</v>
      </c>
      <c r="U168" s="11">
        <f>[2]หน้าผ้า!AA207</f>
        <v>15000</v>
      </c>
      <c r="V168" s="10">
        <f>[2]หน้าผ้า!AJ207</f>
        <v>0</v>
      </c>
      <c r="W168" s="10">
        <f>[2]หน้าผ้า!AL207</f>
        <v>15000</v>
      </c>
      <c r="X168" s="10">
        <f>[2]หน้าผ้า!AM207</f>
        <v>0</v>
      </c>
      <c r="Y168" s="10">
        <f>[2]หน้าผ้า!AN207</f>
        <v>0</v>
      </c>
      <c r="Z168" s="9" t="str">
        <f>[2]หน้าผ้า!AO207</f>
        <v>WSWT2625850SM</v>
      </c>
      <c r="AA168" s="8">
        <f>[2]หน้าผ้า!AQ207</f>
        <v>18649.949999999997</v>
      </c>
      <c r="AB168" s="8">
        <f>[2]หน้าผ้า!AR207</f>
        <v>1983</v>
      </c>
      <c r="AC168" s="8">
        <f>[2]หน้าผ้า!AS207</f>
        <v>16666.949999999997</v>
      </c>
      <c r="AD168" s="8">
        <f>[2]หน้าผ้า!AT207</f>
        <v>1983</v>
      </c>
      <c r="AE168" s="8">
        <f>[2]หน้าผ้า!AU207</f>
        <v>16666.949999999997</v>
      </c>
      <c r="AF168" s="8" t="str">
        <f>[2]หน้าผ้า!AI207</f>
        <v>ห้ามขาด-เกินได้5%</v>
      </c>
      <c r="AG168" s="1" t="str">
        <f>[3]หน้าผ้า!DC210</f>
        <v>พร้อมส่ง</v>
      </c>
      <c r="AH168" s="1" t="str">
        <f>[2]หน้าผ้า!DL207</f>
        <v>P11</v>
      </c>
      <c r="AI168" s="1">
        <f>[2]หน้าผ้า!DM207</f>
        <v>2</v>
      </c>
      <c r="AJ168" s="3">
        <f>[2]หน้าผ้า!DN207</f>
        <v>45887</v>
      </c>
      <c r="AK168" s="3">
        <f>[2]หน้าผ้า!DQ207</f>
        <v>45885</v>
      </c>
      <c r="AL168" s="3">
        <f>[2]หน้าผ้า!DR207</f>
        <v>0</v>
      </c>
      <c r="AM168" s="3">
        <f>[2]หน้าผ้า!DS207</f>
        <v>0</v>
      </c>
      <c r="AN168" s="3">
        <f>[2]หน้าผ้า!DT207</f>
        <v>0</v>
      </c>
      <c r="AO168" s="3">
        <f>[2]หน้าผ้า!DU207</f>
        <v>45886</v>
      </c>
      <c r="AP168" s="3">
        <f>[2]หน้าผ้า!DP207</f>
        <v>45882</v>
      </c>
      <c r="AQ168" s="3">
        <f>[2]หน้าผ้า!DW207</f>
        <v>0</v>
      </c>
      <c r="AR168" s="3">
        <f>[2]หน้าผ้า!DX207</f>
        <v>0</v>
      </c>
      <c r="AS168" s="3">
        <f>[2]หน้าผ้า!DY207</f>
        <v>0</v>
      </c>
      <c r="AT168" s="3">
        <f>[2]หน้าผ้า!DZ207</f>
        <v>0</v>
      </c>
      <c r="AU168" s="3">
        <f>[2]หน้าผ้า!EA207</f>
        <v>0</v>
      </c>
      <c r="AV168" s="1">
        <f>[2]หน้าผ้า!EB207</f>
        <v>0</v>
      </c>
      <c r="AW168" s="2" t="str">
        <f>[2]หน้าผ้า!EC207</f>
        <v>งานเคลือบ+ตัด</v>
      </c>
      <c r="AX168" s="2">
        <f>[2]หน้าผ้า!ED207</f>
        <v>0</v>
      </c>
      <c r="AY168" s="2">
        <f>[2]หน้าผ้า!AG207</f>
        <v>0</v>
      </c>
      <c r="AZ168" s="2">
        <f>[2]หน้าผ้า!EG207</f>
        <v>0</v>
      </c>
      <c r="BA168" s="2">
        <f>[2]หน้าผ้า!EH207</f>
        <v>0</v>
      </c>
      <c r="BB168" s="2">
        <f>[2]หน้าผ้า!EI207</f>
        <v>0</v>
      </c>
      <c r="BC168" s="1" t="str">
        <f>[2]หน้าผ้า!BZ207</f>
        <v>WRWT25850/WRWT25850</v>
      </c>
      <c r="BD168" s="56">
        <f>[2]หน้าผ้า!CA207</f>
        <v>1718.9181099999998</v>
      </c>
    </row>
    <row r="169" spans="1:56" ht="27.75" customHeight="1" x14ac:dyDescent="0.55000000000000004">
      <c r="A169" s="3" t="str">
        <f>[2]หน้าผ้า!C208</f>
        <v>ประมาณการ</v>
      </c>
      <c r="B169" s="14" t="str">
        <f>[2]หน้าผ้า!B208</f>
        <v>ประมาณการ</v>
      </c>
      <c r="C169" s="9" t="str">
        <f>[2]หน้าผ้า!E208</f>
        <v>บจก.ที.ซี.ยูเนี่ยน อโกรเทค</v>
      </c>
      <c r="D169" s="13" t="str">
        <f>[2]หน้าผ้า!F208</f>
        <v>รอแบบ</v>
      </c>
      <c r="E169" s="9">
        <f>[2]หน้าผ้า!G208</f>
        <v>26</v>
      </c>
      <c r="F169" s="9">
        <f>[2]หน้าผ้า!H208</f>
        <v>43</v>
      </c>
      <c r="G169" s="9" t="str">
        <f>[2]หน้าผ้า!I208</f>
        <v>ขาว</v>
      </c>
      <c r="H169" s="9" t="str">
        <f>[2]หน้าผ้า!J208</f>
        <v>ใส</v>
      </c>
      <c r="I169" s="9">
        <f>[2]หน้าผ้า!L208</f>
        <v>150</v>
      </c>
      <c r="J169" s="9" t="str">
        <f>[2]หน้าผ้า!M208</f>
        <v>±</v>
      </c>
      <c r="K169" s="9">
        <f>[2]หน้าผ้า!N208</f>
        <v>5</v>
      </c>
      <c r="L169" s="9" t="str">
        <f>[2]หน้าผ้า!R208</f>
        <v>บิด</v>
      </c>
      <c r="M169" s="10" t="str">
        <f>[2]หน้าผ้า!T208</f>
        <v>ไม่สวมถุงใน</v>
      </c>
      <c r="N169" s="9">
        <f>[2]หน้าผ้า!U208</f>
        <v>0</v>
      </c>
      <c r="O169" s="9">
        <f>[2]หน้าผ้า!V208</f>
        <v>0</v>
      </c>
      <c r="P169" s="10">
        <f>[2]หน้าผ้า!AB208</f>
        <v>0</v>
      </c>
      <c r="Q169" s="10">
        <f>[2]หน้าผ้า!AC208</f>
        <v>0</v>
      </c>
      <c r="R169" s="10">
        <f>[2]หน้าผ้า!AD208</f>
        <v>0</v>
      </c>
      <c r="S169" s="9" t="str">
        <f>[2]หน้าผ้า!Z208</f>
        <v xml:space="preserve">300กระสอบแบนเต็มใบ </v>
      </c>
      <c r="T169" s="12" t="str">
        <f>[2]หน้าผ้า!X208</f>
        <v>รอแจ้ง</v>
      </c>
      <c r="U169" s="11">
        <f>[2]หน้าผ้า!AA208</f>
        <v>20000</v>
      </c>
      <c r="V169" s="10">
        <f>[2]หน้าผ้า!AJ208</f>
        <v>0</v>
      </c>
      <c r="W169" s="10">
        <f>[2]หน้าผ้า!AL208</f>
        <v>20000</v>
      </c>
      <c r="X169" s="10">
        <f>[2]หน้าผ้า!AM208</f>
        <v>0</v>
      </c>
      <c r="Y169" s="10">
        <f>[2]หน้าผ้า!AN208</f>
        <v>21000</v>
      </c>
      <c r="Z169" s="9" t="str">
        <f>[2]หน้าผ้า!AO208</f>
        <v>WSWT2625850SM</v>
      </c>
      <c r="AA169" s="8">
        <f>[2]หน้าผ้า!AQ208</f>
        <v>24866.6</v>
      </c>
      <c r="AB169" s="8">
        <f>[2]หน้าผ้า!AR208</f>
        <v>0</v>
      </c>
      <c r="AC169" s="8">
        <f>[2]หน้าผ้า!AS208</f>
        <v>24866.6</v>
      </c>
      <c r="AD169" s="8">
        <f>[2]หน้าผ้า!AT208</f>
        <v>0</v>
      </c>
      <c r="AE169" s="8">
        <f>[2]หน้าผ้า!AU208</f>
        <v>24866.6</v>
      </c>
      <c r="AF169" s="8">
        <f>[2]หน้าผ้า!AI208</f>
        <v>0</v>
      </c>
      <c r="AG169" s="1" t="str">
        <f>[3]หน้าผ้า!DC211</f>
        <v>ผ้าขาว</v>
      </c>
      <c r="AH169" s="1" t="str">
        <f>[2]หน้าผ้า!DL208</f>
        <v>P6</v>
      </c>
      <c r="AI169" s="1">
        <f>[2]หน้าผ้า!DM208</f>
        <v>4</v>
      </c>
      <c r="AJ169" s="3" t="str">
        <f>[2]หน้าผ้า!DN208</f>
        <v>รอแจ้ง</v>
      </c>
      <c r="AK169" s="3" t="e">
        <f>[2]หน้าผ้า!DQ208</f>
        <v>#VALUE!</v>
      </c>
      <c r="AL169" s="3" t="e">
        <f>[2]หน้าผ้า!DR208</f>
        <v>#VALUE!</v>
      </c>
      <c r="AM169" s="3" t="e">
        <f>[2]หน้าผ้า!DS208</f>
        <v>#VALUE!</v>
      </c>
      <c r="AN169" s="3" t="e">
        <f>[2]หน้าผ้า!DT208</f>
        <v>#VALUE!</v>
      </c>
      <c r="AO169" s="3" t="e">
        <f>[2]หน้าผ้า!DU208</f>
        <v>#VALUE!</v>
      </c>
      <c r="AP169" s="3" t="e">
        <f>[2]หน้าผ้า!DP208</f>
        <v>#VALUE!</v>
      </c>
      <c r="AQ169" s="3">
        <f>[2]หน้าผ้า!DW208</f>
        <v>0</v>
      </c>
      <c r="AR169" s="3">
        <f>[2]หน้าผ้า!DX208</f>
        <v>0</v>
      </c>
      <c r="AS169" s="3">
        <f>[2]หน้าผ้า!DY208</f>
        <v>0</v>
      </c>
      <c r="AT169" s="3">
        <f>[2]หน้าผ้า!DZ208</f>
        <v>0</v>
      </c>
      <c r="AU169" s="3">
        <f>[2]หน้าผ้า!EA208</f>
        <v>0</v>
      </c>
      <c r="AV169" s="1">
        <f>[2]หน้าผ้า!EB208</f>
        <v>0</v>
      </c>
      <c r="AW169" s="2" t="str">
        <f>[2]หน้าผ้า!EC208</f>
        <v>งานเคลือบ+พิมพ์</v>
      </c>
      <c r="AX169" s="2">
        <f>[2]หน้าผ้า!ED208</f>
        <v>0</v>
      </c>
      <c r="AY169" s="2">
        <f>[2]หน้าผ้า!AG208</f>
        <v>0</v>
      </c>
      <c r="AZ169" s="2">
        <f>[2]หน้าผ้า!EG208</f>
        <v>0</v>
      </c>
      <c r="BA169" s="2">
        <f>[2]หน้าผ้า!EH208</f>
        <v>0</v>
      </c>
      <c r="BB169" s="2">
        <f>[2]หน้าผ้า!EI208</f>
        <v>0</v>
      </c>
      <c r="BC169" s="1" t="str">
        <f>[2]หน้าผ้า!BZ208</f>
        <v>WRWT25850/WRWT25850</v>
      </c>
      <c r="BD169" s="56">
        <f>[2]หน้าผ้า!CA208</f>
        <v>2564.5753466666665</v>
      </c>
    </row>
    <row r="170" spans="1:56" ht="27.75" customHeight="1" x14ac:dyDescent="0.55000000000000004">
      <c r="A170" s="3">
        <f>[2]หน้าผ้า!C209</f>
        <v>0</v>
      </c>
      <c r="B170" s="14">
        <f>[2]หน้าผ้า!B209</f>
        <v>0</v>
      </c>
      <c r="C170" s="9">
        <f>[2]หน้าผ้า!E209</f>
        <v>0</v>
      </c>
      <c r="D170" s="13">
        <f>[2]หน้าผ้า!F209</f>
        <v>0</v>
      </c>
      <c r="E170" s="9">
        <f>[2]หน้าผ้า!G209</f>
        <v>26</v>
      </c>
      <c r="F170" s="9">
        <f>[2]หน้าผ้า!H209</f>
        <v>43</v>
      </c>
      <c r="G170" s="9">
        <f>[2]หน้าผ้า!I209</f>
        <v>0</v>
      </c>
      <c r="H170" s="9">
        <f>[2]หน้าผ้า!J209</f>
        <v>0</v>
      </c>
      <c r="I170" s="9">
        <f>[2]หน้าผ้า!L209</f>
        <v>120</v>
      </c>
      <c r="J170" s="9" t="str">
        <f>[2]หน้าผ้า!M209</f>
        <v>±</v>
      </c>
      <c r="K170" s="9">
        <f>[2]หน้าผ้า!N209</f>
        <v>5</v>
      </c>
      <c r="L170" s="9">
        <f>[2]หน้าผ้า!R209</f>
        <v>0</v>
      </c>
      <c r="M170" s="10">
        <f>[2]หน้าผ้า!T209</f>
        <v>0</v>
      </c>
      <c r="N170" s="9">
        <f>[2]หน้าผ้า!U209</f>
        <v>0</v>
      </c>
      <c r="O170" s="9">
        <f>[2]หน้าผ้า!V209</f>
        <v>0</v>
      </c>
      <c r="P170" s="10">
        <f>[2]หน้าผ้า!AB209</f>
        <v>0</v>
      </c>
      <c r="Q170" s="10">
        <f>[2]หน้าผ้า!AC209</f>
        <v>0</v>
      </c>
      <c r="R170" s="10">
        <f>[2]หน้าผ้า!AD209</f>
        <v>0</v>
      </c>
      <c r="S170" s="9">
        <f>[2]หน้าผ้า!Z209</f>
        <v>0</v>
      </c>
      <c r="T170" s="12"/>
      <c r="U170" s="11">
        <f>[2]หน้าผ้า!AA209</f>
        <v>0</v>
      </c>
      <c r="V170" s="10">
        <f>[2]หน้าผ้า!AJ209</f>
        <v>0</v>
      </c>
      <c r="W170" s="10">
        <f>[2]หน้าผ้า!AL209</f>
        <v>0</v>
      </c>
      <c r="X170" s="10">
        <f>[2]หน้าผ้า!AM209</f>
        <v>0</v>
      </c>
      <c r="Y170" s="10">
        <f>[2]หน้าผ้า!AN209</f>
        <v>0</v>
      </c>
      <c r="Z170" s="9" t="str">
        <f>[2]หน้าผ้า!AO209</f>
        <v>WSWT2625850SM</v>
      </c>
      <c r="AA170" s="8">
        <f>[2]หน้าผ้า!AQ209</f>
        <v>72077.518595500005</v>
      </c>
      <c r="AB170" s="8">
        <f>[2]หน้าผ้า!AR209</f>
        <v>28778.358595500002</v>
      </c>
      <c r="AC170" s="8">
        <f>[2]หน้าผ้า!AS209</f>
        <v>43299.159999999996</v>
      </c>
      <c r="AD170" s="8">
        <f>[2]หน้าผ้า!AT209</f>
        <v>28778.358595500002</v>
      </c>
      <c r="AE170" s="8">
        <f>[2]หน้าผ้า!AU209</f>
        <v>43299.159999999996</v>
      </c>
      <c r="AF170" s="8" t="str">
        <f>[2]หน้าผ้า!AI209</f>
        <v>ระบุในSD</v>
      </c>
      <c r="AG170" s="1" t="str">
        <f>[3]หน้าผ้า!DC212</f>
        <v>ยังไม่ได้พิมพ์</v>
      </c>
      <c r="AH170" s="1">
        <f>[2]หน้าผ้า!DL209</f>
        <v>0</v>
      </c>
      <c r="AI170" s="1" t="str">
        <f>[2]หน้าผ้า!DM209</f>
        <v>Lead time</v>
      </c>
      <c r="AJ170" s="3">
        <f>[2]หน้าผ้า!DN209</f>
        <v>0</v>
      </c>
      <c r="AK170" s="3">
        <f>[2]หน้าผ้า!DQ209</f>
        <v>0</v>
      </c>
      <c r="AL170" s="3">
        <f>[2]หน้าผ้า!DR209</f>
        <v>0</v>
      </c>
      <c r="AM170" s="3">
        <f>[2]หน้าผ้า!DS209</f>
        <v>0</v>
      </c>
      <c r="AN170" s="3">
        <f>[2]หน้าผ้า!DT209</f>
        <v>0</v>
      </c>
      <c r="AO170" s="3">
        <f>[2]หน้าผ้า!DU209</f>
        <v>0</v>
      </c>
      <c r="AP170" s="3">
        <f>[2]หน้าผ้า!DP209</f>
        <v>0</v>
      </c>
      <c r="AQ170" s="3">
        <f>[2]หน้าผ้า!DW209</f>
        <v>0</v>
      </c>
      <c r="AR170" s="3">
        <f>[2]หน้าผ้า!DX209</f>
        <v>0</v>
      </c>
      <c r="AS170" s="3">
        <f>[2]หน้าผ้า!DY209</f>
        <v>0</v>
      </c>
      <c r="AT170" s="3">
        <f>[2]หน้าผ้า!DZ209</f>
        <v>0</v>
      </c>
      <c r="AU170" s="3">
        <f>[2]หน้าผ้า!EA209</f>
        <v>0</v>
      </c>
      <c r="AV170" s="1">
        <f>[2]หน้าผ้า!EB209</f>
        <v>0</v>
      </c>
      <c r="AW170" s="2">
        <f>[2]หน้าผ้า!EC209</f>
        <v>0</v>
      </c>
      <c r="AX170" s="2">
        <f>[2]หน้าผ้า!ED209</f>
        <v>0</v>
      </c>
      <c r="AY170" s="2">
        <f>[2]หน้าผ้า!AG209</f>
        <v>0</v>
      </c>
      <c r="AZ170" s="2">
        <f>[2]หน้าผ้า!EG209</f>
        <v>0</v>
      </c>
      <c r="BA170" s="2">
        <f>[2]หน้าผ้า!EH209</f>
        <v>0</v>
      </c>
      <c r="BB170" s="2">
        <f>[2]หน้าผ้า!EI209</f>
        <v>0</v>
      </c>
      <c r="BC170" s="1" t="str">
        <f>[2]หน้าผ้า!BZ209</f>
        <v>WRWT260850/WRWT25850</v>
      </c>
      <c r="BD170" s="56">
        <f>[2]หน้าผ้า!CA209</f>
        <v>0</v>
      </c>
    </row>
  </sheetData>
  <autoFilter ref="A5:BD17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0">
    <cfRule type="expression" dxfId="2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AC7F6-62EE-48C4-921B-C59519196697}">
  <sheetPr>
    <tabColor rgb="FFFFFF00"/>
  </sheetPr>
  <dimension ref="A1:BD178"/>
  <sheetViews>
    <sheetView zoomScale="80" zoomScaleNormal="80" workbookViewId="0">
      <selection activeCell="X14" sqref="X14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45864</v>
      </c>
      <c r="E3" s="61" t="s">
        <v>52</v>
      </c>
      <c r="F3" s="61"/>
      <c r="G3" s="62">
        <v>9.31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89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45860</v>
      </c>
      <c r="B6" s="14" t="s">
        <v>549</v>
      </c>
      <c r="C6" s="9" t="s">
        <v>550</v>
      </c>
      <c r="D6" s="13" t="s">
        <v>551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45884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264</v>
      </c>
      <c r="AA6" s="8">
        <v>6565.9000000000005</v>
      </c>
      <c r="AB6" s="8">
        <v>6565.9000000000005</v>
      </c>
      <c r="AC6" s="8">
        <v>0</v>
      </c>
      <c r="AD6" s="8">
        <v>0</v>
      </c>
      <c r="AE6" s="8">
        <v>6565.9000000000005</v>
      </c>
      <c r="AF6" s="8">
        <v>0</v>
      </c>
      <c r="AG6" s="1" t="s">
        <v>118</v>
      </c>
      <c r="AH6" s="1" t="s">
        <v>75</v>
      </c>
      <c r="AI6" s="1">
        <v>4</v>
      </c>
      <c r="AJ6" s="3">
        <v>45884</v>
      </c>
      <c r="AK6" s="3">
        <v>45880</v>
      </c>
      <c r="AL6" s="3">
        <v>45873</v>
      </c>
      <c r="AM6" s="3">
        <v>45881</v>
      </c>
      <c r="AN6" s="3">
        <v>45882</v>
      </c>
      <c r="AO6" s="3">
        <v>45883</v>
      </c>
      <c r="AP6" s="3">
        <v>45879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264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265</v>
      </c>
      <c r="BD7" s="56">
        <v>0</v>
      </c>
    </row>
    <row r="8" spans="1:56" ht="27.75" customHeight="1" x14ac:dyDescent="0.55000000000000004">
      <c r="A8" s="3">
        <v>45842</v>
      </c>
      <c r="B8" s="14" t="s">
        <v>419</v>
      </c>
      <c r="C8" s="9" t="s">
        <v>369</v>
      </c>
      <c r="D8" s="13" t="s">
        <v>370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1.1334313331327999</v>
      </c>
      <c r="Q8" s="10">
        <v>0</v>
      </c>
      <c r="R8" s="10">
        <v>1.1334313331327999</v>
      </c>
      <c r="S8" s="9" t="s">
        <v>71</v>
      </c>
      <c r="T8" s="12">
        <v>45868</v>
      </c>
      <c r="U8" s="11">
        <v>4000</v>
      </c>
      <c r="V8" s="10">
        <v>3922</v>
      </c>
      <c r="W8" s="10">
        <v>78</v>
      </c>
      <c r="X8" s="10">
        <v>5295</v>
      </c>
      <c r="Y8" s="10">
        <v>0</v>
      </c>
      <c r="Z8" s="9" t="s">
        <v>228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460</v>
      </c>
      <c r="AG8" s="1" t="s">
        <v>117</v>
      </c>
      <c r="AH8" s="1" t="s">
        <v>68</v>
      </c>
      <c r="AI8" s="1">
        <v>4</v>
      </c>
      <c r="AJ8" s="3">
        <v>45868</v>
      </c>
      <c r="AK8" s="3">
        <v>45864</v>
      </c>
      <c r="AL8" s="3">
        <v>45858</v>
      </c>
      <c r="AM8" s="3">
        <v>45865</v>
      </c>
      <c r="AN8" s="3">
        <v>45866</v>
      </c>
      <c r="AO8" s="3">
        <v>45866</v>
      </c>
      <c r="AP8" s="3">
        <v>45863</v>
      </c>
      <c r="AQ8" s="3">
        <v>45867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55000000000000004">
      <c r="A9" s="3" t="s">
        <v>138</v>
      </c>
      <c r="B9" s="14" t="s">
        <v>138</v>
      </c>
      <c r="C9" s="9" t="s">
        <v>226</v>
      </c>
      <c r="D9" s="13" t="s">
        <v>227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228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117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210.60551111111116</v>
      </c>
    </row>
    <row r="10" spans="1:56" ht="27.75" customHeight="1" x14ac:dyDescent="0.55000000000000004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228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132</v>
      </c>
      <c r="BD10" s="56">
        <v>0</v>
      </c>
    </row>
    <row r="11" spans="1:56" ht="27.75" customHeight="1" x14ac:dyDescent="0.55000000000000004">
      <c r="A11" s="3">
        <v>45857</v>
      </c>
      <c r="B11" s="14" t="s">
        <v>552</v>
      </c>
      <c r="C11" s="9" t="s">
        <v>499</v>
      </c>
      <c r="D11" s="13" t="s">
        <v>500</v>
      </c>
      <c r="E11" s="9">
        <v>17</v>
      </c>
      <c r="F11" s="9">
        <v>26</v>
      </c>
      <c r="G11" s="9" t="s">
        <v>60</v>
      </c>
      <c r="H11" s="9">
        <v>0</v>
      </c>
      <c r="I11" s="9">
        <v>48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67</v>
      </c>
      <c r="T11" s="12">
        <v>45868</v>
      </c>
      <c r="U11" s="11">
        <v>30250</v>
      </c>
      <c r="V11" s="10">
        <v>0</v>
      </c>
      <c r="W11" s="10">
        <v>30250</v>
      </c>
      <c r="X11" s="10">
        <v>0</v>
      </c>
      <c r="Y11" s="10">
        <v>31762.5</v>
      </c>
      <c r="Z11" s="9" t="s">
        <v>501</v>
      </c>
      <c r="AA11" s="8">
        <v>23242.587500000001</v>
      </c>
      <c r="AB11" s="8">
        <v>23242.587500000001</v>
      </c>
      <c r="AC11" s="8">
        <v>0</v>
      </c>
      <c r="AD11" s="8">
        <v>0</v>
      </c>
      <c r="AE11" s="8">
        <v>0</v>
      </c>
      <c r="AF11" s="8" t="s">
        <v>197</v>
      </c>
      <c r="AG11" s="1" t="s">
        <v>117</v>
      </c>
      <c r="AH11" s="1" t="s">
        <v>74</v>
      </c>
      <c r="AI11" s="1">
        <v>2</v>
      </c>
      <c r="AJ11" s="3">
        <v>45868</v>
      </c>
      <c r="AK11" s="3">
        <v>0</v>
      </c>
      <c r="AL11" s="3">
        <v>45859</v>
      </c>
      <c r="AM11" s="3">
        <v>45866</v>
      </c>
      <c r="AN11" s="3">
        <v>45867</v>
      </c>
      <c r="AO11" s="3">
        <v>45867</v>
      </c>
      <c r="AP11" s="3">
        <v>45863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55000000000000004">
      <c r="A12" s="3">
        <v>0</v>
      </c>
      <c r="B12" s="14">
        <v>0</v>
      </c>
      <c r="C12" s="9">
        <v>0</v>
      </c>
      <c r="D12" s="13">
        <v>0</v>
      </c>
      <c r="E12" s="9">
        <v>17</v>
      </c>
      <c r="F12" s="9">
        <v>26</v>
      </c>
      <c r="G12" s="9">
        <v>0</v>
      </c>
      <c r="H12" s="9">
        <v>0</v>
      </c>
      <c r="I12" s="9">
        <v>48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501</v>
      </c>
      <c r="AA12" s="8">
        <v>23242.587500000001</v>
      </c>
      <c r="AB12" s="8">
        <v>23242.587500000001</v>
      </c>
      <c r="AC12" s="8">
        <v>0</v>
      </c>
      <c r="AD12" s="8">
        <v>0</v>
      </c>
      <c r="AE12" s="8">
        <v>0</v>
      </c>
      <c r="AF12" s="8" t="s">
        <v>58</v>
      </c>
      <c r="AG12" s="1" t="s">
        <v>118</v>
      </c>
      <c r="AH12" s="1">
        <v>0</v>
      </c>
      <c r="AI12" s="1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502</v>
      </c>
      <c r="BD12" s="56">
        <v>0</v>
      </c>
    </row>
    <row r="13" spans="1:56" ht="27.75" customHeight="1" x14ac:dyDescent="0.55000000000000004">
      <c r="A13" s="3" t="s">
        <v>138</v>
      </c>
      <c r="B13" s="14" t="s">
        <v>138</v>
      </c>
      <c r="C13" s="9" t="s">
        <v>199</v>
      </c>
      <c r="D13" s="13" t="s">
        <v>230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136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>
        <v>0</v>
      </c>
      <c r="AG13" s="1" t="s">
        <v>117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474.76472000000001</v>
      </c>
    </row>
    <row r="14" spans="1:56" ht="27.75" customHeight="1" x14ac:dyDescent="0.55000000000000004">
      <c r="A14" s="3">
        <v>0</v>
      </c>
      <c r="B14" s="14">
        <v>0</v>
      </c>
      <c r="C14" s="9" t="s">
        <v>189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136</v>
      </c>
      <c r="AA14" s="8">
        <v>13201.65</v>
      </c>
      <c r="AB14" s="8">
        <v>6301</v>
      </c>
      <c r="AC14" s="8">
        <v>6900.65</v>
      </c>
      <c r="AD14" s="8">
        <v>0</v>
      </c>
      <c r="AE14" s="8">
        <v>0</v>
      </c>
      <c r="AF14" s="8" t="s">
        <v>58</v>
      </c>
      <c r="AG14" s="1" t="s">
        <v>118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55000000000000004">
      <c r="A15" s="3">
        <v>45860</v>
      </c>
      <c r="B15" s="14" t="s">
        <v>553</v>
      </c>
      <c r="C15" s="9" t="s">
        <v>554</v>
      </c>
      <c r="D15" s="13" t="s">
        <v>555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140</v>
      </c>
      <c r="AA15" s="8">
        <v>8801.1</v>
      </c>
      <c r="AB15" s="8">
        <v>6990</v>
      </c>
      <c r="AC15" s="8">
        <v>1811.1000000000004</v>
      </c>
      <c r="AD15" s="8">
        <v>1997</v>
      </c>
      <c r="AE15" s="8">
        <v>6804.1</v>
      </c>
      <c r="AF15" s="8">
        <v>0</v>
      </c>
      <c r="AG15" s="1" t="s">
        <v>118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115.91040000000004</v>
      </c>
    </row>
    <row r="16" spans="1:56" ht="27.75" customHeight="1" x14ac:dyDescent="0.55000000000000004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140</v>
      </c>
      <c r="AA16" s="8">
        <v>8801.1</v>
      </c>
      <c r="AB16" s="8">
        <v>6990</v>
      </c>
      <c r="AC16" s="8">
        <v>1811.1000000000004</v>
      </c>
      <c r="AD16" s="8">
        <v>1997</v>
      </c>
      <c r="AE16" s="8">
        <v>6804.1</v>
      </c>
      <c r="AF16" s="8" t="s">
        <v>58</v>
      </c>
      <c r="AG16" s="1" t="s">
        <v>61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141</v>
      </c>
      <c r="BD16" s="56">
        <v>0</v>
      </c>
    </row>
    <row r="17" spans="1:56" ht="27.75" customHeight="1" x14ac:dyDescent="0.55000000000000004">
      <c r="A17" s="3" t="s">
        <v>138</v>
      </c>
      <c r="B17" s="14" t="s">
        <v>138</v>
      </c>
      <c r="C17" s="9" t="s">
        <v>139</v>
      </c>
      <c r="D17" s="13" t="s">
        <v>127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100000</v>
      </c>
      <c r="V17" s="10">
        <v>0</v>
      </c>
      <c r="W17" s="10">
        <v>100000</v>
      </c>
      <c r="X17" s="10">
        <v>0</v>
      </c>
      <c r="Y17" s="10">
        <v>105000</v>
      </c>
      <c r="Z17" s="9" t="s">
        <v>156</v>
      </c>
      <c r="AA17" s="8">
        <v>88010.999999999985</v>
      </c>
      <c r="AB17" s="8">
        <v>56115</v>
      </c>
      <c r="AC17" s="8">
        <v>31895.999999999985</v>
      </c>
      <c r="AD17" s="8">
        <v>0</v>
      </c>
      <c r="AE17" s="8">
        <v>0</v>
      </c>
      <c r="AF17" s="8">
        <v>0</v>
      </c>
      <c r="AG17" s="1" t="s">
        <v>118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2316.3583999999996</v>
      </c>
    </row>
    <row r="18" spans="1:56" ht="27.75" customHeight="1" x14ac:dyDescent="0.55000000000000004">
      <c r="A18" s="3" t="s">
        <v>138</v>
      </c>
      <c r="B18" s="14" t="s">
        <v>138</v>
      </c>
      <c r="C18" s="9" t="s">
        <v>139</v>
      </c>
      <c r="D18" s="13" t="s">
        <v>187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45894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156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45894</v>
      </c>
      <c r="AK18" s="3">
        <v>0</v>
      </c>
      <c r="AL18" s="3">
        <v>45885</v>
      </c>
      <c r="AM18" s="3">
        <v>45892</v>
      </c>
      <c r="AN18" s="3">
        <v>45893</v>
      </c>
      <c r="AO18" s="3">
        <v>45893</v>
      </c>
      <c r="AP18" s="3">
        <v>45889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55000000000000004">
      <c r="A19" s="3" t="s">
        <v>138</v>
      </c>
      <c r="B19" s="14" t="s">
        <v>138</v>
      </c>
      <c r="C19" s="9" t="s">
        <v>231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156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117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55000000000000004">
      <c r="A20" s="3" t="s">
        <v>138</v>
      </c>
      <c r="B20" s="14" t="s">
        <v>138</v>
      </c>
      <c r="C20" s="9" t="s">
        <v>193</v>
      </c>
      <c r="D20" s="13" t="s">
        <v>194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156</v>
      </c>
      <c r="AA20" s="8">
        <v>18501.714330000003</v>
      </c>
      <c r="AB20" s="8">
        <v>18501.714330000003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156</v>
      </c>
      <c r="AA21" s="8">
        <v>176921.51432999998</v>
      </c>
      <c r="AB21" s="8">
        <v>74616.714330000003</v>
      </c>
      <c r="AC21" s="8">
        <v>102304.79999999999</v>
      </c>
      <c r="AD21" s="8">
        <v>0</v>
      </c>
      <c r="AE21" s="8">
        <v>0</v>
      </c>
      <c r="AF21" s="8" t="s">
        <v>58</v>
      </c>
      <c r="AG21" s="1" t="s">
        <v>117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55000000000000004">
      <c r="A22" s="3">
        <v>45843</v>
      </c>
      <c r="B22" s="14" t="s">
        <v>406</v>
      </c>
      <c r="C22" s="9" t="s">
        <v>73</v>
      </c>
      <c r="D22" s="13" t="s">
        <v>282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146</v>
      </c>
      <c r="T22" s="12">
        <v>45867</v>
      </c>
      <c r="U22" s="11">
        <v>5000</v>
      </c>
      <c r="V22" s="10">
        <v>4597</v>
      </c>
      <c r="W22" s="10">
        <v>403</v>
      </c>
      <c r="X22" s="10">
        <v>5380</v>
      </c>
      <c r="Y22" s="10">
        <v>0</v>
      </c>
      <c r="Z22" s="9" t="s">
        <v>158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413</v>
      </c>
      <c r="AG22" s="1" t="s">
        <v>117</v>
      </c>
      <c r="AH22" s="1" t="s">
        <v>74</v>
      </c>
      <c r="AI22" s="1">
        <v>2</v>
      </c>
      <c r="AJ22" s="3">
        <v>45867</v>
      </c>
      <c r="AK22" s="3">
        <v>0</v>
      </c>
      <c r="AL22" s="3">
        <v>45858</v>
      </c>
      <c r="AM22" s="3">
        <v>45865</v>
      </c>
      <c r="AN22" s="3">
        <v>45866</v>
      </c>
      <c r="AO22" s="3">
        <v>45866</v>
      </c>
      <c r="AP22" s="3">
        <v>45862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159</v>
      </c>
      <c r="BD22" s="56">
        <v>0</v>
      </c>
    </row>
    <row r="23" spans="1:56" ht="27.75" customHeight="1" x14ac:dyDescent="0.55000000000000004">
      <c r="A23" s="3">
        <v>45843</v>
      </c>
      <c r="B23" s="14" t="s">
        <v>406</v>
      </c>
      <c r="C23" s="9" t="s">
        <v>73</v>
      </c>
      <c r="D23" s="13" t="s">
        <v>243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146</v>
      </c>
      <c r="T23" s="12">
        <v>45867</v>
      </c>
      <c r="U23" s="11">
        <v>5000</v>
      </c>
      <c r="V23" s="10">
        <v>5072</v>
      </c>
      <c r="W23" s="10">
        <v>0</v>
      </c>
      <c r="X23" s="10">
        <v>5400</v>
      </c>
      <c r="Y23" s="10">
        <v>0</v>
      </c>
      <c r="Z23" s="9" t="s">
        <v>158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413</v>
      </c>
      <c r="AG23" s="1" t="s">
        <v>117</v>
      </c>
      <c r="AH23" s="1" t="s">
        <v>74</v>
      </c>
      <c r="AI23" s="1">
        <v>2</v>
      </c>
      <c r="AJ23" s="3">
        <v>45867</v>
      </c>
      <c r="AK23" s="3">
        <v>0</v>
      </c>
      <c r="AL23" s="3">
        <v>45858</v>
      </c>
      <c r="AM23" s="3">
        <v>45865</v>
      </c>
      <c r="AN23" s="3">
        <v>45866</v>
      </c>
      <c r="AO23" s="3">
        <v>45866</v>
      </c>
      <c r="AP23" s="3">
        <v>45862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159</v>
      </c>
      <c r="BD23" s="56">
        <v>0</v>
      </c>
    </row>
    <row r="24" spans="1:56" ht="27.75" customHeight="1" x14ac:dyDescent="0.55000000000000004">
      <c r="A24" s="3">
        <v>45843</v>
      </c>
      <c r="B24" s="14" t="s">
        <v>406</v>
      </c>
      <c r="C24" s="9" t="s">
        <v>73</v>
      </c>
      <c r="D24" s="13" t="s">
        <v>414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146</v>
      </c>
      <c r="T24" s="12">
        <v>45867</v>
      </c>
      <c r="U24" s="11">
        <v>5000</v>
      </c>
      <c r="V24" s="10">
        <v>4688</v>
      </c>
      <c r="W24" s="10">
        <v>312</v>
      </c>
      <c r="X24" s="10">
        <v>5400</v>
      </c>
      <c r="Y24" s="10">
        <v>0</v>
      </c>
      <c r="Z24" s="9" t="s">
        <v>158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413</v>
      </c>
      <c r="AG24" s="1" t="s">
        <v>117</v>
      </c>
      <c r="AH24" s="1" t="s">
        <v>74</v>
      </c>
      <c r="AI24" s="1">
        <v>2</v>
      </c>
      <c r="AJ24" s="3">
        <v>45867</v>
      </c>
      <c r="AK24" s="3">
        <v>0</v>
      </c>
      <c r="AL24" s="3">
        <v>45858</v>
      </c>
      <c r="AM24" s="3">
        <v>45865</v>
      </c>
      <c r="AN24" s="3">
        <v>45866</v>
      </c>
      <c r="AO24" s="3">
        <v>45866</v>
      </c>
      <c r="AP24" s="3">
        <v>45862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159</v>
      </c>
      <c r="BD24" s="56">
        <v>0</v>
      </c>
    </row>
    <row r="25" spans="1:56" ht="27.75" customHeight="1" x14ac:dyDescent="0.55000000000000004">
      <c r="A25" s="3">
        <v>45854</v>
      </c>
      <c r="B25" s="14" t="s">
        <v>466</v>
      </c>
      <c r="C25" s="9" t="s">
        <v>73</v>
      </c>
      <c r="D25" s="13" t="s">
        <v>469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146</v>
      </c>
      <c r="T25" s="12">
        <v>45869</v>
      </c>
      <c r="U25" s="11">
        <v>5000</v>
      </c>
      <c r="V25" s="10">
        <v>5220</v>
      </c>
      <c r="W25" s="10">
        <v>0</v>
      </c>
      <c r="X25" s="10">
        <v>5400</v>
      </c>
      <c r="Y25" s="10">
        <v>0</v>
      </c>
      <c r="Z25" s="9" t="s">
        <v>158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468</v>
      </c>
      <c r="AG25" s="1" t="s">
        <v>117</v>
      </c>
      <c r="AH25" s="1" t="s">
        <v>74</v>
      </c>
      <c r="AI25" s="1">
        <v>2</v>
      </c>
      <c r="AJ25" s="3">
        <v>45869</v>
      </c>
      <c r="AK25" s="3">
        <v>0</v>
      </c>
      <c r="AL25" s="3">
        <v>45860</v>
      </c>
      <c r="AM25" s="3">
        <v>45867</v>
      </c>
      <c r="AN25" s="3">
        <v>45868</v>
      </c>
      <c r="AO25" s="3">
        <v>45868</v>
      </c>
      <c r="AP25" s="3">
        <v>45864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159</v>
      </c>
      <c r="BD25" s="56">
        <v>0</v>
      </c>
    </row>
    <row r="26" spans="1:56" ht="27.75" customHeight="1" x14ac:dyDescent="0.55000000000000004">
      <c r="A26" s="3">
        <v>45854</v>
      </c>
      <c r="B26" s="14" t="s">
        <v>466</v>
      </c>
      <c r="C26" s="9" t="s">
        <v>73</v>
      </c>
      <c r="D26" s="13" t="s">
        <v>412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146</v>
      </c>
      <c r="T26" s="12">
        <v>45869</v>
      </c>
      <c r="U26" s="11">
        <v>5000</v>
      </c>
      <c r="V26" s="10">
        <v>5000</v>
      </c>
      <c r="W26" s="10">
        <v>0</v>
      </c>
      <c r="X26" s="10">
        <v>5198</v>
      </c>
      <c r="Y26" s="10">
        <v>0</v>
      </c>
      <c r="Z26" s="9" t="s">
        <v>158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468</v>
      </c>
      <c r="AG26" s="1" t="s">
        <v>119</v>
      </c>
      <c r="AH26" s="1" t="s">
        <v>74</v>
      </c>
      <c r="AI26" s="1">
        <v>2</v>
      </c>
      <c r="AJ26" s="3">
        <v>45869</v>
      </c>
      <c r="AK26" s="3">
        <v>0</v>
      </c>
      <c r="AL26" s="3">
        <v>45860</v>
      </c>
      <c r="AM26" s="3">
        <v>45867</v>
      </c>
      <c r="AN26" s="3">
        <v>45868</v>
      </c>
      <c r="AO26" s="3">
        <v>45868</v>
      </c>
      <c r="AP26" s="3">
        <v>45864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159</v>
      </c>
      <c r="BD26" s="56">
        <v>0</v>
      </c>
    </row>
    <row r="27" spans="1:56" ht="27.75" customHeight="1" x14ac:dyDescent="0.55000000000000004">
      <c r="A27" s="3">
        <v>45854</v>
      </c>
      <c r="B27" s="14" t="s">
        <v>466</v>
      </c>
      <c r="C27" s="9" t="s">
        <v>73</v>
      </c>
      <c r="D27" s="13">
        <v>997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146</v>
      </c>
      <c r="T27" s="12">
        <v>45869</v>
      </c>
      <c r="U27" s="11">
        <v>5000</v>
      </c>
      <c r="V27" s="10">
        <v>5124</v>
      </c>
      <c r="W27" s="10">
        <v>0</v>
      </c>
      <c r="X27" s="10">
        <v>5300</v>
      </c>
      <c r="Y27" s="10">
        <v>0</v>
      </c>
      <c r="Z27" s="9" t="s">
        <v>158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468</v>
      </c>
      <c r="AG27" s="1" t="s">
        <v>117</v>
      </c>
      <c r="AH27" s="1" t="s">
        <v>74</v>
      </c>
      <c r="AI27" s="1">
        <v>2</v>
      </c>
      <c r="AJ27" s="3">
        <v>45869</v>
      </c>
      <c r="AK27" s="3">
        <v>0</v>
      </c>
      <c r="AL27" s="3">
        <v>45860</v>
      </c>
      <c r="AM27" s="3">
        <v>45867</v>
      </c>
      <c r="AN27" s="3">
        <v>45868</v>
      </c>
      <c r="AO27" s="3">
        <v>45868</v>
      </c>
      <c r="AP27" s="3">
        <v>45864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159</v>
      </c>
      <c r="BD27" s="56">
        <v>0</v>
      </c>
    </row>
    <row r="28" spans="1:56" ht="27.75" customHeight="1" x14ac:dyDescent="0.55000000000000004">
      <c r="A28" s="3">
        <v>45854</v>
      </c>
      <c r="B28" s="14" t="s">
        <v>470</v>
      </c>
      <c r="C28" s="9" t="s">
        <v>73</v>
      </c>
      <c r="D28" s="13" t="s">
        <v>467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146</v>
      </c>
      <c r="T28" s="12">
        <v>45869</v>
      </c>
      <c r="U28" s="11">
        <v>10000</v>
      </c>
      <c r="V28" s="10">
        <v>10000</v>
      </c>
      <c r="W28" s="10">
        <v>0</v>
      </c>
      <c r="X28" s="10">
        <v>10300</v>
      </c>
      <c r="Y28" s="10">
        <v>0</v>
      </c>
      <c r="Z28" s="9" t="s">
        <v>158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471</v>
      </c>
      <c r="AG28" s="1" t="s">
        <v>117</v>
      </c>
      <c r="AH28" s="1" t="s">
        <v>74</v>
      </c>
      <c r="AI28" s="1">
        <v>2</v>
      </c>
      <c r="AJ28" s="3">
        <v>45869</v>
      </c>
      <c r="AK28" s="3">
        <v>0</v>
      </c>
      <c r="AL28" s="3">
        <v>45860</v>
      </c>
      <c r="AM28" s="3">
        <v>45867</v>
      </c>
      <c r="AN28" s="3">
        <v>45868</v>
      </c>
      <c r="AO28" s="3">
        <v>45868</v>
      </c>
      <c r="AP28" s="3">
        <v>45864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159</v>
      </c>
      <c r="BD28" s="56">
        <v>0</v>
      </c>
    </row>
    <row r="29" spans="1:56" ht="27.75" customHeight="1" x14ac:dyDescent="0.55000000000000004">
      <c r="A29" s="3">
        <v>45854</v>
      </c>
      <c r="B29" s="14" t="s">
        <v>466</v>
      </c>
      <c r="C29" s="9" t="s">
        <v>73</v>
      </c>
      <c r="D29" s="13" t="s">
        <v>407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146</v>
      </c>
      <c r="T29" s="12">
        <v>45871</v>
      </c>
      <c r="U29" s="11">
        <v>5000</v>
      </c>
      <c r="V29" s="10">
        <v>0</v>
      </c>
      <c r="W29" s="10">
        <v>5000</v>
      </c>
      <c r="X29" s="10">
        <v>5200</v>
      </c>
      <c r="Y29" s="10">
        <v>0</v>
      </c>
      <c r="Z29" s="9" t="s">
        <v>158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472</v>
      </c>
      <c r="AG29" s="1" t="s">
        <v>117</v>
      </c>
      <c r="AH29" s="1" t="s">
        <v>74</v>
      </c>
      <c r="AI29" s="1">
        <v>2</v>
      </c>
      <c r="AJ29" s="3">
        <v>45871</v>
      </c>
      <c r="AK29" s="3">
        <v>0</v>
      </c>
      <c r="AL29" s="3">
        <v>45862</v>
      </c>
      <c r="AM29" s="3">
        <v>45869</v>
      </c>
      <c r="AN29" s="3">
        <v>45870</v>
      </c>
      <c r="AO29" s="3">
        <v>45870</v>
      </c>
      <c r="AP29" s="3">
        <v>45866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159</v>
      </c>
      <c r="BD29" s="56">
        <v>0</v>
      </c>
    </row>
    <row r="30" spans="1:56" ht="27.75" customHeight="1" x14ac:dyDescent="0.55000000000000004">
      <c r="A30" s="3">
        <v>45854</v>
      </c>
      <c r="B30" s="14" t="s">
        <v>466</v>
      </c>
      <c r="C30" s="9" t="s">
        <v>73</v>
      </c>
      <c r="D30" s="13" t="s">
        <v>467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146</v>
      </c>
      <c r="T30" s="12">
        <v>45871</v>
      </c>
      <c r="U30" s="11">
        <v>10000</v>
      </c>
      <c r="V30" s="10">
        <v>10000</v>
      </c>
      <c r="W30" s="10">
        <v>0</v>
      </c>
      <c r="X30" s="10">
        <v>11110</v>
      </c>
      <c r="Y30" s="10">
        <v>0</v>
      </c>
      <c r="Z30" s="9" t="s">
        <v>158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472</v>
      </c>
      <c r="AG30" s="1" t="s">
        <v>119</v>
      </c>
      <c r="AH30" s="1" t="s">
        <v>74</v>
      </c>
      <c r="AI30" s="1">
        <v>2</v>
      </c>
      <c r="AJ30" s="3">
        <v>45871</v>
      </c>
      <c r="AK30" s="3">
        <v>0</v>
      </c>
      <c r="AL30" s="3">
        <v>45862</v>
      </c>
      <c r="AM30" s="3">
        <v>45869</v>
      </c>
      <c r="AN30" s="3">
        <v>45870</v>
      </c>
      <c r="AO30" s="3">
        <v>45870</v>
      </c>
      <c r="AP30" s="3">
        <v>45866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159</v>
      </c>
      <c r="BD30" s="56">
        <v>0</v>
      </c>
    </row>
    <row r="31" spans="1:56" ht="27.75" customHeight="1" x14ac:dyDescent="0.55000000000000004">
      <c r="A31" s="3">
        <v>45854</v>
      </c>
      <c r="B31" s="14" t="s">
        <v>466</v>
      </c>
      <c r="C31" s="9" t="s">
        <v>73</v>
      </c>
      <c r="D31" s="13" t="s">
        <v>176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146</v>
      </c>
      <c r="T31" s="12">
        <v>45871</v>
      </c>
      <c r="U31" s="11">
        <v>5000</v>
      </c>
      <c r="V31" s="10">
        <v>5000</v>
      </c>
      <c r="W31" s="10">
        <v>0</v>
      </c>
      <c r="X31" s="10">
        <v>5500</v>
      </c>
      <c r="Y31" s="10">
        <v>0</v>
      </c>
      <c r="Z31" s="9" t="s">
        <v>158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472</v>
      </c>
      <c r="AG31" s="1" t="s">
        <v>118</v>
      </c>
      <c r="AH31" s="1" t="s">
        <v>74</v>
      </c>
      <c r="AI31" s="1">
        <v>2</v>
      </c>
      <c r="AJ31" s="3">
        <v>45871</v>
      </c>
      <c r="AK31" s="3">
        <v>0</v>
      </c>
      <c r="AL31" s="3">
        <v>45862</v>
      </c>
      <c r="AM31" s="3">
        <v>45869</v>
      </c>
      <c r="AN31" s="3">
        <v>45870</v>
      </c>
      <c r="AO31" s="3">
        <v>45870</v>
      </c>
      <c r="AP31" s="3">
        <v>45866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 t="s">
        <v>556</v>
      </c>
      <c r="AZ31" s="2">
        <v>0</v>
      </c>
      <c r="BA31" s="2">
        <v>0</v>
      </c>
      <c r="BB31" s="2">
        <v>0</v>
      </c>
      <c r="BC31" s="1" t="s">
        <v>159</v>
      </c>
      <c r="BD31" s="56">
        <v>0</v>
      </c>
    </row>
    <row r="32" spans="1:56" ht="27.75" customHeight="1" x14ac:dyDescent="0.55000000000000004">
      <c r="A32" s="3">
        <v>45854</v>
      </c>
      <c r="B32" s="14" t="s">
        <v>466</v>
      </c>
      <c r="C32" s="9" t="s">
        <v>73</v>
      </c>
      <c r="D32" s="13" t="s">
        <v>409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146</v>
      </c>
      <c r="T32" s="12">
        <v>45871</v>
      </c>
      <c r="U32" s="11">
        <v>5000</v>
      </c>
      <c r="V32" s="10">
        <v>5000</v>
      </c>
      <c r="W32" s="10">
        <v>0</v>
      </c>
      <c r="X32" s="10">
        <v>5250</v>
      </c>
      <c r="Y32" s="10">
        <v>0</v>
      </c>
      <c r="Z32" s="9" t="s">
        <v>158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472</v>
      </c>
      <c r="AG32" s="1" t="s">
        <v>119</v>
      </c>
      <c r="AH32" s="1" t="s">
        <v>74</v>
      </c>
      <c r="AI32" s="1">
        <v>2</v>
      </c>
      <c r="AJ32" s="3">
        <v>45871</v>
      </c>
      <c r="AK32" s="3">
        <v>0</v>
      </c>
      <c r="AL32" s="3">
        <v>45862</v>
      </c>
      <c r="AM32" s="3">
        <v>45869</v>
      </c>
      <c r="AN32" s="3">
        <v>45870</v>
      </c>
      <c r="AO32" s="3">
        <v>45870</v>
      </c>
      <c r="AP32" s="3">
        <v>45866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159</v>
      </c>
      <c r="BD32" s="56">
        <v>0</v>
      </c>
    </row>
    <row r="33" spans="1:56" ht="27.75" customHeight="1" x14ac:dyDescent="0.55000000000000004">
      <c r="A33" s="3">
        <v>45854</v>
      </c>
      <c r="B33" s="14" t="s">
        <v>470</v>
      </c>
      <c r="C33" s="9" t="s">
        <v>73</v>
      </c>
      <c r="D33" s="13" t="s">
        <v>410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146</v>
      </c>
      <c r="T33" s="12">
        <v>45871</v>
      </c>
      <c r="U33" s="11">
        <v>5000</v>
      </c>
      <c r="V33" s="10">
        <v>0</v>
      </c>
      <c r="W33" s="10">
        <v>5000</v>
      </c>
      <c r="X33" s="10">
        <v>5250</v>
      </c>
      <c r="Y33" s="10">
        <v>0</v>
      </c>
      <c r="Z33" s="9" t="s">
        <v>158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473</v>
      </c>
      <c r="AG33" s="1" t="s">
        <v>119</v>
      </c>
      <c r="AH33" s="1" t="s">
        <v>74</v>
      </c>
      <c r="AI33" s="1">
        <v>2</v>
      </c>
      <c r="AJ33" s="3">
        <v>45871</v>
      </c>
      <c r="AK33" s="3">
        <v>0</v>
      </c>
      <c r="AL33" s="3">
        <v>45862</v>
      </c>
      <c r="AM33" s="3">
        <v>45869</v>
      </c>
      <c r="AN33" s="3">
        <v>45870</v>
      </c>
      <c r="AO33" s="3">
        <v>45870</v>
      </c>
      <c r="AP33" s="3">
        <v>45866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159</v>
      </c>
      <c r="BD33" s="56">
        <v>0</v>
      </c>
    </row>
    <row r="34" spans="1:56" ht="27.75" customHeight="1" x14ac:dyDescent="0.55000000000000004">
      <c r="A34" s="3">
        <v>45854</v>
      </c>
      <c r="B34" s="14" t="s">
        <v>470</v>
      </c>
      <c r="C34" s="9" t="s">
        <v>73</v>
      </c>
      <c r="D34" s="13" t="s">
        <v>474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146</v>
      </c>
      <c r="T34" s="12">
        <v>45871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158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473</v>
      </c>
      <c r="AG34" s="1" t="s">
        <v>118</v>
      </c>
      <c r="AH34" s="1" t="s">
        <v>74</v>
      </c>
      <c r="AI34" s="1">
        <v>2</v>
      </c>
      <c r="AJ34" s="3">
        <v>45871</v>
      </c>
      <c r="AK34" s="3">
        <v>0</v>
      </c>
      <c r="AL34" s="3">
        <v>45862</v>
      </c>
      <c r="AM34" s="3">
        <v>45869</v>
      </c>
      <c r="AN34" s="3">
        <v>45870</v>
      </c>
      <c r="AO34" s="3">
        <v>45870</v>
      </c>
      <c r="AP34" s="3">
        <v>45866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159</v>
      </c>
      <c r="BD34" s="56">
        <v>0</v>
      </c>
    </row>
    <row r="35" spans="1:56" ht="27.75" customHeight="1" x14ac:dyDescent="0.55000000000000004">
      <c r="A35" s="3">
        <v>45854</v>
      </c>
      <c r="B35" s="14" t="s">
        <v>470</v>
      </c>
      <c r="C35" s="9" t="s">
        <v>73</v>
      </c>
      <c r="D35" s="13" t="s">
        <v>475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146</v>
      </c>
      <c r="T35" s="12">
        <v>45871</v>
      </c>
      <c r="U35" s="11">
        <v>5000</v>
      </c>
      <c r="V35" s="10">
        <v>0</v>
      </c>
      <c r="W35" s="10">
        <v>5000</v>
      </c>
      <c r="X35" s="10">
        <v>5250</v>
      </c>
      <c r="Y35" s="10">
        <v>0</v>
      </c>
      <c r="Z35" s="9" t="s">
        <v>158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473</v>
      </c>
      <c r="AG35" s="1" t="s">
        <v>118</v>
      </c>
      <c r="AH35" s="1" t="s">
        <v>74</v>
      </c>
      <c r="AI35" s="1">
        <v>2</v>
      </c>
      <c r="AJ35" s="3">
        <v>45871</v>
      </c>
      <c r="AK35" s="3">
        <v>0</v>
      </c>
      <c r="AL35" s="3">
        <v>45862</v>
      </c>
      <c r="AM35" s="3">
        <v>45869</v>
      </c>
      <c r="AN35" s="3">
        <v>45870</v>
      </c>
      <c r="AO35" s="3">
        <v>45870</v>
      </c>
      <c r="AP35" s="3">
        <v>45866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159</v>
      </c>
      <c r="BD35" s="56">
        <v>0</v>
      </c>
    </row>
    <row r="36" spans="1:56" ht="27.75" customHeight="1" x14ac:dyDescent="0.55000000000000004">
      <c r="A36" s="3">
        <v>45854</v>
      </c>
      <c r="B36" s="14" t="s">
        <v>470</v>
      </c>
      <c r="C36" s="9" t="s">
        <v>73</v>
      </c>
      <c r="D36" s="13" t="s">
        <v>476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146</v>
      </c>
      <c r="T36" s="12">
        <v>45871</v>
      </c>
      <c r="U36" s="11">
        <v>5000</v>
      </c>
      <c r="V36" s="10">
        <v>0</v>
      </c>
      <c r="W36" s="10">
        <v>5000</v>
      </c>
      <c r="X36" s="10">
        <v>5300</v>
      </c>
      <c r="Y36" s="10">
        <v>0</v>
      </c>
      <c r="Z36" s="9" t="s">
        <v>158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473</v>
      </c>
      <c r="AG36" s="1" t="s">
        <v>117</v>
      </c>
      <c r="AH36" s="1" t="s">
        <v>74</v>
      </c>
      <c r="AI36" s="1">
        <v>2</v>
      </c>
      <c r="AJ36" s="3">
        <v>45871</v>
      </c>
      <c r="AK36" s="3">
        <v>0</v>
      </c>
      <c r="AL36" s="3">
        <v>45862</v>
      </c>
      <c r="AM36" s="3">
        <v>45869</v>
      </c>
      <c r="AN36" s="3">
        <v>45870</v>
      </c>
      <c r="AO36" s="3">
        <v>45870</v>
      </c>
      <c r="AP36" s="3">
        <v>45866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159</v>
      </c>
      <c r="BD36" s="56">
        <v>0</v>
      </c>
    </row>
    <row r="37" spans="1:56" ht="27.75" customHeight="1" x14ac:dyDescent="0.55000000000000004">
      <c r="A37" s="3">
        <v>45854</v>
      </c>
      <c r="B37" s="14" t="s">
        <v>470</v>
      </c>
      <c r="C37" s="9" t="s">
        <v>73</v>
      </c>
      <c r="D37" s="13" t="s">
        <v>477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146</v>
      </c>
      <c r="T37" s="12">
        <v>45871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158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473</v>
      </c>
      <c r="AG37" s="1" t="s">
        <v>119</v>
      </c>
      <c r="AH37" s="1" t="s">
        <v>74</v>
      </c>
      <c r="AI37" s="1">
        <v>2</v>
      </c>
      <c r="AJ37" s="3">
        <v>45871</v>
      </c>
      <c r="AK37" s="3">
        <v>0</v>
      </c>
      <c r="AL37" s="3">
        <v>45862</v>
      </c>
      <c r="AM37" s="3">
        <v>45869</v>
      </c>
      <c r="AN37" s="3">
        <v>45870</v>
      </c>
      <c r="AO37" s="3">
        <v>45870</v>
      </c>
      <c r="AP37" s="3">
        <v>45866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159</v>
      </c>
      <c r="BD37" s="56">
        <v>0</v>
      </c>
    </row>
    <row r="38" spans="1:56" ht="27.75" customHeight="1" x14ac:dyDescent="0.55000000000000004">
      <c r="A38" s="3">
        <v>45854</v>
      </c>
      <c r="B38" s="14" t="s">
        <v>466</v>
      </c>
      <c r="C38" s="9" t="s">
        <v>73</v>
      </c>
      <c r="D38" s="13" t="s">
        <v>467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146</v>
      </c>
      <c r="T38" s="12">
        <v>45874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158</v>
      </c>
      <c r="AA38" s="8">
        <v>9359.9000000000015</v>
      </c>
      <c r="AB38" s="8">
        <v>9359.9000000000015</v>
      </c>
      <c r="AC38" s="8">
        <v>0</v>
      </c>
      <c r="AD38" s="8">
        <v>0</v>
      </c>
      <c r="AE38" s="8">
        <v>0</v>
      </c>
      <c r="AF38" s="8" t="s">
        <v>478</v>
      </c>
      <c r="AG38" s="1" t="s">
        <v>118</v>
      </c>
      <c r="AH38" s="1" t="s">
        <v>74</v>
      </c>
      <c r="AI38" s="1">
        <v>2</v>
      </c>
      <c r="AJ38" s="3">
        <v>45874</v>
      </c>
      <c r="AK38" s="3">
        <v>0</v>
      </c>
      <c r="AL38" s="3">
        <v>45865</v>
      </c>
      <c r="AM38" s="3">
        <v>45872</v>
      </c>
      <c r="AN38" s="3">
        <v>45873</v>
      </c>
      <c r="AO38" s="3">
        <v>45873</v>
      </c>
      <c r="AP38" s="3">
        <v>45869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159</v>
      </c>
      <c r="BD38" s="56">
        <v>0</v>
      </c>
    </row>
    <row r="39" spans="1:56" ht="27.75" customHeight="1" x14ac:dyDescent="0.55000000000000004">
      <c r="A39" s="3">
        <v>45854</v>
      </c>
      <c r="B39" s="14" t="s">
        <v>466</v>
      </c>
      <c r="C39" s="9" t="s">
        <v>73</v>
      </c>
      <c r="D39" s="13" t="s">
        <v>282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146</v>
      </c>
      <c r="T39" s="12">
        <v>45874</v>
      </c>
      <c r="U39" s="11">
        <v>5000</v>
      </c>
      <c r="V39" s="10">
        <v>5000</v>
      </c>
      <c r="W39" s="10">
        <v>0</v>
      </c>
      <c r="X39" s="10">
        <v>5800</v>
      </c>
      <c r="Y39" s="10">
        <v>0</v>
      </c>
      <c r="Z39" s="9" t="s">
        <v>158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478</v>
      </c>
      <c r="AG39" s="1" t="s">
        <v>118</v>
      </c>
      <c r="AH39" s="1" t="s">
        <v>74</v>
      </c>
      <c r="AI39" s="1">
        <v>2</v>
      </c>
      <c r="AJ39" s="3">
        <v>45874</v>
      </c>
      <c r="AK39" s="3">
        <v>0</v>
      </c>
      <c r="AL39" s="3">
        <v>45865</v>
      </c>
      <c r="AM39" s="3">
        <v>45872</v>
      </c>
      <c r="AN39" s="3">
        <v>45873</v>
      </c>
      <c r="AO39" s="3">
        <v>45873</v>
      </c>
      <c r="AP39" s="3">
        <v>45869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159</v>
      </c>
      <c r="BD39" s="56">
        <v>0</v>
      </c>
    </row>
    <row r="40" spans="1:56" ht="27.75" customHeight="1" x14ac:dyDescent="0.55000000000000004">
      <c r="A40" s="3">
        <v>45854</v>
      </c>
      <c r="B40" s="14" t="s">
        <v>466</v>
      </c>
      <c r="C40" s="9" t="s">
        <v>73</v>
      </c>
      <c r="D40" s="13" t="s">
        <v>410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146</v>
      </c>
      <c r="T40" s="12">
        <v>45874</v>
      </c>
      <c r="U40" s="11">
        <v>5000</v>
      </c>
      <c r="V40" s="10">
        <v>0</v>
      </c>
      <c r="W40" s="10">
        <v>5000</v>
      </c>
      <c r="X40" s="10">
        <v>5250</v>
      </c>
      <c r="Y40" s="10">
        <v>0</v>
      </c>
      <c r="Z40" s="9" t="s">
        <v>158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478</v>
      </c>
      <c r="AG40" s="1" t="s">
        <v>118</v>
      </c>
      <c r="AH40" s="1" t="s">
        <v>74</v>
      </c>
      <c r="AI40" s="1">
        <v>2</v>
      </c>
      <c r="AJ40" s="3">
        <v>45874</v>
      </c>
      <c r="AK40" s="3">
        <v>0</v>
      </c>
      <c r="AL40" s="3">
        <v>45865</v>
      </c>
      <c r="AM40" s="3">
        <v>45872</v>
      </c>
      <c r="AN40" s="3">
        <v>45873</v>
      </c>
      <c r="AO40" s="3">
        <v>45873</v>
      </c>
      <c r="AP40" s="3">
        <v>45869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159</v>
      </c>
      <c r="BD40" s="56">
        <v>0</v>
      </c>
    </row>
    <row r="41" spans="1:56" ht="27.75" customHeight="1" x14ac:dyDescent="0.55000000000000004">
      <c r="A41" s="3">
        <v>45854</v>
      </c>
      <c r="B41" s="14" t="s">
        <v>466</v>
      </c>
      <c r="C41" s="9" t="s">
        <v>73</v>
      </c>
      <c r="D41" s="13" t="s">
        <v>474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146</v>
      </c>
      <c r="T41" s="12">
        <v>45874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158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478</v>
      </c>
      <c r="AG41" s="1" t="s">
        <v>118</v>
      </c>
      <c r="AH41" s="1" t="s">
        <v>74</v>
      </c>
      <c r="AI41" s="1">
        <v>2</v>
      </c>
      <c r="AJ41" s="3">
        <v>45874</v>
      </c>
      <c r="AK41" s="3">
        <v>0</v>
      </c>
      <c r="AL41" s="3">
        <v>45865</v>
      </c>
      <c r="AM41" s="3">
        <v>45872</v>
      </c>
      <c r="AN41" s="3">
        <v>45873</v>
      </c>
      <c r="AO41" s="3">
        <v>45873</v>
      </c>
      <c r="AP41" s="3">
        <v>45869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159</v>
      </c>
      <c r="BD41" s="56">
        <v>0</v>
      </c>
    </row>
    <row r="42" spans="1:56" ht="27.75" customHeight="1" x14ac:dyDescent="0.55000000000000004">
      <c r="A42" s="3">
        <v>45854</v>
      </c>
      <c r="B42" s="14" t="s">
        <v>470</v>
      </c>
      <c r="C42" s="9" t="s">
        <v>73</v>
      </c>
      <c r="D42" s="13" t="s">
        <v>479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146</v>
      </c>
      <c r="T42" s="12">
        <v>45874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158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480</v>
      </c>
      <c r="AG42" s="1" t="s">
        <v>118</v>
      </c>
      <c r="AH42" s="1" t="s">
        <v>74</v>
      </c>
      <c r="AI42" s="1">
        <v>2</v>
      </c>
      <c r="AJ42" s="3">
        <v>45874</v>
      </c>
      <c r="AK42" s="3">
        <v>0</v>
      </c>
      <c r="AL42" s="3">
        <v>45865</v>
      </c>
      <c r="AM42" s="3">
        <v>45872</v>
      </c>
      <c r="AN42" s="3">
        <v>45873</v>
      </c>
      <c r="AO42" s="3">
        <v>45873</v>
      </c>
      <c r="AP42" s="3">
        <v>45869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159</v>
      </c>
      <c r="BD42" s="56">
        <v>0</v>
      </c>
    </row>
    <row r="43" spans="1:56" ht="27.75" customHeight="1" x14ac:dyDescent="0.55000000000000004">
      <c r="A43" s="3">
        <v>45854</v>
      </c>
      <c r="B43" s="14" t="s">
        <v>470</v>
      </c>
      <c r="C43" s="9" t="s">
        <v>73</v>
      </c>
      <c r="D43" s="13" t="s">
        <v>243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146</v>
      </c>
      <c r="T43" s="12">
        <v>45874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158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480</v>
      </c>
      <c r="AG43" s="1" t="s">
        <v>119</v>
      </c>
      <c r="AH43" s="1" t="s">
        <v>74</v>
      </c>
      <c r="AI43" s="1">
        <v>2</v>
      </c>
      <c r="AJ43" s="3">
        <v>45874</v>
      </c>
      <c r="AK43" s="3">
        <v>0</v>
      </c>
      <c r="AL43" s="3">
        <v>45865</v>
      </c>
      <c r="AM43" s="3">
        <v>45872</v>
      </c>
      <c r="AN43" s="3">
        <v>45873</v>
      </c>
      <c r="AO43" s="3">
        <v>45873</v>
      </c>
      <c r="AP43" s="3">
        <v>45869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159</v>
      </c>
      <c r="BD43" s="56">
        <v>0</v>
      </c>
    </row>
    <row r="44" spans="1:56" ht="27.75" customHeight="1" x14ac:dyDescent="0.55000000000000004">
      <c r="A44" s="3">
        <v>45854</v>
      </c>
      <c r="B44" s="14" t="s">
        <v>470</v>
      </c>
      <c r="C44" s="9" t="s">
        <v>73</v>
      </c>
      <c r="D44" s="13" t="s">
        <v>481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146</v>
      </c>
      <c r="T44" s="12">
        <v>45874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158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480</v>
      </c>
      <c r="AG44" s="1" t="s">
        <v>118</v>
      </c>
      <c r="AH44" s="1" t="s">
        <v>74</v>
      </c>
      <c r="AI44" s="1">
        <v>2</v>
      </c>
      <c r="AJ44" s="3">
        <v>45874</v>
      </c>
      <c r="AK44" s="3">
        <v>0</v>
      </c>
      <c r="AL44" s="3">
        <v>45865</v>
      </c>
      <c r="AM44" s="3">
        <v>45872</v>
      </c>
      <c r="AN44" s="3">
        <v>45873</v>
      </c>
      <c r="AO44" s="3">
        <v>45873</v>
      </c>
      <c r="AP44" s="3">
        <v>45869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159</v>
      </c>
      <c r="BD44" s="56">
        <v>0</v>
      </c>
    </row>
    <row r="45" spans="1:56" ht="27.75" customHeight="1" x14ac:dyDescent="0.55000000000000004">
      <c r="A45" s="3">
        <v>45854</v>
      </c>
      <c r="B45" s="14" t="s">
        <v>470</v>
      </c>
      <c r="C45" s="9" t="s">
        <v>73</v>
      </c>
      <c r="D45" s="13" t="s">
        <v>482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146</v>
      </c>
      <c r="T45" s="12">
        <v>45874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158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480</v>
      </c>
      <c r="AG45" s="1" t="s">
        <v>118</v>
      </c>
      <c r="AH45" s="1" t="s">
        <v>74</v>
      </c>
      <c r="AI45" s="1">
        <v>2</v>
      </c>
      <c r="AJ45" s="3">
        <v>45874</v>
      </c>
      <c r="AK45" s="3">
        <v>0</v>
      </c>
      <c r="AL45" s="3">
        <v>45865</v>
      </c>
      <c r="AM45" s="3">
        <v>45872</v>
      </c>
      <c r="AN45" s="3">
        <v>45873</v>
      </c>
      <c r="AO45" s="3">
        <v>45873</v>
      </c>
      <c r="AP45" s="3">
        <v>45869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159</v>
      </c>
      <c r="BD45" s="56">
        <v>0</v>
      </c>
    </row>
    <row r="46" spans="1:56" ht="27.75" customHeight="1" x14ac:dyDescent="0.55000000000000004">
      <c r="A46" s="3">
        <v>45857</v>
      </c>
      <c r="B46" s="14" t="s">
        <v>537</v>
      </c>
      <c r="C46" s="9" t="s">
        <v>73</v>
      </c>
      <c r="D46" s="13" t="s">
        <v>407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146</v>
      </c>
      <c r="T46" s="12">
        <v>45874</v>
      </c>
      <c r="U46" s="11">
        <v>5000</v>
      </c>
      <c r="V46" s="10">
        <v>0</v>
      </c>
      <c r="W46" s="10">
        <v>5000</v>
      </c>
      <c r="X46" s="10">
        <v>5200</v>
      </c>
      <c r="Y46" s="10">
        <v>0</v>
      </c>
      <c r="Z46" s="9" t="s">
        <v>158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541</v>
      </c>
      <c r="AG46" s="1" t="s">
        <v>117</v>
      </c>
      <c r="AH46" s="1" t="s">
        <v>74</v>
      </c>
      <c r="AI46" s="1">
        <v>2</v>
      </c>
      <c r="AJ46" s="3">
        <v>45874</v>
      </c>
      <c r="AK46" s="3">
        <v>0</v>
      </c>
      <c r="AL46" s="3">
        <v>45865</v>
      </c>
      <c r="AM46" s="3">
        <v>45872</v>
      </c>
      <c r="AN46" s="3">
        <v>45873</v>
      </c>
      <c r="AO46" s="3">
        <v>45873</v>
      </c>
      <c r="AP46" s="3">
        <v>45869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159</v>
      </c>
      <c r="BD46" s="56">
        <v>0</v>
      </c>
    </row>
    <row r="47" spans="1:56" ht="27.75" customHeight="1" x14ac:dyDescent="0.55000000000000004">
      <c r="A47" s="3">
        <v>45854</v>
      </c>
      <c r="B47" s="14" t="s">
        <v>466</v>
      </c>
      <c r="C47" s="9" t="s">
        <v>73</v>
      </c>
      <c r="D47" s="13" t="s">
        <v>407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146</v>
      </c>
      <c r="T47" s="12">
        <v>45876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158</v>
      </c>
      <c r="AA47" s="8">
        <v>4679.9500000000007</v>
      </c>
      <c r="AB47" s="8">
        <v>3561</v>
      </c>
      <c r="AC47" s="8">
        <v>1118.9500000000007</v>
      </c>
      <c r="AD47" s="8">
        <v>0</v>
      </c>
      <c r="AE47" s="8">
        <v>0</v>
      </c>
      <c r="AF47" s="8" t="s">
        <v>484</v>
      </c>
      <c r="AG47" s="1" t="s">
        <v>118</v>
      </c>
      <c r="AH47" s="1" t="s">
        <v>74</v>
      </c>
      <c r="AI47" s="1">
        <v>2</v>
      </c>
      <c r="AJ47" s="3">
        <v>45876</v>
      </c>
      <c r="AK47" s="3">
        <v>0</v>
      </c>
      <c r="AL47" s="3">
        <v>45867</v>
      </c>
      <c r="AM47" s="3">
        <v>45874</v>
      </c>
      <c r="AN47" s="3">
        <v>45875</v>
      </c>
      <c r="AO47" s="3">
        <v>45875</v>
      </c>
      <c r="AP47" s="3">
        <v>45871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159</v>
      </c>
      <c r="BD47" s="56">
        <v>84.284287111111155</v>
      </c>
    </row>
    <row r="48" spans="1:56" ht="27.75" customHeight="1" x14ac:dyDescent="0.55000000000000004">
      <c r="A48" s="3">
        <v>45854</v>
      </c>
      <c r="B48" s="14" t="s">
        <v>466</v>
      </c>
      <c r="C48" s="9" t="s">
        <v>73</v>
      </c>
      <c r="D48" s="13" t="s">
        <v>485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146</v>
      </c>
      <c r="T48" s="12">
        <v>45876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158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484</v>
      </c>
      <c r="AG48" s="1" t="s">
        <v>118</v>
      </c>
      <c r="AH48" s="1" t="s">
        <v>74</v>
      </c>
      <c r="AI48" s="1">
        <v>2</v>
      </c>
      <c r="AJ48" s="3">
        <v>45876</v>
      </c>
      <c r="AK48" s="3">
        <v>0</v>
      </c>
      <c r="AL48" s="3">
        <v>45867</v>
      </c>
      <c r="AM48" s="3">
        <v>45874</v>
      </c>
      <c r="AN48" s="3">
        <v>45875</v>
      </c>
      <c r="AO48" s="3">
        <v>45875</v>
      </c>
      <c r="AP48" s="3">
        <v>45871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159</v>
      </c>
      <c r="BD48" s="56">
        <v>352.51463377777782</v>
      </c>
    </row>
    <row r="49" spans="1:56" ht="27.75" customHeight="1" x14ac:dyDescent="0.55000000000000004">
      <c r="A49" s="3">
        <v>45854</v>
      </c>
      <c r="B49" s="14" t="s">
        <v>466</v>
      </c>
      <c r="C49" s="9" t="s">
        <v>73</v>
      </c>
      <c r="D49" s="13" t="s">
        <v>409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146</v>
      </c>
      <c r="T49" s="12">
        <v>45876</v>
      </c>
      <c r="U49" s="11">
        <v>5000</v>
      </c>
      <c r="V49" s="10">
        <v>5000</v>
      </c>
      <c r="W49" s="10">
        <v>0</v>
      </c>
      <c r="X49" s="10">
        <v>5250</v>
      </c>
      <c r="Y49" s="10">
        <v>0</v>
      </c>
      <c r="Z49" s="9" t="s">
        <v>158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484</v>
      </c>
      <c r="AG49" s="1" t="s">
        <v>118</v>
      </c>
      <c r="AH49" s="1" t="s">
        <v>74</v>
      </c>
      <c r="AI49" s="1">
        <v>2</v>
      </c>
      <c r="AJ49" s="3">
        <v>45876</v>
      </c>
      <c r="AK49" s="3">
        <v>0</v>
      </c>
      <c r="AL49" s="3">
        <v>45867</v>
      </c>
      <c r="AM49" s="3">
        <v>45874</v>
      </c>
      <c r="AN49" s="3">
        <v>45875</v>
      </c>
      <c r="AO49" s="3">
        <v>45875</v>
      </c>
      <c r="AP49" s="3">
        <v>45871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159</v>
      </c>
      <c r="BD49" s="56">
        <v>0</v>
      </c>
    </row>
    <row r="50" spans="1:56" ht="27.75" customHeight="1" x14ac:dyDescent="0.55000000000000004">
      <c r="A50" s="3">
        <v>45857</v>
      </c>
      <c r="B50" s="14" t="s">
        <v>542</v>
      </c>
      <c r="C50" s="9" t="s">
        <v>73</v>
      </c>
      <c r="D50" s="13" t="s">
        <v>176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146</v>
      </c>
      <c r="T50" s="12">
        <v>45876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158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 t="s">
        <v>543</v>
      </c>
      <c r="AG50" s="1" t="s">
        <v>119</v>
      </c>
      <c r="AH50" s="1" t="s">
        <v>74</v>
      </c>
      <c r="AI50" s="1">
        <v>2</v>
      </c>
      <c r="AJ50" s="3">
        <v>45876</v>
      </c>
      <c r="AK50" s="3">
        <v>0</v>
      </c>
      <c r="AL50" s="3">
        <v>45867</v>
      </c>
      <c r="AM50" s="3">
        <v>45874</v>
      </c>
      <c r="AN50" s="3">
        <v>45875</v>
      </c>
      <c r="AO50" s="3">
        <v>45875</v>
      </c>
      <c r="AP50" s="3">
        <v>45871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159</v>
      </c>
      <c r="BD50" s="56">
        <v>705.02926755555563</v>
      </c>
    </row>
    <row r="51" spans="1:56" ht="27.75" customHeight="1" x14ac:dyDescent="0.55000000000000004">
      <c r="A51" s="3">
        <v>45857</v>
      </c>
      <c r="B51" s="14" t="s">
        <v>537</v>
      </c>
      <c r="C51" s="9" t="s">
        <v>73</v>
      </c>
      <c r="D51" s="13" t="s">
        <v>469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146</v>
      </c>
      <c r="T51" s="12">
        <v>45876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158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544</v>
      </c>
      <c r="AG51" s="1" t="s">
        <v>117</v>
      </c>
      <c r="AH51" s="1" t="s">
        <v>74</v>
      </c>
      <c r="AI51" s="1">
        <v>2</v>
      </c>
      <c r="AJ51" s="3">
        <v>45876</v>
      </c>
      <c r="AK51" s="3">
        <v>0</v>
      </c>
      <c r="AL51" s="3">
        <v>45867</v>
      </c>
      <c r="AM51" s="3">
        <v>45874</v>
      </c>
      <c r="AN51" s="3">
        <v>45875</v>
      </c>
      <c r="AO51" s="3">
        <v>45875</v>
      </c>
      <c r="AP51" s="3">
        <v>45871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159</v>
      </c>
      <c r="BD51" s="56">
        <v>352.51463377777782</v>
      </c>
    </row>
    <row r="52" spans="1:56" ht="27.75" customHeight="1" x14ac:dyDescent="0.55000000000000004">
      <c r="A52" s="3">
        <v>45857</v>
      </c>
      <c r="B52" s="14" t="s">
        <v>537</v>
      </c>
      <c r="C52" s="9" t="s">
        <v>73</v>
      </c>
      <c r="D52" s="13" t="s">
        <v>410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146</v>
      </c>
      <c r="T52" s="12">
        <v>45876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158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544</v>
      </c>
      <c r="AG52" s="1" t="s">
        <v>118</v>
      </c>
      <c r="AH52" s="1" t="s">
        <v>74</v>
      </c>
      <c r="AI52" s="1">
        <v>2</v>
      </c>
      <c r="AJ52" s="3">
        <v>45876</v>
      </c>
      <c r="AK52" s="3">
        <v>0</v>
      </c>
      <c r="AL52" s="3">
        <v>45867</v>
      </c>
      <c r="AM52" s="3">
        <v>45874</v>
      </c>
      <c r="AN52" s="3">
        <v>45875</v>
      </c>
      <c r="AO52" s="3">
        <v>45875</v>
      </c>
      <c r="AP52" s="3">
        <v>45871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159</v>
      </c>
      <c r="BD52" s="56">
        <v>352.51463377777782</v>
      </c>
    </row>
    <row r="53" spans="1:56" ht="27.75" customHeight="1" x14ac:dyDescent="0.55000000000000004">
      <c r="A53" s="3">
        <v>45857</v>
      </c>
      <c r="B53" s="14" t="s">
        <v>537</v>
      </c>
      <c r="C53" s="9" t="s">
        <v>73</v>
      </c>
      <c r="D53" s="13" t="s">
        <v>475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146</v>
      </c>
      <c r="T53" s="12">
        <v>45876</v>
      </c>
      <c r="U53" s="11">
        <v>5000</v>
      </c>
      <c r="V53" s="10">
        <v>0</v>
      </c>
      <c r="W53" s="10">
        <v>5000</v>
      </c>
      <c r="X53" s="10">
        <v>5200</v>
      </c>
      <c r="Y53" s="10">
        <v>0</v>
      </c>
      <c r="Z53" s="9" t="s">
        <v>158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544</v>
      </c>
      <c r="AG53" s="1" t="s">
        <v>117</v>
      </c>
      <c r="AH53" s="1" t="s">
        <v>74</v>
      </c>
      <c r="AI53" s="1">
        <v>2</v>
      </c>
      <c r="AJ53" s="3">
        <v>45876</v>
      </c>
      <c r="AK53" s="3">
        <v>0</v>
      </c>
      <c r="AL53" s="3">
        <v>45867</v>
      </c>
      <c r="AM53" s="3">
        <v>45874</v>
      </c>
      <c r="AN53" s="3">
        <v>45875</v>
      </c>
      <c r="AO53" s="3">
        <v>45875</v>
      </c>
      <c r="AP53" s="3">
        <v>45871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159</v>
      </c>
      <c r="BD53" s="56">
        <v>0</v>
      </c>
    </row>
    <row r="54" spans="1:56" ht="27.75" customHeight="1" x14ac:dyDescent="0.55000000000000004">
      <c r="A54" s="3">
        <v>45857</v>
      </c>
      <c r="B54" s="14" t="s">
        <v>537</v>
      </c>
      <c r="C54" s="9" t="s">
        <v>73</v>
      </c>
      <c r="D54" s="13" t="s">
        <v>412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146</v>
      </c>
      <c r="T54" s="12">
        <v>45876</v>
      </c>
      <c r="U54" s="11">
        <v>5000</v>
      </c>
      <c r="V54" s="10">
        <v>5000</v>
      </c>
      <c r="W54" s="10">
        <v>0</v>
      </c>
      <c r="X54" s="10">
        <v>5198</v>
      </c>
      <c r="Y54" s="10">
        <v>0</v>
      </c>
      <c r="Z54" s="9" t="s">
        <v>158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544</v>
      </c>
      <c r="AG54" s="1" t="s">
        <v>118</v>
      </c>
      <c r="AH54" s="1" t="s">
        <v>74</v>
      </c>
      <c r="AI54" s="1">
        <v>2</v>
      </c>
      <c r="AJ54" s="3">
        <v>45876</v>
      </c>
      <c r="AK54" s="3">
        <v>0</v>
      </c>
      <c r="AL54" s="3">
        <v>45867</v>
      </c>
      <c r="AM54" s="3">
        <v>45874</v>
      </c>
      <c r="AN54" s="3">
        <v>45875</v>
      </c>
      <c r="AO54" s="3">
        <v>45875</v>
      </c>
      <c r="AP54" s="3">
        <v>45871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159</v>
      </c>
      <c r="BD54" s="56">
        <v>0</v>
      </c>
    </row>
    <row r="55" spans="1:56" ht="27.75" customHeight="1" x14ac:dyDescent="0.55000000000000004">
      <c r="A55" s="3">
        <v>45857</v>
      </c>
      <c r="B55" s="14" t="s">
        <v>537</v>
      </c>
      <c r="C55" s="9" t="s">
        <v>73</v>
      </c>
      <c r="D55" s="13" t="s">
        <v>483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146</v>
      </c>
      <c r="T55" s="12">
        <v>45876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158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544</v>
      </c>
      <c r="AG55" s="1" t="s">
        <v>118</v>
      </c>
      <c r="AH55" s="1" t="s">
        <v>74</v>
      </c>
      <c r="AI55" s="1">
        <v>2</v>
      </c>
      <c r="AJ55" s="3">
        <v>45876</v>
      </c>
      <c r="AK55" s="3">
        <v>0</v>
      </c>
      <c r="AL55" s="3">
        <v>45867</v>
      </c>
      <c r="AM55" s="3">
        <v>45874</v>
      </c>
      <c r="AN55" s="3">
        <v>45875</v>
      </c>
      <c r="AO55" s="3">
        <v>45875</v>
      </c>
      <c r="AP55" s="3">
        <v>45871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159</v>
      </c>
      <c r="BD55" s="56">
        <v>352.51463377777782</v>
      </c>
    </row>
    <row r="56" spans="1:56" ht="27.75" customHeight="1" x14ac:dyDescent="0.55000000000000004">
      <c r="A56" s="3">
        <v>45857</v>
      </c>
      <c r="B56" s="14" t="s">
        <v>537</v>
      </c>
      <c r="C56" s="9" t="s">
        <v>73</v>
      </c>
      <c r="D56" s="13" t="s">
        <v>345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146</v>
      </c>
      <c r="T56" s="12">
        <v>45878</v>
      </c>
      <c r="U56" s="11">
        <v>5000</v>
      </c>
      <c r="V56" s="10">
        <v>5000</v>
      </c>
      <c r="W56" s="10">
        <v>0</v>
      </c>
      <c r="X56" s="10">
        <v>5250</v>
      </c>
      <c r="Y56" s="10">
        <v>0</v>
      </c>
      <c r="Z56" s="9" t="s">
        <v>158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539</v>
      </c>
      <c r="AG56" s="1" t="s">
        <v>119</v>
      </c>
      <c r="AH56" s="1" t="s">
        <v>74</v>
      </c>
      <c r="AI56" s="1">
        <v>2</v>
      </c>
      <c r="AJ56" s="3">
        <v>45878</v>
      </c>
      <c r="AK56" s="3">
        <v>0</v>
      </c>
      <c r="AL56" s="3">
        <v>45869</v>
      </c>
      <c r="AM56" s="3">
        <v>45876</v>
      </c>
      <c r="AN56" s="3">
        <v>45877</v>
      </c>
      <c r="AO56" s="3">
        <v>45877</v>
      </c>
      <c r="AP56" s="3">
        <v>45873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159</v>
      </c>
      <c r="BD56" s="56">
        <v>0</v>
      </c>
    </row>
    <row r="57" spans="1:56" ht="27.75" customHeight="1" x14ac:dyDescent="0.55000000000000004">
      <c r="A57" s="3">
        <v>45854</v>
      </c>
      <c r="B57" s="14" t="s">
        <v>466</v>
      </c>
      <c r="C57" s="9" t="s">
        <v>73</v>
      </c>
      <c r="D57" s="13" t="s">
        <v>467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146</v>
      </c>
      <c r="T57" s="12">
        <v>45878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158</v>
      </c>
      <c r="AA57" s="8">
        <v>9359.9000000000015</v>
      </c>
      <c r="AB57" s="8">
        <v>0</v>
      </c>
      <c r="AC57" s="8">
        <v>9359.9000000000015</v>
      </c>
      <c r="AD57" s="8">
        <v>0</v>
      </c>
      <c r="AE57" s="8">
        <v>0</v>
      </c>
      <c r="AF57" s="8" t="s">
        <v>486</v>
      </c>
      <c r="AG57" s="1" t="s">
        <v>118</v>
      </c>
      <c r="AH57" s="1" t="s">
        <v>74</v>
      </c>
      <c r="AI57" s="1">
        <v>2</v>
      </c>
      <c r="AJ57" s="3">
        <v>45878</v>
      </c>
      <c r="AK57" s="3">
        <v>0</v>
      </c>
      <c r="AL57" s="3">
        <v>45869</v>
      </c>
      <c r="AM57" s="3">
        <v>45876</v>
      </c>
      <c r="AN57" s="3">
        <v>45877</v>
      </c>
      <c r="AO57" s="3">
        <v>45877</v>
      </c>
      <c r="AP57" s="3">
        <v>45873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159</v>
      </c>
      <c r="BD57" s="56">
        <v>705.02926755555563</v>
      </c>
    </row>
    <row r="58" spans="1:56" ht="27.75" customHeight="1" x14ac:dyDescent="0.55000000000000004">
      <c r="A58" s="3">
        <v>45854</v>
      </c>
      <c r="B58" s="14" t="s">
        <v>466</v>
      </c>
      <c r="C58" s="9" t="s">
        <v>73</v>
      </c>
      <c r="D58" s="13" t="s">
        <v>412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146</v>
      </c>
      <c r="T58" s="12">
        <v>45878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158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486</v>
      </c>
      <c r="AG58" s="1" t="s">
        <v>118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159</v>
      </c>
      <c r="BD58" s="56">
        <v>352.51463377777782</v>
      </c>
    </row>
    <row r="59" spans="1:56" ht="27.75" customHeight="1" x14ac:dyDescent="0.55000000000000004">
      <c r="A59" s="3">
        <v>45854</v>
      </c>
      <c r="B59" s="14" t="s">
        <v>466</v>
      </c>
      <c r="C59" s="9" t="s">
        <v>73</v>
      </c>
      <c r="D59" s="13" t="s">
        <v>475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146</v>
      </c>
      <c r="T59" s="12">
        <v>45878</v>
      </c>
      <c r="U59" s="11">
        <v>5000</v>
      </c>
      <c r="V59" s="10">
        <v>0</v>
      </c>
      <c r="W59" s="10">
        <v>5000</v>
      </c>
      <c r="X59" s="10">
        <v>5250</v>
      </c>
      <c r="Y59" s="10">
        <v>0</v>
      </c>
      <c r="Z59" s="9" t="s">
        <v>158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486</v>
      </c>
      <c r="AG59" s="1" t="s">
        <v>118</v>
      </c>
      <c r="AH59" s="1" t="s">
        <v>74</v>
      </c>
      <c r="AI59" s="1">
        <v>2</v>
      </c>
      <c r="AJ59" s="3">
        <v>45878</v>
      </c>
      <c r="AK59" s="3">
        <v>0</v>
      </c>
      <c r="AL59" s="3">
        <v>45869</v>
      </c>
      <c r="AM59" s="3">
        <v>45876</v>
      </c>
      <c r="AN59" s="3">
        <v>45877</v>
      </c>
      <c r="AO59" s="3">
        <v>45877</v>
      </c>
      <c r="AP59" s="3">
        <v>45873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159</v>
      </c>
      <c r="BD59" s="56">
        <v>0</v>
      </c>
    </row>
    <row r="60" spans="1:56" ht="27.75" customHeight="1" x14ac:dyDescent="0.55000000000000004">
      <c r="A60" s="3">
        <v>45854</v>
      </c>
      <c r="B60" s="14" t="s">
        <v>466</v>
      </c>
      <c r="C60" s="9" t="s">
        <v>73</v>
      </c>
      <c r="D60" s="13" t="s">
        <v>487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146</v>
      </c>
      <c r="T60" s="12">
        <v>45878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158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486</v>
      </c>
      <c r="AG60" s="1" t="s">
        <v>118</v>
      </c>
      <c r="AH60" s="1" t="s">
        <v>74</v>
      </c>
      <c r="AI60" s="1">
        <v>2</v>
      </c>
      <c r="AJ60" s="3">
        <v>45878</v>
      </c>
      <c r="AK60" s="3">
        <v>0</v>
      </c>
      <c r="AL60" s="3">
        <v>45869</v>
      </c>
      <c r="AM60" s="3">
        <v>45876</v>
      </c>
      <c r="AN60" s="3">
        <v>45877</v>
      </c>
      <c r="AO60" s="3">
        <v>45877</v>
      </c>
      <c r="AP60" s="3">
        <v>45873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159</v>
      </c>
      <c r="BD60" s="56">
        <v>352.51463377777782</v>
      </c>
    </row>
    <row r="61" spans="1:56" ht="27.75" customHeight="1" x14ac:dyDescent="0.55000000000000004">
      <c r="A61" s="3">
        <v>45857</v>
      </c>
      <c r="B61" s="14" t="s">
        <v>537</v>
      </c>
      <c r="C61" s="9" t="s">
        <v>73</v>
      </c>
      <c r="D61" s="13" t="s">
        <v>283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146</v>
      </c>
      <c r="T61" s="12">
        <v>45878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158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545</v>
      </c>
      <c r="AG61" s="1" t="s">
        <v>120</v>
      </c>
      <c r="AH61" s="1" t="s">
        <v>74</v>
      </c>
      <c r="AI61" s="1">
        <v>2</v>
      </c>
      <c r="AJ61" s="3">
        <v>45878</v>
      </c>
      <c r="AK61" s="3">
        <v>0</v>
      </c>
      <c r="AL61" s="3">
        <v>45869</v>
      </c>
      <c r="AM61" s="3">
        <v>45876</v>
      </c>
      <c r="AN61" s="3">
        <v>45877</v>
      </c>
      <c r="AO61" s="3">
        <v>45877</v>
      </c>
      <c r="AP61" s="3">
        <v>45873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159</v>
      </c>
      <c r="BD61" s="56">
        <v>352.51463377777782</v>
      </c>
    </row>
    <row r="62" spans="1:56" ht="27.75" customHeight="1" x14ac:dyDescent="0.55000000000000004">
      <c r="A62" s="3">
        <v>45857</v>
      </c>
      <c r="B62" s="14" t="s">
        <v>537</v>
      </c>
      <c r="C62" s="9" t="s">
        <v>73</v>
      </c>
      <c r="D62" s="13" t="s">
        <v>467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146</v>
      </c>
      <c r="T62" s="12">
        <v>45878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158</v>
      </c>
      <c r="AA62" s="8">
        <v>9359.9000000000015</v>
      </c>
      <c r="AB62" s="8">
        <v>0</v>
      </c>
      <c r="AC62" s="8">
        <v>9359.9000000000015</v>
      </c>
      <c r="AD62" s="8">
        <v>0</v>
      </c>
      <c r="AE62" s="8">
        <v>0</v>
      </c>
      <c r="AF62" s="8" t="s">
        <v>545</v>
      </c>
      <c r="AG62" s="1" t="s">
        <v>118</v>
      </c>
      <c r="AH62" s="1" t="s">
        <v>74</v>
      </c>
      <c r="AI62" s="1">
        <v>2</v>
      </c>
      <c r="AJ62" s="3">
        <v>45878</v>
      </c>
      <c r="AK62" s="3">
        <v>0</v>
      </c>
      <c r="AL62" s="3">
        <v>45869</v>
      </c>
      <c r="AM62" s="3">
        <v>45876</v>
      </c>
      <c r="AN62" s="3">
        <v>45877</v>
      </c>
      <c r="AO62" s="3">
        <v>45877</v>
      </c>
      <c r="AP62" s="3">
        <v>45873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159</v>
      </c>
      <c r="BD62" s="56">
        <v>705.02926755555563</v>
      </c>
    </row>
    <row r="63" spans="1:56" ht="27.75" customHeight="1" x14ac:dyDescent="0.55000000000000004">
      <c r="A63" s="3">
        <v>45857</v>
      </c>
      <c r="B63" s="14" t="s">
        <v>537</v>
      </c>
      <c r="C63" s="9" t="s">
        <v>73</v>
      </c>
      <c r="D63" s="13" t="s">
        <v>176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146</v>
      </c>
      <c r="T63" s="12">
        <v>45878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158</v>
      </c>
      <c r="AA63" s="8">
        <v>9359.9000000000015</v>
      </c>
      <c r="AB63" s="8">
        <v>0</v>
      </c>
      <c r="AC63" s="8">
        <v>9359.9000000000015</v>
      </c>
      <c r="AD63" s="8">
        <v>0</v>
      </c>
      <c r="AE63" s="8">
        <v>0</v>
      </c>
      <c r="AF63" s="8" t="s">
        <v>545</v>
      </c>
      <c r="AG63" s="1" t="s">
        <v>118</v>
      </c>
      <c r="AH63" s="1" t="s">
        <v>74</v>
      </c>
      <c r="AI63" s="1">
        <v>2</v>
      </c>
      <c r="AJ63" s="3">
        <v>45878</v>
      </c>
      <c r="AK63" s="3">
        <v>0</v>
      </c>
      <c r="AL63" s="3">
        <v>45869</v>
      </c>
      <c r="AM63" s="3">
        <v>45876</v>
      </c>
      <c r="AN63" s="3">
        <v>45877</v>
      </c>
      <c r="AO63" s="3">
        <v>45877</v>
      </c>
      <c r="AP63" s="3">
        <v>45873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159</v>
      </c>
      <c r="BD63" s="56">
        <v>705.02926755555563</v>
      </c>
    </row>
    <row r="64" spans="1:56" ht="27.75" customHeight="1" x14ac:dyDescent="0.55000000000000004">
      <c r="A64" s="3">
        <v>45857</v>
      </c>
      <c r="B64" s="14" t="s">
        <v>540</v>
      </c>
      <c r="C64" s="9" t="s">
        <v>73</v>
      </c>
      <c r="D64" s="13" t="s">
        <v>59</v>
      </c>
      <c r="E64" s="9">
        <v>19</v>
      </c>
      <c r="F64" s="9">
        <v>36</v>
      </c>
      <c r="G64" s="9" t="s">
        <v>60</v>
      </c>
      <c r="H64" s="9">
        <v>0</v>
      </c>
      <c r="I64" s="9">
        <v>75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146</v>
      </c>
      <c r="T64" s="12">
        <v>45883</v>
      </c>
      <c r="U64" s="11">
        <v>10000</v>
      </c>
      <c r="V64" s="10">
        <v>0</v>
      </c>
      <c r="W64" s="10">
        <v>10000</v>
      </c>
      <c r="X64" s="10">
        <v>0</v>
      </c>
      <c r="Y64" s="10">
        <v>0</v>
      </c>
      <c r="Z64" s="9" t="s">
        <v>158</v>
      </c>
      <c r="AA64" s="8">
        <v>10477.5</v>
      </c>
      <c r="AB64" s="8">
        <v>0</v>
      </c>
      <c r="AC64" s="8">
        <v>10477.5</v>
      </c>
      <c r="AD64" s="8">
        <v>0</v>
      </c>
      <c r="AE64" s="8">
        <v>0</v>
      </c>
      <c r="AF64" s="8" t="s">
        <v>528</v>
      </c>
      <c r="AG64" s="1" t="s">
        <v>119</v>
      </c>
      <c r="AH64" s="1" t="s">
        <v>77</v>
      </c>
      <c r="AI64" s="1">
        <v>1</v>
      </c>
      <c r="AJ64" s="3">
        <v>45883</v>
      </c>
      <c r="AK64" s="3">
        <v>0</v>
      </c>
      <c r="AL64" s="3">
        <v>0</v>
      </c>
      <c r="AM64" s="3">
        <v>0</v>
      </c>
      <c r="AN64" s="3">
        <v>0</v>
      </c>
      <c r="AO64" s="3">
        <v>45882</v>
      </c>
      <c r="AP64" s="3">
        <v>45878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159</v>
      </c>
      <c r="BD64" s="56">
        <v>789.21186666666665</v>
      </c>
    </row>
    <row r="65" spans="1:56" ht="27.75" customHeight="1" x14ac:dyDescent="0.55000000000000004">
      <c r="A65" s="3">
        <v>45857</v>
      </c>
      <c r="B65" s="14" t="s">
        <v>542</v>
      </c>
      <c r="C65" s="9" t="s">
        <v>73</v>
      </c>
      <c r="D65" s="13" t="s">
        <v>479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146</v>
      </c>
      <c r="T65" s="12">
        <v>45883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158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528</v>
      </c>
      <c r="AG65" s="1" t="s">
        <v>118</v>
      </c>
      <c r="AH65" s="1" t="s">
        <v>74</v>
      </c>
      <c r="AI65" s="1">
        <v>2</v>
      </c>
      <c r="AJ65" s="3">
        <v>45883</v>
      </c>
      <c r="AK65" s="3">
        <v>0</v>
      </c>
      <c r="AL65" s="3">
        <v>45874</v>
      </c>
      <c r="AM65" s="3">
        <v>45881</v>
      </c>
      <c r="AN65" s="3">
        <v>45882</v>
      </c>
      <c r="AO65" s="3">
        <v>45882</v>
      </c>
      <c r="AP65" s="3">
        <v>45878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159</v>
      </c>
      <c r="BD65" s="56">
        <v>352.51463377777782</v>
      </c>
    </row>
    <row r="66" spans="1:56" ht="27.75" customHeight="1" x14ac:dyDescent="0.55000000000000004">
      <c r="A66" s="3">
        <v>45857</v>
      </c>
      <c r="B66" s="14" t="s">
        <v>542</v>
      </c>
      <c r="C66" s="9" t="s">
        <v>73</v>
      </c>
      <c r="D66" s="13" t="s">
        <v>243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146</v>
      </c>
      <c r="T66" s="12">
        <v>45883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158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528</v>
      </c>
      <c r="AG66" s="1" t="s">
        <v>117</v>
      </c>
      <c r="AH66" s="1" t="s">
        <v>74</v>
      </c>
      <c r="AI66" s="1">
        <v>2</v>
      </c>
      <c r="AJ66" s="3">
        <v>45883</v>
      </c>
      <c r="AK66" s="3">
        <v>0</v>
      </c>
      <c r="AL66" s="3">
        <v>45874</v>
      </c>
      <c r="AM66" s="3">
        <v>45881</v>
      </c>
      <c r="AN66" s="3">
        <v>45882</v>
      </c>
      <c r="AO66" s="3">
        <v>45882</v>
      </c>
      <c r="AP66" s="3">
        <v>45878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159</v>
      </c>
      <c r="BD66" s="56">
        <v>352.51463377777782</v>
      </c>
    </row>
    <row r="67" spans="1:56" ht="27.75" customHeight="1" x14ac:dyDescent="0.55000000000000004">
      <c r="A67" s="3">
        <v>45857</v>
      </c>
      <c r="B67" s="14" t="s">
        <v>542</v>
      </c>
      <c r="C67" s="9" t="s">
        <v>73</v>
      </c>
      <c r="D67" s="13" t="s">
        <v>546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146</v>
      </c>
      <c r="T67" s="12">
        <v>45883</v>
      </c>
      <c r="U67" s="11">
        <v>5000</v>
      </c>
      <c r="V67" s="10">
        <v>0</v>
      </c>
      <c r="W67" s="10">
        <v>5000</v>
      </c>
      <c r="X67" s="10">
        <v>5300</v>
      </c>
      <c r="Y67" s="10">
        <v>0</v>
      </c>
      <c r="Z67" s="9" t="s">
        <v>158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528</v>
      </c>
      <c r="AG67" s="1" t="s">
        <v>118</v>
      </c>
      <c r="AH67" s="1" t="s">
        <v>74</v>
      </c>
      <c r="AI67" s="1">
        <v>2</v>
      </c>
      <c r="AJ67" s="3">
        <v>45883</v>
      </c>
      <c r="AK67" s="3">
        <v>0</v>
      </c>
      <c r="AL67" s="3">
        <v>45874</v>
      </c>
      <c r="AM67" s="3">
        <v>45881</v>
      </c>
      <c r="AN67" s="3">
        <v>45882</v>
      </c>
      <c r="AO67" s="3">
        <v>45882</v>
      </c>
      <c r="AP67" s="3">
        <v>45878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159</v>
      </c>
      <c r="BD67" s="56">
        <v>0</v>
      </c>
    </row>
    <row r="68" spans="1:56" ht="27.75" customHeight="1" x14ac:dyDescent="0.55000000000000004">
      <c r="A68" s="3">
        <v>45857</v>
      </c>
      <c r="B68" s="14" t="s">
        <v>542</v>
      </c>
      <c r="C68" s="9" t="s">
        <v>73</v>
      </c>
      <c r="D68" s="13" t="s">
        <v>176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146</v>
      </c>
      <c r="T68" s="12">
        <v>45885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158</v>
      </c>
      <c r="AA68" s="8">
        <v>9359.9000000000015</v>
      </c>
      <c r="AB68" s="8">
        <v>0</v>
      </c>
      <c r="AC68" s="8">
        <v>9359.9000000000015</v>
      </c>
      <c r="AD68" s="8">
        <v>0</v>
      </c>
      <c r="AE68" s="8">
        <v>0</v>
      </c>
      <c r="AF68" s="8" t="s">
        <v>547</v>
      </c>
      <c r="AG68" s="1" t="s">
        <v>119</v>
      </c>
      <c r="AH68" s="1" t="s">
        <v>74</v>
      </c>
      <c r="AI68" s="1">
        <v>2</v>
      </c>
      <c r="AJ68" s="3">
        <v>45885</v>
      </c>
      <c r="AK68" s="3">
        <v>0</v>
      </c>
      <c r="AL68" s="3">
        <v>45876</v>
      </c>
      <c r="AM68" s="3">
        <v>45883</v>
      </c>
      <c r="AN68" s="3">
        <v>45884</v>
      </c>
      <c r="AO68" s="3">
        <v>45884</v>
      </c>
      <c r="AP68" s="3">
        <v>45880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159</v>
      </c>
      <c r="BD68" s="56">
        <v>705.02926755555563</v>
      </c>
    </row>
    <row r="69" spans="1:56" ht="27.75" customHeight="1" x14ac:dyDescent="0.55000000000000004">
      <c r="A69" s="3">
        <v>45857</v>
      </c>
      <c r="B69" s="14" t="s">
        <v>542</v>
      </c>
      <c r="C69" s="9" t="s">
        <v>73</v>
      </c>
      <c r="D69" s="13" t="s">
        <v>409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146</v>
      </c>
      <c r="T69" s="12">
        <v>45885</v>
      </c>
      <c r="U69" s="11">
        <v>5000</v>
      </c>
      <c r="V69" s="10">
        <v>5000</v>
      </c>
      <c r="W69" s="10">
        <v>0</v>
      </c>
      <c r="X69" s="10">
        <v>5250</v>
      </c>
      <c r="Y69" s="10">
        <v>0</v>
      </c>
      <c r="Z69" s="9" t="s">
        <v>158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547</v>
      </c>
      <c r="AG69" s="1" t="s">
        <v>118</v>
      </c>
      <c r="AH69" s="1" t="s">
        <v>74</v>
      </c>
      <c r="AI69" s="1">
        <v>2</v>
      </c>
      <c r="AJ69" s="3">
        <v>45885</v>
      </c>
      <c r="AK69" s="3">
        <v>0</v>
      </c>
      <c r="AL69" s="3">
        <v>45876</v>
      </c>
      <c r="AM69" s="3">
        <v>45883</v>
      </c>
      <c r="AN69" s="3">
        <v>45884</v>
      </c>
      <c r="AO69" s="3">
        <v>45884</v>
      </c>
      <c r="AP69" s="3">
        <v>45880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159</v>
      </c>
      <c r="BD69" s="56">
        <v>0</v>
      </c>
    </row>
    <row r="70" spans="1:56" ht="27.75" customHeight="1" x14ac:dyDescent="0.55000000000000004">
      <c r="A70" s="3">
        <v>45857</v>
      </c>
      <c r="B70" s="14" t="s">
        <v>542</v>
      </c>
      <c r="C70" s="9" t="s">
        <v>73</v>
      </c>
      <c r="D70" s="13" t="s">
        <v>410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146</v>
      </c>
      <c r="T70" s="12">
        <v>45885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158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547</v>
      </c>
      <c r="AG70" s="1" t="s">
        <v>118</v>
      </c>
      <c r="AH70" s="1" t="s">
        <v>74</v>
      </c>
      <c r="AI70" s="1">
        <v>2</v>
      </c>
      <c r="AJ70" s="3">
        <v>45885</v>
      </c>
      <c r="AK70" s="3">
        <v>0</v>
      </c>
      <c r="AL70" s="3">
        <v>45876</v>
      </c>
      <c r="AM70" s="3">
        <v>45883</v>
      </c>
      <c r="AN70" s="3">
        <v>45884</v>
      </c>
      <c r="AO70" s="3">
        <v>45884</v>
      </c>
      <c r="AP70" s="3">
        <v>45880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159</v>
      </c>
      <c r="BD70" s="56">
        <v>352.51463377777782</v>
      </c>
    </row>
    <row r="71" spans="1:56" ht="27.75" customHeight="1" x14ac:dyDescent="0.55000000000000004">
      <c r="A71" s="3">
        <v>45857</v>
      </c>
      <c r="B71" s="14" t="s">
        <v>542</v>
      </c>
      <c r="C71" s="9" t="s">
        <v>73</v>
      </c>
      <c r="D71" s="13" t="s">
        <v>475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146</v>
      </c>
      <c r="T71" s="12">
        <v>45885</v>
      </c>
      <c r="U71" s="11">
        <v>5000</v>
      </c>
      <c r="V71" s="10">
        <v>0</v>
      </c>
      <c r="W71" s="10">
        <v>5000</v>
      </c>
      <c r="X71" s="10">
        <v>5200</v>
      </c>
      <c r="Y71" s="10">
        <v>0</v>
      </c>
      <c r="Z71" s="9" t="s">
        <v>158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547</v>
      </c>
      <c r="AG71" s="1" t="s">
        <v>118</v>
      </c>
      <c r="AH71" s="1" t="s">
        <v>74</v>
      </c>
      <c r="AI71" s="1">
        <v>2</v>
      </c>
      <c r="AJ71" s="3">
        <v>45885</v>
      </c>
      <c r="AK71" s="3">
        <v>0</v>
      </c>
      <c r="AL71" s="3">
        <v>45876</v>
      </c>
      <c r="AM71" s="3">
        <v>45883</v>
      </c>
      <c r="AN71" s="3">
        <v>45884</v>
      </c>
      <c r="AO71" s="3">
        <v>45884</v>
      </c>
      <c r="AP71" s="3">
        <v>45880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159</v>
      </c>
      <c r="BD71" s="56">
        <v>0</v>
      </c>
    </row>
    <row r="72" spans="1:56" ht="27.75" customHeight="1" x14ac:dyDescent="0.55000000000000004">
      <c r="A72" s="3">
        <v>45857</v>
      </c>
      <c r="B72" s="14" t="s">
        <v>542</v>
      </c>
      <c r="C72" s="9" t="s">
        <v>73</v>
      </c>
      <c r="D72" s="13" t="s">
        <v>281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146</v>
      </c>
      <c r="T72" s="12">
        <v>45888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158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 t="s">
        <v>548</v>
      </c>
      <c r="AG72" s="1" t="s">
        <v>118</v>
      </c>
      <c r="AH72" s="1" t="s">
        <v>74</v>
      </c>
      <c r="AI72" s="1">
        <v>2</v>
      </c>
      <c r="AJ72" s="3">
        <v>45888</v>
      </c>
      <c r="AK72" s="3">
        <v>0</v>
      </c>
      <c r="AL72" s="3">
        <v>45879</v>
      </c>
      <c r="AM72" s="3">
        <v>45886</v>
      </c>
      <c r="AN72" s="3">
        <v>45887</v>
      </c>
      <c r="AO72" s="3">
        <v>45887</v>
      </c>
      <c r="AP72" s="3">
        <v>45883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159</v>
      </c>
      <c r="BD72" s="56">
        <v>352.51463377777782</v>
      </c>
    </row>
    <row r="73" spans="1:56" ht="27.75" customHeight="1" x14ac:dyDescent="0.55000000000000004">
      <c r="A73" s="3">
        <v>45857</v>
      </c>
      <c r="B73" s="14" t="s">
        <v>542</v>
      </c>
      <c r="C73" s="9" t="s">
        <v>73</v>
      </c>
      <c r="D73" s="13" t="s">
        <v>282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146</v>
      </c>
      <c r="T73" s="12">
        <v>45888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158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 t="s">
        <v>548</v>
      </c>
      <c r="AG73" s="1" t="s">
        <v>61</v>
      </c>
      <c r="AH73" s="1" t="s">
        <v>74</v>
      </c>
      <c r="AI73" s="1">
        <v>2</v>
      </c>
      <c r="AJ73" s="3">
        <v>45888</v>
      </c>
      <c r="AK73" s="3">
        <v>0</v>
      </c>
      <c r="AL73" s="3">
        <v>45879</v>
      </c>
      <c r="AM73" s="3">
        <v>45886</v>
      </c>
      <c r="AN73" s="3">
        <v>45887</v>
      </c>
      <c r="AO73" s="3">
        <v>45887</v>
      </c>
      <c r="AP73" s="3">
        <v>45883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159</v>
      </c>
      <c r="BD73" s="56">
        <v>352.51463377777782</v>
      </c>
    </row>
    <row r="74" spans="1:56" ht="27.75" customHeight="1" x14ac:dyDescent="0.55000000000000004">
      <c r="A74" s="3">
        <v>45857</v>
      </c>
      <c r="B74" s="14" t="s">
        <v>542</v>
      </c>
      <c r="C74" s="9" t="s">
        <v>73</v>
      </c>
      <c r="D74" s="13" t="s">
        <v>412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146</v>
      </c>
      <c r="T74" s="12">
        <v>45888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158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548</v>
      </c>
      <c r="AG74" s="1" t="s">
        <v>117</v>
      </c>
      <c r="AH74" s="1" t="s">
        <v>74</v>
      </c>
      <c r="AI74" s="1">
        <v>2</v>
      </c>
      <c r="AJ74" s="3">
        <v>45888</v>
      </c>
      <c r="AK74" s="3">
        <v>0</v>
      </c>
      <c r="AL74" s="3">
        <v>45879</v>
      </c>
      <c r="AM74" s="3">
        <v>45886</v>
      </c>
      <c r="AN74" s="3">
        <v>45887</v>
      </c>
      <c r="AO74" s="3">
        <v>45887</v>
      </c>
      <c r="AP74" s="3">
        <v>45883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159</v>
      </c>
      <c r="BD74" s="56">
        <v>352.51463377777782</v>
      </c>
    </row>
    <row r="75" spans="1:56" ht="27.75" customHeight="1" x14ac:dyDescent="0.55000000000000004">
      <c r="A75" s="3">
        <v>45857</v>
      </c>
      <c r="B75" s="14" t="s">
        <v>542</v>
      </c>
      <c r="C75" s="9" t="s">
        <v>73</v>
      </c>
      <c r="D75" s="13" t="s">
        <v>467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146</v>
      </c>
      <c r="T75" s="12">
        <v>45888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158</v>
      </c>
      <c r="AA75" s="8">
        <v>9359.9000000000015</v>
      </c>
      <c r="AB75" s="8">
        <v>0</v>
      </c>
      <c r="AC75" s="8">
        <v>9359.9000000000015</v>
      </c>
      <c r="AD75" s="8">
        <v>0</v>
      </c>
      <c r="AE75" s="8">
        <v>0</v>
      </c>
      <c r="AF75" s="8" t="s">
        <v>548</v>
      </c>
      <c r="AG75" s="1" t="s">
        <v>121</v>
      </c>
      <c r="AH75" s="1" t="s">
        <v>74</v>
      </c>
      <c r="AI75" s="1">
        <v>2</v>
      </c>
      <c r="AJ75" s="3">
        <v>45888</v>
      </c>
      <c r="AK75" s="3">
        <v>0</v>
      </c>
      <c r="AL75" s="3">
        <v>45879</v>
      </c>
      <c r="AM75" s="3">
        <v>45886</v>
      </c>
      <c r="AN75" s="3">
        <v>45887</v>
      </c>
      <c r="AO75" s="3">
        <v>45887</v>
      </c>
      <c r="AP75" s="3">
        <v>45883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159</v>
      </c>
      <c r="BD75" s="56">
        <v>705.02926755555563</v>
      </c>
    </row>
    <row r="76" spans="1:56" ht="27.75" customHeight="1" x14ac:dyDescent="0.55000000000000004">
      <c r="A76" s="3" t="s">
        <v>138</v>
      </c>
      <c r="B76" s="14" t="s">
        <v>138</v>
      </c>
      <c r="C76" s="9" t="s">
        <v>73</v>
      </c>
      <c r="D76" s="13" t="s">
        <v>61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146</v>
      </c>
      <c r="T76" s="12">
        <v>45899</v>
      </c>
      <c r="U76" s="11">
        <v>250000</v>
      </c>
      <c r="V76" s="10">
        <v>0</v>
      </c>
      <c r="W76" s="10">
        <v>250000</v>
      </c>
      <c r="X76" s="10">
        <v>0</v>
      </c>
      <c r="Y76" s="10">
        <v>262500</v>
      </c>
      <c r="Z76" s="9" t="s">
        <v>158</v>
      </c>
      <c r="AA76" s="8">
        <v>233997.50000000003</v>
      </c>
      <c r="AB76" s="8">
        <v>0</v>
      </c>
      <c r="AC76" s="8">
        <v>233997.50000000003</v>
      </c>
      <c r="AD76" s="8">
        <v>0</v>
      </c>
      <c r="AE76" s="8">
        <v>0</v>
      </c>
      <c r="AF76" s="8">
        <v>0</v>
      </c>
      <c r="AG76" s="1" t="s">
        <v>117</v>
      </c>
      <c r="AH76" s="1" t="s">
        <v>74</v>
      </c>
      <c r="AI76" s="1">
        <v>2</v>
      </c>
      <c r="AJ76" s="3">
        <v>45899</v>
      </c>
      <c r="AK76" s="3">
        <v>0</v>
      </c>
      <c r="AL76" s="3">
        <v>45890</v>
      </c>
      <c r="AM76" s="3">
        <v>45897</v>
      </c>
      <c r="AN76" s="3">
        <v>45898</v>
      </c>
      <c r="AO76" s="3">
        <v>45898</v>
      </c>
      <c r="AP76" s="3">
        <v>45894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159</v>
      </c>
      <c r="BD76" s="56">
        <v>17625.731688888893</v>
      </c>
    </row>
    <row r="77" spans="1:56" ht="27.75" customHeight="1" x14ac:dyDescent="0.55000000000000004">
      <c r="A77" s="3">
        <v>0</v>
      </c>
      <c r="B77" s="14">
        <v>0</v>
      </c>
      <c r="C77" s="9">
        <v>0</v>
      </c>
      <c r="D77" s="13">
        <v>0</v>
      </c>
      <c r="E77" s="9">
        <v>19</v>
      </c>
      <c r="F77" s="9">
        <v>30</v>
      </c>
      <c r="G77" s="9">
        <v>0</v>
      </c>
      <c r="H77" s="9">
        <v>0</v>
      </c>
      <c r="I77" s="9">
        <v>63</v>
      </c>
      <c r="J77" s="9" t="s">
        <v>78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158</v>
      </c>
      <c r="AA77" s="8">
        <v>408273.25000000012</v>
      </c>
      <c r="AB77" s="8">
        <v>45680.55</v>
      </c>
      <c r="AC77" s="8">
        <v>362592.7</v>
      </c>
      <c r="AD77" s="8">
        <v>0</v>
      </c>
      <c r="AE77" s="8">
        <v>0</v>
      </c>
      <c r="AF77" s="8" t="s">
        <v>58</v>
      </c>
      <c r="AG77" s="1" t="s">
        <v>117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160</v>
      </c>
      <c r="BD77" s="56">
        <v>0</v>
      </c>
    </row>
    <row r="78" spans="1:56" ht="27.75" customHeight="1" x14ac:dyDescent="0.55000000000000004">
      <c r="A78" s="3">
        <v>45855</v>
      </c>
      <c r="B78" s="14" t="s">
        <v>503</v>
      </c>
      <c r="C78" s="9" t="s">
        <v>372</v>
      </c>
      <c r="D78" s="13" t="s">
        <v>504</v>
      </c>
      <c r="E78" s="9">
        <v>19</v>
      </c>
      <c r="F78" s="9">
        <v>26</v>
      </c>
      <c r="G78" s="9" t="s">
        <v>60</v>
      </c>
      <c r="H78" s="9" t="s">
        <v>76</v>
      </c>
      <c r="I78" s="9">
        <v>70</v>
      </c>
      <c r="J78" s="9" t="s">
        <v>57</v>
      </c>
      <c r="K78" s="9">
        <v>5</v>
      </c>
      <c r="L78" s="9" t="s">
        <v>92</v>
      </c>
      <c r="M78" s="10">
        <v>20</v>
      </c>
      <c r="N78" s="9">
        <v>28</v>
      </c>
      <c r="O78" s="9">
        <v>50</v>
      </c>
      <c r="P78" s="10">
        <v>259.04464319999994</v>
      </c>
      <c r="Q78" s="10">
        <v>0</v>
      </c>
      <c r="R78" s="10">
        <v>259.04464319999994</v>
      </c>
      <c r="S78" s="9" t="s">
        <v>126</v>
      </c>
      <c r="T78" s="12">
        <v>45868</v>
      </c>
      <c r="U78" s="11">
        <v>15000</v>
      </c>
      <c r="V78" s="10">
        <v>0</v>
      </c>
      <c r="W78" s="10">
        <v>15000</v>
      </c>
      <c r="X78" s="10">
        <v>11223</v>
      </c>
      <c r="Y78" s="10">
        <v>3965.8500000000004</v>
      </c>
      <c r="Z78" s="9" t="s">
        <v>203</v>
      </c>
      <c r="AA78" s="8">
        <v>3047.1608475000007</v>
      </c>
      <c r="AB78" s="8">
        <v>3047.1608475000007</v>
      </c>
      <c r="AC78" s="8">
        <v>0</v>
      </c>
      <c r="AD78" s="8">
        <v>3047.1608475000007</v>
      </c>
      <c r="AE78" s="8">
        <v>0</v>
      </c>
      <c r="AF78" s="8">
        <v>0</v>
      </c>
      <c r="AG78" s="1" t="s">
        <v>117</v>
      </c>
      <c r="AH78" s="1" t="s">
        <v>68</v>
      </c>
      <c r="AI78" s="1">
        <v>4</v>
      </c>
      <c r="AJ78" s="3">
        <v>45868</v>
      </c>
      <c r="AK78" s="3">
        <v>45864</v>
      </c>
      <c r="AL78" s="3">
        <v>45858</v>
      </c>
      <c r="AM78" s="3">
        <v>45865</v>
      </c>
      <c r="AN78" s="3">
        <v>45866</v>
      </c>
      <c r="AO78" s="3">
        <v>45866</v>
      </c>
      <c r="AP78" s="3">
        <v>45863</v>
      </c>
      <c r="AQ78" s="3">
        <v>45867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55000000000000004">
      <c r="A79" s="3">
        <v>0</v>
      </c>
      <c r="B79" s="14">
        <v>0</v>
      </c>
      <c r="C79" s="9">
        <v>0</v>
      </c>
      <c r="D79" s="13">
        <v>0</v>
      </c>
      <c r="E79" s="9">
        <v>19</v>
      </c>
      <c r="F79" s="9">
        <v>30</v>
      </c>
      <c r="G79" s="9">
        <v>0</v>
      </c>
      <c r="H79" s="9">
        <v>0</v>
      </c>
      <c r="I79" s="9">
        <v>56</v>
      </c>
      <c r="J79" s="9" t="s">
        <v>57</v>
      </c>
      <c r="K79" s="9">
        <v>5</v>
      </c>
      <c r="L79" s="9">
        <v>0</v>
      </c>
      <c r="M79" s="10">
        <v>0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>
        <v>0</v>
      </c>
      <c r="T79" s="12"/>
      <c r="U79" s="11">
        <v>0</v>
      </c>
      <c r="V79" s="10" t="s">
        <v>95</v>
      </c>
      <c r="W79" s="10">
        <v>0</v>
      </c>
      <c r="X79" s="10">
        <v>0</v>
      </c>
      <c r="Y79" s="10">
        <v>0</v>
      </c>
      <c r="Z79" s="9" t="s">
        <v>203</v>
      </c>
      <c r="AA79" s="8">
        <v>3047.1608475000007</v>
      </c>
      <c r="AB79" s="8">
        <v>3047.1608475000007</v>
      </c>
      <c r="AC79" s="8">
        <v>0</v>
      </c>
      <c r="AD79" s="8">
        <v>3047.1608475000007</v>
      </c>
      <c r="AE79" s="8">
        <v>0</v>
      </c>
      <c r="AF79" s="8" t="s">
        <v>58</v>
      </c>
      <c r="AG79" s="1" t="s">
        <v>117</v>
      </c>
      <c r="AH79" s="1">
        <v>0</v>
      </c>
      <c r="AI79" s="1" t="s">
        <v>15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204</v>
      </c>
      <c r="BD79" s="56">
        <v>0</v>
      </c>
    </row>
    <row r="80" spans="1:56" ht="27.75" customHeight="1" x14ac:dyDescent="0.55000000000000004">
      <c r="A80" s="3">
        <v>45796</v>
      </c>
      <c r="B80" s="14" t="s">
        <v>257</v>
      </c>
      <c r="C80" s="9" t="s">
        <v>144</v>
      </c>
      <c r="D80" s="13" t="s">
        <v>252</v>
      </c>
      <c r="E80" s="9">
        <v>19</v>
      </c>
      <c r="F80" s="9">
        <v>34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184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110</v>
      </c>
      <c r="T80" s="12" t="s">
        <v>63</v>
      </c>
      <c r="U80" s="11">
        <v>503</v>
      </c>
      <c r="V80" s="10">
        <v>0</v>
      </c>
      <c r="W80" s="10">
        <v>503</v>
      </c>
      <c r="X80" s="10">
        <v>5250</v>
      </c>
      <c r="Y80" s="10">
        <v>0</v>
      </c>
      <c r="Z80" s="9" t="s">
        <v>114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117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178</v>
      </c>
      <c r="BD80" s="56">
        <v>0</v>
      </c>
    </row>
    <row r="81" spans="1:56" ht="27.75" customHeight="1" x14ac:dyDescent="0.55000000000000004">
      <c r="A81" s="3">
        <v>0</v>
      </c>
      <c r="B81" s="14">
        <v>0</v>
      </c>
      <c r="C81" s="9">
        <v>0</v>
      </c>
      <c r="D81" s="13">
        <v>0</v>
      </c>
      <c r="E81" s="9">
        <v>19</v>
      </c>
      <c r="F81" s="9">
        <v>34</v>
      </c>
      <c r="G81" s="9" t="s">
        <v>60</v>
      </c>
      <c r="H81" s="9">
        <v>0</v>
      </c>
      <c r="I81" s="9">
        <v>80</v>
      </c>
      <c r="J81" s="9" t="s">
        <v>57</v>
      </c>
      <c r="K81" s="9">
        <v>5</v>
      </c>
      <c r="L81" s="9">
        <v>0</v>
      </c>
      <c r="M81" s="10">
        <v>0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>
        <v>0</v>
      </c>
      <c r="T81" s="12"/>
      <c r="U81" s="11">
        <v>0</v>
      </c>
      <c r="V81" s="10">
        <v>0</v>
      </c>
      <c r="W81" s="10">
        <v>0</v>
      </c>
      <c r="X81" s="10">
        <v>0</v>
      </c>
      <c r="Y81" s="10">
        <v>0</v>
      </c>
      <c r="Z81" s="9" t="s">
        <v>114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58</v>
      </c>
      <c r="AG81" s="1" t="s">
        <v>117</v>
      </c>
      <c r="AH81" s="1">
        <v>0</v>
      </c>
      <c r="AI81" s="1" t="s">
        <v>15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179</v>
      </c>
      <c r="BD81" s="56">
        <v>0</v>
      </c>
    </row>
    <row r="82" spans="1:56" ht="27.75" customHeight="1" x14ac:dyDescent="0.55000000000000004">
      <c r="A82" s="3">
        <v>45796</v>
      </c>
      <c r="B82" s="14" t="s">
        <v>259</v>
      </c>
      <c r="C82" s="9" t="s">
        <v>144</v>
      </c>
      <c r="D82" s="13" t="s">
        <v>214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>
        <v>45868</v>
      </c>
      <c r="U82" s="11">
        <v>3853</v>
      </c>
      <c r="V82" s="10">
        <v>3853</v>
      </c>
      <c r="W82" s="10">
        <v>0</v>
      </c>
      <c r="X82" s="10">
        <v>4500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573</v>
      </c>
      <c r="AG82" s="1" t="s">
        <v>119</v>
      </c>
      <c r="AH82" s="1" t="s">
        <v>75</v>
      </c>
      <c r="AI82" s="1">
        <v>4</v>
      </c>
      <c r="AJ82" s="3">
        <v>45868</v>
      </c>
      <c r="AK82" s="3">
        <v>45864</v>
      </c>
      <c r="AL82" s="3">
        <v>45857</v>
      </c>
      <c r="AM82" s="3">
        <v>45865</v>
      </c>
      <c r="AN82" s="3">
        <v>45866</v>
      </c>
      <c r="AO82" s="3">
        <v>45867</v>
      </c>
      <c r="AP82" s="3">
        <v>45863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55000000000000004">
      <c r="A83" s="3">
        <v>45857</v>
      </c>
      <c r="B83" s="14" t="s">
        <v>521</v>
      </c>
      <c r="C83" s="9" t="s">
        <v>144</v>
      </c>
      <c r="D83" s="13" t="s">
        <v>214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>
        <v>45868</v>
      </c>
      <c r="U83" s="11">
        <v>10000</v>
      </c>
      <c r="V83" s="10">
        <v>10000</v>
      </c>
      <c r="W83" s="10">
        <v>0</v>
      </c>
      <c r="X83" s="10">
        <v>10500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573</v>
      </c>
      <c r="AG83" s="1" t="s">
        <v>117</v>
      </c>
      <c r="AH83" s="1" t="s">
        <v>75</v>
      </c>
      <c r="AI83" s="1">
        <v>4</v>
      </c>
      <c r="AJ83" s="3">
        <v>45868</v>
      </c>
      <c r="AK83" s="3">
        <v>45864</v>
      </c>
      <c r="AL83" s="3">
        <v>45857</v>
      </c>
      <c r="AM83" s="3">
        <v>45865</v>
      </c>
      <c r="AN83" s="3">
        <v>45866</v>
      </c>
      <c r="AO83" s="3">
        <v>45867</v>
      </c>
      <c r="AP83" s="3">
        <v>45863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55000000000000004">
      <c r="A84" s="3">
        <v>45857</v>
      </c>
      <c r="B84" s="14" t="s">
        <v>521</v>
      </c>
      <c r="C84" s="9" t="s">
        <v>144</v>
      </c>
      <c r="D84" s="13" t="s">
        <v>175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110</v>
      </c>
      <c r="T84" s="12">
        <v>45868</v>
      </c>
      <c r="U84" s="11">
        <v>10000</v>
      </c>
      <c r="V84" s="10">
        <v>0</v>
      </c>
      <c r="W84" s="10">
        <v>10000</v>
      </c>
      <c r="X84" s="10">
        <v>11409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119</v>
      </c>
      <c r="AH84" s="1" t="s">
        <v>75</v>
      </c>
      <c r="AI84" s="1">
        <v>4</v>
      </c>
      <c r="AJ84" s="3">
        <v>45868</v>
      </c>
      <c r="AK84" s="3">
        <v>45864</v>
      </c>
      <c r="AL84" s="3">
        <v>45857</v>
      </c>
      <c r="AM84" s="3">
        <v>45865</v>
      </c>
      <c r="AN84" s="3">
        <v>45866</v>
      </c>
      <c r="AO84" s="3">
        <v>45867</v>
      </c>
      <c r="AP84" s="3">
        <v>45863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55000000000000004">
      <c r="A85" s="3">
        <v>45857</v>
      </c>
      <c r="B85" s="14" t="s">
        <v>522</v>
      </c>
      <c r="C85" s="9" t="s">
        <v>144</v>
      </c>
      <c r="D85" s="13" t="s">
        <v>232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>
        <v>45868</v>
      </c>
      <c r="U85" s="11">
        <v>10000</v>
      </c>
      <c r="V85" s="10">
        <v>0</v>
      </c>
      <c r="W85" s="10">
        <v>10000</v>
      </c>
      <c r="X85" s="10">
        <v>11000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119</v>
      </c>
      <c r="AH85" s="1" t="s">
        <v>75</v>
      </c>
      <c r="AI85" s="1">
        <v>4</v>
      </c>
      <c r="AJ85" s="3">
        <v>45868</v>
      </c>
      <c r="AK85" s="3">
        <v>45864</v>
      </c>
      <c r="AL85" s="3">
        <v>45857</v>
      </c>
      <c r="AM85" s="3">
        <v>45865</v>
      </c>
      <c r="AN85" s="3">
        <v>45866</v>
      </c>
      <c r="AO85" s="3">
        <v>45867</v>
      </c>
      <c r="AP85" s="3">
        <v>45863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55000000000000004">
      <c r="A86" s="3">
        <v>45796</v>
      </c>
      <c r="B86" s="14" t="s">
        <v>260</v>
      </c>
      <c r="C86" s="9" t="s">
        <v>144</v>
      </c>
      <c r="D86" s="13" t="s">
        <v>232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>
        <v>45868</v>
      </c>
      <c r="U86" s="11">
        <v>179</v>
      </c>
      <c r="V86" s="10">
        <v>0</v>
      </c>
      <c r="W86" s="10">
        <v>179</v>
      </c>
      <c r="X86" s="10">
        <v>200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118</v>
      </c>
      <c r="AH86" s="1" t="s">
        <v>75</v>
      </c>
      <c r="AI86" s="1">
        <v>4</v>
      </c>
      <c r="AJ86" s="3">
        <v>45868</v>
      </c>
      <c r="AK86" s="3">
        <v>45864</v>
      </c>
      <c r="AL86" s="3">
        <v>45857</v>
      </c>
      <c r="AM86" s="3">
        <v>45865</v>
      </c>
      <c r="AN86" s="3">
        <v>45866</v>
      </c>
      <c r="AO86" s="3">
        <v>45867</v>
      </c>
      <c r="AP86" s="3">
        <v>45863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55000000000000004">
      <c r="A87" s="3">
        <v>45857</v>
      </c>
      <c r="B87" s="14" t="s">
        <v>522</v>
      </c>
      <c r="C87" s="9" t="s">
        <v>144</v>
      </c>
      <c r="D87" s="13" t="s">
        <v>514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110</v>
      </c>
      <c r="T87" s="12">
        <v>45868</v>
      </c>
      <c r="U87" s="11">
        <v>5040</v>
      </c>
      <c r="V87" s="10">
        <v>0</v>
      </c>
      <c r="W87" s="10">
        <v>5040</v>
      </c>
      <c r="X87" s="10">
        <v>6010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118</v>
      </c>
      <c r="AH87" s="1" t="s">
        <v>75</v>
      </c>
      <c r="AI87" s="1">
        <v>4</v>
      </c>
      <c r="AJ87" s="3">
        <v>45868</v>
      </c>
      <c r="AK87" s="3">
        <v>45864</v>
      </c>
      <c r="AL87" s="3">
        <v>45857</v>
      </c>
      <c r="AM87" s="3">
        <v>45865</v>
      </c>
      <c r="AN87" s="3">
        <v>45866</v>
      </c>
      <c r="AO87" s="3">
        <v>45867</v>
      </c>
      <c r="AP87" s="3">
        <v>45863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55000000000000004">
      <c r="A88" s="3">
        <v>45857</v>
      </c>
      <c r="B88" s="14" t="s">
        <v>522</v>
      </c>
      <c r="C88" s="9" t="s">
        <v>144</v>
      </c>
      <c r="D88" s="13" t="s">
        <v>515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110</v>
      </c>
      <c r="T88" s="12">
        <v>45868</v>
      </c>
      <c r="U88" s="11">
        <v>5040</v>
      </c>
      <c r="V88" s="10">
        <v>0</v>
      </c>
      <c r="W88" s="10">
        <v>5040</v>
      </c>
      <c r="X88" s="10">
        <v>6145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118</v>
      </c>
      <c r="AH88" s="1" t="s">
        <v>75</v>
      </c>
      <c r="AI88" s="1">
        <v>4</v>
      </c>
      <c r="AJ88" s="3">
        <v>45868</v>
      </c>
      <c r="AK88" s="3">
        <v>45864</v>
      </c>
      <c r="AL88" s="3">
        <v>45857</v>
      </c>
      <c r="AM88" s="3">
        <v>45865</v>
      </c>
      <c r="AN88" s="3">
        <v>45866</v>
      </c>
      <c r="AO88" s="3">
        <v>45867</v>
      </c>
      <c r="AP88" s="3">
        <v>45863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55000000000000004">
      <c r="A89" s="3">
        <v>45857</v>
      </c>
      <c r="B89" s="14" t="s">
        <v>523</v>
      </c>
      <c r="C89" s="9" t="s">
        <v>144</v>
      </c>
      <c r="D89" s="13" t="s">
        <v>516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241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110</v>
      </c>
      <c r="T89" s="12">
        <v>45868</v>
      </c>
      <c r="U89" s="11">
        <v>5040</v>
      </c>
      <c r="V89" s="10">
        <v>0</v>
      </c>
      <c r="W89" s="10">
        <v>5040</v>
      </c>
      <c r="X89" s="10">
        <v>0</v>
      </c>
      <c r="Y89" s="10">
        <v>5292</v>
      </c>
      <c r="Z89" s="9" t="s">
        <v>80</v>
      </c>
      <c r="AA89" s="8">
        <v>5280.6600000000008</v>
      </c>
      <c r="AB89" s="8">
        <v>5280.6600000000008</v>
      </c>
      <c r="AC89" s="8">
        <v>0</v>
      </c>
      <c r="AD89" s="8">
        <v>5280.6600000000008</v>
      </c>
      <c r="AE89" s="8">
        <v>0</v>
      </c>
      <c r="AF89" s="8">
        <v>0</v>
      </c>
      <c r="AG89" s="1" t="s">
        <v>118</v>
      </c>
      <c r="AH89" s="1" t="s">
        <v>75</v>
      </c>
      <c r="AI89" s="1">
        <v>4</v>
      </c>
      <c r="AJ89" s="3">
        <v>45868</v>
      </c>
      <c r="AK89" s="3">
        <v>45864</v>
      </c>
      <c r="AL89" s="3">
        <v>45857</v>
      </c>
      <c r="AM89" s="3">
        <v>45865</v>
      </c>
      <c r="AN89" s="3">
        <v>45866</v>
      </c>
      <c r="AO89" s="3">
        <v>45867</v>
      </c>
      <c r="AP89" s="3">
        <v>45863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55000000000000004">
      <c r="A90" s="3">
        <v>45847</v>
      </c>
      <c r="B90" s="14" t="s">
        <v>435</v>
      </c>
      <c r="C90" s="9" t="s">
        <v>79</v>
      </c>
      <c r="D90" s="13" t="s">
        <v>434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45876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3310.89</v>
      </c>
      <c r="AC90" s="8">
        <v>0</v>
      </c>
      <c r="AD90" s="8">
        <v>3310.89</v>
      </c>
      <c r="AE90" s="8">
        <v>0</v>
      </c>
      <c r="AF90" s="8">
        <v>0</v>
      </c>
      <c r="AG90" s="1" t="s">
        <v>61</v>
      </c>
      <c r="AH90" s="1" t="s">
        <v>75</v>
      </c>
      <c r="AI90" s="1">
        <v>4</v>
      </c>
      <c r="AJ90" s="3">
        <v>45876</v>
      </c>
      <c r="AK90" s="3">
        <v>45872</v>
      </c>
      <c r="AL90" s="3">
        <v>45865</v>
      </c>
      <c r="AM90" s="3">
        <v>45873</v>
      </c>
      <c r="AN90" s="3">
        <v>45874</v>
      </c>
      <c r="AO90" s="3">
        <v>45875</v>
      </c>
      <c r="AP90" s="3">
        <v>45871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55000000000000004">
      <c r="A91" s="3">
        <v>45863</v>
      </c>
      <c r="B91" s="14" t="s">
        <v>574</v>
      </c>
      <c r="C91" s="9" t="s">
        <v>79</v>
      </c>
      <c r="D91" s="13" t="s">
        <v>219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45876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3478.5300000000007</v>
      </c>
      <c r="AB91" s="8">
        <v>3478.5300000000007</v>
      </c>
      <c r="AC91" s="8">
        <v>0</v>
      </c>
      <c r="AD91" s="8">
        <v>3478.5300000000007</v>
      </c>
      <c r="AE91" s="8">
        <v>0</v>
      </c>
      <c r="AF91" s="8">
        <v>0</v>
      </c>
      <c r="AG91" s="1" t="s">
        <v>61</v>
      </c>
      <c r="AH91" s="1" t="s">
        <v>75</v>
      </c>
      <c r="AI91" s="1">
        <v>4</v>
      </c>
      <c r="AJ91" s="3">
        <v>45876</v>
      </c>
      <c r="AK91" s="3">
        <v>45872</v>
      </c>
      <c r="AL91" s="3">
        <v>45865</v>
      </c>
      <c r="AM91" s="3">
        <v>45873</v>
      </c>
      <c r="AN91" s="3">
        <v>45874</v>
      </c>
      <c r="AO91" s="3">
        <v>45875</v>
      </c>
      <c r="AP91" s="3">
        <v>45871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55000000000000004">
      <c r="A92" s="3">
        <v>45850</v>
      </c>
      <c r="B92" s="14" t="s">
        <v>440</v>
      </c>
      <c r="C92" s="9" t="s">
        <v>109</v>
      </c>
      <c r="D92" s="13" t="s">
        <v>441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45889</v>
      </c>
      <c r="U92" s="11">
        <v>4000</v>
      </c>
      <c r="V92" s="10">
        <v>0</v>
      </c>
      <c r="W92" s="10">
        <v>4000</v>
      </c>
      <c r="X92" s="10">
        <v>0</v>
      </c>
      <c r="Y92" s="10">
        <v>4200</v>
      </c>
      <c r="Z92" s="9" t="s">
        <v>80</v>
      </c>
      <c r="AA92" s="8">
        <v>4414.5199999999995</v>
      </c>
      <c r="AB92" s="8">
        <v>4414.5199999999995</v>
      </c>
      <c r="AC92" s="8">
        <v>0</v>
      </c>
      <c r="AD92" s="8">
        <v>4414.5199999999995</v>
      </c>
      <c r="AE92" s="8">
        <v>0</v>
      </c>
      <c r="AF92" s="8">
        <v>0</v>
      </c>
      <c r="AG92" s="1" t="s">
        <v>61</v>
      </c>
      <c r="AH92" s="1" t="s">
        <v>75</v>
      </c>
      <c r="AI92" s="1">
        <v>4</v>
      </c>
      <c r="AJ92" s="3">
        <v>45889</v>
      </c>
      <c r="AK92" s="3">
        <v>45885</v>
      </c>
      <c r="AL92" s="3">
        <v>45878</v>
      </c>
      <c r="AM92" s="3">
        <v>45886</v>
      </c>
      <c r="AN92" s="3">
        <v>45887</v>
      </c>
      <c r="AO92" s="3">
        <v>45888</v>
      </c>
      <c r="AP92" s="3">
        <v>45884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55000000000000004">
      <c r="A93" s="3" t="s">
        <v>138</v>
      </c>
      <c r="B93" s="14" t="s">
        <v>138</v>
      </c>
      <c r="C93" s="9" t="s">
        <v>144</v>
      </c>
      <c r="D93" s="13" t="s">
        <v>61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110</v>
      </c>
      <c r="T93" s="12">
        <v>45899</v>
      </c>
      <c r="U93" s="11">
        <v>100000</v>
      </c>
      <c r="V93" s="10">
        <v>0</v>
      </c>
      <c r="W93" s="10">
        <v>100000</v>
      </c>
      <c r="X93" s="10">
        <v>0</v>
      </c>
      <c r="Y93" s="10">
        <v>105000</v>
      </c>
      <c r="Z93" s="9" t="s">
        <v>80</v>
      </c>
      <c r="AA93" s="8">
        <v>104775.00000000001</v>
      </c>
      <c r="AB93" s="8">
        <v>56666</v>
      </c>
      <c r="AC93" s="8">
        <v>48109.000000000015</v>
      </c>
      <c r="AD93" s="8">
        <v>0</v>
      </c>
      <c r="AE93" s="8">
        <v>104775.00000000001</v>
      </c>
      <c r="AF93" s="8">
        <v>0</v>
      </c>
      <c r="AG93" s="1" t="s">
        <v>61</v>
      </c>
      <c r="AH93" s="1" t="s">
        <v>75</v>
      </c>
      <c r="AI93" s="1">
        <v>4</v>
      </c>
      <c r="AJ93" s="3">
        <v>45899</v>
      </c>
      <c r="AK93" s="3">
        <v>45895</v>
      </c>
      <c r="AL93" s="3">
        <v>45888</v>
      </c>
      <c r="AM93" s="3">
        <v>45896</v>
      </c>
      <c r="AN93" s="3">
        <v>45897</v>
      </c>
      <c r="AO93" s="3">
        <v>45898</v>
      </c>
      <c r="AP93" s="3">
        <v>45894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3634.9022222222225</v>
      </c>
    </row>
    <row r="94" spans="1:56" ht="27.75" customHeight="1" x14ac:dyDescent="0.55000000000000004">
      <c r="A94" s="3" t="s">
        <v>138</v>
      </c>
      <c r="B94" s="14" t="s">
        <v>138</v>
      </c>
      <c r="C94" s="9" t="s">
        <v>79</v>
      </c>
      <c r="D94" s="13" t="s">
        <v>61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45899</v>
      </c>
      <c r="U94" s="11">
        <v>20000</v>
      </c>
      <c r="V94" s="10">
        <v>0</v>
      </c>
      <c r="W94" s="10">
        <v>20000</v>
      </c>
      <c r="X94" s="10">
        <v>0</v>
      </c>
      <c r="Y94" s="10">
        <v>21000</v>
      </c>
      <c r="Z94" s="9" t="s">
        <v>80</v>
      </c>
      <c r="AA94" s="8">
        <v>22072.6</v>
      </c>
      <c r="AB94" s="8">
        <v>0</v>
      </c>
      <c r="AC94" s="8">
        <v>22072.6</v>
      </c>
      <c r="AD94" s="8">
        <v>0</v>
      </c>
      <c r="AE94" s="8">
        <v>22072.6</v>
      </c>
      <c r="AF94" s="8">
        <v>0</v>
      </c>
      <c r="AG94" s="1" t="s">
        <v>117</v>
      </c>
      <c r="AH94" s="1" t="s">
        <v>75</v>
      </c>
      <c r="AI94" s="1">
        <v>4</v>
      </c>
      <c r="AJ94" s="3">
        <v>45899</v>
      </c>
      <c r="AK94" s="3">
        <v>45895</v>
      </c>
      <c r="AL94" s="3">
        <v>45888</v>
      </c>
      <c r="AM94" s="3">
        <v>45896</v>
      </c>
      <c r="AN94" s="3">
        <v>45897</v>
      </c>
      <c r="AO94" s="3">
        <v>45898</v>
      </c>
      <c r="AP94" s="3">
        <v>45894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1667.7075555555555</v>
      </c>
    </row>
    <row r="95" spans="1:56" ht="27.75" customHeight="1" x14ac:dyDescent="0.55000000000000004">
      <c r="A95" s="3" t="s">
        <v>138</v>
      </c>
      <c r="B95" s="14" t="s">
        <v>138</v>
      </c>
      <c r="C95" s="9" t="s">
        <v>96</v>
      </c>
      <c r="D95" s="13" t="s">
        <v>61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45899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80</v>
      </c>
      <c r="AA95" s="8">
        <v>21513.800000000003</v>
      </c>
      <c r="AB95" s="8">
        <v>0</v>
      </c>
      <c r="AC95" s="8">
        <v>21513.800000000003</v>
      </c>
      <c r="AD95" s="8">
        <v>0</v>
      </c>
      <c r="AE95" s="8">
        <v>21513.800000000003</v>
      </c>
      <c r="AF95" s="8">
        <v>0</v>
      </c>
      <c r="AG95" s="1" t="s">
        <v>117</v>
      </c>
      <c r="AH95" s="1" t="s">
        <v>75</v>
      </c>
      <c r="AI95" s="1">
        <v>4</v>
      </c>
      <c r="AJ95" s="3">
        <v>45899</v>
      </c>
      <c r="AK95" s="3">
        <v>45895</v>
      </c>
      <c r="AL95" s="3">
        <v>45888</v>
      </c>
      <c r="AM95" s="3">
        <v>45896</v>
      </c>
      <c r="AN95" s="3">
        <v>45897</v>
      </c>
      <c r="AO95" s="3">
        <v>45898</v>
      </c>
      <c r="AP95" s="3">
        <v>45894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1625.4871111111113</v>
      </c>
    </row>
    <row r="96" spans="1:56" ht="27.75" customHeight="1" x14ac:dyDescent="0.55000000000000004">
      <c r="A96" s="3" t="s">
        <v>138</v>
      </c>
      <c r="B96" s="14" t="s">
        <v>138</v>
      </c>
      <c r="C96" s="9" t="s">
        <v>309</v>
      </c>
      <c r="D96" s="13" t="s">
        <v>61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100000</v>
      </c>
      <c r="V96" s="10">
        <v>0</v>
      </c>
      <c r="W96" s="10">
        <v>100000</v>
      </c>
      <c r="X96" s="10">
        <v>0</v>
      </c>
      <c r="Y96" s="10">
        <v>105000</v>
      </c>
      <c r="Z96" s="9" t="s">
        <v>80</v>
      </c>
      <c r="AA96" s="8">
        <v>110363</v>
      </c>
      <c r="AB96" s="8">
        <v>0</v>
      </c>
      <c r="AC96" s="8">
        <v>110363</v>
      </c>
      <c r="AD96" s="8">
        <v>0</v>
      </c>
      <c r="AE96" s="8">
        <v>110363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8338.5377777777776</v>
      </c>
    </row>
    <row r="97" spans="1:56" ht="27.75" customHeight="1" x14ac:dyDescent="0.55000000000000004">
      <c r="A97" s="3">
        <v>45825</v>
      </c>
      <c r="B97" s="14" t="s">
        <v>307</v>
      </c>
      <c r="C97" s="9" t="s">
        <v>144</v>
      </c>
      <c r="D97" s="13" t="s">
        <v>254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184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110</v>
      </c>
      <c r="T97" s="12" t="s">
        <v>63</v>
      </c>
      <c r="U97" s="11">
        <v>127</v>
      </c>
      <c r="V97" s="10">
        <v>0</v>
      </c>
      <c r="W97" s="10">
        <v>127</v>
      </c>
      <c r="X97" s="10">
        <v>6000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119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55000000000000004">
      <c r="A98" s="3">
        <v>45825</v>
      </c>
      <c r="B98" s="14" t="s">
        <v>308</v>
      </c>
      <c r="C98" s="9" t="s">
        <v>144</v>
      </c>
      <c r="D98" s="13" t="s">
        <v>233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241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110</v>
      </c>
      <c r="T98" s="12" t="s">
        <v>63</v>
      </c>
      <c r="U98" s="11">
        <v>894</v>
      </c>
      <c r="V98" s="10">
        <v>525</v>
      </c>
      <c r="W98" s="10">
        <v>369</v>
      </c>
      <c r="X98" s="10">
        <v>6000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117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137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55000000000000004">
      <c r="A99" s="3">
        <v>45827</v>
      </c>
      <c r="B99" s="14" t="s">
        <v>347</v>
      </c>
      <c r="C99" s="9" t="s">
        <v>144</v>
      </c>
      <c r="D99" s="13" t="s">
        <v>168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184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 t="s">
        <v>63</v>
      </c>
      <c r="U99" s="11">
        <v>455</v>
      </c>
      <c r="V99" s="10">
        <v>0</v>
      </c>
      <c r="W99" s="10">
        <v>455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55000000000000004">
      <c r="A100" s="3">
        <v>45796</v>
      </c>
      <c r="B100" s="14" t="s">
        <v>262</v>
      </c>
      <c r="C100" s="9" t="s">
        <v>144</v>
      </c>
      <c r="D100" s="13" t="s">
        <v>150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110</v>
      </c>
      <c r="T100" s="12" t="s">
        <v>63</v>
      </c>
      <c r="U100" s="11">
        <v>3360</v>
      </c>
      <c r="V100" s="10">
        <v>0</v>
      </c>
      <c r="W100" s="10">
        <v>3360</v>
      </c>
      <c r="X100" s="10">
        <v>35200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117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256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55000000000000004">
      <c r="A101" s="3">
        <v>45796</v>
      </c>
      <c r="B101" s="14" t="s">
        <v>263</v>
      </c>
      <c r="C101" s="9" t="s">
        <v>144</v>
      </c>
      <c r="D101" s="13" t="s">
        <v>216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614</v>
      </c>
      <c r="V101" s="10">
        <v>0</v>
      </c>
      <c r="W101" s="10">
        <v>614</v>
      </c>
      <c r="X101" s="10">
        <v>12101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55000000000000004">
      <c r="A102" s="3">
        <v>45796</v>
      </c>
      <c r="B102" s="14" t="s">
        <v>258</v>
      </c>
      <c r="C102" s="9" t="s">
        <v>144</v>
      </c>
      <c r="D102" s="13" t="s">
        <v>253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 t="s">
        <v>63</v>
      </c>
      <c r="U102" s="11">
        <v>366</v>
      </c>
      <c r="V102" s="10">
        <v>0</v>
      </c>
      <c r="W102" s="10">
        <v>366</v>
      </c>
      <c r="X102" s="10">
        <v>5113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118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55000000000000004">
      <c r="A103" s="3">
        <v>45796</v>
      </c>
      <c r="B103" s="14" t="s">
        <v>260</v>
      </c>
      <c r="C103" s="9" t="s">
        <v>144</v>
      </c>
      <c r="D103" s="13" t="s">
        <v>255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 t="s">
        <v>63</v>
      </c>
      <c r="U103" s="11">
        <v>302</v>
      </c>
      <c r="V103" s="10">
        <v>0</v>
      </c>
      <c r="W103" s="10">
        <v>302</v>
      </c>
      <c r="X103" s="10">
        <v>5300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55000000000000004">
      <c r="A104" s="3">
        <v>45796</v>
      </c>
      <c r="B104" s="14" t="s">
        <v>261</v>
      </c>
      <c r="C104" s="9" t="s">
        <v>144</v>
      </c>
      <c r="D104" s="13" t="s">
        <v>134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110</v>
      </c>
      <c r="T104" s="12" t="s">
        <v>63</v>
      </c>
      <c r="U104" s="11">
        <v>1200</v>
      </c>
      <c r="V104" s="10">
        <v>0</v>
      </c>
      <c r="W104" s="10">
        <v>1200</v>
      </c>
      <c r="X104" s="10">
        <v>10700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117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55000000000000004">
      <c r="A105" s="3">
        <v>45850</v>
      </c>
      <c r="B105" s="14" t="s">
        <v>438</v>
      </c>
      <c r="C105" s="9" t="s">
        <v>109</v>
      </c>
      <c r="D105" s="13" t="s">
        <v>439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0</v>
      </c>
      <c r="AC105" s="8">
        <v>3310.89</v>
      </c>
      <c r="AD105" s="8">
        <v>0</v>
      </c>
      <c r="AE105" s="8">
        <v>3310.89</v>
      </c>
      <c r="AF105" s="8">
        <v>0</v>
      </c>
      <c r="AG105" s="1" t="s">
        <v>118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250.15613333333337</v>
      </c>
    </row>
    <row r="106" spans="1:56" ht="27.75" customHeight="1" x14ac:dyDescent="0.55000000000000004">
      <c r="A106" s="3">
        <v>45782</v>
      </c>
      <c r="B106" s="14" t="s">
        <v>251</v>
      </c>
      <c r="C106" s="9" t="s">
        <v>79</v>
      </c>
      <c r="D106" s="13" t="s">
        <v>239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135</v>
      </c>
      <c r="U106" s="11">
        <v>5000</v>
      </c>
      <c r="V106" s="10">
        <v>5041</v>
      </c>
      <c r="W106" s="10">
        <v>0</v>
      </c>
      <c r="X106" s="10">
        <v>5250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118</v>
      </c>
      <c r="AH106" s="1" t="s">
        <v>75</v>
      </c>
      <c r="AI106" s="1">
        <v>4</v>
      </c>
      <c r="AJ106" s="3" t="s">
        <v>135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137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55000000000000004">
      <c r="A107" s="3">
        <v>45799</v>
      </c>
      <c r="B107" s="14" t="s">
        <v>276</v>
      </c>
      <c r="C107" s="9" t="s">
        <v>266</v>
      </c>
      <c r="D107" s="13" t="s">
        <v>268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135</v>
      </c>
      <c r="U107" s="11">
        <v>4000</v>
      </c>
      <c r="V107" s="10">
        <v>3840</v>
      </c>
      <c r="W107" s="10">
        <v>160</v>
      </c>
      <c r="X107" s="10">
        <v>8450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197</v>
      </c>
      <c r="AG107" s="1" t="s">
        <v>118</v>
      </c>
      <c r="AH107" s="1" t="s">
        <v>75</v>
      </c>
      <c r="AI107" s="1">
        <v>4</v>
      </c>
      <c r="AJ107" s="3" t="s">
        <v>135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55000000000000004">
      <c r="A108" s="3">
        <v>45850</v>
      </c>
      <c r="B108" s="14" t="s">
        <v>442</v>
      </c>
      <c r="C108" s="9" t="s">
        <v>109</v>
      </c>
      <c r="D108" s="13" t="s">
        <v>318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80</v>
      </c>
      <c r="AA108" s="8">
        <v>4414.5199999999995</v>
      </c>
      <c r="AB108" s="8">
        <v>0</v>
      </c>
      <c r="AC108" s="8">
        <v>4414.5199999999995</v>
      </c>
      <c r="AD108" s="8">
        <v>0</v>
      </c>
      <c r="AE108" s="8">
        <v>4414.5199999999995</v>
      </c>
      <c r="AF108" s="8">
        <v>0</v>
      </c>
      <c r="AG108" s="1" t="s">
        <v>118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137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333.54151111111111</v>
      </c>
    </row>
    <row r="109" spans="1:56" ht="27.75" customHeight="1" x14ac:dyDescent="0.55000000000000004">
      <c r="A109" s="3">
        <v>45798</v>
      </c>
      <c r="B109" s="14" t="s">
        <v>272</v>
      </c>
      <c r="C109" s="9" t="s">
        <v>109</v>
      </c>
      <c r="D109" s="13" t="s">
        <v>269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117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137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416.92688888888887</v>
      </c>
    </row>
    <row r="110" spans="1:56" ht="27.75" customHeight="1" x14ac:dyDescent="0.55000000000000004">
      <c r="A110" s="3">
        <v>45782</v>
      </c>
      <c r="B110" s="14" t="s">
        <v>251</v>
      </c>
      <c r="C110" s="9" t="s">
        <v>79</v>
      </c>
      <c r="D110" s="13" t="s">
        <v>239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80</v>
      </c>
      <c r="AA110" s="8">
        <v>11036.3</v>
      </c>
      <c r="AB110" s="8">
        <v>0</v>
      </c>
      <c r="AC110" s="8">
        <v>11036.3</v>
      </c>
      <c r="AD110" s="8">
        <v>0</v>
      </c>
      <c r="AE110" s="8">
        <v>11036.3</v>
      </c>
      <c r="AF110" s="8">
        <v>0</v>
      </c>
      <c r="AG110" s="1" t="s">
        <v>117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137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833.85377777777774</v>
      </c>
    </row>
    <row r="111" spans="1:56" ht="27.75" customHeight="1" x14ac:dyDescent="0.55000000000000004">
      <c r="A111" s="3">
        <v>45810</v>
      </c>
      <c r="B111" s="14" t="s">
        <v>278</v>
      </c>
      <c r="C111" s="9" t="s">
        <v>79</v>
      </c>
      <c r="D111" s="13" t="s">
        <v>211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80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119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416.92688888888887</v>
      </c>
    </row>
    <row r="112" spans="1:56" ht="27.75" customHeight="1" x14ac:dyDescent="0.55000000000000004">
      <c r="A112" s="3">
        <v>45674</v>
      </c>
      <c r="B112" s="14" t="s">
        <v>218</v>
      </c>
      <c r="C112" s="9" t="s">
        <v>144</v>
      </c>
      <c r="D112" s="13" t="s">
        <v>217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184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110</v>
      </c>
      <c r="T112" s="12" t="s">
        <v>63</v>
      </c>
      <c r="U112" s="11">
        <v>152</v>
      </c>
      <c r="V112" s="10">
        <v>0</v>
      </c>
      <c r="W112" s="10">
        <v>152</v>
      </c>
      <c r="X112" s="10">
        <v>6000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5987</v>
      </c>
      <c r="AG112" s="1" t="s">
        <v>117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229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55000000000000004">
      <c r="A113" s="3">
        <v>45611</v>
      </c>
      <c r="B113" s="14" t="s">
        <v>182</v>
      </c>
      <c r="C113" s="9" t="s">
        <v>144</v>
      </c>
      <c r="D113" s="13" t="s">
        <v>181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110</v>
      </c>
      <c r="T113" s="12" t="s">
        <v>63</v>
      </c>
      <c r="U113" s="11">
        <v>117</v>
      </c>
      <c r="V113" s="10">
        <v>0</v>
      </c>
      <c r="W113" s="10">
        <v>117</v>
      </c>
      <c r="X113" s="10">
        <v>10065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117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55000000000000004">
      <c r="A114" s="3">
        <v>45523</v>
      </c>
      <c r="B114" s="14" t="s">
        <v>166</v>
      </c>
      <c r="C114" s="9" t="s">
        <v>144</v>
      </c>
      <c r="D114" s="13" t="s">
        <v>164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110</v>
      </c>
      <c r="T114" s="12" t="s">
        <v>63</v>
      </c>
      <c r="U114" s="11">
        <v>1260</v>
      </c>
      <c r="V114" s="10">
        <v>0</v>
      </c>
      <c r="W114" s="10">
        <v>1260</v>
      </c>
      <c r="X114" s="10">
        <v>11095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117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55000000000000004">
      <c r="A115" s="3">
        <v>45523</v>
      </c>
      <c r="B115" s="14" t="s">
        <v>166</v>
      </c>
      <c r="C115" s="9" t="s">
        <v>144</v>
      </c>
      <c r="D115" s="13" t="s">
        <v>165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110</v>
      </c>
      <c r="T115" s="12" t="s">
        <v>63</v>
      </c>
      <c r="U115" s="11">
        <v>89</v>
      </c>
      <c r="V115" s="10">
        <v>0</v>
      </c>
      <c r="W115" s="10">
        <v>89</v>
      </c>
      <c r="X115" s="10">
        <v>11180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117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55000000000000004">
      <c r="A116" s="3">
        <v>45741</v>
      </c>
      <c r="B116" s="14" t="s">
        <v>237</v>
      </c>
      <c r="C116" s="9" t="s">
        <v>109</v>
      </c>
      <c r="D116" s="13" t="s">
        <v>236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135</v>
      </c>
      <c r="U116" s="11">
        <v>4000</v>
      </c>
      <c r="V116" s="10">
        <v>3857</v>
      </c>
      <c r="W116" s="10">
        <v>143</v>
      </c>
      <c r="X116" s="10">
        <v>4200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117</v>
      </c>
      <c r="AH116" s="1" t="s">
        <v>75</v>
      </c>
      <c r="AI116" s="1">
        <v>4</v>
      </c>
      <c r="AJ116" s="3" t="s">
        <v>135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240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55000000000000004">
      <c r="A117" s="3">
        <v>45720</v>
      </c>
      <c r="B117" s="14" t="s">
        <v>131</v>
      </c>
      <c r="C117" s="9" t="s">
        <v>109</v>
      </c>
      <c r="D117" s="13" t="s">
        <v>195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135</v>
      </c>
      <c r="U117" s="11">
        <v>4000</v>
      </c>
      <c r="V117" s="10">
        <v>4010</v>
      </c>
      <c r="W117" s="10">
        <v>0</v>
      </c>
      <c r="X117" s="10">
        <v>4470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117</v>
      </c>
      <c r="AH117" s="1" t="s">
        <v>75</v>
      </c>
      <c r="AI117" s="1">
        <v>4</v>
      </c>
      <c r="AJ117" s="3" t="s">
        <v>135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55000000000000004">
      <c r="A118" s="3">
        <v>45720</v>
      </c>
      <c r="B118" s="14" t="s">
        <v>131</v>
      </c>
      <c r="C118" s="9" t="s">
        <v>109</v>
      </c>
      <c r="D118" s="13" t="s">
        <v>210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135</v>
      </c>
      <c r="U118" s="11">
        <v>3000</v>
      </c>
      <c r="V118" s="10">
        <v>3065</v>
      </c>
      <c r="W118" s="10">
        <v>0</v>
      </c>
      <c r="X118" s="10">
        <v>3300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117</v>
      </c>
      <c r="AH118" s="1" t="s">
        <v>75</v>
      </c>
      <c r="AI118" s="1">
        <v>4</v>
      </c>
      <c r="AJ118" s="3" t="s">
        <v>135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55000000000000004">
      <c r="A119" s="3">
        <v>45541</v>
      </c>
      <c r="B119" s="14" t="s">
        <v>169</v>
      </c>
      <c r="C119" s="9" t="s">
        <v>109</v>
      </c>
      <c r="D119" s="13" t="s">
        <v>170</v>
      </c>
      <c r="E119" s="9">
        <v>20</v>
      </c>
      <c r="F119" s="9">
        <v>40</v>
      </c>
      <c r="G119" s="9" t="s">
        <v>60</v>
      </c>
      <c r="H119" s="9" t="s">
        <v>76</v>
      </c>
      <c r="I119" s="9">
        <v>108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135</v>
      </c>
      <c r="U119" s="11">
        <v>3000</v>
      </c>
      <c r="V119" s="10">
        <v>3318</v>
      </c>
      <c r="W119" s="10">
        <v>0</v>
      </c>
      <c r="X119" s="10">
        <v>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171</v>
      </c>
      <c r="AG119" s="1" t="s">
        <v>61</v>
      </c>
      <c r="AH119" s="1" t="s">
        <v>75</v>
      </c>
      <c r="AI119" s="1">
        <v>4</v>
      </c>
      <c r="AJ119" s="3" t="s">
        <v>135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>
        <v>0</v>
      </c>
      <c r="AY119" s="2" t="s">
        <v>213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55000000000000004">
      <c r="A120" s="3">
        <v>45581</v>
      </c>
      <c r="B120" s="14" t="s">
        <v>173</v>
      </c>
      <c r="C120" s="9" t="s">
        <v>109</v>
      </c>
      <c r="D120" s="13" t="s">
        <v>174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135</v>
      </c>
      <c r="U120" s="11">
        <v>3000</v>
      </c>
      <c r="V120" s="10">
        <v>3194</v>
      </c>
      <c r="W120" s="10">
        <v>0</v>
      </c>
      <c r="X120" s="10">
        <v>5632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117</v>
      </c>
      <c r="AH120" s="1" t="s">
        <v>75</v>
      </c>
      <c r="AI120" s="1">
        <v>4</v>
      </c>
      <c r="AJ120" s="3" t="s">
        <v>135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55000000000000004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38</v>
      </c>
      <c r="G121" s="9">
        <v>0</v>
      </c>
      <c r="H121" s="9">
        <v>0</v>
      </c>
      <c r="I121" s="9">
        <v>84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80</v>
      </c>
      <c r="AA121" s="8">
        <v>305007.01000000007</v>
      </c>
      <c r="AB121" s="8">
        <v>73150.600000000006</v>
      </c>
      <c r="AC121" s="8">
        <v>231856.41</v>
      </c>
      <c r="AD121" s="8">
        <v>16484.600000000002</v>
      </c>
      <c r="AE121" s="8">
        <v>288522.41000000009</v>
      </c>
      <c r="AF121" s="8" t="s">
        <v>58</v>
      </c>
      <c r="AG121" s="1" t="s">
        <v>117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55000000000000004">
      <c r="A122" s="3" t="s">
        <v>138</v>
      </c>
      <c r="B122" s="14" t="s">
        <v>138</v>
      </c>
      <c r="C122" s="9" t="s">
        <v>309</v>
      </c>
      <c r="D122" s="13" t="s">
        <v>61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112</v>
      </c>
      <c r="T122" s="12" t="s">
        <v>63</v>
      </c>
      <c r="U122" s="11">
        <v>100000</v>
      </c>
      <c r="V122" s="10">
        <v>0</v>
      </c>
      <c r="W122" s="10">
        <v>100000</v>
      </c>
      <c r="X122" s="10">
        <v>0</v>
      </c>
      <c r="Y122" s="10">
        <v>105000</v>
      </c>
      <c r="Z122" s="9" t="s">
        <v>310</v>
      </c>
      <c r="AA122" s="8">
        <v>113157.00000000001</v>
      </c>
      <c r="AB122" s="8">
        <v>0</v>
      </c>
      <c r="AC122" s="8">
        <v>113157.00000000001</v>
      </c>
      <c r="AD122" s="8">
        <v>0</v>
      </c>
      <c r="AE122" s="8">
        <v>0</v>
      </c>
      <c r="AF122" s="8">
        <v>0</v>
      </c>
      <c r="AG122" s="1" t="s">
        <v>117</v>
      </c>
      <c r="AH122" s="1" t="s">
        <v>74</v>
      </c>
      <c r="AI122" s="1">
        <v>2</v>
      </c>
      <c r="AJ122" s="3" t="s">
        <v>63</v>
      </c>
      <c r="AK122" s="3">
        <v>0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311</v>
      </c>
      <c r="BD122" s="56">
        <v>8914.2570000000014</v>
      </c>
    </row>
    <row r="123" spans="1:56" ht="27.75" customHeight="1" x14ac:dyDescent="0.55000000000000004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38</v>
      </c>
      <c r="G123" s="9">
        <v>0</v>
      </c>
      <c r="H123" s="9">
        <v>0</v>
      </c>
      <c r="I123" s="9">
        <v>82</v>
      </c>
      <c r="J123" s="9" t="s">
        <v>78</v>
      </c>
      <c r="K123" s="9">
        <v>2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310</v>
      </c>
      <c r="AA123" s="8">
        <v>113157.00000000001</v>
      </c>
      <c r="AB123" s="8">
        <v>0</v>
      </c>
      <c r="AC123" s="8">
        <v>113157.00000000001</v>
      </c>
      <c r="AD123" s="8">
        <v>0</v>
      </c>
      <c r="AE123" s="8">
        <v>0</v>
      </c>
      <c r="AF123" s="8" t="s">
        <v>58</v>
      </c>
      <c r="AG123" s="1" t="s">
        <v>121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312</v>
      </c>
      <c r="BD123" s="56">
        <v>0</v>
      </c>
    </row>
    <row r="124" spans="1:56" ht="27.75" customHeight="1" x14ac:dyDescent="0.55000000000000004">
      <c r="A124" s="3">
        <v>45842</v>
      </c>
      <c r="B124" s="14" t="s">
        <v>415</v>
      </c>
      <c r="C124" s="9" t="s">
        <v>73</v>
      </c>
      <c r="D124" s="13" t="s">
        <v>416</v>
      </c>
      <c r="E124" s="9">
        <v>20</v>
      </c>
      <c r="F124" s="9">
        <v>32</v>
      </c>
      <c r="G124" s="9" t="s">
        <v>60</v>
      </c>
      <c r="H124" s="9">
        <v>0</v>
      </c>
      <c r="I124" s="9">
        <v>72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146</v>
      </c>
      <c r="T124" s="12">
        <v>45867</v>
      </c>
      <c r="U124" s="11">
        <v>5000</v>
      </c>
      <c r="V124" s="10">
        <v>5000</v>
      </c>
      <c r="W124" s="10">
        <v>0</v>
      </c>
      <c r="X124" s="10">
        <v>5400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121</v>
      </c>
      <c r="AH124" s="1" t="s">
        <v>74</v>
      </c>
      <c r="AI124" s="1">
        <v>2</v>
      </c>
      <c r="AJ124" s="3">
        <v>45867</v>
      </c>
      <c r="AK124" s="3">
        <v>0</v>
      </c>
      <c r="AL124" s="3">
        <v>45858</v>
      </c>
      <c r="AM124" s="3">
        <v>45865</v>
      </c>
      <c r="AN124" s="3">
        <v>45866</v>
      </c>
      <c r="AO124" s="3">
        <v>45866</v>
      </c>
      <c r="AP124" s="3">
        <v>45862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557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55000000000000004">
      <c r="A125" s="3">
        <v>45857</v>
      </c>
      <c r="B125" s="14" t="s">
        <v>526</v>
      </c>
      <c r="C125" s="9" t="s">
        <v>144</v>
      </c>
      <c r="D125" s="13" t="s">
        <v>304</v>
      </c>
      <c r="E125" s="9">
        <v>20</v>
      </c>
      <c r="F125" s="9">
        <v>36</v>
      </c>
      <c r="G125" s="9" t="s">
        <v>60</v>
      </c>
      <c r="H125" s="9">
        <v>0</v>
      </c>
      <c r="I125" s="9">
        <v>78</v>
      </c>
      <c r="J125" s="9" t="s">
        <v>57</v>
      </c>
      <c r="K125" s="9">
        <v>5</v>
      </c>
      <c r="L125" s="9" t="s">
        <v>184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110</v>
      </c>
      <c r="T125" s="12">
        <v>45868</v>
      </c>
      <c r="U125" s="11">
        <v>96560</v>
      </c>
      <c r="V125" s="10">
        <v>26000</v>
      </c>
      <c r="W125" s="10">
        <v>70560</v>
      </c>
      <c r="X125" s="10">
        <v>26315</v>
      </c>
      <c r="Y125" s="10">
        <v>73757.25</v>
      </c>
      <c r="Z125" s="9" t="s">
        <v>81</v>
      </c>
      <c r="AA125" s="8">
        <v>77279.158687500007</v>
      </c>
      <c r="AB125" s="8">
        <v>77279.158687500007</v>
      </c>
      <c r="AC125" s="8">
        <v>0</v>
      </c>
      <c r="AD125" s="8">
        <v>0</v>
      </c>
      <c r="AE125" s="8">
        <v>0</v>
      </c>
      <c r="AF125" s="8" t="s">
        <v>197</v>
      </c>
      <c r="AG125" s="1" t="s">
        <v>118</v>
      </c>
      <c r="AH125" s="1" t="s">
        <v>74</v>
      </c>
      <c r="AI125" s="1">
        <v>2</v>
      </c>
      <c r="AJ125" s="3">
        <v>45868</v>
      </c>
      <c r="AK125" s="3">
        <v>0</v>
      </c>
      <c r="AL125" s="3">
        <v>45859</v>
      </c>
      <c r="AM125" s="3">
        <v>45866</v>
      </c>
      <c r="AN125" s="3">
        <v>45867</v>
      </c>
      <c r="AO125" s="3">
        <v>45867</v>
      </c>
      <c r="AP125" s="3">
        <v>45863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 t="s">
        <v>535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55000000000000004">
      <c r="A126" s="3">
        <v>45857</v>
      </c>
      <c r="B126" s="14" t="s">
        <v>524</v>
      </c>
      <c r="C126" s="9" t="s">
        <v>144</v>
      </c>
      <c r="D126" s="13" t="s">
        <v>517</v>
      </c>
      <c r="E126" s="9">
        <v>20</v>
      </c>
      <c r="F126" s="9">
        <v>36</v>
      </c>
      <c r="G126" s="9" t="s">
        <v>60</v>
      </c>
      <c r="H126" s="9">
        <v>0</v>
      </c>
      <c r="I126" s="9">
        <v>78</v>
      </c>
      <c r="J126" s="9" t="s">
        <v>57</v>
      </c>
      <c r="K126" s="9">
        <v>5</v>
      </c>
      <c r="L126" s="9" t="s">
        <v>184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110</v>
      </c>
      <c r="T126" s="12">
        <v>45868</v>
      </c>
      <c r="U126" s="11">
        <v>20000</v>
      </c>
      <c r="V126" s="10">
        <v>20240</v>
      </c>
      <c r="W126" s="10">
        <v>0</v>
      </c>
      <c r="X126" s="10">
        <v>21030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197</v>
      </c>
      <c r="AG126" s="1" t="s">
        <v>118</v>
      </c>
      <c r="AH126" s="1" t="s">
        <v>74</v>
      </c>
      <c r="AI126" s="1">
        <v>2</v>
      </c>
      <c r="AJ126" s="3">
        <v>45868</v>
      </c>
      <c r="AK126" s="3">
        <v>0</v>
      </c>
      <c r="AL126" s="3">
        <v>45859</v>
      </c>
      <c r="AM126" s="3">
        <v>45866</v>
      </c>
      <c r="AN126" s="3">
        <v>45867</v>
      </c>
      <c r="AO126" s="3">
        <v>45867</v>
      </c>
      <c r="AP126" s="3">
        <v>45863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55000000000000004">
      <c r="A127" s="3">
        <v>45857</v>
      </c>
      <c r="B127" s="14" t="s">
        <v>525</v>
      </c>
      <c r="C127" s="9" t="s">
        <v>144</v>
      </c>
      <c r="D127" s="13" t="s">
        <v>303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184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110</v>
      </c>
      <c r="T127" s="12">
        <v>45868</v>
      </c>
      <c r="U127" s="11">
        <v>120000</v>
      </c>
      <c r="V127" s="10">
        <v>0</v>
      </c>
      <c r="W127" s="10">
        <v>120000</v>
      </c>
      <c r="X127" s="10">
        <v>56655</v>
      </c>
      <c r="Y127" s="10">
        <v>66512.25</v>
      </c>
      <c r="Z127" s="9" t="s">
        <v>81</v>
      </c>
      <c r="AA127" s="8">
        <v>69688.209937500011</v>
      </c>
      <c r="AB127" s="8">
        <v>69688.209937500011</v>
      </c>
      <c r="AC127" s="8">
        <v>0</v>
      </c>
      <c r="AD127" s="8">
        <v>0</v>
      </c>
      <c r="AE127" s="8">
        <v>0</v>
      </c>
      <c r="AF127" s="8" t="s">
        <v>197</v>
      </c>
      <c r="AG127" s="1" t="s">
        <v>118</v>
      </c>
      <c r="AH127" s="1" t="s">
        <v>74</v>
      </c>
      <c r="AI127" s="1">
        <v>2</v>
      </c>
      <c r="AJ127" s="3">
        <v>45868</v>
      </c>
      <c r="AK127" s="3">
        <v>0</v>
      </c>
      <c r="AL127" s="3">
        <v>45859</v>
      </c>
      <c r="AM127" s="3">
        <v>45866</v>
      </c>
      <c r="AN127" s="3">
        <v>45867</v>
      </c>
      <c r="AO127" s="3">
        <v>45867</v>
      </c>
      <c r="AP127" s="3">
        <v>45863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 t="s">
        <v>534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55000000000000004">
      <c r="A128" s="3">
        <v>45825</v>
      </c>
      <c r="B128" s="14" t="s">
        <v>313</v>
      </c>
      <c r="C128" s="9" t="s">
        <v>144</v>
      </c>
      <c r="D128" s="13" t="s">
        <v>303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184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110</v>
      </c>
      <c r="T128" s="12">
        <v>45868</v>
      </c>
      <c r="U128" s="11">
        <v>2800</v>
      </c>
      <c r="V128" s="10">
        <v>0</v>
      </c>
      <c r="W128" s="10">
        <v>2800</v>
      </c>
      <c r="X128" s="10">
        <v>0</v>
      </c>
      <c r="Y128" s="10">
        <v>2940</v>
      </c>
      <c r="Z128" s="9" t="s">
        <v>81</v>
      </c>
      <c r="AA128" s="8">
        <v>2933.7000000000003</v>
      </c>
      <c r="AB128" s="8">
        <v>2933.7000000000003</v>
      </c>
      <c r="AC128" s="8">
        <v>0</v>
      </c>
      <c r="AD128" s="8">
        <v>0</v>
      </c>
      <c r="AE128" s="8">
        <v>0</v>
      </c>
      <c r="AF128" s="8" t="s">
        <v>197</v>
      </c>
      <c r="AG128" s="1" t="s">
        <v>118</v>
      </c>
      <c r="AH128" s="1" t="s">
        <v>74</v>
      </c>
      <c r="AI128" s="1">
        <v>2</v>
      </c>
      <c r="AJ128" s="3">
        <v>45868</v>
      </c>
      <c r="AK128" s="3">
        <v>0</v>
      </c>
      <c r="AL128" s="3">
        <v>45859</v>
      </c>
      <c r="AM128" s="3">
        <v>45866</v>
      </c>
      <c r="AN128" s="3">
        <v>45867</v>
      </c>
      <c r="AO128" s="3">
        <v>45867</v>
      </c>
      <c r="AP128" s="3">
        <v>45863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 t="s">
        <v>315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55000000000000004">
      <c r="A129" s="3">
        <v>45862</v>
      </c>
      <c r="B129" s="14" t="s">
        <v>575</v>
      </c>
      <c r="C129" s="9" t="s">
        <v>85</v>
      </c>
      <c r="D129" s="13" t="s">
        <v>565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177</v>
      </c>
      <c r="T129" s="12">
        <v>45889</v>
      </c>
      <c r="U129" s="11">
        <v>124000</v>
      </c>
      <c r="V129" s="10">
        <v>0</v>
      </c>
      <c r="W129" s="10">
        <v>124000</v>
      </c>
      <c r="X129" s="10">
        <v>0</v>
      </c>
      <c r="Y129" s="10">
        <v>130200</v>
      </c>
      <c r="Z129" s="9" t="s">
        <v>81</v>
      </c>
      <c r="AA129" s="8">
        <v>133385.56000000003</v>
      </c>
      <c r="AB129" s="8">
        <v>62295</v>
      </c>
      <c r="AC129" s="8">
        <v>71090.560000000027</v>
      </c>
      <c r="AD129" s="8">
        <v>0</v>
      </c>
      <c r="AE129" s="8">
        <v>0</v>
      </c>
      <c r="AF129" s="8" t="s">
        <v>390</v>
      </c>
      <c r="AG129" s="1" t="s">
        <v>118</v>
      </c>
      <c r="AH129" s="1" t="s">
        <v>74</v>
      </c>
      <c r="AI129" s="1">
        <v>2</v>
      </c>
      <c r="AJ129" s="3">
        <v>45889</v>
      </c>
      <c r="AK129" s="3">
        <v>0</v>
      </c>
      <c r="AL129" s="3">
        <v>45880</v>
      </c>
      <c r="AM129" s="3">
        <v>45887</v>
      </c>
      <c r="AN129" s="3">
        <v>45888</v>
      </c>
      <c r="AO129" s="3">
        <v>45888</v>
      </c>
      <c r="AP129" s="3">
        <v>45884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5434.4783644444469</v>
      </c>
    </row>
    <row r="130" spans="1:56" ht="27.75" customHeight="1" x14ac:dyDescent="0.55000000000000004">
      <c r="A130" s="3">
        <v>45862</v>
      </c>
      <c r="B130" s="14" t="s">
        <v>576</v>
      </c>
      <c r="C130" s="9" t="s">
        <v>85</v>
      </c>
      <c r="D130" s="13" t="s">
        <v>389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177</v>
      </c>
      <c r="T130" s="12">
        <v>45889</v>
      </c>
      <c r="U130" s="11">
        <v>28000</v>
      </c>
      <c r="V130" s="10">
        <v>0</v>
      </c>
      <c r="W130" s="10">
        <v>28000</v>
      </c>
      <c r="X130" s="10">
        <v>0</v>
      </c>
      <c r="Y130" s="10">
        <v>29400</v>
      </c>
      <c r="Z130" s="9" t="s">
        <v>81</v>
      </c>
      <c r="AA130" s="8">
        <v>30119.320000000003</v>
      </c>
      <c r="AB130" s="8">
        <v>0</v>
      </c>
      <c r="AC130" s="8">
        <v>30119.320000000003</v>
      </c>
      <c r="AD130" s="8">
        <v>0</v>
      </c>
      <c r="AE130" s="8">
        <v>0</v>
      </c>
      <c r="AF130" s="8" t="s">
        <v>390</v>
      </c>
      <c r="AG130" s="1" t="s">
        <v>118</v>
      </c>
      <c r="AH130" s="1" t="s">
        <v>74</v>
      </c>
      <c r="AI130" s="1">
        <v>2</v>
      </c>
      <c r="AJ130" s="3">
        <v>45889</v>
      </c>
      <c r="AK130" s="3">
        <v>0</v>
      </c>
      <c r="AL130" s="3">
        <v>45880</v>
      </c>
      <c r="AM130" s="3">
        <v>45887</v>
      </c>
      <c r="AN130" s="3">
        <v>45888</v>
      </c>
      <c r="AO130" s="3">
        <v>45888</v>
      </c>
      <c r="AP130" s="3">
        <v>45884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2302.4546844444449</v>
      </c>
    </row>
    <row r="131" spans="1:56" ht="27.75" customHeight="1" x14ac:dyDescent="0.55000000000000004">
      <c r="A131" s="3">
        <v>45862</v>
      </c>
      <c r="B131" s="14" t="s">
        <v>131</v>
      </c>
      <c r="C131" s="9" t="s">
        <v>85</v>
      </c>
      <c r="D131" s="13" t="s">
        <v>566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177</v>
      </c>
      <c r="T131" s="12">
        <v>45889</v>
      </c>
      <c r="U131" s="11">
        <v>7000</v>
      </c>
      <c r="V131" s="10">
        <v>0</v>
      </c>
      <c r="W131" s="10">
        <v>7000</v>
      </c>
      <c r="X131" s="10">
        <v>0</v>
      </c>
      <c r="Y131" s="10">
        <v>7350</v>
      </c>
      <c r="Z131" s="9" t="s">
        <v>81</v>
      </c>
      <c r="AA131" s="8">
        <v>7529.8300000000008</v>
      </c>
      <c r="AB131" s="8">
        <v>0</v>
      </c>
      <c r="AC131" s="8">
        <v>7529.8300000000008</v>
      </c>
      <c r="AD131" s="8">
        <v>0</v>
      </c>
      <c r="AE131" s="8">
        <v>0</v>
      </c>
      <c r="AF131" s="8" t="s">
        <v>390</v>
      </c>
      <c r="AG131" s="1" t="s">
        <v>118</v>
      </c>
      <c r="AH131" s="1" t="s">
        <v>74</v>
      </c>
      <c r="AI131" s="1">
        <v>2</v>
      </c>
      <c r="AJ131" s="3">
        <v>45889</v>
      </c>
      <c r="AK131" s="3">
        <v>0</v>
      </c>
      <c r="AL131" s="3">
        <v>45880</v>
      </c>
      <c r="AM131" s="3">
        <v>45887</v>
      </c>
      <c r="AN131" s="3">
        <v>45888</v>
      </c>
      <c r="AO131" s="3">
        <v>45888</v>
      </c>
      <c r="AP131" s="3">
        <v>45884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575.61367111111122</v>
      </c>
    </row>
    <row r="132" spans="1:56" ht="27.75" customHeight="1" x14ac:dyDescent="0.55000000000000004">
      <c r="A132" s="3">
        <v>45862</v>
      </c>
      <c r="B132" s="14" t="s">
        <v>577</v>
      </c>
      <c r="C132" s="9" t="s">
        <v>85</v>
      </c>
      <c r="D132" s="13" t="s">
        <v>569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177</v>
      </c>
      <c r="T132" s="12">
        <v>45889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5378.4500000000007</v>
      </c>
      <c r="AB132" s="8">
        <v>0</v>
      </c>
      <c r="AC132" s="8">
        <v>5378.4500000000007</v>
      </c>
      <c r="AD132" s="8">
        <v>0</v>
      </c>
      <c r="AE132" s="8">
        <v>0</v>
      </c>
      <c r="AF132" s="8" t="s">
        <v>390</v>
      </c>
      <c r="AG132" s="1" t="s">
        <v>61</v>
      </c>
      <c r="AH132" s="1" t="s">
        <v>74</v>
      </c>
      <c r="AI132" s="1">
        <v>2</v>
      </c>
      <c r="AJ132" s="3">
        <v>45889</v>
      </c>
      <c r="AK132" s="3">
        <v>0</v>
      </c>
      <c r="AL132" s="3">
        <v>45880</v>
      </c>
      <c r="AM132" s="3">
        <v>45887</v>
      </c>
      <c r="AN132" s="3">
        <v>45888</v>
      </c>
      <c r="AO132" s="3">
        <v>45888</v>
      </c>
      <c r="AP132" s="3">
        <v>45884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411.15262222222225</v>
      </c>
    </row>
    <row r="133" spans="1:56" ht="27.75" customHeight="1" x14ac:dyDescent="0.55000000000000004">
      <c r="A133" s="3">
        <v>45862</v>
      </c>
      <c r="B133" s="14" t="s">
        <v>578</v>
      </c>
      <c r="C133" s="9" t="s">
        <v>85</v>
      </c>
      <c r="D133" s="13" t="s">
        <v>567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177</v>
      </c>
      <c r="T133" s="12">
        <v>45889</v>
      </c>
      <c r="U133" s="11">
        <v>7000</v>
      </c>
      <c r="V133" s="10">
        <v>0</v>
      </c>
      <c r="W133" s="10">
        <v>7000</v>
      </c>
      <c r="X133" s="10">
        <v>0</v>
      </c>
      <c r="Y133" s="10">
        <v>7350</v>
      </c>
      <c r="Z133" s="9" t="s">
        <v>81</v>
      </c>
      <c r="AA133" s="8">
        <v>7529.8300000000008</v>
      </c>
      <c r="AB133" s="8">
        <v>0</v>
      </c>
      <c r="AC133" s="8">
        <v>7529.8300000000008</v>
      </c>
      <c r="AD133" s="8">
        <v>0</v>
      </c>
      <c r="AE133" s="8">
        <v>0</v>
      </c>
      <c r="AF133" s="8" t="s">
        <v>390</v>
      </c>
      <c r="AG133" s="1" t="s">
        <v>117</v>
      </c>
      <c r="AH133" s="1" t="s">
        <v>74</v>
      </c>
      <c r="AI133" s="1">
        <v>2</v>
      </c>
      <c r="AJ133" s="3">
        <v>45889</v>
      </c>
      <c r="AK133" s="3">
        <v>0</v>
      </c>
      <c r="AL133" s="3">
        <v>45880</v>
      </c>
      <c r="AM133" s="3">
        <v>45887</v>
      </c>
      <c r="AN133" s="3">
        <v>45888</v>
      </c>
      <c r="AO133" s="3">
        <v>45888</v>
      </c>
      <c r="AP133" s="3">
        <v>45884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575.61367111111122</v>
      </c>
    </row>
    <row r="134" spans="1:56" ht="27.75" customHeight="1" x14ac:dyDescent="0.55000000000000004">
      <c r="A134" s="3">
        <v>45862</v>
      </c>
      <c r="B134" s="14" t="s">
        <v>578</v>
      </c>
      <c r="C134" s="9" t="s">
        <v>85</v>
      </c>
      <c r="D134" s="13" t="s">
        <v>568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177</v>
      </c>
      <c r="T134" s="12">
        <v>45889</v>
      </c>
      <c r="U134" s="11">
        <v>14000</v>
      </c>
      <c r="V134" s="10">
        <v>0</v>
      </c>
      <c r="W134" s="10">
        <v>14000</v>
      </c>
      <c r="X134" s="10">
        <v>0</v>
      </c>
      <c r="Y134" s="10">
        <v>14700</v>
      </c>
      <c r="Z134" s="9" t="s">
        <v>81</v>
      </c>
      <c r="AA134" s="8">
        <v>15059.660000000002</v>
      </c>
      <c r="AB134" s="8">
        <v>0</v>
      </c>
      <c r="AC134" s="8">
        <v>15059.660000000002</v>
      </c>
      <c r="AD134" s="8">
        <v>0</v>
      </c>
      <c r="AE134" s="8">
        <v>0</v>
      </c>
      <c r="AF134" s="8" t="s">
        <v>390</v>
      </c>
      <c r="AG134" s="1" t="s">
        <v>117</v>
      </c>
      <c r="AH134" s="1" t="s">
        <v>74</v>
      </c>
      <c r="AI134" s="1">
        <v>2</v>
      </c>
      <c r="AJ134" s="3">
        <v>45889</v>
      </c>
      <c r="AK134" s="3">
        <v>0</v>
      </c>
      <c r="AL134" s="3">
        <v>45880</v>
      </c>
      <c r="AM134" s="3">
        <v>45887</v>
      </c>
      <c r="AN134" s="3">
        <v>45888</v>
      </c>
      <c r="AO134" s="3">
        <v>45888</v>
      </c>
      <c r="AP134" s="3">
        <v>45884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1151.2273422222224</v>
      </c>
    </row>
    <row r="135" spans="1:56" ht="27.75" customHeight="1" x14ac:dyDescent="0.55000000000000004">
      <c r="A135" s="3" t="s">
        <v>138</v>
      </c>
      <c r="B135" s="14" t="s">
        <v>138</v>
      </c>
      <c r="C135" s="9" t="s">
        <v>144</v>
      </c>
      <c r="D135" s="13" t="s">
        <v>61</v>
      </c>
      <c r="E135" s="9">
        <v>20</v>
      </c>
      <c r="F135" s="9">
        <v>36</v>
      </c>
      <c r="G135" s="9" t="s">
        <v>60</v>
      </c>
      <c r="H135" s="9">
        <v>0</v>
      </c>
      <c r="I135" s="9">
        <v>78</v>
      </c>
      <c r="J135" s="9" t="s">
        <v>57</v>
      </c>
      <c r="K135" s="9">
        <v>5</v>
      </c>
      <c r="L135" s="9" t="s">
        <v>184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110</v>
      </c>
      <c r="T135" s="12">
        <v>45899</v>
      </c>
      <c r="U135" s="11">
        <v>250000</v>
      </c>
      <c r="V135" s="10">
        <v>0</v>
      </c>
      <c r="W135" s="10">
        <v>250000</v>
      </c>
      <c r="X135" s="10">
        <v>0</v>
      </c>
      <c r="Y135" s="10">
        <v>262500</v>
      </c>
      <c r="Z135" s="9" t="s">
        <v>81</v>
      </c>
      <c r="AA135" s="8">
        <v>261937.50000000003</v>
      </c>
      <c r="AB135" s="8">
        <v>0</v>
      </c>
      <c r="AC135" s="8">
        <v>261937.50000000003</v>
      </c>
      <c r="AD135" s="8">
        <v>0</v>
      </c>
      <c r="AE135" s="8">
        <v>0</v>
      </c>
      <c r="AF135" s="8" t="s">
        <v>197</v>
      </c>
      <c r="AG135" s="1" t="s">
        <v>117</v>
      </c>
      <c r="AH135" s="1" t="s">
        <v>74</v>
      </c>
      <c r="AI135" s="1">
        <v>2</v>
      </c>
      <c r="AJ135" s="3">
        <v>45899</v>
      </c>
      <c r="AK135" s="3">
        <v>0</v>
      </c>
      <c r="AL135" s="3">
        <v>45890</v>
      </c>
      <c r="AM135" s="3">
        <v>45897</v>
      </c>
      <c r="AN135" s="3">
        <v>45898</v>
      </c>
      <c r="AO135" s="3">
        <v>45898</v>
      </c>
      <c r="AP135" s="3">
        <v>45894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20023.666666666668</v>
      </c>
    </row>
    <row r="136" spans="1:56" ht="27.75" customHeight="1" x14ac:dyDescent="0.55000000000000004">
      <c r="A136" s="3">
        <v>0</v>
      </c>
      <c r="B136" s="14">
        <v>0</v>
      </c>
      <c r="C136" s="9">
        <v>0</v>
      </c>
      <c r="D136" s="13">
        <v>0</v>
      </c>
      <c r="E136" s="9">
        <v>20</v>
      </c>
      <c r="F136" s="9">
        <v>37</v>
      </c>
      <c r="G136" s="9">
        <v>0</v>
      </c>
      <c r="H136" s="9">
        <v>0</v>
      </c>
      <c r="I136" s="9">
        <v>80</v>
      </c>
      <c r="J136" s="9" t="s">
        <v>57</v>
      </c>
      <c r="K136" s="9">
        <v>3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81</v>
      </c>
      <c r="AA136" s="8">
        <v>610841.2186250001</v>
      </c>
      <c r="AB136" s="8">
        <v>212196.06862500001</v>
      </c>
      <c r="AC136" s="8">
        <v>398645.15</v>
      </c>
      <c r="AD136" s="8">
        <v>0</v>
      </c>
      <c r="AE136" s="8">
        <v>0</v>
      </c>
      <c r="AF136" s="8" t="s">
        <v>58</v>
      </c>
      <c r="AG136" s="1" t="s">
        <v>117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55000000000000004">
      <c r="A137" s="3">
        <v>45857</v>
      </c>
      <c r="B137" s="14" t="s">
        <v>552</v>
      </c>
      <c r="C137" s="9" t="s">
        <v>499</v>
      </c>
      <c r="D137" s="13" t="s">
        <v>505</v>
      </c>
      <c r="E137" s="9">
        <v>21</v>
      </c>
      <c r="F137" s="9">
        <v>32</v>
      </c>
      <c r="G137" s="9" t="s">
        <v>60</v>
      </c>
      <c r="H137" s="9">
        <v>0</v>
      </c>
      <c r="I137" s="9">
        <v>70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45868</v>
      </c>
      <c r="U137" s="11">
        <v>4100</v>
      </c>
      <c r="V137" s="10">
        <v>0</v>
      </c>
      <c r="W137" s="10">
        <v>4100</v>
      </c>
      <c r="X137" s="10">
        <v>4300</v>
      </c>
      <c r="Y137" s="10">
        <v>0</v>
      </c>
      <c r="Z137" s="9" t="s">
        <v>393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197</v>
      </c>
      <c r="AG137" s="1" t="s">
        <v>117</v>
      </c>
      <c r="AH137" s="1" t="s">
        <v>74</v>
      </c>
      <c r="AI137" s="1">
        <v>2</v>
      </c>
      <c r="AJ137" s="3">
        <v>45868</v>
      </c>
      <c r="AK137" s="3">
        <v>0</v>
      </c>
      <c r="AL137" s="3">
        <v>45859</v>
      </c>
      <c r="AM137" s="3">
        <v>45866</v>
      </c>
      <c r="AN137" s="3">
        <v>45867</v>
      </c>
      <c r="AO137" s="3">
        <v>45867</v>
      </c>
      <c r="AP137" s="3">
        <v>45863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55000000000000004">
      <c r="A138" s="3">
        <v>0</v>
      </c>
      <c r="B138" s="14">
        <v>0</v>
      </c>
      <c r="C138" s="9">
        <v>0</v>
      </c>
      <c r="D138" s="13">
        <v>0</v>
      </c>
      <c r="E138" s="9">
        <v>21</v>
      </c>
      <c r="F138" s="9">
        <v>37</v>
      </c>
      <c r="G138" s="9" t="s">
        <v>60</v>
      </c>
      <c r="H138" s="9">
        <v>0</v>
      </c>
      <c r="I138" s="9">
        <v>83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393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58</v>
      </c>
      <c r="AG138" s="1" t="s">
        <v>119</v>
      </c>
      <c r="AH138" s="1">
        <v>0</v>
      </c>
      <c r="AI138" s="1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394</v>
      </c>
      <c r="BD138" s="56">
        <v>0</v>
      </c>
    </row>
    <row r="139" spans="1:56" ht="27.75" customHeight="1" x14ac:dyDescent="0.55000000000000004">
      <c r="A139" s="3">
        <v>45860</v>
      </c>
      <c r="B139" s="14" t="s">
        <v>558</v>
      </c>
      <c r="C139" s="9" t="s">
        <v>559</v>
      </c>
      <c r="D139" s="13" t="s">
        <v>560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0</v>
      </c>
      <c r="Q139" s="10">
        <v>0</v>
      </c>
      <c r="R139" s="10">
        <v>0</v>
      </c>
      <c r="S139" s="9" t="s">
        <v>71</v>
      </c>
      <c r="T139" s="12">
        <v>45867</v>
      </c>
      <c r="U139" s="11">
        <v>7000</v>
      </c>
      <c r="V139" s="10">
        <v>7000</v>
      </c>
      <c r="W139" s="10">
        <v>0</v>
      </c>
      <c r="X139" s="10">
        <v>10500</v>
      </c>
      <c r="Y139" s="10">
        <v>0</v>
      </c>
      <c r="Z139" s="9" t="s">
        <v>122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61</v>
      </c>
      <c r="AH139" s="1" t="s">
        <v>68</v>
      </c>
      <c r="AI139" s="1">
        <v>4</v>
      </c>
      <c r="AJ139" s="3">
        <v>45867</v>
      </c>
      <c r="AK139" s="3">
        <v>45863</v>
      </c>
      <c r="AL139" s="3">
        <v>45857</v>
      </c>
      <c r="AM139" s="3">
        <v>45864</v>
      </c>
      <c r="AN139" s="3">
        <v>45865</v>
      </c>
      <c r="AO139" s="3">
        <v>45865</v>
      </c>
      <c r="AP139" s="3">
        <v>45862</v>
      </c>
      <c r="AQ139" s="3">
        <v>45866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123</v>
      </c>
      <c r="BD139" s="56">
        <v>0</v>
      </c>
    </row>
    <row r="140" spans="1:56" ht="27.75" customHeight="1" x14ac:dyDescent="0.55000000000000004">
      <c r="A140" s="3">
        <v>45860</v>
      </c>
      <c r="B140" s="14" t="s">
        <v>558</v>
      </c>
      <c r="C140" s="9" t="s">
        <v>559</v>
      </c>
      <c r="D140" s="13" t="s">
        <v>561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>
        <v>22</v>
      </c>
      <c r="N140" s="9">
        <v>40</v>
      </c>
      <c r="O140" s="9">
        <v>40</v>
      </c>
      <c r="P140" s="10">
        <v>0</v>
      </c>
      <c r="Q140" s="10">
        <v>0</v>
      </c>
      <c r="R140" s="10">
        <v>0</v>
      </c>
      <c r="S140" s="9" t="s">
        <v>71</v>
      </c>
      <c r="T140" s="12">
        <v>45867</v>
      </c>
      <c r="U140" s="11">
        <v>5000</v>
      </c>
      <c r="V140" s="10">
        <v>5000</v>
      </c>
      <c r="W140" s="10">
        <v>0</v>
      </c>
      <c r="X140" s="10">
        <v>5400</v>
      </c>
      <c r="Y140" s="10">
        <v>0</v>
      </c>
      <c r="Z140" s="9" t="s">
        <v>122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61</v>
      </c>
      <c r="AH140" s="1" t="s">
        <v>68</v>
      </c>
      <c r="AI140" s="1">
        <v>4</v>
      </c>
      <c r="AJ140" s="3">
        <v>45867</v>
      </c>
      <c r="AK140" s="3">
        <v>45863</v>
      </c>
      <c r="AL140" s="3">
        <v>45857</v>
      </c>
      <c r="AM140" s="3">
        <v>45864</v>
      </c>
      <c r="AN140" s="3">
        <v>45865</v>
      </c>
      <c r="AO140" s="3">
        <v>45865</v>
      </c>
      <c r="AP140" s="3">
        <v>45862</v>
      </c>
      <c r="AQ140" s="3">
        <v>45866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123</v>
      </c>
      <c r="BD140" s="56">
        <v>0</v>
      </c>
    </row>
    <row r="141" spans="1:56" ht="27.75" customHeight="1" x14ac:dyDescent="0.55000000000000004">
      <c r="A141" s="3">
        <v>45860</v>
      </c>
      <c r="B141" s="14" t="s">
        <v>562</v>
      </c>
      <c r="C141" s="9" t="s">
        <v>559</v>
      </c>
      <c r="D141" s="13" t="s">
        <v>563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43.420816383999991</v>
      </c>
      <c r="Q141" s="10">
        <v>0</v>
      </c>
      <c r="R141" s="10">
        <v>43.420816383999991</v>
      </c>
      <c r="S141" s="9" t="s">
        <v>71</v>
      </c>
      <c r="T141" s="12">
        <v>45867</v>
      </c>
      <c r="U141" s="11">
        <v>5000</v>
      </c>
      <c r="V141" s="10">
        <v>3000</v>
      </c>
      <c r="W141" s="10">
        <v>2000</v>
      </c>
      <c r="X141" s="10">
        <v>5400</v>
      </c>
      <c r="Y141" s="10">
        <v>0</v>
      </c>
      <c r="Z141" s="9" t="s">
        <v>122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118</v>
      </c>
      <c r="AH141" s="1" t="s">
        <v>68</v>
      </c>
      <c r="AI141" s="1">
        <v>4</v>
      </c>
      <c r="AJ141" s="3">
        <v>45867</v>
      </c>
      <c r="AK141" s="3">
        <v>45863</v>
      </c>
      <c r="AL141" s="3">
        <v>45857</v>
      </c>
      <c r="AM141" s="3">
        <v>45864</v>
      </c>
      <c r="AN141" s="3">
        <v>45865</v>
      </c>
      <c r="AO141" s="3">
        <v>45865</v>
      </c>
      <c r="AP141" s="3">
        <v>45862</v>
      </c>
      <c r="AQ141" s="3">
        <v>45866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123</v>
      </c>
      <c r="BD141" s="56">
        <v>0</v>
      </c>
    </row>
    <row r="142" spans="1:56" ht="27.75" customHeight="1" x14ac:dyDescent="0.55000000000000004">
      <c r="A142" s="3" t="s">
        <v>138</v>
      </c>
      <c r="B142" s="14" t="s">
        <v>138</v>
      </c>
      <c r="C142" s="9" t="s">
        <v>559</v>
      </c>
      <c r="D142" s="13" t="s">
        <v>61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40</v>
      </c>
      <c r="O142" s="9">
        <v>40</v>
      </c>
      <c r="P142" s="10">
        <v>868.41632767999988</v>
      </c>
      <c r="Q142" s="10">
        <v>0</v>
      </c>
      <c r="R142" s="10">
        <v>868.41632767999988</v>
      </c>
      <c r="S142" s="9" t="s">
        <v>71</v>
      </c>
      <c r="T142" s="12">
        <v>45899</v>
      </c>
      <c r="U142" s="11">
        <v>40000</v>
      </c>
      <c r="V142" s="10">
        <v>0</v>
      </c>
      <c r="W142" s="10">
        <v>40000</v>
      </c>
      <c r="X142" s="10">
        <v>0</v>
      </c>
      <c r="Y142" s="10">
        <v>42000</v>
      </c>
      <c r="Z142" s="9" t="s">
        <v>122</v>
      </c>
      <c r="AA142" s="8">
        <v>43027.600000000006</v>
      </c>
      <c r="AB142" s="8">
        <v>43027.600000000006</v>
      </c>
      <c r="AC142" s="8">
        <v>0</v>
      </c>
      <c r="AD142" s="8">
        <v>0</v>
      </c>
      <c r="AE142" s="8">
        <v>43027.600000000006</v>
      </c>
      <c r="AF142" s="8">
        <v>0</v>
      </c>
      <c r="AG142" s="1" t="s">
        <v>118</v>
      </c>
      <c r="AH142" s="1" t="s">
        <v>68</v>
      </c>
      <c r="AI142" s="1">
        <v>4</v>
      </c>
      <c r="AJ142" s="3">
        <v>45899</v>
      </c>
      <c r="AK142" s="3">
        <v>45895</v>
      </c>
      <c r="AL142" s="3">
        <v>45889</v>
      </c>
      <c r="AM142" s="3">
        <v>45896</v>
      </c>
      <c r="AN142" s="3">
        <v>45897</v>
      </c>
      <c r="AO142" s="3">
        <v>45897</v>
      </c>
      <c r="AP142" s="3">
        <v>45894</v>
      </c>
      <c r="AQ142" s="3">
        <v>45898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123</v>
      </c>
      <c r="BD142" s="56">
        <v>0</v>
      </c>
    </row>
    <row r="143" spans="1:56" ht="27.75" customHeight="1" x14ac:dyDescent="0.55000000000000004">
      <c r="A143" s="3" t="s">
        <v>138</v>
      </c>
      <c r="B143" s="14" t="s">
        <v>138</v>
      </c>
      <c r="C143" s="9" t="s">
        <v>113</v>
      </c>
      <c r="D143" s="13" t="s">
        <v>61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45899</v>
      </c>
      <c r="U143" s="11">
        <v>300000</v>
      </c>
      <c r="V143" s="10">
        <v>0</v>
      </c>
      <c r="W143" s="10">
        <v>300000</v>
      </c>
      <c r="X143" s="10">
        <v>0</v>
      </c>
      <c r="Y143" s="10">
        <v>315000</v>
      </c>
      <c r="Z143" s="9" t="s">
        <v>122</v>
      </c>
      <c r="AA143" s="8">
        <v>322707</v>
      </c>
      <c r="AB143" s="8">
        <v>180883</v>
      </c>
      <c r="AC143" s="8">
        <v>141824</v>
      </c>
      <c r="AD143" s="8">
        <v>0</v>
      </c>
      <c r="AE143" s="8">
        <v>322707</v>
      </c>
      <c r="AF143" s="8">
        <v>0</v>
      </c>
      <c r="AG143" s="1" t="s">
        <v>118</v>
      </c>
      <c r="AH143" s="1" t="s">
        <v>68</v>
      </c>
      <c r="AI143" s="1">
        <v>4</v>
      </c>
      <c r="AJ143" s="3">
        <v>45899</v>
      </c>
      <c r="AK143" s="3">
        <v>45895</v>
      </c>
      <c r="AL143" s="3">
        <v>45889</v>
      </c>
      <c r="AM143" s="3">
        <v>45896</v>
      </c>
      <c r="AN143" s="3">
        <v>45897</v>
      </c>
      <c r="AO143" s="3">
        <v>45897</v>
      </c>
      <c r="AP143" s="3">
        <v>45894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123</v>
      </c>
      <c r="BD143" s="56">
        <v>10199.036586666665</v>
      </c>
    </row>
    <row r="144" spans="1:56" ht="27.75" customHeight="1" x14ac:dyDescent="0.55000000000000004">
      <c r="A144" s="3" t="s">
        <v>138</v>
      </c>
      <c r="B144" s="14" t="s">
        <v>138</v>
      </c>
      <c r="C144" s="9" t="s">
        <v>111</v>
      </c>
      <c r="D144" s="13" t="s">
        <v>149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112</v>
      </c>
      <c r="T144" s="12" t="s">
        <v>63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122</v>
      </c>
      <c r="AA144" s="8">
        <v>10756.900000000001</v>
      </c>
      <c r="AB144" s="8">
        <v>10756.900000000001</v>
      </c>
      <c r="AC144" s="8">
        <v>0</v>
      </c>
      <c r="AD144" s="8">
        <v>0</v>
      </c>
      <c r="AE144" s="8">
        <v>10756.900000000001</v>
      </c>
      <c r="AF144" s="8">
        <v>0</v>
      </c>
      <c r="AG144" s="1" t="s">
        <v>118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123</v>
      </c>
      <c r="BD144" s="56">
        <v>0</v>
      </c>
    </row>
    <row r="145" spans="1:56" ht="27.75" customHeight="1" x14ac:dyDescent="0.55000000000000004">
      <c r="A145" s="3">
        <v>45854</v>
      </c>
      <c r="B145" s="14" t="s">
        <v>492</v>
      </c>
      <c r="C145" s="9" t="s">
        <v>79</v>
      </c>
      <c r="D145" s="13" t="s">
        <v>493</v>
      </c>
      <c r="E145" s="9">
        <v>21</v>
      </c>
      <c r="F145" s="9">
        <v>38</v>
      </c>
      <c r="G145" s="9" t="s">
        <v>60</v>
      </c>
      <c r="H145" s="9" t="s">
        <v>76</v>
      </c>
      <c r="I145" s="9">
        <v>102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65.13122457599998</v>
      </c>
      <c r="Q145" s="10">
        <v>0</v>
      </c>
      <c r="R145" s="10">
        <v>65.13122457599998</v>
      </c>
      <c r="S145" s="9" t="s">
        <v>67</v>
      </c>
      <c r="T145" s="12" t="s">
        <v>63</v>
      </c>
      <c r="U145" s="11">
        <v>3000</v>
      </c>
      <c r="V145" s="10">
        <v>0</v>
      </c>
      <c r="W145" s="10">
        <v>3000</v>
      </c>
      <c r="X145" s="10">
        <v>0</v>
      </c>
      <c r="Y145" s="10">
        <v>3150</v>
      </c>
      <c r="Z145" s="9" t="s">
        <v>122</v>
      </c>
      <c r="AA145" s="8">
        <v>3310.89</v>
      </c>
      <c r="AB145" s="8">
        <v>3310.89</v>
      </c>
      <c r="AC145" s="8">
        <v>0</v>
      </c>
      <c r="AD145" s="8">
        <v>0</v>
      </c>
      <c r="AE145" s="8">
        <v>3310.89</v>
      </c>
      <c r="AF145" s="8">
        <v>0</v>
      </c>
      <c r="AG145" s="1" t="s">
        <v>118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123</v>
      </c>
      <c r="BD145" s="56">
        <v>0</v>
      </c>
    </row>
    <row r="146" spans="1:56" ht="27.75" customHeight="1" x14ac:dyDescent="0.55000000000000004">
      <c r="A146" s="3">
        <v>45854</v>
      </c>
      <c r="B146" s="14" t="s">
        <v>494</v>
      </c>
      <c r="C146" s="9" t="s">
        <v>79</v>
      </c>
      <c r="D146" s="13" t="s">
        <v>495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91</v>
      </c>
      <c r="M146" s="10">
        <v>22</v>
      </c>
      <c r="N146" s="9">
        <v>40</v>
      </c>
      <c r="O146" s="9">
        <v>40</v>
      </c>
      <c r="P146" s="10">
        <v>65.13122457599998</v>
      </c>
      <c r="Q146" s="10">
        <v>0</v>
      </c>
      <c r="R146" s="10">
        <v>65.13122457599998</v>
      </c>
      <c r="S146" s="9" t="s">
        <v>67</v>
      </c>
      <c r="T146" s="12" t="s">
        <v>63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122</v>
      </c>
      <c r="AA146" s="8">
        <v>3310.89</v>
      </c>
      <c r="AB146" s="8">
        <v>3310.89</v>
      </c>
      <c r="AC146" s="8">
        <v>0</v>
      </c>
      <c r="AD146" s="8">
        <v>0</v>
      </c>
      <c r="AE146" s="8">
        <v>3310.89</v>
      </c>
      <c r="AF146" s="8">
        <v>0</v>
      </c>
      <c r="AG146" s="1" t="s">
        <v>118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123</v>
      </c>
      <c r="BD146" s="56">
        <v>0</v>
      </c>
    </row>
    <row r="147" spans="1:56" ht="27.75" customHeight="1" x14ac:dyDescent="0.55000000000000004">
      <c r="A147" s="3">
        <v>45826</v>
      </c>
      <c r="B147" s="14" t="s">
        <v>319</v>
      </c>
      <c r="C147" s="9" t="s">
        <v>109</v>
      </c>
      <c r="D147" s="13" t="s">
        <v>271</v>
      </c>
      <c r="E147" s="9">
        <v>21</v>
      </c>
      <c r="F147" s="9">
        <v>38</v>
      </c>
      <c r="G147" s="9" t="s">
        <v>60</v>
      </c>
      <c r="H147" s="9" t="s">
        <v>66</v>
      </c>
      <c r="I147" s="9">
        <v>102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40</v>
      </c>
      <c r="O147" s="9">
        <v>40</v>
      </c>
      <c r="P147" s="10">
        <v>163.47937368575995</v>
      </c>
      <c r="Q147" s="10">
        <v>0</v>
      </c>
      <c r="R147" s="10">
        <v>163.47937368575995</v>
      </c>
      <c r="S147" s="9" t="s">
        <v>67</v>
      </c>
      <c r="T147" s="12" t="s">
        <v>63</v>
      </c>
      <c r="U147" s="11">
        <v>8000</v>
      </c>
      <c r="V147" s="10">
        <v>470</v>
      </c>
      <c r="W147" s="10">
        <v>7530</v>
      </c>
      <c r="X147" s="10">
        <v>0</v>
      </c>
      <c r="Y147" s="10">
        <v>7906.5</v>
      </c>
      <c r="Z147" s="9" t="s">
        <v>122</v>
      </c>
      <c r="AA147" s="8">
        <v>8310.3338999999996</v>
      </c>
      <c r="AB147" s="8">
        <v>8310.3338999999996</v>
      </c>
      <c r="AC147" s="8">
        <v>0</v>
      </c>
      <c r="AD147" s="8">
        <v>0</v>
      </c>
      <c r="AE147" s="8">
        <v>8310.3338999999996</v>
      </c>
      <c r="AF147" s="8">
        <v>0</v>
      </c>
      <c r="AG147" s="1" t="s">
        <v>118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123</v>
      </c>
      <c r="BD147" s="56">
        <v>0</v>
      </c>
    </row>
    <row r="148" spans="1:56" ht="27.75" customHeight="1" x14ac:dyDescent="0.55000000000000004">
      <c r="A148" s="3">
        <v>45628</v>
      </c>
      <c r="B148" s="14" t="s">
        <v>188</v>
      </c>
      <c r="C148" s="9" t="s">
        <v>111</v>
      </c>
      <c r="D148" s="13" t="s">
        <v>149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112</v>
      </c>
      <c r="T148" s="12" t="s">
        <v>63</v>
      </c>
      <c r="U148" s="11">
        <v>8000</v>
      </c>
      <c r="V148" s="10">
        <v>0</v>
      </c>
      <c r="W148" s="10">
        <v>8000</v>
      </c>
      <c r="X148" s="10">
        <v>0</v>
      </c>
      <c r="Y148" s="10">
        <v>8400</v>
      </c>
      <c r="Z148" s="9" t="s">
        <v>122</v>
      </c>
      <c r="AA148" s="8">
        <v>8605.52</v>
      </c>
      <c r="AB148" s="8">
        <v>4000</v>
      </c>
      <c r="AC148" s="8">
        <v>4605.5200000000004</v>
      </c>
      <c r="AD148" s="8">
        <v>0</v>
      </c>
      <c r="AE148" s="8">
        <v>8605.52</v>
      </c>
      <c r="AF148" s="8">
        <v>0</v>
      </c>
      <c r="AG148" s="1" t="s">
        <v>61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207</v>
      </c>
      <c r="AZ148" s="2">
        <v>0</v>
      </c>
      <c r="BA148" s="2">
        <v>0</v>
      </c>
      <c r="BB148" s="2">
        <v>0</v>
      </c>
      <c r="BC148" s="1" t="s">
        <v>123</v>
      </c>
      <c r="BD148" s="56">
        <v>331.19829493333327</v>
      </c>
    </row>
    <row r="149" spans="1:56" ht="27.75" customHeight="1" x14ac:dyDescent="0.55000000000000004">
      <c r="A149" s="3">
        <v>45631</v>
      </c>
      <c r="B149" s="14" t="s">
        <v>190</v>
      </c>
      <c r="C149" s="9" t="s">
        <v>111</v>
      </c>
      <c r="D149" s="13" t="s">
        <v>149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112</v>
      </c>
      <c r="T149" s="12" t="s">
        <v>63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122</v>
      </c>
      <c r="AA149" s="8">
        <v>17211.04</v>
      </c>
      <c r="AB149" s="8">
        <v>0</v>
      </c>
      <c r="AC149" s="8">
        <v>17211.04</v>
      </c>
      <c r="AD149" s="8">
        <v>0</v>
      </c>
      <c r="AE149" s="8">
        <v>17211.04</v>
      </c>
      <c r="AF149" s="8">
        <v>0</v>
      </c>
      <c r="AG149" s="1" t="s">
        <v>118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208</v>
      </c>
      <c r="AZ149" s="2">
        <v>0</v>
      </c>
      <c r="BA149" s="2">
        <v>0</v>
      </c>
      <c r="BB149" s="2">
        <v>0</v>
      </c>
      <c r="BC149" s="1" t="s">
        <v>123</v>
      </c>
      <c r="BD149" s="56">
        <v>1237.7032565333332</v>
      </c>
    </row>
    <row r="150" spans="1:56" ht="27.75" customHeight="1" x14ac:dyDescent="0.55000000000000004">
      <c r="A150" s="3">
        <v>45631</v>
      </c>
      <c r="B150" s="14" t="s">
        <v>191</v>
      </c>
      <c r="C150" s="9" t="s">
        <v>111</v>
      </c>
      <c r="D150" s="13" t="s">
        <v>149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112</v>
      </c>
      <c r="T150" s="12" t="s">
        <v>63</v>
      </c>
      <c r="U150" s="11">
        <v>16000</v>
      </c>
      <c r="V150" s="10">
        <v>0</v>
      </c>
      <c r="W150" s="10">
        <v>16000</v>
      </c>
      <c r="X150" s="10">
        <v>0</v>
      </c>
      <c r="Y150" s="10">
        <v>16800</v>
      </c>
      <c r="Z150" s="9" t="s">
        <v>122</v>
      </c>
      <c r="AA150" s="8">
        <v>17211.04</v>
      </c>
      <c r="AB150" s="8">
        <v>0</v>
      </c>
      <c r="AC150" s="8">
        <v>17211.04</v>
      </c>
      <c r="AD150" s="8">
        <v>0</v>
      </c>
      <c r="AE150" s="8">
        <v>17211.04</v>
      </c>
      <c r="AF150" s="8">
        <v>0</v>
      </c>
      <c r="AG150" s="1" t="s">
        <v>117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209</v>
      </c>
      <c r="AZ150" s="2">
        <v>0</v>
      </c>
      <c r="BA150" s="2">
        <v>0</v>
      </c>
      <c r="BB150" s="2">
        <v>0</v>
      </c>
      <c r="BC150" s="1" t="s">
        <v>123</v>
      </c>
      <c r="BD150" s="56">
        <v>1237.7032565333332</v>
      </c>
    </row>
    <row r="151" spans="1:56" ht="27.75" customHeight="1" x14ac:dyDescent="0.55000000000000004">
      <c r="A151" s="3" t="s">
        <v>138</v>
      </c>
      <c r="B151" s="14" t="s">
        <v>138</v>
      </c>
      <c r="C151" s="9" t="s">
        <v>109</v>
      </c>
      <c r="D151" s="13" t="s">
        <v>61</v>
      </c>
      <c r="E151" s="9">
        <v>21</v>
      </c>
      <c r="F151" s="9">
        <v>40</v>
      </c>
      <c r="G151" s="9" t="s">
        <v>60</v>
      </c>
      <c r="H151" s="9" t="s">
        <v>66</v>
      </c>
      <c r="I151" s="9">
        <v>108</v>
      </c>
      <c r="J151" s="9" t="s">
        <v>57</v>
      </c>
      <c r="K151" s="9">
        <v>5</v>
      </c>
      <c r="L151" s="9" t="s">
        <v>90</v>
      </c>
      <c r="M151" s="10">
        <v>22</v>
      </c>
      <c r="N151" s="9">
        <v>42</v>
      </c>
      <c r="O151" s="9">
        <v>40</v>
      </c>
      <c r="P151" s="10">
        <v>227.95928601599996</v>
      </c>
      <c r="Q151" s="10">
        <v>0</v>
      </c>
      <c r="R151" s="10">
        <v>227.95928601599996</v>
      </c>
      <c r="S151" s="9" t="s">
        <v>67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122</v>
      </c>
      <c r="AA151" s="8">
        <v>11595.1</v>
      </c>
      <c r="AB151" s="8">
        <v>0</v>
      </c>
      <c r="AC151" s="8">
        <v>11595.1</v>
      </c>
      <c r="AD151" s="8">
        <v>0</v>
      </c>
      <c r="AE151" s="8">
        <v>11595.1</v>
      </c>
      <c r="AF151" s="8">
        <v>0</v>
      </c>
      <c r="AG151" s="1" t="s">
        <v>117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123</v>
      </c>
      <c r="BD151" s="56">
        <v>833.84229133333326</v>
      </c>
    </row>
    <row r="152" spans="1:56" ht="27.75" customHeight="1" x14ac:dyDescent="0.55000000000000004">
      <c r="A152" s="3">
        <v>45066</v>
      </c>
      <c r="B152" s="14" t="s">
        <v>129</v>
      </c>
      <c r="C152" s="9" t="s">
        <v>79</v>
      </c>
      <c r="D152" s="13" t="s">
        <v>128</v>
      </c>
      <c r="E152" s="9">
        <v>21</v>
      </c>
      <c r="F152" s="9">
        <v>38</v>
      </c>
      <c r="G152" s="9" t="s">
        <v>60</v>
      </c>
      <c r="H152" s="9" t="s">
        <v>76</v>
      </c>
      <c r="I152" s="9">
        <v>102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108.55204095999999</v>
      </c>
      <c r="Q152" s="10">
        <v>0</v>
      </c>
      <c r="R152" s="10">
        <v>108.55204095999999</v>
      </c>
      <c r="S152" s="9" t="s">
        <v>67</v>
      </c>
      <c r="T152" s="12" t="s">
        <v>63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122</v>
      </c>
      <c r="AA152" s="8">
        <v>5518.15</v>
      </c>
      <c r="AB152" s="8">
        <v>0</v>
      </c>
      <c r="AC152" s="8">
        <v>5518.15</v>
      </c>
      <c r="AD152" s="8">
        <v>0</v>
      </c>
      <c r="AE152" s="8">
        <v>5518.15</v>
      </c>
      <c r="AF152" s="8">
        <v>0</v>
      </c>
      <c r="AG152" s="1" t="s">
        <v>118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123</v>
      </c>
      <c r="BD152" s="56">
        <v>396.82856033333326</v>
      </c>
    </row>
    <row r="153" spans="1:56" ht="27.75" customHeight="1" x14ac:dyDescent="0.55000000000000004">
      <c r="A153" s="3">
        <v>0</v>
      </c>
      <c r="B153" s="14">
        <v>0</v>
      </c>
      <c r="C153" s="9">
        <v>0</v>
      </c>
      <c r="D153" s="13">
        <v>0</v>
      </c>
      <c r="E153" s="9">
        <v>21</v>
      </c>
      <c r="F153" s="9">
        <v>37</v>
      </c>
      <c r="G153" s="9">
        <v>0</v>
      </c>
      <c r="H153" s="9">
        <v>0</v>
      </c>
      <c r="I153" s="9">
        <v>74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 t="s">
        <v>82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122</v>
      </c>
      <c r="AA153" s="8">
        <v>451564.46390000003</v>
      </c>
      <c r="AB153" s="8">
        <v>253599.61390000003</v>
      </c>
      <c r="AC153" s="8">
        <v>197964.85</v>
      </c>
      <c r="AD153" s="8">
        <v>0</v>
      </c>
      <c r="AE153" s="8">
        <v>451564.46390000003</v>
      </c>
      <c r="AF153" s="8" t="s">
        <v>58</v>
      </c>
      <c r="AG153" s="1" t="s">
        <v>61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124</v>
      </c>
      <c r="BD153" s="56">
        <v>0</v>
      </c>
    </row>
    <row r="154" spans="1:56" ht="27.75" customHeight="1" x14ac:dyDescent="0.55000000000000004">
      <c r="A154" s="3">
        <v>45860</v>
      </c>
      <c r="B154" s="14" t="s">
        <v>553</v>
      </c>
      <c r="C154" s="9" t="s">
        <v>554</v>
      </c>
      <c r="D154" s="13" t="s">
        <v>564</v>
      </c>
      <c r="E154" s="9">
        <v>23</v>
      </c>
      <c r="F154" s="9">
        <v>38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>
        <v>45883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83</v>
      </c>
      <c r="AA154" s="8">
        <v>5518.15</v>
      </c>
      <c r="AB154" s="8">
        <v>5518.15</v>
      </c>
      <c r="AC154" s="8">
        <v>0</v>
      </c>
      <c r="AD154" s="8">
        <v>0</v>
      </c>
      <c r="AE154" s="8">
        <v>5518.15</v>
      </c>
      <c r="AF154" s="8">
        <v>0</v>
      </c>
      <c r="AG154" s="1" t="s">
        <v>61</v>
      </c>
      <c r="AH154" s="1" t="s">
        <v>68</v>
      </c>
      <c r="AI154" s="1">
        <v>4</v>
      </c>
      <c r="AJ154" s="3">
        <v>45883</v>
      </c>
      <c r="AK154" s="3">
        <v>45879</v>
      </c>
      <c r="AL154" s="3">
        <v>45873</v>
      </c>
      <c r="AM154" s="3">
        <v>45880</v>
      </c>
      <c r="AN154" s="3">
        <v>45881</v>
      </c>
      <c r="AO154" s="3">
        <v>45881</v>
      </c>
      <c r="AP154" s="3">
        <v>45878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0</v>
      </c>
    </row>
    <row r="155" spans="1:56" ht="27.75" customHeight="1" x14ac:dyDescent="0.55000000000000004">
      <c r="A155" s="3" t="s">
        <v>138</v>
      </c>
      <c r="B155" s="14" t="s">
        <v>138</v>
      </c>
      <c r="C155" s="9" t="s">
        <v>212</v>
      </c>
      <c r="D155" s="13" t="s">
        <v>61</v>
      </c>
      <c r="E155" s="9">
        <v>23</v>
      </c>
      <c r="F155" s="9">
        <v>34</v>
      </c>
      <c r="G155" s="9" t="s">
        <v>60</v>
      </c>
      <c r="H155" s="9">
        <v>0</v>
      </c>
      <c r="I155" s="9">
        <v>68</v>
      </c>
      <c r="J155" s="9" t="s">
        <v>57</v>
      </c>
      <c r="K155" s="9">
        <v>5</v>
      </c>
      <c r="L155" s="9" t="s">
        <v>92</v>
      </c>
      <c r="M155" s="10">
        <v>24</v>
      </c>
      <c r="N155" s="9">
        <v>37</v>
      </c>
      <c r="O155" s="9">
        <v>50</v>
      </c>
      <c r="P155" s="10">
        <v>821.54158271999995</v>
      </c>
      <c r="Q155" s="10">
        <v>0</v>
      </c>
      <c r="R155" s="10">
        <v>821.54158271999995</v>
      </c>
      <c r="S155" s="9" t="s">
        <v>126</v>
      </c>
      <c r="T155" s="12" t="s">
        <v>63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83</v>
      </c>
      <c r="AA155" s="8">
        <v>29756.100000000002</v>
      </c>
      <c r="AB155" s="8">
        <v>4590</v>
      </c>
      <c r="AC155" s="8">
        <v>25166.100000000002</v>
      </c>
      <c r="AD155" s="8">
        <v>0</v>
      </c>
      <c r="AE155" s="8">
        <v>0</v>
      </c>
      <c r="AF155" s="8">
        <v>0</v>
      </c>
      <c r="AG155" s="1" t="s">
        <v>117</v>
      </c>
      <c r="AH155" s="1" t="s">
        <v>72</v>
      </c>
      <c r="AI155" s="1">
        <v>3</v>
      </c>
      <c r="AJ155" s="3" t="s">
        <v>63</v>
      </c>
      <c r="AK155" s="3">
        <v>0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1881.1659749999999</v>
      </c>
    </row>
    <row r="156" spans="1:56" ht="27.75" customHeight="1" x14ac:dyDescent="0.55000000000000004">
      <c r="A156" s="3">
        <v>0</v>
      </c>
      <c r="B156" s="14">
        <v>0</v>
      </c>
      <c r="C156" s="9">
        <v>0</v>
      </c>
      <c r="D156" s="13">
        <v>0</v>
      </c>
      <c r="E156" s="9">
        <v>23</v>
      </c>
      <c r="F156" s="9">
        <v>34</v>
      </c>
      <c r="G156" s="9" t="s">
        <v>60</v>
      </c>
      <c r="H156" s="9">
        <v>0</v>
      </c>
      <c r="I156" s="9">
        <v>68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83</v>
      </c>
      <c r="AA156" s="8">
        <v>35274.25</v>
      </c>
      <c r="AB156" s="8">
        <v>10108.15</v>
      </c>
      <c r="AC156" s="8">
        <v>25166.100000000002</v>
      </c>
      <c r="AD156" s="8">
        <v>0</v>
      </c>
      <c r="AE156" s="8">
        <v>5518.15</v>
      </c>
      <c r="AF156" s="8" t="s">
        <v>58</v>
      </c>
      <c r="AG156" s="1" t="s">
        <v>117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0</v>
      </c>
    </row>
    <row r="157" spans="1:56" ht="27.75" customHeight="1" x14ac:dyDescent="0.55000000000000004">
      <c r="A157" s="3" t="s">
        <v>138</v>
      </c>
      <c r="B157" s="14" t="s">
        <v>138</v>
      </c>
      <c r="C157" s="9" t="s">
        <v>205</v>
      </c>
      <c r="D157" s="13" t="s">
        <v>61</v>
      </c>
      <c r="E157" s="9">
        <v>23</v>
      </c>
      <c r="F157" s="9">
        <v>34</v>
      </c>
      <c r="G157" s="9" t="s">
        <v>161</v>
      </c>
      <c r="H157" s="9">
        <v>0</v>
      </c>
      <c r="I157" s="9">
        <v>68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 t="s">
        <v>63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163</v>
      </c>
      <c r="AA157" s="8">
        <v>9918.7000000000007</v>
      </c>
      <c r="AB157" s="8">
        <v>0</v>
      </c>
      <c r="AC157" s="8">
        <v>9918.7000000000007</v>
      </c>
      <c r="AD157" s="8">
        <v>0</v>
      </c>
      <c r="AE157" s="8">
        <v>0</v>
      </c>
      <c r="AF157" s="8">
        <v>0</v>
      </c>
      <c r="AG157" s="1" t="s">
        <v>117</v>
      </c>
      <c r="AH157" s="1" t="s">
        <v>74</v>
      </c>
      <c r="AI157" s="1">
        <v>2</v>
      </c>
      <c r="AJ157" s="3" t="s">
        <v>63</v>
      </c>
      <c r="AK157" s="3">
        <v>0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162</v>
      </c>
      <c r="BD157" s="56">
        <v>800.41704844444439</v>
      </c>
    </row>
    <row r="158" spans="1:56" ht="27.75" customHeight="1" x14ac:dyDescent="0.55000000000000004">
      <c r="A158" s="3">
        <v>0</v>
      </c>
      <c r="B158" s="14">
        <v>0</v>
      </c>
      <c r="C158" s="9">
        <v>0</v>
      </c>
      <c r="D158" s="13">
        <v>0</v>
      </c>
      <c r="E158" s="9">
        <v>23</v>
      </c>
      <c r="F158" s="9">
        <v>34</v>
      </c>
      <c r="G158" s="9" t="s">
        <v>161</v>
      </c>
      <c r="H158" s="9">
        <v>0</v>
      </c>
      <c r="I158" s="9">
        <v>68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163</v>
      </c>
      <c r="AA158" s="8">
        <v>9918.7000000000007</v>
      </c>
      <c r="AB158" s="8">
        <v>0</v>
      </c>
      <c r="AC158" s="8">
        <v>9918.7000000000007</v>
      </c>
      <c r="AD158" s="8">
        <v>0</v>
      </c>
      <c r="AE158" s="8">
        <v>0</v>
      </c>
      <c r="AF158" s="8">
        <v>0</v>
      </c>
      <c r="AG158" s="1" t="s">
        <v>120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162</v>
      </c>
      <c r="BD158" s="56">
        <v>0</v>
      </c>
    </row>
    <row r="159" spans="1:56" ht="27.75" customHeight="1" x14ac:dyDescent="0.55000000000000004">
      <c r="A159" s="3">
        <v>45727</v>
      </c>
      <c r="B159" s="14" t="s">
        <v>235</v>
      </c>
      <c r="C159" s="9" t="s">
        <v>113</v>
      </c>
      <c r="D159" s="13" t="s">
        <v>59</v>
      </c>
      <c r="E159" s="9">
        <v>23</v>
      </c>
      <c r="F159" s="9">
        <v>40</v>
      </c>
      <c r="G159" s="9" t="s">
        <v>60</v>
      </c>
      <c r="H159" s="9" t="s">
        <v>66</v>
      </c>
      <c r="I159" s="9">
        <v>125</v>
      </c>
      <c r="J159" s="9" t="s">
        <v>57</v>
      </c>
      <c r="K159" s="9">
        <v>5</v>
      </c>
      <c r="L159" s="9" t="s">
        <v>184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63</v>
      </c>
      <c r="U159" s="11">
        <v>1000</v>
      </c>
      <c r="V159" s="10">
        <v>0</v>
      </c>
      <c r="W159" s="10">
        <v>1000</v>
      </c>
      <c r="X159" s="10">
        <v>0</v>
      </c>
      <c r="Y159" s="10">
        <v>0</v>
      </c>
      <c r="Z159" s="9" t="s">
        <v>200</v>
      </c>
      <c r="AA159" s="8">
        <v>1159.5100000000002</v>
      </c>
      <c r="AB159" s="8">
        <v>1159.5100000000002</v>
      </c>
      <c r="AC159" s="8">
        <v>0</v>
      </c>
      <c r="AD159" s="8">
        <v>1159.5100000000002</v>
      </c>
      <c r="AE159" s="8">
        <v>0</v>
      </c>
      <c r="AF159" s="8" t="s">
        <v>202</v>
      </c>
      <c r="AG159" s="1" t="s">
        <v>117</v>
      </c>
      <c r="AH159" s="1" t="s">
        <v>151</v>
      </c>
      <c r="AI159" s="1">
        <v>2</v>
      </c>
      <c r="AJ159" s="3" t="s">
        <v>63</v>
      </c>
      <c r="AK159" s="3" t="e">
        <v>#VALUE!</v>
      </c>
      <c r="AL159" s="3">
        <v>0</v>
      </c>
      <c r="AM159" s="3">
        <v>0</v>
      </c>
      <c r="AN159" s="3">
        <v>0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148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7.75" customHeight="1" x14ac:dyDescent="0.55000000000000004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37</v>
      </c>
      <c r="G160" s="9">
        <v>0</v>
      </c>
      <c r="H160" s="9">
        <v>0</v>
      </c>
      <c r="I160" s="9">
        <v>85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200</v>
      </c>
      <c r="AA160" s="8">
        <v>1159.5100000000002</v>
      </c>
      <c r="AB160" s="8">
        <v>1159.5100000000002</v>
      </c>
      <c r="AC160" s="8">
        <v>0</v>
      </c>
      <c r="AD160" s="8">
        <v>1159.5100000000002</v>
      </c>
      <c r="AE160" s="8">
        <v>0</v>
      </c>
      <c r="AF160" s="8" t="s">
        <v>58</v>
      </c>
      <c r="AG160" s="1" t="s">
        <v>117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201</v>
      </c>
      <c r="BD160" s="56">
        <v>0</v>
      </c>
    </row>
    <row r="161" spans="1:56" ht="27.75" customHeight="1" x14ac:dyDescent="0.55000000000000004">
      <c r="A161" s="3">
        <v>45601</v>
      </c>
      <c r="B161" s="14" t="s">
        <v>180</v>
      </c>
      <c r="C161" s="9" t="s">
        <v>93</v>
      </c>
      <c r="D161" s="13" t="s">
        <v>147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91</v>
      </c>
      <c r="M161" s="10">
        <v>24</v>
      </c>
      <c r="N161" s="9">
        <v>40</v>
      </c>
      <c r="O161" s="9">
        <v>55</v>
      </c>
      <c r="P161" s="10">
        <v>2930.9051059199996</v>
      </c>
      <c r="Q161" s="10">
        <v>0</v>
      </c>
      <c r="R161" s="10">
        <v>2930.9051059199996</v>
      </c>
      <c r="S161" s="9" t="s">
        <v>527</v>
      </c>
      <c r="T161" s="12">
        <v>45894</v>
      </c>
      <c r="U161" s="11">
        <v>100000</v>
      </c>
      <c r="V161" s="10">
        <v>10000</v>
      </c>
      <c r="W161" s="10">
        <v>90000</v>
      </c>
      <c r="X161" s="10">
        <v>0</v>
      </c>
      <c r="Y161" s="10">
        <v>94500</v>
      </c>
      <c r="Z161" s="9" t="s">
        <v>99</v>
      </c>
      <c r="AA161" s="8">
        <v>96812.1</v>
      </c>
      <c r="AB161" s="8">
        <v>27186</v>
      </c>
      <c r="AC161" s="8">
        <v>69626.100000000006</v>
      </c>
      <c r="AD161" s="8">
        <v>0</v>
      </c>
      <c r="AE161" s="8">
        <v>0</v>
      </c>
      <c r="AF161" s="8" t="s">
        <v>222</v>
      </c>
      <c r="AG161" s="1" t="s">
        <v>117</v>
      </c>
      <c r="AH161" s="1" t="s">
        <v>72</v>
      </c>
      <c r="AI161" s="1">
        <v>3</v>
      </c>
      <c r="AJ161" s="3">
        <v>45894</v>
      </c>
      <c r="AK161" s="3">
        <v>0</v>
      </c>
      <c r="AL161" s="3">
        <v>45884</v>
      </c>
      <c r="AM161" s="3">
        <v>45891</v>
      </c>
      <c r="AN161" s="3">
        <v>45892</v>
      </c>
      <c r="AO161" s="3">
        <v>45892</v>
      </c>
      <c r="AP161" s="3">
        <v>45889</v>
      </c>
      <c r="AQ161" s="3">
        <v>45893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115</v>
      </c>
      <c r="BD161" s="56">
        <v>8919.3548375833325</v>
      </c>
    </row>
    <row r="162" spans="1:56" ht="27.75" customHeight="1" x14ac:dyDescent="0.55000000000000004">
      <c r="A162" s="3">
        <v>45601</v>
      </c>
      <c r="B162" s="14" t="s">
        <v>180</v>
      </c>
      <c r="C162" s="9" t="s">
        <v>93</v>
      </c>
      <c r="D162" s="13" t="s">
        <v>147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91</v>
      </c>
      <c r="M162" s="10">
        <v>24</v>
      </c>
      <c r="N162" s="9">
        <v>40</v>
      </c>
      <c r="O162" s="9">
        <v>55</v>
      </c>
      <c r="P162" s="10">
        <v>14259.765177444862</v>
      </c>
      <c r="Q162" s="10">
        <v>0</v>
      </c>
      <c r="R162" s="10">
        <v>14259.765177444862</v>
      </c>
      <c r="S162" s="9" t="s">
        <v>527</v>
      </c>
      <c r="T162" s="12" t="s">
        <v>63</v>
      </c>
      <c r="U162" s="11">
        <v>437878</v>
      </c>
      <c r="V162" s="10">
        <v>0</v>
      </c>
      <c r="W162" s="10">
        <v>437878</v>
      </c>
      <c r="X162" s="10">
        <v>0</v>
      </c>
      <c r="Y162" s="10">
        <v>459771.9</v>
      </c>
      <c r="Z162" s="9" t="s">
        <v>99</v>
      </c>
      <c r="AA162" s="8">
        <v>471020.98582000006</v>
      </c>
      <c r="AB162" s="8">
        <v>0</v>
      </c>
      <c r="AC162" s="8">
        <v>471020.98582000006</v>
      </c>
      <c r="AD162" s="8">
        <v>0</v>
      </c>
      <c r="AE162" s="8">
        <v>0</v>
      </c>
      <c r="AF162" s="8" t="s">
        <v>222</v>
      </c>
      <c r="AG162" s="1" t="s">
        <v>117</v>
      </c>
      <c r="AH162" s="1" t="s">
        <v>72</v>
      </c>
      <c r="AI162" s="1">
        <v>3</v>
      </c>
      <c r="AJ162" s="3" t="s">
        <v>63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115</v>
      </c>
      <c r="BD162" s="56">
        <v>60339.489192657471</v>
      </c>
    </row>
    <row r="163" spans="1:56" ht="27.75" customHeight="1" x14ac:dyDescent="0.55000000000000004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37</v>
      </c>
      <c r="G163" s="9">
        <v>0</v>
      </c>
      <c r="H163" s="9">
        <v>0</v>
      </c>
      <c r="I163" s="9">
        <v>128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99</v>
      </c>
      <c r="AA163" s="8">
        <v>567833.08582000004</v>
      </c>
      <c r="AB163" s="8">
        <v>27186</v>
      </c>
      <c r="AC163" s="8">
        <v>540647.08582000004</v>
      </c>
      <c r="AD163" s="8">
        <v>0</v>
      </c>
      <c r="AE163" s="8">
        <v>0</v>
      </c>
      <c r="AF163" s="8" t="s">
        <v>58</v>
      </c>
      <c r="AG163" s="1" t="s">
        <v>117</v>
      </c>
      <c r="AH163" s="1">
        <v>0</v>
      </c>
      <c r="AI163" s="1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116</v>
      </c>
      <c r="BD163" s="56">
        <v>0</v>
      </c>
    </row>
    <row r="164" spans="1:56" ht="27.75" customHeight="1" x14ac:dyDescent="0.55000000000000004">
      <c r="A164" s="3" t="s">
        <v>138</v>
      </c>
      <c r="B164" s="14" t="s">
        <v>138</v>
      </c>
      <c r="C164" s="9" t="s">
        <v>167</v>
      </c>
      <c r="D164" s="13" t="s">
        <v>61</v>
      </c>
      <c r="E164" s="9">
        <v>26</v>
      </c>
      <c r="F164" s="9">
        <v>41</v>
      </c>
      <c r="G164" s="9" t="s">
        <v>60</v>
      </c>
      <c r="H164" s="9">
        <v>0</v>
      </c>
      <c r="I164" s="9">
        <v>97</v>
      </c>
      <c r="J164" s="9" t="s">
        <v>57</v>
      </c>
      <c r="K164" s="9">
        <v>5</v>
      </c>
      <c r="L164" s="9" t="s">
        <v>91</v>
      </c>
      <c r="M164" s="10">
        <v>27</v>
      </c>
      <c r="N164" s="9">
        <v>43</v>
      </c>
      <c r="O164" s="9">
        <v>40</v>
      </c>
      <c r="P164" s="10">
        <v>229.14349009919997</v>
      </c>
      <c r="Q164" s="10">
        <v>0</v>
      </c>
      <c r="R164" s="10">
        <v>229.14349009919997</v>
      </c>
      <c r="S164" s="9" t="s">
        <v>172</v>
      </c>
      <c r="T164" s="12" t="s">
        <v>63</v>
      </c>
      <c r="U164" s="11">
        <v>8000</v>
      </c>
      <c r="V164" s="10">
        <v>0</v>
      </c>
      <c r="W164" s="10">
        <v>8000</v>
      </c>
      <c r="X164" s="10">
        <v>0</v>
      </c>
      <c r="Y164" s="10">
        <v>8400</v>
      </c>
      <c r="Z164" s="9" t="s">
        <v>84</v>
      </c>
      <c r="AA164" s="8">
        <v>9499.6</v>
      </c>
      <c r="AB164" s="8">
        <v>5790</v>
      </c>
      <c r="AC164" s="8">
        <v>3709.6000000000004</v>
      </c>
      <c r="AD164" s="8">
        <v>0</v>
      </c>
      <c r="AE164" s="8">
        <v>0</v>
      </c>
      <c r="AF164" s="8">
        <v>0</v>
      </c>
      <c r="AG164" s="1" t="s">
        <v>117</v>
      </c>
      <c r="AH164" s="1" t="s">
        <v>72</v>
      </c>
      <c r="AI164" s="1">
        <v>3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299.52959111111113</v>
      </c>
    </row>
    <row r="165" spans="1:56" ht="27.75" customHeight="1" x14ac:dyDescent="0.55000000000000004">
      <c r="A165" s="3">
        <v>0</v>
      </c>
      <c r="B165" s="14">
        <v>0</v>
      </c>
      <c r="C165" s="9">
        <v>0</v>
      </c>
      <c r="D165" s="13">
        <v>0</v>
      </c>
      <c r="E165" s="9">
        <v>26</v>
      </c>
      <c r="F165" s="9">
        <v>43</v>
      </c>
      <c r="G165" s="9" t="s">
        <v>60</v>
      </c>
      <c r="H165" s="9">
        <v>0</v>
      </c>
      <c r="I165" s="9">
        <v>102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84</v>
      </c>
      <c r="AA165" s="8">
        <v>9499.6</v>
      </c>
      <c r="AB165" s="8">
        <v>5790</v>
      </c>
      <c r="AC165" s="8">
        <v>3709.6000000000004</v>
      </c>
      <c r="AD165" s="8">
        <v>0</v>
      </c>
      <c r="AE165" s="8">
        <v>0</v>
      </c>
      <c r="AF165" s="8" t="s">
        <v>58</v>
      </c>
      <c r="AG165" s="1" t="s">
        <v>117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customHeight="1" x14ac:dyDescent="0.55000000000000004">
      <c r="A166" s="3">
        <v>45853</v>
      </c>
      <c r="B166" s="14" t="s">
        <v>496</v>
      </c>
      <c r="C166" s="9" t="s">
        <v>142</v>
      </c>
      <c r="D166" s="13" t="s">
        <v>59</v>
      </c>
      <c r="E166" s="9">
        <v>26</v>
      </c>
      <c r="F166" s="9">
        <v>39</v>
      </c>
      <c r="G166" s="9" t="s">
        <v>60</v>
      </c>
      <c r="H166" s="9">
        <v>0</v>
      </c>
      <c r="I166" s="9">
        <v>93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126</v>
      </c>
      <c r="T166" s="12">
        <v>45868</v>
      </c>
      <c r="U166" s="11">
        <v>5000</v>
      </c>
      <c r="V166" s="10">
        <v>5000</v>
      </c>
      <c r="W166" s="10">
        <v>0</v>
      </c>
      <c r="X166" s="10">
        <v>0</v>
      </c>
      <c r="Y166" s="10">
        <v>0</v>
      </c>
      <c r="Z166" s="9" t="s">
        <v>152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117</v>
      </c>
      <c r="AH166" s="1" t="s">
        <v>77</v>
      </c>
      <c r="AI166" s="1">
        <v>1</v>
      </c>
      <c r="AJ166" s="3">
        <v>45868</v>
      </c>
      <c r="AK166" s="3">
        <v>0</v>
      </c>
      <c r="AL166" s="3">
        <v>0</v>
      </c>
      <c r="AM166" s="3">
        <v>0</v>
      </c>
      <c r="AN166" s="3">
        <v>0</v>
      </c>
      <c r="AO166" s="3">
        <v>45867</v>
      </c>
      <c r="AP166" s="3">
        <v>45863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0</v>
      </c>
    </row>
    <row r="167" spans="1:56" ht="27.75" customHeight="1" x14ac:dyDescent="0.55000000000000004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>
        <v>0</v>
      </c>
      <c r="H167" s="9">
        <v>0</v>
      </c>
      <c r="I167" s="9">
        <v>100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152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 t="s">
        <v>58</v>
      </c>
      <c r="AG167" s="1" t="s">
        <v>120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0</v>
      </c>
    </row>
    <row r="168" spans="1:56" ht="27.75" customHeight="1" x14ac:dyDescent="0.55000000000000004">
      <c r="A168" s="3" t="s">
        <v>138</v>
      </c>
      <c r="B168" s="14" t="s">
        <v>138</v>
      </c>
      <c r="C168" s="9" t="s">
        <v>111</v>
      </c>
      <c r="D168" s="13" t="s">
        <v>59</v>
      </c>
      <c r="E168" s="9">
        <v>26</v>
      </c>
      <c r="F168" s="9">
        <v>43</v>
      </c>
      <c r="G168" s="9" t="s">
        <v>60</v>
      </c>
      <c r="H168" s="9">
        <v>0</v>
      </c>
      <c r="I168" s="9">
        <v>116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112</v>
      </c>
      <c r="T168" s="12" t="s">
        <v>63</v>
      </c>
      <c r="U168" s="11">
        <v>10000</v>
      </c>
      <c r="V168" s="10">
        <v>0</v>
      </c>
      <c r="W168" s="10">
        <v>10000</v>
      </c>
      <c r="X168" s="10">
        <v>0</v>
      </c>
      <c r="Y168" s="10">
        <v>0</v>
      </c>
      <c r="Z168" s="9" t="s">
        <v>185</v>
      </c>
      <c r="AA168" s="8">
        <v>12433.3</v>
      </c>
      <c r="AB168" s="8">
        <v>12433.3</v>
      </c>
      <c r="AC168" s="8">
        <v>0</v>
      </c>
      <c r="AD168" s="8">
        <v>0</v>
      </c>
      <c r="AE168" s="8">
        <v>0</v>
      </c>
      <c r="AF168" s="8">
        <v>0</v>
      </c>
      <c r="AG168" s="1" t="s">
        <v>121</v>
      </c>
      <c r="AH168" s="1" t="s">
        <v>77</v>
      </c>
      <c r="AI168" s="1">
        <v>1</v>
      </c>
      <c r="AJ168" s="3" t="s">
        <v>63</v>
      </c>
      <c r="AK168" s="3">
        <v>0</v>
      </c>
      <c r="AL168" s="3">
        <v>0</v>
      </c>
      <c r="AM168" s="3">
        <v>0</v>
      </c>
      <c r="AN168" s="3">
        <v>0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102</v>
      </c>
      <c r="BD168" s="56">
        <v>0</v>
      </c>
    </row>
    <row r="169" spans="1:56" ht="27.75" customHeight="1" x14ac:dyDescent="0.55000000000000004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>
        <v>0</v>
      </c>
      <c r="H169" s="9">
        <v>0</v>
      </c>
      <c r="I169" s="9">
        <v>116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185</v>
      </c>
      <c r="AA169" s="8">
        <v>12433.3</v>
      </c>
      <c r="AB169" s="8">
        <v>12433.3</v>
      </c>
      <c r="AC169" s="8">
        <v>0</v>
      </c>
      <c r="AD169" s="8">
        <v>0</v>
      </c>
      <c r="AE169" s="8">
        <v>0</v>
      </c>
      <c r="AF169" s="8" t="s">
        <v>58</v>
      </c>
      <c r="AG169" s="1" t="s">
        <v>118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186</v>
      </c>
      <c r="BD169" s="56">
        <v>0</v>
      </c>
    </row>
    <row r="170" spans="1:56" ht="27.75" customHeight="1" x14ac:dyDescent="0.55000000000000004">
      <c r="A170" s="3">
        <v>45861</v>
      </c>
      <c r="B170" s="14" t="s">
        <v>570</v>
      </c>
      <c r="C170" s="9" t="s">
        <v>111</v>
      </c>
      <c r="D170" s="13" t="s">
        <v>59</v>
      </c>
      <c r="E170" s="9">
        <v>26</v>
      </c>
      <c r="F170" s="9">
        <v>43</v>
      </c>
      <c r="G170" s="9" t="s">
        <v>60</v>
      </c>
      <c r="H170" s="9" t="s">
        <v>66</v>
      </c>
      <c r="I170" s="9">
        <v>150</v>
      </c>
      <c r="J170" s="9" t="s">
        <v>57</v>
      </c>
      <c r="K170" s="9">
        <v>5</v>
      </c>
      <c r="L170" s="9" t="s">
        <v>91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112</v>
      </c>
      <c r="T170" s="12">
        <v>45868</v>
      </c>
      <c r="U170" s="11">
        <v>15000</v>
      </c>
      <c r="V170" s="10">
        <v>0</v>
      </c>
      <c r="W170" s="10">
        <v>15000</v>
      </c>
      <c r="X170" s="10">
        <v>0</v>
      </c>
      <c r="Y170" s="10">
        <v>0</v>
      </c>
      <c r="Z170" s="9" t="s">
        <v>88</v>
      </c>
      <c r="AA170" s="8">
        <v>18649.949999999997</v>
      </c>
      <c r="AB170" s="8">
        <v>18649.949999999997</v>
      </c>
      <c r="AC170" s="8">
        <v>0</v>
      </c>
      <c r="AD170" s="8">
        <v>16102</v>
      </c>
      <c r="AE170" s="8">
        <v>2547.9499999999971</v>
      </c>
      <c r="AF170" s="8" t="s">
        <v>202</v>
      </c>
      <c r="AG170" s="1" t="s">
        <v>120</v>
      </c>
      <c r="AH170" s="1" t="s">
        <v>151</v>
      </c>
      <c r="AI170" s="1">
        <v>2</v>
      </c>
      <c r="AJ170" s="3">
        <v>45868</v>
      </c>
      <c r="AK170" s="3">
        <v>45866</v>
      </c>
      <c r="AL170" s="3">
        <v>0</v>
      </c>
      <c r="AM170" s="3">
        <v>0</v>
      </c>
      <c r="AN170" s="3">
        <v>0</v>
      </c>
      <c r="AO170" s="3">
        <v>45867</v>
      </c>
      <c r="AP170" s="3">
        <v>45863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148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0</v>
      </c>
    </row>
    <row r="171" spans="1:56" ht="27.75" customHeight="1" x14ac:dyDescent="0.55000000000000004">
      <c r="A171" s="3">
        <v>45861</v>
      </c>
      <c r="B171" s="14" t="s">
        <v>571</v>
      </c>
      <c r="C171" s="9" t="s">
        <v>111</v>
      </c>
      <c r="D171" s="13" t="s">
        <v>198</v>
      </c>
      <c r="E171" s="9">
        <v>26</v>
      </c>
      <c r="F171" s="9">
        <v>43</v>
      </c>
      <c r="G171" s="9" t="s">
        <v>60</v>
      </c>
      <c r="H171" s="9" t="s">
        <v>66</v>
      </c>
      <c r="I171" s="9">
        <v>150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112</v>
      </c>
      <c r="T171" s="12">
        <v>45875</v>
      </c>
      <c r="U171" s="11">
        <v>10000</v>
      </c>
      <c r="V171" s="10">
        <v>1291</v>
      </c>
      <c r="W171" s="10">
        <v>8709</v>
      </c>
      <c r="X171" s="10">
        <v>4313</v>
      </c>
      <c r="Y171" s="10">
        <v>5971.35</v>
      </c>
      <c r="Z171" s="9" t="s">
        <v>88</v>
      </c>
      <c r="AA171" s="8">
        <v>7424.3585954999999</v>
      </c>
      <c r="AB171" s="8">
        <v>7424.3585954999999</v>
      </c>
      <c r="AC171" s="8">
        <v>0</v>
      </c>
      <c r="AD171" s="8">
        <v>7424.3585954999999</v>
      </c>
      <c r="AE171" s="8">
        <v>0</v>
      </c>
      <c r="AF171" s="8" t="s">
        <v>202</v>
      </c>
      <c r="AG171" s="1" t="s">
        <v>61</v>
      </c>
      <c r="AH171" s="1" t="s">
        <v>75</v>
      </c>
      <c r="AI171" s="1">
        <v>4</v>
      </c>
      <c r="AJ171" s="3">
        <v>45875</v>
      </c>
      <c r="AK171" s="3">
        <v>45871</v>
      </c>
      <c r="AL171" s="3">
        <v>45864</v>
      </c>
      <c r="AM171" s="3">
        <v>45872</v>
      </c>
      <c r="AN171" s="3">
        <v>45873</v>
      </c>
      <c r="AO171" s="3">
        <v>45874</v>
      </c>
      <c r="AP171" s="3">
        <v>45870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0</v>
      </c>
    </row>
    <row r="172" spans="1:56" ht="27.75" customHeight="1" x14ac:dyDescent="0.55000000000000004">
      <c r="A172" s="3">
        <v>45832</v>
      </c>
      <c r="B172" s="14" t="s">
        <v>340</v>
      </c>
      <c r="C172" s="9" t="s">
        <v>111</v>
      </c>
      <c r="D172" s="13" t="s">
        <v>149</v>
      </c>
      <c r="E172" s="9">
        <v>26</v>
      </c>
      <c r="F172" s="9">
        <v>43</v>
      </c>
      <c r="G172" s="9" t="s">
        <v>60</v>
      </c>
      <c r="H172" s="9" t="s">
        <v>66</v>
      </c>
      <c r="I172" s="9">
        <v>150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112</v>
      </c>
      <c r="T172" s="12">
        <v>45883</v>
      </c>
      <c r="U172" s="11">
        <v>20000</v>
      </c>
      <c r="V172" s="10">
        <v>0</v>
      </c>
      <c r="W172" s="10">
        <v>20000</v>
      </c>
      <c r="X172" s="10">
        <v>0</v>
      </c>
      <c r="Y172" s="10">
        <v>21000</v>
      </c>
      <c r="Z172" s="9" t="s">
        <v>88</v>
      </c>
      <c r="AA172" s="8">
        <v>24866.6</v>
      </c>
      <c r="AB172" s="8">
        <v>24866.6</v>
      </c>
      <c r="AC172" s="8">
        <v>0</v>
      </c>
      <c r="AD172" s="8">
        <v>0</v>
      </c>
      <c r="AE172" s="8">
        <v>24866.6</v>
      </c>
      <c r="AF172" s="8" t="s">
        <v>202</v>
      </c>
      <c r="AG172" s="1" t="s">
        <v>117</v>
      </c>
      <c r="AH172" s="1" t="s">
        <v>75</v>
      </c>
      <c r="AI172" s="1">
        <v>4</v>
      </c>
      <c r="AJ172" s="3">
        <v>45883</v>
      </c>
      <c r="AK172" s="3">
        <v>45879</v>
      </c>
      <c r="AL172" s="3">
        <v>45872</v>
      </c>
      <c r="AM172" s="3">
        <v>45880</v>
      </c>
      <c r="AN172" s="3">
        <v>45881</v>
      </c>
      <c r="AO172" s="3">
        <v>45882</v>
      </c>
      <c r="AP172" s="3">
        <v>45878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0</v>
      </c>
    </row>
    <row r="173" spans="1:56" ht="27.75" customHeight="1" x14ac:dyDescent="0.55000000000000004">
      <c r="A173" s="3">
        <v>45861</v>
      </c>
      <c r="B173" s="14" t="s">
        <v>572</v>
      </c>
      <c r="C173" s="9" t="s">
        <v>111</v>
      </c>
      <c r="D173" s="13" t="s">
        <v>59</v>
      </c>
      <c r="E173" s="9">
        <v>26</v>
      </c>
      <c r="F173" s="9">
        <v>43</v>
      </c>
      <c r="G173" s="9" t="s">
        <v>60</v>
      </c>
      <c r="H173" s="9" t="s">
        <v>66</v>
      </c>
      <c r="I173" s="9">
        <v>150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112</v>
      </c>
      <c r="T173" s="12">
        <v>45887</v>
      </c>
      <c r="U173" s="11">
        <v>15000</v>
      </c>
      <c r="V173" s="10">
        <v>0</v>
      </c>
      <c r="W173" s="10">
        <v>15000</v>
      </c>
      <c r="X173" s="10">
        <v>0</v>
      </c>
      <c r="Y173" s="10">
        <v>0</v>
      </c>
      <c r="Z173" s="9" t="s">
        <v>88</v>
      </c>
      <c r="AA173" s="8">
        <v>18649.949999999997</v>
      </c>
      <c r="AB173" s="8">
        <v>0</v>
      </c>
      <c r="AC173" s="8">
        <v>18649.949999999997</v>
      </c>
      <c r="AD173" s="8">
        <v>0</v>
      </c>
      <c r="AE173" s="8">
        <v>18649.949999999997</v>
      </c>
      <c r="AF173" s="8" t="s">
        <v>202</v>
      </c>
      <c r="AG173" s="1" t="s">
        <v>117</v>
      </c>
      <c r="AH173" s="1" t="s">
        <v>151</v>
      </c>
      <c r="AI173" s="1">
        <v>2</v>
      </c>
      <c r="AJ173" s="3">
        <v>45887</v>
      </c>
      <c r="AK173" s="3">
        <v>45885</v>
      </c>
      <c r="AL173" s="3">
        <v>0</v>
      </c>
      <c r="AM173" s="3">
        <v>0</v>
      </c>
      <c r="AN173" s="3">
        <v>0</v>
      </c>
      <c r="AO173" s="3">
        <v>45886</v>
      </c>
      <c r="AP173" s="3">
        <v>45882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148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1923.4315100000001</v>
      </c>
    </row>
    <row r="174" spans="1:56" ht="27.75" customHeight="1" x14ac:dyDescent="0.55000000000000004">
      <c r="A174" s="3" t="s">
        <v>138</v>
      </c>
      <c r="B174" s="14" t="s">
        <v>138</v>
      </c>
      <c r="C174" s="9" t="s">
        <v>111</v>
      </c>
      <c r="D174" s="13" t="s">
        <v>61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150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112</v>
      </c>
      <c r="T174" s="12" t="s">
        <v>63</v>
      </c>
      <c r="U174" s="11">
        <v>20000</v>
      </c>
      <c r="V174" s="10">
        <v>0</v>
      </c>
      <c r="W174" s="10">
        <v>20000</v>
      </c>
      <c r="X174" s="10">
        <v>0</v>
      </c>
      <c r="Y174" s="10">
        <v>21000</v>
      </c>
      <c r="Z174" s="9" t="s">
        <v>88</v>
      </c>
      <c r="AA174" s="8">
        <v>24866.6</v>
      </c>
      <c r="AB174" s="8">
        <v>0</v>
      </c>
      <c r="AC174" s="8">
        <v>24866.6</v>
      </c>
      <c r="AD174" s="8">
        <v>0</v>
      </c>
      <c r="AE174" s="8">
        <v>24866.6</v>
      </c>
      <c r="AF174" s="8">
        <v>0</v>
      </c>
      <c r="AG174" s="1" t="s">
        <v>120</v>
      </c>
      <c r="AH174" s="1" t="s">
        <v>75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2564.5753466666665</v>
      </c>
    </row>
    <row r="175" spans="1:56" ht="27.75" customHeight="1" x14ac:dyDescent="0.55000000000000004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>
        <v>0</v>
      </c>
      <c r="H175" s="9">
        <v>0</v>
      </c>
      <c r="I175" s="9">
        <v>120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88</v>
      </c>
      <c r="AA175" s="8">
        <v>94457.458595500008</v>
      </c>
      <c r="AB175" s="8">
        <v>50940.908595499997</v>
      </c>
      <c r="AC175" s="8">
        <v>43516.549999999996</v>
      </c>
      <c r="AD175" s="8">
        <v>23526.358595500002</v>
      </c>
      <c r="AE175" s="8">
        <v>70931.099999999991</v>
      </c>
      <c r="AF175" s="8" t="s">
        <v>58</v>
      </c>
      <c r="AG175" s="1" t="s">
        <v>118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107</v>
      </c>
      <c r="BD175" s="56">
        <v>0</v>
      </c>
    </row>
    <row r="176" spans="1:56" ht="27.75" customHeight="1" x14ac:dyDescent="0.55000000000000004">
      <c r="A176" s="3" t="s">
        <v>138</v>
      </c>
      <c r="B176" s="14" t="s">
        <v>138</v>
      </c>
      <c r="C176" s="9" t="s">
        <v>111</v>
      </c>
      <c r="D176" s="13" t="s">
        <v>59</v>
      </c>
      <c r="E176" s="9">
        <v>28</v>
      </c>
      <c r="F176" s="9">
        <v>47</v>
      </c>
      <c r="G176" s="9" t="s">
        <v>60</v>
      </c>
      <c r="H176" s="9" t="s">
        <v>66</v>
      </c>
      <c r="I176" s="9">
        <v>180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112</v>
      </c>
      <c r="T176" s="12" t="s">
        <v>63</v>
      </c>
      <c r="U176" s="11">
        <v>5000</v>
      </c>
      <c r="V176" s="10">
        <v>0</v>
      </c>
      <c r="W176" s="10">
        <v>5000</v>
      </c>
      <c r="X176" s="10">
        <v>0</v>
      </c>
      <c r="Y176" s="10">
        <v>0</v>
      </c>
      <c r="Z176" s="9" t="s">
        <v>130</v>
      </c>
      <c r="AA176" s="8">
        <v>6775.4500000000007</v>
      </c>
      <c r="AB176" s="8">
        <v>6775.4500000000007</v>
      </c>
      <c r="AC176" s="8">
        <v>0</v>
      </c>
      <c r="AD176" s="8">
        <v>0</v>
      </c>
      <c r="AE176" s="8">
        <v>6775.4500000000007</v>
      </c>
      <c r="AF176" s="8">
        <v>0</v>
      </c>
      <c r="AG176" s="1" t="s">
        <v>117</v>
      </c>
      <c r="AH176" s="1" t="s">
        <v>151</v>
      </c>
      <c r="AI176" s="1">
        <v>2</v>
      </c>
      <c r="AJ176" s="3" t="s">
        <v>63</v>
      </c>
      <c r="AK176" s="3" t="e">
        <v>#VALUE!</v>
      </c>
      <c r="AL176" s="3">
        <v>0</v>
      </c>
      <c r="AM176" s="3">
        <v>0</v>
      </c>
      <c r="AN176" s="3">
        <v>0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148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0</v>
      </c>
    </row>
    <row r="177" spans="1:56" ht="27.75" customHeight="1" x14ac:dyDescent="0.55000000000000004">
      <c r="A177" s="3">
        <v>45857</v>
      </c>
      <c r="B177" s="14" t="s">
        <v>536</v>
      </c>
      <c r="C177" s="9" t="s">
        <v>153</v>
      </c>
      <c r="D177" s="13" t="s">
        <v>154</v>
      </c>
      <c r="E177" s="9">
        <v>28</v>
      </c>
      <c r="F177" s="9">
        <v>41</v>
      </c>
      <c r="G177" s="9" t="s">
        <v>60</v>
      </c>
      <c r="H177" s="9">
        <v>0</v>
      </c>
      <c r="I177" s="9">
        <v>120</v>
      </c>
      <c r="J177" s="9" t="s">
        <v>78</v>
      </c>
      <c r="K177" s="9">
        <v>3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45883</v>
      </c>
      <c r="U177" s="11">
        <v>50000</v>
      </c>
      <c r="V177" s="10">
        <v>0</v>
      </c>
      <c r="W177" s="10">
        <v>50000</v>
      </c>
      <c r="X177" s="10">
        <v>0</v>
      </c>
      <c r="Y177" s="10">
        <v>52500</v>
      </c>
      <c r="Z177" s="9" t="s">
        <v>130</v>
      </c>
      <c r="AA177" s="8">
        <v>59372.5</v>
      </c>
      <c r="AB177" s="8">
        <v>23669</v>
      </c>
      <c r="AC177" s="8">
        <v>35703.5</v>
      </c>
      <c r="AD177" s="8">
        <v>0</v>
      </c>
      <c r="AE177" s="8">
        <v>0</v>
      </c>
      <c r="AF177" s="8">
        <v>0</v>
      </c>
      <c r="AG177" s="1">
        <v>0</v>
      </c>
      <c r="AH177" s="1" t="s">
        <v>74</v>
      </c>
      <c r="AI177" s="1">
        <v>2</v>
      </c>
      <c r="AJ177" s="3">
        <v>45883</v>
      </c>
      <c r="AK177" s="3">
        <v>0</v>
      </c>
      <c r="AL177" s="3">
        <v>45874</v>
      </c>
      <c r="AM177" s="3">
        <v>45881</v>
      </c>
      <c r="AN177" s="3">
        <v>45882</v>
      </c>
      <c r="AO177" s="3">
        <v>45882</v>
      </c>
      <c r="AP177" s="3">
        <v>45878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4012.6766944444444</v>
      </c>
    </row>
    <row r="178" spans="1:56" ht="27.75" customHeight="1" x14ac:dyDescent="0.55000000000000004">
      <c r="A178" s="3">
        <v>0</v>
      </c>
      <c r="B178" s="14">
        <v>0</v>
      </c>
      <c r="C178" s="9">
        <v>0</v>
      </c>
      <c r="D178" s="13">
        <v>0</v>
      </c>
      <c r="E178" s="9">
        <v>28</v>
      </c>
      <c r="F178" s="9">
        <v>43</v>
      </c>
      <c r="G178" s="9">
        <v>0</v>
      </c>
      <c r="H178" s="9">
        <v>0</v>
      </c>
      <c r="I178" s="9">
        <v>130</v>
      </c>
      <c r="J178" s="9" t="s">
        <v>57</v>
      </c>
      <c r="K178" s="9">
        <v>3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130</v>
      </c>
      <c r="AA178" s="8">
        <v>66147.95</v>
      </c>
      <c r="AB178" s="8">
        <v>30444.45</v>
      </c>
      <c r="AC178" s="8">
        <v>35703.5</v>
      </c>
      <c r="AD178" s="8">
        <v>0</v>
      </c>
      <c r="AE178" s="8">
        <v>6775.4500000000007</v>
      </c>
      <c r="AF178" s="8" t="s">
        <v>58</v>
      </c>
      <c r="AG178" s="1">
        <v>0</v>
      </c>
      <c r="AH178" s="1">
        <v>0</v>
      </c>
      <c r="AI178" s="1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155</v>
      </c>
      <c r="BD178" s="56">
        <v>0</v>
      </c>
    </row>
  </sheetData>
  <autoFilter ref="A5:BD17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8">
    <cfRule type="expression" dxfId="2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8A0D-BEB7-4303-9061-60D2FE61CE57}">
  <sheetPr>
    <tabColor rgb="FFFFFF00"/>
  </sheetPr>
  <dimension ref="A1:BD188"/>
  <sheetViews>
    <sheetView topLeftCell="A5" zoomScale="80" zoomScaleNormal="80" workbookViewId="0">
      <selection activeCell="C11" sqref="C1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45863</v>
      </c>
      <c r="E3" s="61" t="s">
        <v>52</v>
      </c>
      <c r="F3" s="61"/>
      <c r="G3" s="62">
        <v>9.1300000000000008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89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45860</v>
      </c>
      <c r="B6" s="14" t="s">
        <v>549</v>
      </c>
      <c r="C6" s="9" t="s">
        <v>550</v>
      </c>
      <c r="D6" s="13" t="s">
        <v>551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45884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264</v>
      </c>
      <c r="AA6" s="8">
        <v>6565.9000000000005</v>
      </c>
      <c r="AB6" s="8">
        <v>6565.9000000000005</v>
      </c>
      <c r="AC6" s="8">
        <v>0</v>
      </c>
      <c r="AD6" s="8">
        <v>0</v>
      </c>
      <c r="AE6" s="8">
        <v>6565.9000000000005</v>
      </c>
      <c r="AF6" s="8">
        <v>0</v>
      </c>
      <c r="AG6" s="1" t="s">
        <v>118</v>
      </c>
      <c r="AH6" s="1" t="s">
        <v>75</v>
      </c>
      <c r="AI6" s="1">
        <v>4</v>
      </c>
      <c r="AJ6" s="3">
        <v>45884</v>
      </c>
      <c r="AK6" s="3">
        <v>45880</v>
      </c>
      <c r="AL6" s="3">
        <v>45873</v>
      </c>
      <c r="AM6" s="3">
        <v>45881</v>
      </c>
      <c r="AN6" s="3">
        <v>45882</v>
      </c>
      <c r="AO6" s="3">
        <v>45883</v>
      </c>
      <c r="AP6" s="3">
        <v>45879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264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265</v>
      </c>
      <c r="BD7" s="56">
        <v>0</v>
      </c>
    </row>
    <row r="8" spans="1:56" ht="27.75" customHeight="1" x14ac:dyDescent="0.55000000000000004">
      <c r="A8" s="3">
        <v>45842</v>
      </c>
      <c r="B8" s="14" t="s">
        <v>419</v>
      </c>
      <c r="C8" s="9" t="s">
        <v>369</v>
      </c>
      <c r="D8" s="13" t="s">
        <v>370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1.1334313331327999</v>
      </c>
      <c r="Q8" s="10">
        <v>0</v>
      </c>
      <c r="R8" s="10">
        <v>1.1334313331327999</v>
      </c>
      <c r="S8" s="9" t="s">
        <v>71</v>
      </c>
      <c r="T8" s="12">
        <v>45868</v>
      </c>
      <c r="U8" s="11">
        <v>4000</v>
      </c>
      <c r="V8" s="10">
        <v>3922</v>
      </c>
      <c r="W8" s="10">
        <v>78</v>
      </c>
      <c r="X8" s="10">
        <v>5295</v>
      </c>
      <c r="Y8" s="10">
        <v>0</v>
      </c>
      <c r="Z8" s="9" t="s">
        <v>228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460</v>
      </c>
      <c r="AG8" s="1" t="s">
        <v>117</v>
      </c>
      <c r="AH8" s="1" t="s">
        <v>68</v>
      </c>
      <c r="AI8" s="1">
        <v>4</v>
      </c>
      <c r="AJ8" s="3">
        <v>45868</v>
      </c>
      <c r="AK8" s="3">
        <v>45864</v>
      </c>
      <c r="AL8" s="3">
        <v>45858</v>
      </c>
      <c r="AM8" s="3">
        <v>45865</v>
      </c>
      <c r="AN8" s="3">
        <v>45866</v>
      </c>
      <c r="AO8" s="3">
        <v>45866</v>
      </c>
      <c r="AP8" s="3">
        <v>45863</v>
      </c>
      <c r="AQ8" s="3">
        <v>45867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55000000000000004">
      <c r="A9" s="3" t="s">
        <v>138</v>
      </c>
      <c r="B9" s="14" t="s">
        <v>138</v>
      </c>
      <c r="C9" s="9" t="s">
        <v>226</v>
      </c>
      <c r="D9" s="13" t="s">
        <v>227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228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117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210.60551111111116</v>
      </c>
    </row>
    <row r="10" spans="1:56" ht="27.75" customHeight="1" x14ac:dyDescent="0.55000000000000004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228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132</v>
      </c>
      <c r="BD10" s="56">
        <v>0</v>
      </c>
    </row>
    <row r="11" spans="1:56" ht="27.75" customHeight="1" x14ac:dyDescent="0.55000000000000004">
      <c r="A11" s="3">
        <v>45857</v>
      </c>
      <c r="B11" s="14" t="s">
        <v>552</v>
      </c>
      <c r="C11" s="9" t="s">
        <v>499</v>
      </c>
      <c r="D11" s="13" t="s">
        <v>500</v>
      </c>
      <c r="E11" s="9">
        <v>17</v>
      </c>
      <c r="F11" s="9">
        <v>26</v>
      </c>
      <c r="G11" s="9" t="s">
        <v>60</v>
      </c>
      <c r="H11" s="9">
        <v>0</v>
      </c>
      <c r="I11" s="9">
        <v>48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67</v>
      </c>
      <c r="T11" s="12">
        <v>45868</v>
      </c>
      <c r="U11" s="11">
        <v>30250</v>
      </c>
      <c r="V11" s="10">
        <v>0</v>
      </c>
      <c r="W11" s="10">
        <v>30250</v>
      </c>
      <c r="X11" s="10">
        <v>0</v>
      </c>
      <c r="Y11" s="10">
        <v>31762.5</v>
      </c>
      <c r="Z11" s="9" t="s">
        <v>501</v>
      </c>
      <c r="AA11" s="8">
        <v>23242.587500000001</v>
      </c>
      <c r="AB11" s="8">
        <v>23242.587500000001</v>
      </c>
      <c r="AC11" s="8">
        <v>0</v>
      </c>
      <c r="AD11" s="8">
        <v>0</v>
      </c>
      <c r="AE11" s="8">
        <v>0</v>
      </c>
      <c r="AF11" s="8" t="s">
        <v>197</v>
      </c>
      <c r="AG11" s="1" t="s">
        <v>117</v>
      </c>
      <c r="AH11" s="1" t="s">
        <v>74</v>
      </c>
      <c r="AI11" s="1">
        <v>2</v>
      </c>
      <c r="AJ11" s="3">
        <v>45868</v>
      </c>
      <c r="AK11" s="3">
        <v>0</v>
      </c>
      <c r="AL11" s="3">
        <v>45859</v>
      </c>
      <c r="AM11" s="3">
        <v>45866</v>
      </c>
      <c r="AN11" s="3">
        <v>45867</v>
      </c>
      <c r="AO11" s="3">
        <v>45867</v>
      </c>
      <c r="AP11" s="3">
        <v>45863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55000000000000004">
      <c r="A12" s="3">
        <v>0</v>
      </c>
      <c r="B12" s="14">
        <v>0</v>
      </c>
      <c r="C12" s="9">
        <v>0</v>
      </c>
      <c r="D12" s="13">
        <v>0</v>
      </c>
      <c r="E12" s="9">
        <v>17</v>
      </c>
      <c r="F12" s="9">
        <v>26</v>
      </c>
      <c r="G12" s="9">
        <v>0</v>
      </c>
      <c r="H12" s="9">
        <v>0</v>
      </c>
      <c r="I12" s="9">
        <v>48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501</v>
      </c>
      <c r="AA12" s="8">
        <v>23242.587500000001</v>
      </c>
      <c r="AB12" s="8">
        <v>23242.587500000001</v>
      </c>
      <c r="AC12" s="8">
        <v>0</v>
      </c>
      <c r="AD12" s="8">
        <v>0</v>
      </c>
      <c r="AE12" s="8">
        <v>0</v>
      </c>
      <c r="AF12" s="8" t="s">
        <v>58</v>
      </c>
      <c r="AG12" s="1" t="s">
        <v>118</v>
      </c>
      <c r="AH12" s="1">
        <v>0</v>
      </c>
      <c r="AI12" s="1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502</v>
      </c>
      <c r="BD12" s="56">
        <v>0</v>
      </c>
    </row>
    <row r="13" spans="1:56" ht="27.75" customHeight="1" x14ac:dyDescent="0.55000000000000004">
      <c r="A13" s="3" t="s">
        <v>138</v>
      </c>
      <c r="B13" s="14" t="s">
        <v>138</v>
      </c>
      <c r="C13" s="9" t="s">
        <v>199</v>
      </c>
      <c r="D13" s="13" t="s">
        <v>230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136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>
        <v>0</v>
      </c>
      <c r="AG13" s="1" t="s">
        <v>117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474.76472000000001</v>
      </c>
    </row>
    <row r="14" spans="1:56" ht="27.75" customHeight="1" x14ac:dyDescent="0.55000000000000004">
      <c r="A14" s="3">
        <v>0</v>
      </c>
      <c r="B14" s="14">
        <v>0</v>
      </c>
      <c r="C14" s="9" t="s">
        <v>189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136</v>
      </c>
      <c r="AA14" s="8">
        <v>13201.65</v>
      </c>
      <c r="AB14" s="8">
        <v>6301</v>
      </c>
      <c r="AC14" s="8">
        <v>6900.65</v>
      </c>
      <c r="AD14" s="8">
        <v>0</v>
      </c>
      <c r="AE14" s="8">
        <v>0</v>
      </c>
      <c r="AF14" s="8" t="s">
        <v>58</v>
      </c>
      <c r="AG14" s="1" t="s">
        <v>118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55000000000000004">
      <c r="A15" s="3">
        <v>45860</v>
      </c>
      <c r="B15" s="14" t="s">
        <v>553</v>
      </c>
      <c r="C15" s="9" t="s">
        <v>554</v>
      </c>
      <c r="D15" s="13" t="s">
        <v>555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140</v>
      </c>
      <c r="AA15" s="8">
        <v>8801.1</v>
      </c>
      <c r="AB15" s="8">
        <v>6990</v>
      </c>
      <c r="AC15" s="8">
        <v>1811.1000000000004</v>
      </c>
      <c r="AD15" s="8">
        <v>1997</v>
      </c>
      <c r="AE15" s="8">
        <v>6804.1</v>
      </c>
      <c r="AF15" s="8">
        <v>0</v>
      </c>
      <c r="AG15" s="1" t="s">
        <v>118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115.91040000000004</v>
      </c>
    </row>
    <row r="16" spans="1:56" ht="27.75" customHeight="1" x14ac:dyDescent="0.55000000000000004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140</v>
      </c>
      <c r="AA16" s="8">
        <v>8801.1</v>
      </c>
      <c r="AB16" s="8">
        <v>6990</v>
      </c>
      <c r="AC16" s="8">
        <v>1811.1000000000004</v>
      </c>
      <c r="AD16" s="8">
        <v>1997</v>
      </c>
      <c r="AE16" s="8">
        <v>6804.1</v>
      </c>
      <c r="AF16" s="8" t="s">
        <v>58</v>
      </c>
      <c r="AG16" s="1" t="s">
        <v>61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141</v>
      </c>
      <c r="BD16" s="56">
        <v>0</v>
      </c>
    </row>
    <row r="17" spans="1:56" ht="27.75" customHeight="1" x14ac:dyDescent="0.55000000000000004">
      <c r="A17" s="3" t="s">
        <v>138</v>
      </c>
      <c r="B17" s="14" t="s">
        <v>138</v>
      </c>
      <c r="C17" s="9" t="s">
        <v>139</v>
      </c>
      <c r="D17" s="13" t="s">
        <v>127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100000</v>
      </c>
      <c r="V17" s="10">
        <v>0</v>
      </c>
      <c r="W17" s="10">
        <v>100000</v>
      </c>
      <c r="X17" s="10">
        <v>0</v>
      </c>
      <c r="Y17" s="10">
        <v>105000</v>
      </c>
      <c r="Z17" s="9" t="s">
        <v>156</v>
      </c>
      <c r="AA17" s="8">
        <v>88010.999999999985</v>
      </c>
      <c r="AB17" s="8">
        <v>56115</v>
      </c>
      <c r="AC17" s="8">
        <v>31895.999999999985</v>
      </c>
      <c r="AD17" s="8">
        <v>0</v>
      </c>
      <c r="AE17" s="8">
        <v>0</v>
      </c>
      <c r="AF17" s="8">
        <v>0</v>
      </c>
      <c r="AG17" s="1" t="s">
        <v>118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2316.3583999999996</v>
      </c>
    </row>
    <row r="18" spans="1:56" ht="27.75" customHeight="1" x14ac:dyDescent="0.55000000000000004">
      <c r="A18" s="3" t="s">
        <v>138</v>
      </c>
      <c r="B18" s="14" t="s">
        <v>138</v>
      </c>
      <c r="C18" s="9" t="s">
        <v>139</v>
      </c>
      <c r="D18" s="13" t="s">
        <v>187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45894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156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45894</v>
      </c>
      <c r="AK18" s="3">
        <v>0</v>
      </c>
      <c r="AL18" s="3">
        <v>45885</v>
      </c>
      <c r="AM18" s="3">
        <v>45892</v>
      </c>
      <c r="AN18" s="3">
        <v>45893</v>
      </c>
      <c r="AO18" s="3">
        <v>45893</v>
      </c>
      <c r="AP18" s="3">
        <v>45889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55000000000000004">
      <c r="A19" s="3" t="s">
        <v>138</v>
      </c>
      <c r="B19" s="14" t="s">
        <v>138</v>
      </c>
      <c r="C19" s="9" t="s">
        <v>231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156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117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55000000000000004">
      <c r="A20" s="3" t="s">
        <v>138</v>
      </c>
      <c r="B20" s="14" t="s">
        <v>138</v>
      </c>
      <c r="C20" s="9" t="s">
        <v>193</v>
      </c>
      <c r="D20" s="13" t="s">
        <v>194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156</v>
      </c>
      <c r="AA20" s="8">
        <v>18501.714330000003</v>
      </c>
      <c r="AB20" s="8">
        <v>18501.714330000003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156</v>
      </c>
      <c r="AA21" s="8">
        <v>176921.51432999998</v>
      </c>
      <c r="AB21" s="8">
        <v>74616.714330000003</v>
      </c>
      <c r="AC21" s="8">
        <v>102304.79999999999</v>
      </c>
      <c r="AD21" s="8">
        <v>0</v>
      </c>
      <c r="AE21" s="8">
        <v>0</v>
      </c>
      <c r="AF21" s="8" t="s">
        <v>58</v>
      </c>
      <c r="AG21" s="1" t="s">
        <v>117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55000000000000004">
      <c r="A22" s="3">
        <v>45843</v>
      </c>
      <c r="B22" s="14" t="s">
        <v>406</v>
      </c>
      <c r="C22" s="9" t="s">
        <v>73</v>
      </c>
      <c r="D22" s="13" t="s">
        <v>409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146</v>
      </c>
      <c r="T22" s="12">
        <v>45864</v>
      </c>
      <c r="U22" s="11">
        <v>5000</v>
      </c>
      <c r="V22" s="10">
        <v>5000</v>
      </c>
      <c r="W22" s="10">
        <v>0</v>
      </c>
      <c r="X22" s="10">
        <v>5400</v>
      </c>
      <c r="Y22" s="10">
        <v>0</v>
      </c>
      <c r="Z22" s="9" t="s">
        <v>158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408</v>
      </c>
      <c r="AG22" s="1" t="s">
        <v>117</v>
      </c>
      <c r="AH22" s="1" t="s">
        <v>74</v>
      </c>
      <c r="AI22" s="1">
        <v>2</v>
      </c>
      <c r="AJ22" s="3">
        <v>45864</v>
      </c>
      <c r="AK22" s="3">
        <v>0</v>
      </c>
      <c r="AL22" s="3">
        <v>45855</v>
      </c>
      <c r="AM22" s="3">
        <v>45862</v>
      </c>
      <c r="AN22" s="3">
        <v>45863</v>
      </c>
      <c r="AO22" s="3">
        <v>45863</v>
      </c>
      <c r="AP22" s="3">
        <v>45859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159</v>
      </c>
      <c r="BD22" s="56">
        <v>0</v>
      </c>
    </row>
    <row r="23" spans="1:56" ht="27.75" customHeight="1" x14ac:dyDescent="0.55000000000000004">
      <c r="A23" s="3">
        <v>45843</v>
      </c>
      <c r="B23" s="14" t="s">
        <v>406</v>
      </c>
      <c r="C23" s="9" t="s">
        <v>73</v>
      </c>
      <c r="D23" s="13" t="s">
        <v>410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146</v>
      </c>
      <c r="T23" s="12">
        <v>45864</v>
      </c>
      <c r="U23" s="11">
        <v>5000</v>
      </c>
      <c r="V23" s="10">
        <v>5128</v>
      </c>
      <c r="W23" s="10">
        <v>0</v>
      </c>
      <c r="X23" s="10">
        <v>5400</v>
      </c>
      <c r="Y23" s="10">
        <v>0</v>
      </c>
      <c r="Z23" s="9" t="s">
        <v>158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408</v>
      </c>
      <c r="AG23" s="1" t="s">
        <v>117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159</v>
      </c>
      <c r="BD23" s="56">
        <v>0</v>
      </c>
    </row>
    <row r="24" spans="1:56" ht="27.75" customHeight="1" x14ac:dyDescent="0.55000000000000004">
      <c r="A24" s="3">
        <v>45843</v>
      </c>
      <c r="B24" s="14" t="s">
        <v>406</v>
      </c>
      <c r="C24" s="9" t="s">
        <v>73</v>
      </c>
      <c r="D24" s="13" t="s">
        <v>411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146</v>
      </c>
      <c r="T24" s="12">
        <v>45864</v>
      </c>
      <c r="U24" s="11">
        <v>5000</v>
      </c>
      <c r="V24" s="10">
        <v>5049</v>
      </c>
      <c r="W24" s="10">
        <v>0</v>
      </c>
      <c r="X24" s="10">
        <v>5400</v>
      </c>
      <c r="Y24" s="10">
        <v>0</v>
      </c>
      <c r="Z24" s="9" t="s">
        <v>158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408</v>
      </c>
      <c r="AG24" s="1" t="s">
        <v>117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159</v>
      </c>
      <c r="BD24" s="56">
        <v>0</v>
      </c>
    </row>
    <row r="25" spans="1:56" ht="27.75" customHeight="1" x14ac:dyDescent="0.55000000000000004">
      <c r="A25" s="3">
        <v>45843</v>
      </c>
      <c r="B25" s="14" t="s">
        <v>406</v>
      </c>
      <c r="C25" s="9" t="s">
        <v>73</v>
      </c>
      <c r="D25" s="13" t="s">
        <v>412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146</v>
      </c>
      <c r="T25" s="12">
        <v>45864</v>
      </c>
      <c r="U25" s="11">
        <v>5000</v>
      </c>
      <c r="V25" s="10">
        <v>5072</v>
      </c>
      <c r="W25" s="10">
        <v>0</v>
      </c>
      <c r="X25" s="10">
        <v>5400</v>
      </c>
      <c r="Y25" s="10">
        <v>0</v>
      </c>
      <c r="Z25" s="9" t="s">
        <v>158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408</v>
      </c>
      <c r="AG25" s="1" t="s">
        <v>117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159</v>
      </c>
      <c r="BD25" s="56">
        <v>0</v>
      </c>
    </row>
    <row r="26" spans="1:56" ht="27.75" customHeight="1" x14ac:dyDescent="0.55000000000000004">
      <c r="A26" s="3">
        <v>45843</v>
      </c>
      <c r="B26" s="14" t="s">
        <v>406</v>
      </c>
      <c r="C26" s="9" t="s">
        <v>73</v>
      </c>
      <c r="D26" s="13" t="s">
        <v>282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146</v>
      </c>
      <c r="T26" s="12">
        <v>45867</v>
      </c>
      <c r="U26" s="11">
        <v>5000</v>
      </c>
      <c r="V26" s="10">
        <v>4597</v>
      </c>
      <c r="W26" s="10">
        <v>403</v>
      </c>
      <c r="X26" s="10">
        <v>5380</v>
      </c>
      <c r="Y26" s="10">
        <v>0</v>
      </c>
      <c r="Z26" s="9" t="s">
        <v>158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413</v>
      </c>
      <c r="AG26" s="1" t="s">
        <v>117</v>
      </c>
      <c r="AH26" s="1" t="s">
        <v>74</v>
      </c>
      <c r="AI26" s="1">
        <v>2</v>
      </c>
      <c r="AJ26" s="3">
        <v>45867</v>
      </c>
      <c r="AK26" s="3">
        <v>0</v>
      </c>
      <c r="AL26" s="3">
        <v>45858</v>
      </c>
      <c r="AM26" s="3">
        <v>45865</v>
      </c>
      <c r="AN26" s="3">
        <v>45866</v>
      </c>
      <c r="AO26" s="3">
        <v>45866</v>
      </c>
      <c r="AP26" s="3">
        <v>45862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159</v>
      </c>
      <c r="BD26" s="56">
        <v>0</v>
      </c>
    </row>
    <row r="27" spans="1:56" ht="27.75" customHeight="1" x14ac:dyDescent="0.55000000000000004">
      <c r="A27" s="3">
        <v>45843</v>
      </c>
      <c r="B27" s="14" t="s">
        <v>406</v>
      </c>
      <c r="C27" s="9" t="s">
        <v>73</v>
      </c>
      <c r="D27" s="13" t="s">
        <v>243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146</v>
      </c>
      <c r="T27" s="12">
        <v>45867</v>
      </c>
      <c r="U27" s="11">
        <v>5000</v>
      </c>
      <c r="V27" s="10">
        <v>5072</v>
      </c>
      <c r="W27" s="10">
        <v>0</v>
      </c>
      <c r="X27" s="10">
        <v>5400</v>
      </c>
      <c r="Y27" s="10">
        <v>0</v>
      </c>
      <c r="Z27" s="9" t="s">
        <v>158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413</v>
      </c>
      <c r="AG27" s="1" t="s">
        <v>117</v>
      </c>
      <c r="AH27" s="1" t="s">
        <v>74</v>
      </c>
      <c r="AI27" s="1">
        <v>2</v>
      </c>
      <c r="AJ27" s="3">
        <v>45867</v>
      </c>
      <c r="AK27" s="3">
        <v>0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159</v>
      </c>
      <c r="BD27" s="56">
        <v>0</v>
      </c>
    </row>
    <row r="28" spans="1:56" ht="27.75" customHeight="1" x14ac:dyDescent="0.55000000000000004">
      <c r="A28" s="3">
        <v>45843</v>
      </c>
      <c r="B28" s="14" t="s">
        <v>406</v>
      </c>
      <c r="C28" s="9" t="s">
        <v>73</v>
      </c>
      <c r="D28" s="13" t="s">
        <v>414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146</v>
      </c>
      <c r="T28" s="12">
        <v>45867</v>
      </c>
      <c r="U28" s="11">
        <v>5000</v>
      </c>
      <c r="V28" s="10">
        <v>4688</v>
      </c>
      <c r="W28" s="10">
        <v>312</v>
      </c>
      <c r="X28" s="10">
        <v>5400</v>
      </c>
      <c r="Y28" s="10">
        <v>0</v>
      </c>
      <c r="Z28" s="9" t="s">
        <v>158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413</v>
      </c>
      <c r="AG28" s="1" t="s">
        <v>117</v>
      </c>
      <c r="AH28" s="1" t="s">
        <v>74</v>
      </c>
      <c r="AI28" s="1">
        <v>2</v>
      </c>
      <c r="AJ28" s="3">
        <v>45867</v>
      </c>
      <c r="AK28" s="3">
        <v>0</v>
      </c>
      <c r="AL28" s="3">
        <v>45858</v>
      </c>
      <c r="AM28" s="3">
        <v>45865</v>
      </c>
      <c r="AN28" s="3">
        <v>45866</v>
      </c>
      <c r="AO28" s="3">
        <v>45866</v>
      </c>
      <c r="AP28" s="3">
        <v>45862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159</v>
      </c>
      <c r="BD28" s="56">
        <v>0</v>
      </c>
    </row>
    <row r="29" spans="1:56" ht="27.75" customHeight="1" x14ac:dyDescent="0.55000000000000004">
      <c r="A29" s="3">
        <v>45854</v>
      </c>
      <c r="B29" s="14" t="s">
        <v>466</v>
      </c>
      <c r="C29" s="9" t="s">
        <v>73</v>
      </c>
      <c r="D29" s="13" t="s">
        <v>469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146</v>
      </c>
      <c r="T29" s="12">
        <v>45869</v>
      </c>
      <c r="U29" s="11">
        <v>5000</v>
      </c>
      <c r="V29" s="10">
        <v>5220</v>
      </c>
      <c r="W29" s="10">
        <v>0</v>
      </c>
      <c r="X29" s="10">
        <v>5400</v>
      </c>
      <c r="Y29" s="10">
        <v>0</v>
      </c>
      <c r="Z29" s="9" t="s">
        <v>158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468</v>
      </c>
      <c r="AG29" s="1" t="s">
        <v>117</v>
      </c>
      <c r="AH29" s="1" t="s">
        <v>74</v>
      </c>
      <c r="AI29" s="1">
        <v>2</v>
      </c>
      <c r="AJ29" s="3">
        <v>45869</v>
      </c>
      <c r="AK29" s="3">
        <v>0</v>
      </c>
      <c r="AL29" s="3">
        <v>45860</v>
      </c>
      <c r="AM29" s="3">
        <v>45867</v>
      </c>
      <c r="AN29" s="3">
        <v>45868</v>
      </c>
      <c r="AO29" s="3">
        <v>45868</v>
      </c>
      <c r="AP29" s="3">
        <v>45864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159</v>
      </c>
      <c r="BD29" s="56">
        <v>0</v>
      </c>
    </row>
    <row r="30" spans="1:56" ht="27.75" customHeight="1" x14ac:dyDescent="0.55000000000000004">
      <c r="A30" s="3">
        <v>45854</v>
      </c>
      <c r="B30" s="14" t="s">
        <v>466</v>
      </c>
      <c r="C30" s="9" t="s">
        <v>73</v>
      </c>
      <c r="D30" s="13" t="s">
        <v>412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146</v>
      </c>
      <c r="T30" s="12">
        <v>45869</v>
      </c>
      <c r="U30" s="11">
        <v>5000</v>
      </c>
      <c r="V30" s="10">
        <v>5000</v>
      </c>
      <c r="W30" s="10">
        <v>0</v>
      </c>
      <c r="X30" s="10">
        <v>5198</v>
      </c>
      <c r="Y30" s="10">
        <v>0</v>
      </c>
      <c r="Z30" s="9" t="s">
        <v>158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468</v>
      </c>
      <c r="AG30" s="1" t="s">
        <v>119</v>
      </c>
      <c r="AH30" s="1" t="s">
        <v>74</v>
      </c>
      <c r="AI30" s="1">
        <v>2</v>
      </c>
      <c r="AJ30" s="3">
        <v>45869</v>
      </c>
      <c r="AK30" s="3">
        <v>0</v>
      </c>
      <c r="AL30" s="3">
        <v>45860</v>
      </c>
      <c r="AM30" s="3">
        <v>45867</v>
      </c>
      <c r="AN30" s="3">
        <v>45868</v>
      </c>
      <c r="AO30" s="3">
        <v>45868</v>
      </c>
      <c r="AP30" s="3">
        <v>45864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159</v>
      </c>
      <c r="BD30" s="56">
        <v>0</v>
      </c>
    </row>
    <row r="31" spans="1:56" ht="27.75" customHeight="1" x14ac:dyDescent="0.55000000000000004">
      <c r="A31" s="3">
        <v>45854</v>
      </c>
      <c r="B31" s="14" t="s">
        <v>466</v>
      </c>
      <c r="C31" s="9" t="s">
        <v>73</v>
      </c>
      <c r="D31" s="13">
        <v>997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146</v>
      </c>
      <c r="T31" s="12">
        <v>45869</v>
      </c>
      <c r="U31" s="11">
        <v>5000</v>
      </c>
      <c r="V31" s="10">
        <v>5124</v>
      </c>
      <c r="W31" s="10">
        <v>0</v>
      </c>
      <c r="X31" s="10">
        <v>5300</v>
      </c>
      <c r="Y31" s="10">
        <v>0</v>
      </c>
      <c r="Z31" s="9" t="s">
        <v>158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468</v>
      </c>
      <c r="AG31" s="1" t="s">
        <v>117</v>
      </c>
      <c r="AH31" s="1" t="s">
        <v>74</v>
      </c>
      <c r="AI31" s="1">
        <v>2</v>
      </c>
      <c r="AJ31" s="3">
        <v>45869</v>
      </c>
      <c r="AK31" s="3">
        <v>0</v>
      </c>
      <c r="AL31" s="3">
        <v>45860</v>
      </c>
      <c r="AM31" s="3">
        <v>45867</v>
      </c>
      <c r="AN31" s="3">
        <v>45868</v>
      </c>
      <c r="AO31" s="3">
        <v>45868</v>
      </c>
      <c r="AP31" s="3">
        <v>45864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159</v>
      </c>
      <c r="BD31" s="56">
        <v>0</v>
      </c>
    </row>
    <row r="32" spans="1:56" ht="27.75" customHeight="1" x14ac:dyDescent="0.55000000000000004">
      <c r="A32" s="3">
        <v>45854</v>
      </c>
      <c r="B32" s="14" t="s">
        <v>470</v>
      </c>
      <c r="C32" s="9" t="s">
        <v>73</v>
      </c>
      <c r="D32" s="13" t="s">
        <v>467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146</v>
      </c>
      <c r="T32" s="12">
        <v>45869</v>
      </c>
      <c r="U32" s="11">
        <v>10000</v>
      </c>
      <c r="V32" s="10">
        <v>10000</v>
      </c>
      <c r="W32" s="10">
        <v>0</v>
      </c>
      <c r="X32" s="10">
        <v>10300</v>
      </c>
      <c r="Y32" s="10">
        <v>0</v>
      </c>
      <c r="Z32" s="9" t="s">
        <v>158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471</v>
      </c>
      <c r="AG32" s="1" t="s">
        <v>117</v>
      </c>
      <c r="AH32" s="1" t="s">
        <v>74</v>
      </c>
      <c r="AI32" s="1">
        <v>2</v>
      </c>
      <c r="AJ32" s="3">
        <v>45869</v>
      </c>
      <c r="AK32" s="3">
        <v>0</v>
      </c>
      <c r="AL32" s="3">
        <v>45860</v>
      </c>
      <c r="AM32" s="3">
        <v>45867</v>
      </c>
      <c r="AN32" s="3">
        <v>45868</v>
      </c>
      <c r="AO32" s="3">
        <v>45868</v>
      </c>
      <c r="AP32" s="3">
        <v>45864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159</v>
      </c>
      <c r="BD32" s="56">
        <v>0</v>
      </c>
    </row>
    <row r="33" spans="1:56" ht="27.75" customHeight="1" x14ac:dyDescent="0.55000000000000004">
      <c r="A33" s="3">
        <v>45854</v>
      </c>
      <c r="B33" s="14" t="s">
        <v>466</v>
      </c>
      <c r="C33" s="9" t="s">
        <v>73</v>
      </c>
      <c r="D33" s="13" t="s">
        <v>407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146</v>
      </c>
      <c r="T33" s="12">
        <v>45871</v>
      </c>
      <c r="U33" s="11">
        <v>5000</v>
      </c>
      <c r="V33" s="10">
        <v>0</v>
      </c>
      <c r="W33" s="10">
        <v>5000</v>
      </c>
      <c r="X33" s="10">
        <v>5200</v>
      </c>
      <c r="Y33" s="10">
        <v>0</v>
      </c>
      <c r="Z33" s="9" t="s">
        <v>158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472</v>
      </c>
      <c r="AG33" s="1" t="s">
        <v>117</v>
      </c>
      <c r="AH33" s="1" t="s">
        <v>74</v>
      </c>
      <c r="AI33" s="1">
        <v>2</v>
      </c>
      <c r="AJ33" s="3">
        <v>45871</v>
      </c>
      <c r="AK33" s="3">
        <v>0</v>
      </c>
      <c r="AL33" s="3">
        <v>45862</v>
      </c>
      <c r="AM33" s="3">
        <v>45869</v>
      </c>
      <c r="AN33" s="3">
        <v>45870</v>
      </c>
      <c r="AO33" s="3">
        <v>45870</v>
      </c>
      <c r="AP33" s="3">
        <v>45866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159</v>
      </c>
      <c r="BD33" s="56">
        <v>0</v>
      </c>
    </row>
    <row r="34" spans="1:56" ht="27.75" customHeight="1" x14ac:dyDescent="0.55000000000000004">
      <c r="A34" s="3">
        <v>45854</v>
      </c>
      <c r="B34" s="14" t="s">
        <v>466</v>
      </c>
      <c r="C34" s="9" t="s">
        <v>73</v>
      </c>
      <c r="D34" s="13" t="s">
        <v>467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146</v>
      </c>
      <c r="T34" s="12">
        <v>45871</v>
      </c>
      <c r="U34" s="11">
        <v>10000</v>
      </c>
      <c r="V34" s="10">
        <v>10000</v>
      </c>
      <c r="W34" s="10">
        <v>0</v>
      </c>
      <c r="X34" s="10">
        <v>11110</v>
      </c>
      <c r="Y34" s="10">
        <v>0</v>
      </c>
      <c r="Z34" s="9" t="s">
        <v>158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472</v>
      </c>
      <c r="AG34" s="1" t="s">
        <v>119</v>
      </c>
      <c r="AH34" s="1" t="s">
        <v>74</v>
      </c>
      <c r="AI34" s="1">
        <v>2</v>
      </c>
      <c r="AJ34" s="3">
        <v>45871</v>
      </c>
      <c r="AK34" s="3">
        <v>0</v>
      </c>
      <c r="AL34" s="3">
        <v>45862</v>
      </c>
      <c r="AM34" s="3">
        <v>45869</v>
      </c>
      <c r="AN34" s="3">
        <v>45870</v>
      </c>
      <c r="AO34" s="3">
        <v>45870</v>
      </c>
      <c r="AP34" s="3">
        <v>45866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159</v>
      </c>
      <c r="BD34" s="56">
        <v>0</v>
      </c>
    </row>
    <row r="35" spans="1:56" ht="27.75" customHeight="1" x14ac:dyDescent="0.55000000000000004">
      <c r="A35" s="3">
        <v>45854</v>
      </c>
      <c r="B35" s="14" t="s">
        <v>466</v>
      </c>
      <c r="C35" s="9" t="s">
        <v>73</v>
      </c>
      <c r="D35" s="13" t="s">
        <v>176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146</v>
      </c>
      <c r="T35" s="12">
        <v>45871</v>
      </c>
      <c r="U35" s="11">
        <v>5000</v>
      </c>
      <c r="V35" s="10">
        <v>5000</v>
      </c>
      <c r="W35" s="10">
        <v>0</v>
      </c>
      <c r="X35" s="10">
        <v>5500</v>
      </c>
      <c r="Y35" s="10">
        <v>0</v>
      </c>
      <c r="Z35" s="9" t="s">
        <v>158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472</v>
      </c>
      <c r="AG35" s="1" t="s">
        <v>118</v>
      </c>
      <c r="AH35" s="1" t="s">
        <v>74</v>
      </c>
      <c r="AI35" s="1">
        <v>2</v>
      </c>
      <c r="AJ35" s="3">
        <v>45871</v>
      </c>
      <c r="AK35" s="3">
        <v>0</v>
      </c>
      <c r="AL35" s="3">
        <v>45862</v>
      </c>
      <c r="AM35" s="3">
        <v>45869</v>
      </c>
      <c r="AN35" s="3">
        <v>45870</v>
      </c>
      <c r="AO35" s="3">
        <v>45870</v>
      </c>
      <c r="AP35" s="3">
        <v>45866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 t="s">
        <v>556</v>
      </c>
      <c r="AZ35" s="2">
        <v>0</v>
      </c>
      <c r="BA35" s="2">
        <v>0</v>
      </c>
      <c r="BB35" s="2">
        <v>0</v>
      </c>
      <c r="BC35" s="1" t="s">
        <v>159</v>
      </c>
      <c r="BD35" s="56">
        <v>0</v>
      </c>
    </row>
    <row r="36" spans="1:56" ht="27.75" customHeight="1" x14ac:dyDescent="0.55000000000000004">
      <c r="A36" s="3">
        <v>45854</v>
      </c>
      <c r="B36" s="14" t="s">
        <v>466</v>
      </c>
      <c r="C36" s="9" t="s">
        <v>73</v>
      </c>
      <c r="D36" s="13" t="s">
        <v>409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146</v>
      </c>
      <c r="T36" s="12">
        <v>45871</v>
      </c>
      <c r="U36" s="11">
        <v>5000</v>
      </c>
      <c r="V36" s="10">
        <v>5000</v>
      </c>
      <c r="W36" s="10">
        <v>0</v>
      </c>
      <c r="X36" s="10">
        <v>5250</v>
      </c>
      <c r="Y36" s="10">
        <v>0</v>
      </c>
      <c r="Z36" s="9" t="s">
        <v>158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472</v>
      </c>
      <c r="AG36" s="1" t="s">
        <v>119</v>
      </c>
      <c r="AH36" s="1" t="s">
        <v>74</v>
      </c>
      <c r="AI36" s="1">
        <v>2</v>
      </c>
      <c r="AJ36" s="3">
        <v>45871</v>
      </c>
      <c r="AK36" s="3">
        <v>0</v>
      </c>
      <c r="AL36" s="3">
        <v>45862</v>
      </c>
      <c r="AM36" s="3">
        <v>45869</v>
      </c>
      <c r="AN36" s="3">
        <v>45870</v>
      </c>
      <c r="AO36" s="3">
        <v>45870</v>
      </c>
      <c r="AP36" s="3">
        <v>45866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159</v>
      </c>
      <c r="BD36" s="56">
        <v>0</v>
      </c>
    </row>
    <row r="37" spans="1:56" ht="27.75" customHeight="1" x14ac:dyDescent="0.55000000000000004">
      <c r="A37" s="3">
        <v>45854</v>
      </c>
      <c r="B37" s="14" t="s">
        <v>470</v>
      </c>
      <c r="C37" s="9" t="s">
        <v>73</v>
      </c>
      <c r="D37" s="13" t="s">
        <v>410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146</v>
      </c>
      <c r="T37" s="12">
        <v>45871</v>
      </c>
      <c r="U37" s="11">
        <v>5000</v>
      </c>
      <c r="V37" s="10">
        <v>0</v>
      </c>
      <c r="W37" s="10">
        <v>5000</v>
      </c>
      <c r="X37" s="10">
        <v>5250</v>
      </c>
      <c r="Y37" s="10">
        <v>0</v>
      </c>
      <c r="Z37" s="9" t="s">
        <v>158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473</v>
      </c>
      <c r="AG37" s="1" t="s">
        <v>119</v>
      </c>
      <c r="AH37" s="1" t="s">
        <v>74</v>
      </c>
      <c r="AI37" s="1">
        <v>2</v>
      </c>
      <c r="AJ37" s="3">
        <v>45871</v>
      </c>
      <c r="AK37" s="3">
        <v>0</v>
      </c>
      <c r="AL37" s="3">
        <v>45862</v>
      </c>
      <c r="AM37" s="3">
        <v>45869</v>
      </c>
      <c r="AN37" s="3">
        <v>45870</v>
      </c>
      <c r="AO37" s="3">
        <v>45870</v>
      </c>
      <c r="AP37" s="3">
        <v>45866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159</v>
      </c>
      <c r="BD37" s="56">
        <v>0</v>
      </c>
    </row>
    <row r="38" spans="1:56" ht="27.75" customHeight="1" x14ac:dyDescent="0.55000000000000004">
      <c r="A38" s="3">
        <v>45854</v>
      </c>
      <c r="B38" s="14" t="s">
        <v>470</v>
      </c>
      <c r="C38" s="9" t="s">
        <v>73</v>
      </c>
      <c r="D38" s="13" t="s">
        <v>474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146</v>
      </c>
      <c r="T38" s="12">
        <v>45871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158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473</v>
      </c>
      <c r="AG38" s="1" t="s">
        <v>118</v>
      </c>
      <c r="AH38" s="1" t="s">
        <v>74</v>
      </c>
      <c r="AI38" s="1">
        <v>2</v>
      </c>
      <c r="AJ38" s="3">
        <v>45871</v>
      </c>
      <c r="AK38" s="3">
        <v>0</v>
      </c>
      <c r="AL38" s="3">
        <v>45862</v>
      </c>
      <c r="AM38" s="3">
        <v>45869</v>
      </c>
      <c r="AN38" s="3">
        <v>45870</v>
      </c>
      <c r="AO38" s="3">
        <v>45870</v>
      </c>
      <c r="AP38" s="3">
        <v>45866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159</v>
      </c>
      <c r="BD38" s="56">
        <v>0</v>
      </c>
    </row>
    <row r="39" spans="1:56" ht="27.75" customHeight="1" x14ac:dyDescent="0.55000000000000004">
      <c r="A39" s="3">
        <v>45854</v>
      </c>
      <c r="B39" s="14" t="s">
        <v>470</v>
      </c>
      <c r="C39" s="9" t="s">
        <v>73</v>
      </c>
      <c r="D39" s="13" t="s">
        <v>475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146</v>
      </c>
      <c r="T39" s="12">
        <v>45871</v>
      </c>
      <c r="U39" s="11">
        <v>5000</v>
      </c>
      <c r="V39" s="10">
        <v>0</v>
      </c>
      <c r="W39" s="10">
        <v>5000</v>
      </c>
      <c r="X39" s="10">
        <v>5250</v>
      </c>
      <c r="Y39" s="10">
        <v>0</v>
      </c>
      <c r="Z39" s="9" t="s">
        <v>158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473</v>
      </c>
      <c r="AG39" s="1" t="s">
        <v>118</v>
      </c>
      <c r="AH39" s="1" t="s">
        <v>74</v>
      </c>
      <c r="AI39" s="1">
        <v>2</v>
      </c>
      <c r="AJ39" s="3">
        <v>45871</v>
      </c>
      <c r="AK39" s="3">
        <v>0</v>
      </c>
      <c r="AL39" s="3">
        <v>45862</v>
      </c>
      <c r="AM39" s="3">
        <v>45869</v>
      </c>
      <c r="AN39" s="3">
        <v>45870</v>
      </c>
      <c r="AO39" s="3">
        <v>45870</v>
      </c>
      <c r="AP39" s="3">
        <v>45866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159</v>
      </c>
      <c r="BD39" s="56">
        <v>0</v>
      </c>
    </row>
    <row r="40" spans="1:56" ht="27.75" customHeight="1" x14ac:dyDescent="0.55000000000000004">
      <c r="A40" s="3">
        <v>45854</v>
      </c>
      <c r="B40" s="14" t="s">
        <v>470</v>
      </c>
      <c r="C40" s="9" t="s">
        <v>73</v>
      </c>
      <c r="D40" s="13" t="s">
        <v>476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146</v>
      </c>
      <c r="T40" s="12">
        <v>45871</v>
      </c>
      <c r="U40" s="11">
        <v>5000</v>
      </c>
      <c r="V40" s="10">
        <v>0</v>
      </c>
      <c r="W40" s="10">
        <v>5000</v>
      </c>
      <c r="X40" s="10">
        <v>5300</v>
      </c>
      <c r="Y40" s="10">
        <v>0</v>
      </c>
      <c r="Z40" s="9" t="s">
        <v>158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473</v>
      </c>
      <c r="AG40" s="1" t="s">
        <v>117</v>
      </c>
      <c r="AH40" s="1" t="s">
        <v>74</v>
      </c>
      <c r="AI40" s="1">
        <v>2</v>
      </c>
      <c r="AJ40" s="3">
        <v>45871</v>
      </c>
      <c r="AK40" s="3">
        <v>0</v>
      </c>
      <c r="AL40" s="3">
        <v>45862</v>
      </c>
      <c r="AM40" s="3">
        <v>45869</v>
      </c>
      <c r="AN40" s="3">
        <v>45870</v>
      </c>
      <c r="AO40" s="3">
        <v>45870</v>
      </c>
      <c r="AP40" s="3">
        <v>45866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159</v>
      </c>
      <c r="BD40" s="56">
        <v>0</v>
      </c>
    </row>
    <row r="41" spans="1:56" ht="27.75" customHeight="1" x14ac:dyDescent="0.55000000000000004">
      <c r="A41" s="3">
        <v>45854</v>
      </c>
      <c r="B41" s="14" t="s">
        <v>470</v>
      </c>
      <c r="C41" s="9" t="s">
        <v>73</v>
      </c>
      <c r="D41" s="13" t="s">
        <v>477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146</v>
      </c>
      <c r="T41" s="12">
        <v>45871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158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473</v>
      </c>
      <c r="AG41" s="1" t="s">
        <v>119</v>
      </c>
      <c r="AH41" s="1" t="s">
        <v>74</v>
      </c>
      <c r="AI41" s="1">
        <v>2</v>
      </c>
      <c r="AJ41" s="3">
        <v>45871</v>
      </c>
      <c r="AK41" s="3">
        <v>0</v>
      </c>
      <c r="AL41" s="3">
        <v>45862</v>
      </c>
      <c r="AM41" s="3">
        <v>45869</v>
      </c>
      <c r="AN41" s="3">
        <v>45870</v>
      </c>
      <c r="AO41" s="3">
        <v>45870</v>
      </c>
      <c r="AP41" s="3">
        <v>45866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159</v>
      </c>
      <c r="BD41" s="56">
        <v>0</v>
      </c>
    </row>
    <row r="42" spans="1:56" ht="27.75" customHeight="1" x14ac:dyDescent="0.55000000000000004">
      <c r="A42" s="3">
        <v>45854</v>
      </c>
      <c r="B42" s="14" t="s">
        <v>466</v>
      </c>
      <c r="C42" s="9" t="s">
        <v>73</v>
      </c>
      <c r="D42" s="13" t="s">
        <v>467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146</v>
      </c>
      <c r="T42" s="12">
        <v>45874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158</v>
      </c>
      <c r="AA42" s="8">
        <v>9359.9000000000015</v>
      </c>
      <c r="AB42" s="8">
        <v>9359.9000000000015</v>
      </c>
      <c r="AC42" s="8">
        <v>0</v>
      </c>
      <c r="AD42" s="8">
        <v>0</v>
      </c>
      <c r="AE42" s="8">
        <v>0</v>
      </c>
      <c r="AF42" s="8" t="s">
        <v>478</v>
      </c>
      <c r="AG42" s="1" t="s">
        <v>118</v>
      </c>
      <c r="AH42" s="1" t="s">
        <v>74</v>
      </c>
      <c r="AI42" s="1">
        <v>2</v>
      </c>
      <c r="AJ42" s="3">
        <v>45874</v>
      </c>
      <c r="AK42" s="3">
        <v>0</v>
      </c>
      <c r="AL42" s="3">
        <v>45865</v>
      </c>
      <c r="AM42" s="3">
        <v>45872</v>
      </c>
      <c r="AN42" s="3">
        <v>45873</v>
      </c>
      <c r="AO42" s="3">
        <v>45873</v>
      </c>
      <c r="AP42" s="3">
        <v>45869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159</v>
      </c>
      <c r="BD42" s="56">
        <v>0</v>
      </c>
    </row>
    <row r="43" spans="1:56" ht="27.75" customHeight="1" x14ac:dyDescent="0.55000000000000004">
      <c r="A43" s="3">
        <v>45854</v>
      </c>
      <c r="B43" s="14" t="s">
        <v>466</v>
      </c>
      <c r="C43" s="9" t="s">
        <v>73</v>
      </c>
      <c r="D43" s="13" t="s">
        <v>282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146</v>
      </c>
      <c r="T43" s="12">
        <v>45874</v>
      </c>
      <c r="U43" s="11">
        <v>5000</v>
      </c>
      <c r="V43" s="10">
        <v>5000</v>
      </c>
      <c r="W43" s="10">
        <v>0</v>
      </c>
      <c r="X43" s="10">
        <v>5800</v>
      </c>
      <c r="Y43" s="10">
        <v>0</v>
      </c>
      <c r="Z43" s="9" t="s">
        <v>158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478</v>
      </c>
      <c r="AG43" s="1" t="s">
        <v>118</v>
      </c>
      <c r="AH43" s="1" t="s">
        <v>74</v>
      </c>
      <c r="AI43" s="1">
        <v>2</v>
      </c>
      <c r="AJ43" s="3">
        <v>45874</v>
      </c>
      <c r="AK43" s="3">
        <v>0</v>
      </c>
      <c r="AL43" s="3">
        <v>45865</v>
      </c>
      <c r="AM43" s="3">
        <v>45872</v>
      </c>
      <c r="AN43" s="3">
        <v>45873</v>
      </c>
      <c r="AO43" s="3">
        <v>45873</v>
      </c>
      <c r="AP43" s="3">
        <v>45869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159</v>
      </c>
      <c r="BD43" s="56">
        <v>0</v>
      </c>
    </row>
    <row r="44" spans="1:56" ht="27.75" customHeight="1" x14ac:dyDescent="0.55000000000000004">
      <c r="A44" s="3">
        <v>45854</v>
      </c>
      <c r="B44" s="14" t="s">
        <v>466</v>
      </c>
      <c r="C44" s="9" t="s">
        <v>73</v>
      </c>
      <c r="D44" s="13" t="s">
        <v>410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146</v>
      </c>
      <c r="T44" s="12">
        <v>45874</v>
      </c>
      <c r="U44" s="11">
        <v>5000</v>
      </c>
      <c r="V44" s="10">
        <v>0</v>
      </c>
      <c r="W44" s="10">
        <v>5000</v>
      </c>
      <c r="X44" s="10">
        <v>5250</v>
      </c>
      <c r="Y44" s="10">
        <v>0</v>
      </c>
      <c r="Z44" s="9" t="s">
        <v>158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478</v>
      </c>
      <c r="AG44" s="1" t="s">
        <v>118</v>
      </c>
      <c r="AH44" s="1" t="s">
        <v>74</v>
      </c>
      <c r="AI44" s="1">
        <v>2</v>
      </c>
      <c r="AJ44" s="3">
        <v>45874</v>
      </c>
      <c r="AK44" s="3">
        <v>0</v>
      </c>
      <c r="AL44" s="3">
        <v>45865</v>
      </c>
      <c r="AM44" s="3">
        <v>45872</v>
      </c>
      <c r="AN44" s="3">
        <v>45873</v>
      </c>
      <c r="AO44" s="3">
        <v>45873</v>
      </c>
      <c r="AP44" s="3">
        <v>45869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159</v>
      </c>
      <c r="BD44" s="56">
        <v>0</v>
      </c>
    </row>
    <row r="45" spans="1:56" ht="27.75" customHeight="1" x14ac:dyDescent="0.55000000000000004">
      <c r="A45" s="3">
        <v>45854</v>
      </c>
      <c r="B45" s="14" t="s">
        <v>466</v>
      </c>
      <c r="C45" s="9" t="s">
        <v>73</v>
      </c>
      <c r="D45" s="13" t="s">
        <v>474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146</v>
      </c>
      <c r="T45" s="12">
        <v>45874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158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478</v>
      </c>
      <c r="AG45" s="1" t="s">
        <v>118</v>
      </c>
      <c r="AH45" s="1" t="s">
        <v>74</v>
      </c>
      <c r="AI45" s="1">
        <v>2</v>
      </c>
      <c r="AJ45" s="3">
        <v>45874</v>
      </c>
      <c r="AK45" s="3">
        <v>0</v>
      </c>
      <c r="AL45" s="3">
        <v>45865</v>
      </c>
      <c r="AM45" s="3">
        <v>45872</v>
      </c>
      <c r="AN45" s="3">
        <v>45873</v>
      </c>
      <c r="AO45" s="3">
        <v>45873</v>
      </c>
      <c r="AP45" s="3">
        <v>45869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159</v>
      </c>
      <c r="BD45" s="56">
        <v>0</v>
      </c>
    </row>
    <row r="46" spans="1:56" ht="27.75" customHeight="1" x14ac:dyDescent="0.55000000000000004">
      <c r="A46" s="3">
        <v>45854</v>
      </c>
      <c r="B46" s="14" t="s">
        <v>470</v>
      </c>
      <c r="C46" s="9" t="s">
        <v>73</v>
      </c>
      <c r="D46" s="13" t="s">
        <v>479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146</v>
      </c>
      <c r="T46" s="12">
        <v>45874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158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480</v>
      </c>
      <c r="AG46" s="1" t="s">
        <v>118</v>
      </c>
      <c r="AH46" s="1" t="s">
        <v>74</v>
      </c>
      <c r="AI46" s="1">
        <v>2</v>
      </c>
      <c r="AJ46" s="3">
        <v>45874</v>
      </c>
      <c r="AK46" s="3">
        <v>0</v>
      </c>
      <c r="AL46" s="3">
        <v>45865</v>
      </c>
      <c r="AM46" s="3">
        <v>45872</v>
      </c>
      <c r="AN46" s="3">
        <v>45873</v>
      </c>
      <c r="AO46" s="3">
        <v>45873</v>
      </c>
      <c r="AP46" s="3">
        <v>45869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159</v>
      </c>
      <c r="BD46" s="56">
        <v>0</v>
      </c>
    </row>
    <row r="47" spans="1:56" ht="27.75" customHeight="1" x14ac:dyDescent="0.55000000000000004">
      <c r="A47" s="3">
        <v>45854</v>
      </c>
      <c r="B47" s="14" t="s">
        <v>470</v>
      </c>
      <c r="C47" s="9" t="s">
        <v>73</v>
      </c>
      <c r="D47" s="13" t="s">
        <v>243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146</v>
      </c>
      <c r="T47" s="12">
        <v>45874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158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480</v>
      </c>
      <c r="AG47" s="1" t="s">
        <v>119</v>
      </c>
      <c r="AH47" s="1" t="s">
        <v>74</v>
      </c>
      <c r="AI47" s="1">
        <v>2</v>
      </c>
      <c r="AJ47" s="3">
        <v>45874</v>
      </c>
      <c r="AK47" s="3">
        <v>0</v>
      </c>
      <c r="AL47" s="3">
        <v>45865</v>
      </c>
      <c r="AM47" s="3">
        <v>45872</v>
      </c>
      <c r="AN47" s="3">
        <v>45873</v>
      </c>
      <c r="AO47" s="3">
        <v>45873</v>
      </c>
      <c r="AP47" s="3">
        <v>45869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159</v>
      </c>
      <c r="BD47" s="56">
        <v>0</v>
      </c>
    </row>
    <row r="48" spans="1:56" ht="27.75" customHeight="1" x14ac:dyDescent="0.55000000000000004">
      <c r="A48" s="3">
        <v>45854</v>
      </c>
      <c r="B48" s="14" t="s">
        <v>470</v>
      </c>
      <c r="C48" s="9" t="s">
        <v>73</v>
      </c>
      <c r="D48" s="13" t="s">
        <v>481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146</v>
      </c>
      <c r="T48" s="12">
        <v>45874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158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480</v>
      </c>
      <c r="AG48" s="1" t="s">
        <v>118</v>
      </c>
      <c r="AH48" s="1" t="s">
        <v>74</v>
      </c>
      <c r="AI48" s="1">
        <v>2</v>
      </c>
      <c r="AJ48" s="3">
        <v>45874</v>
      </c>
      <c r="AK48" s="3">
        <v>0</v>
      </c>
      <c r="AL48" s="3">
        <v>45865</v>
      </c>
      <c r="AM48" s="3">
        <v>45872</v>
      </c>
      <c r="AN48" s="3">
        <v>45873</v>
      </c>
      <c r="AO48" s="3">
        <v>45873</v>
      </c>
      <c r="AP48" s="3">
        <v>45869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159</v>
      </c>
      <c r="BD48" s="56">
        <v>352.51463377777782</v>
      </c>
    </row>
    <row r="49" spans="1:56" ht="27.75" customHeight="1" x14ac:dyDescent="0.55000000000000004">
      <c r="A49" s="3">
        <v>45854</v>
      </c>
      <c r="B49" s="14" t="s">
        <v>470</v>
      </c>
      <c r="C49" s="9" t="s">
        <v>73</v>
      </c>
      <c r="D49" s="13" t="s">
        <v>482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146</v>
      </c>
      <c r="T49" s="12">
        <v>45874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158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480</v>
      </c>
      <c r="AG49" s="1" t="s">
        <v>118</v>
      </c>
      <c r="AH49" s="1" t="s">
        <v>74</v>
      </c>
      <c r="AI49" s="1">
        <v>2</v>
      </c>
      <c r="AJ49" s="3">
        <v>45874</v>
      </c>
      <c r="AK49" s="3">
        <v>0</v>
      </c>
      <c r="AL49" s="3">
        <v>45865</v>
      </c>
      <c r="AM49" s="3">
        <v>45872</v>
      </c>
      <c r="AN49" s="3">
        <v>45873</v>
      </c>
      <c r="AO49" s="3">
        <v>45873</v>
      </c>
      <c r="AP49" s="3">
        <v>45869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159</v>
      </c>
      <c r="BD49" s="56">
        <v>352.51463377777782</v>
      </c>
    </row>
    <row r="50" spans="1:56" ht="27.75" customHeight="1" x14ac:dyDescent="0.55000000000000004">
      <c r="A50" s="3">
        <v>45857</v>
      </c>
      <c r="B50" s="14" t="s">
        <v>537</v>
      </c>
      <c r="C50" s="9" t="s">
        <v>73</v>
      </c>
      <c r="D50" s="13" t="s">
        <v>407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146</v>
      </c>
      <c r="T50" s="12">
        <v>45874</v>
      </c>
      <c r="U50" s="11">
        <v>5000</v>
      </c>
      <c r="V50" s="10">
        <v>0</v>
      </c>
      <c r="W50" s="10">
        <v>5000</v>
      </c>
      <c r="X50" s="10">
        <v>5200</v>
      </c>
      <c r="Y50" s="10">
        <v>0</v>
      </c>
      <c r="Z50" s="9" t="s">
        <v>158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541</v>
      </c>
      <c r="AG50" s="1" t="s">
        <v>117</v>
      </c>
      <c r="AH50" s="1" t="s">
        <v>74</v>
      </c>
      <c r="AI50" s="1">
        <v>2</v>
      </c>
      <c r="AJ50" s="3">
        <v>45874</v>
      </c>
      <c r="AK50" s="3">
        <v>0</v>
      </c>
      <c r="AL50" s="3">
        <v>45865</v>
      </c>
      <c r="AM50" s="3">
        <v>45872</v>
      </c>
      <c r="AN50" s="3">
        <v>45873</v>
      </c>
      <c r="AO50" s="3">
        <v>45873</v>
      </c>
      <c r="AP50" s="3">
        <v>45869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159</v>
      </c>
      <c r="BD50" s="56">
        <v>0</v>
      </c>
    </row>
    <row r="51" spans="1:56" ht="27.75" customHeight="1" x14ac:dyDescent="0.55000000000000004">
      <c r="A51" s="3">
        <v>45854</v>
      </c>
      <c r="B51" s="14" t="s">
        <v>466</v>
      </c>
      <c r="C51" s="9" t="s">
        <v>73</v>
      </c>
      <c r="D51" s="13" t="s">
        <v>407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146</v>
      </c>
      <c r="T51" s="12">
        <v>45876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158</v>
      </c>
      <c r="AA51" s="8">
        <v>4679.9500000000007</v>
      </c>
      <c r="AB51" s="8">
        <v>3314</v>
      </c>
      <c r="AC51" s="8">
        <v>1365.9500000000007</v>
      </c>
      <c r="AD51" s="8">
        <v>0</v>
      </c>
      <c r="AE51" s="8">
        <v>0</v>
      </c>
      <c r="AF51" s="8" t="s">
        <v>484</v>
      </c>
      <c r="AG51" s="1" t="s">
        <v>118</v>
      </c>
      <c r="AH51" s="1" t="s">
        <v>74</v>
      </c>
      <c r="AI51" s="1">
        <v>2</v>
      </c>
      <c r="AJ51" s="3">
        <v>45876</v>
      </c>
      <c r="AK51" s="3">
        <v>0</v>
      </c>
      <c r="AL51" s="3">
        <v>45867</v>
      </c>
      <c r="AM51" s="3">
        <v>45874</v>
      </c>
      <c r="AN51" s="3">
        <v>45875</v>
      </c>
      <c r="AO51" s="3">
        <v>45875</v>
      </c>
      <c r="AP51" s="3">
        <v>45871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159</v>
      </c>
      <c r="BD51" s="56">
        <v>102.88942488888894</v>
      </c>
    </row>
    <row r="52" spans="1:56" ht="27.75" customHeight="1" x14ac:dyDescent="0.55000000000000004">
      <c r="A52" s="3">
        <v>45854</v>
      </c>
      <c r="B52" s="14" t="s">
        <v>466</v>
      </c>
      <c r="C52" s="9" t="s">
        <v>73</v>
      </c>
      <c r="D52" s="13" t="s">
        <v>485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146</v>
      </c>
      <c r="T52" s="12">
        <v>45876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158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484</v>
      </c>
      <c r="AG52" s="1" t="s">
        <v>118</v>
      </c>
      <c r="AH52" s="1" t="s">
        <v>74</v>
      </c>
      <c r="AI52" s="1">
        <v>2</v>
      </c>
      <c r="AJ52" s="3">
        <v>45876</v>
      </c>
      <c r="AK52" s="3">
        <v>0</v>
      </c>
      <c r="AL52" s="3">
        <v>45867</v>
      </c>
      <c r="AM52" s="3">
        <v>45874</v>
      </c>
      <c r="AN52" s="3">
        <v>45875</v>
      </c>
      <c r="AO52" s="3">
        <v>45875</v>
      </c>
      <c r="AP52" s="3">
        <v>45871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159</v>
      </c>
      <c r="BD52" s="56">
        <v>352.51463377777782</v>
      </c>
    </row>
    <row r="53" spans="1:56" ht="27.75" customHeight="1" x14ac:dyDescent="0.55000000000000004">
      <c r="A53" s="3">
        <v>45854</v>
      </c>
      <c r="B53" s="14" t="s">
        <v>466</v>
      </c>
      <c r="C53" s="9" t="s">
        <v>73</v>
      </c>
      <c r="D53" s="13" t="s">
        <v>409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146</v>
      </c>
      <c r="T53" s="12">
        <v>45876</v>
      </c>
      <c r="U53" s="11">
        <v>5000</v>
      </c>
      <c r="V53" s="10">
        <v>5000</v>
      </c>
      <c r="W53" s="10">
        <v>0</v>
      </c>
      <c r="X53" s="10">
        <v>5250</v>
      </c>
      <c r="Y53" s="10">
        <v>0</v>
      </c>
      <c r="Z53" s="9" t="s">
        <v>158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484</v>
      </c>
      <c r="AG53" s="1" t="s">
        <v>118</v>
      </c>
      <c r="AH53" s="1" t="s">
        <v>74</v>
      </c>
      <c r="AI53" s="1">
        <v>2</v>
      </c>
      <c r="AJ53" s="3">
        <v>45876</v>
      </c>
      <c r="AK53" s="3">
        <v>0</v>
      </c>
      <c r="AL53" s="3">
        <v>45867</v>
      </c>
      <c r="AM53" s="3">
        <v>45874</v>
      </c>
      <c r="AN53" s="3">
        <v>45875</v>
      </c>
      <c r="AO53" s="3">
        <v>45875</v>
      </c>
      <c r="AP53" s="3">
        <v>45871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159</v>
      </c>
      <c r="BD53" s="56">
        <v>0</v>
      </c>
    </row>
    <row r="54" spans="1:56" ht="27.75" customHeight="1" x14ac:dyDescent="0.55000000000000004">
      <c r="A54" s="3">
        <v>45857</v>
      </c>
      <c r="B54" s="14" t="s">
        <v>542</v>
      </c>
      <c r="C54" s="9" t="s">
        <v>73</v>
      </c>
      <c r="D54" s="13" t="s">
        <v>176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146</v>
      </c>
      <c r="T54" s="12">
        <v>45876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158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543</v>
      </c>
      <c r="AG54" s="1" t="s">
        <v>119</v>
      </c>
      <c r="AH54" s="1" t="s">
        <v>74</v>
      </c>
      <c r="AI54" s="1">
        <v>2</v>
      </c>
      <c r="AJ54" s="3">
        <v>45876</v>
      </c>
      <c r="AK54" s="3">
        <v>0</v>
      </c>
      <c r="AL54" s="3">
        <v>45867</v>
      </c>
      <c r="AM54" s="3">
        <v>45874</v>
      </c>
      <c r="AN54" s="3">
        <v>45875</v>
      </c>
      <c r="AO54" s="3">
        <v>45875</v>
      </c>
      <c r="AP54" s="3">
        <v>45871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159</v>
      </c>
      <c r="BD54" s="56">
        <v>705.02926755555563</v>
      </c>
    </row>
    <row r="55" spans="1:56" ht="27.75" customHeight="1" x14ac:dyDescent="0.55000000000000004">
      <c r="A55" s="3">
        <v>45857</v>
      </c>
      <c r="B55" s="14" t="s">
        <v>537</v>
      </c>
      <c r="C55" s="9" t="s">
        <v>73</v>
      </c>
      <c r="D55" s="13" t="s">
        <v>469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146</v>
      </c>
      <c r="T55" s="12">
        <v>45876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158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544</v>
      </c>
      <c r="AG55" s="1" t="s">
        <v>117</v>
      </c>
      <c r="AH55" s="1" t="s">
        <v>74</v>
      </c>
      <c r="AI55" s="1">
        <v>2</v>
      </c>
      <c r="AJ55" s="3">
        <v>45876</v>
      </c>
      <c r="AK55" s="3">
        <v>0</v>
      </c>
      <c r="AL55" s="3">
        <v>45867</v>
      </c>
      <c r="AM55" s="3">
        <v>45874</v>
      </c>
      <c r="AN55" s="3">
        <v>45875</v>
      </c>
      <c r="AO55" s="3">
        <v>45875</v>
      </c>
      <c r="AP55" s="3">
        <v>45871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159</v>
      </c>
      <c r="BD55" s="56">
        <v>352.51463377777782</v>
      </c>
    </row>
    <row r="56" spans="1:56" ht="27.75" customHeight="1" x14ac:dyDescent="0.55000000000000004">
      <c r="A56" s="3">
        <v>45857</v>
      </c>
      <c r="B56" s="14" t="s">
        <v>537</v>
      </c>
      <c r="C56" s="9" t="s">
        <v>73</v>
      </c>
      <c r="D56" s="13" t="s">
        <v>410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146</v>
      </c>
      <c r="T56" s="12">
        <v>45876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158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544</v>
      </c>
      <c r="AG56" s="1" t="s">
        <v>118</v>
      </c>
      <c r="AH56" s="1" t="s">
        <v>74</v>
      </c>
      <c r="AI56" s="1">
        <v>2</v>
      </c>
      <c r="AJ56" s="3">
        <v>45876</v>
      </c>
      <c r="AK56" s="3">
        <v>0</v>
      </c>
      <c r="AL56" s="3">
        <v>45867</v>
      </c>
      <c r="AM56" s="3">
        <v>45874</v>
      </c>
      <c r="AN56" s="3">
        <v>45875</v>
      </c>
      <c r="AO56" s="3">
        <v>45875</v>
      </c>
      <c r="AP56" s="3">
        <v>45871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159</v>
      </c>
      <c r="BD56" s="56">
        <v>352.51463377777782</v>
      </c>
    </row>
    <row r="57" spans="1:56" ht="27.75" customHeight="1" x14ac:dyDescent="0.55000000000000004">
      <c r="A57" s="3">
        <v>45857</v>
      </c>
      <c r="B57" s="14" t="s">
        <v>537</v>
      </c>
      <c r="C57" s="9" t="s">
        <v>73</v>
      </c>
      <c r="D57" s="13" t="s">
        <v>475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146</v>
      </c>
      <c r="T57" s="12">
        <v>45876</v>
      </c>
      <c r="U57" s="11">
        <v>5000</v>
      </c>
      <c r="V57" s="10">
        <v>0</v>
      </c>
      <c r="W57" s="10">
        <v>5000</v>
      </c>
      <c r="X57" s="10">
        <v>5200</v>
      </c>
      <c r="Y57" s="10">
        <v>0</v>
      </c>
      <c r="Z57" s="9" t="s">
        <v>158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544</v>
      </c>
      <c r="AG57" s="1" t="s">
        <v>117</v>
      </c>
      <c r="AH57" s="1" t="s">
        <v>74</v>
      </c>
      <c r="AI57" s="1">
        <v>2</v>
      </c>
      <c r="AJ57" s="3">
        <v>45876</v>
      </c>
      <c r="AK57" s="3">
        <v>0</v>
      </c>
      <c r="AL57" s="3">
        <v>45867</v>
      </c>
      <c r="AM57" s="3">
        <v>45874</v>
      </c>
      <c r="AN57" s="3">
        <v>45875</v>
      </c>
      <c r="AO57" s="3">
        <v>45875</v>
      </c>
      <c r="AP57" s="3">
        <v>45871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159</v>
      </c>
      <c r="BD57" s="56">
        <v>0</v>
      </c>
    </row>
    <row r="58" spans="1:56" ht="27.75" customHeight="1" x14ac:dyDescent="0.55000000000000004">
      <c r="A58" s="3">
        <v>45857</v>
      </c>
      <c r="B58" s="14" t="s">
        <v>537</v>
      </c>
      <c r="C58" s="9" t="s">
        <v>73</v>
      </c>
      <c r="D58" s="13" t="s">
        <v>412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146</v>
      </c>
      <c r="T58" s="12">
        <v>45876</v>
      </c>
      <c r="U58" s="11">
        <v>5000</v>
      </c>
      <c r="V58" s="10">
        <v>5000</v>
      </c>
      <c r="W58" s="10">
        <v>0</v>
      </c>
      <c r="X58" s="10">
        <v>5198</v>
      </c>
      <c r="Y58" s="10">
        <v>0</v>
      </c>
      <c r="Z58" s="9" t="s">
        <v>158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544</v>
      </c>
      <c r="AG58" s="1" t="s">
        <v>118</v>
      </c>
      <c r="AH58" s="1" t="s">
        <v>74</v>
      </c>
      <c r="AI58" s="1">
        <v>2</v>
      </c>
      <c r="AJ58" s="3">
        <v>45876</v>
      </c>
      <c r="AK58" s="3">
        <v>0</v>
      </c>
      <c r="AL58" s="3">
        <v>45867</v>
      </c>
      <c r="AM58" s="3">
        <v>45874</v>
      </c>
      <c r="AN58" s="3">
        <v>45875</v>
      </c>
      <c r="AO58" s="3">
        <v>45875</v>
      </c>
      <c r="AP58" s="3">
        <v>45871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159</v>
      </c>
      <c r="BD58" s="56">
        <v>0</v>
      </c>
    </row>
    <row r="59" spans="1:56" ht="27.75" customHeight="1" x14ac:dyDescent="0.55000000000000004">
      <c r="A59" s="3">
        <v>45857</v>
      </c>
      <c r="B59" s="14" t="s">
        <v>537</v>
      </c>
      <c r="C59" s="9" t="s">
        <v>73</v>
      </c>
      <c r="D59" s="13" t="s">
        <v>483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146</v>
      </c>
      <c r="T59" s="12">
        <v>45876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158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544</v>
      </c>
      <c r="AG59" s="1" t="s">
        <v>118</v>
      </c>
      <c r="AH59" s="1" t="s">
        <v>74</v>
      </c>
      <c r="AI59" s="1">
        <v>2</v>
      </c>
      <c r="AJ59" s="3">
        <v>45876</v>
      </c>
      <c r="AK59" s="3">
        <v>0</v>
      </c>
      <c r="AL59" s="3">
        <v>45867</v>
      </c>
      <c r="AM59" s="3">
        <v>45874</v>
      </c>
      <c r="AN59" s="3">
        <v>45875</v>
      </c>
      <c r="AO59" s="3">
        <v>45875</v>
      </c>
      <c r="AP59" s="3">
        <v>45871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159</v>
      </c>
      <c r="BD59" s="56">
        <v>352.51463377777782</v>
      </c>
    </row>
    <row r="60" spans="1:56" ht="27.75" customHeight="1" x14ac:dyDescent="0.55000000000000004">
      <c r="A60" s="3">
        <v>45857</v>
      </c>
      <c r="B60" s="14" t="s">
        <v>537</v>
      </c>
      <c r="C60" s="9" t="s">
        <v>73</v>
      </c>
      <c r="D60" s="13" t="s">
        <v>345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146</v>
      </c>
      <c r="T60" s="12">
        <v>45878</v>
      </c>
      <c r="U60" s="11">
        <v>5000</v>
      </c>
      <c r="V60" s="10">
        <v>5000</v>
      </c>
      <c r="W60" s="10">
        <v>0</v>
      </c>
      <c r="X60" s="10">
        <v>5250</v>
      </c>
      <c r="Y60" s="10">
        <v>0</v>
      </c>
      <c r="Z60" s="9" t="s">
        <v>158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539</v>
      </c>
      <c r="AG60" s="1" t="s">
        <v>119</v>
      </c>
      <c r="AH60" s="1" t="s">
        <v>74</v>
      </c>
      <c r="AI60" s="1">
        <v>2</v>
      </c>
      <c r="AJ60" s="3">
        <v>45878</v>
      </c>
      <c r="AK60" s="3">
        <v>0</v>
      </c>
      <c r="AL60" s="3">
        <v>45869</v>
      </c>
      <c r="AM60" s="3">
        <v>45876</v>
      </c>
      <c r="AN60" s="3">
        <v>45877</v>
      </c>
      <c r="AO60" s="3">
        <v>45877</v>
      </c>
      <c r="AP60" s="3">
        <v>45873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159</v>
      </c>
      <c r="BD60" s="56">
        <v>0</v>
      </c>
    </row>
    <row r="61" spans="1:56" ht="27.75" customHeight="1" x14ac:dyDescent="0.55000000000000004">
      <c r="A61" s="3">
        <v>45854</v>
      </c>
      <c r="B61" s="14" t="s">
        <v>466</v>
      </c>
      <c r="C61" s="9" t="s">
        <v>73</v>
      </c>
      <c r="D61" s="13" t="s">
        <v>467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146</v>
      </c>
      <c r="T61" s="12">
        <v>45878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158</v>
      </c>
      <c r="AA61" s="8">
        <v>9359.9000000000015</v>
      </c>
      <c r="AB61" s="8">
        <v>0</v>
      </c>
      <c r="AC61" s="8">
        <v>9359.9000000000015</v>
      </c>
      <c r="AD61" s="8">
        <v>0</v>
      </c>
      <c r="AE61" s="8">
        <v>0</v>
      </c>
      <c r="AF61" s="8" t="s">
        <v>486</v>
      </c>
      <c r="AG61" s="1" t="s">
        <v>118</v>
      </c>
      <c r="AH61" s="1" t="s">
        <v>74</v>
      </c>
      <c r="AI61" s="1">
        <v>2</v>
      </c>
      <c r="AJ61" s="3">
        <v>45878</v>
      </c>
      <c r="AK61" s="3">
        <v>0</v>
      </c>
      <c r="AL61" s="3">
        <v>45869</v>
      </c>
      <c r="AM61" s="3">
        <v>45876</v>
      </c>
      <c r="AN61" s="3">
        <v>45877</v>
      </c>
      <c r="AO61" s="3">
        <v>45877</v>
      </c>
      <c r="AP61" s="3">
        <v>45873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159</v>
      </c>
      <c r="BD61" s="56">
        <v>705.02926755555563</v>
      </c>
    </row>
    <row r="62" spans="1:56" ht="27.75" customHeight="1" x14ac:dyDescent="0.55000000000000004">
      <c r="A62" s="3">
        <v>45854</v>
      </c>
      <c r="B62" s="14" t="s">
        <v>466</v>
      </c>
      <c r="C62" s="9" t="s">
        <v>73</v>
      </c>
      <c r="D62" s="13" t="s">
        <v>412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146</v>
      </c>
      <c r="T62" s="12">
        <v>45878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158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486</v>
      </c>
      <c r="AG62" s="1" t="s">
        <v>118</v>
      </c>
      <c r="AH62" s="1" t="s">
        <v>74</v>
      </c>
      <c r="AI62" s="1">
        <v>2</v>
      </c>
      <c r="AJ62" s="3">
        <v>45878</v>
      </c>
      <c r="AK62" s="3">
        <v>0</v>
      </c>
      <c r="AL62" s="3">
        <v>45869</v>
      </c>
      <c r="AM62" s="3">
        <v>45876</v>
      </c>
      <c r="AN62" s="3">
        <v>45877</v>
      </c>
      <c r="AO62" s="3">
        <v>45877</v>
      </c>
      <c r="AP62" s="3">
        <v>45873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159</v>
      </c>
      <c r="BD62" s="56">
        <v>352.51463377777782</v>
      </c>
    </row>
    <row r="63" spans="1:56" ht="27.75" customHeight="1" x14ac:dyDescent="0.55000000000000004">
      <c r="A63" s="3">
        <v>45854</v>
      </c>
      <c r="B63" s="14" t="s">
        <v>466</v>
      </c>
      <c r="C63" s="9" t="s">
        <v>73</v>
      </c>
      <c r="D63" s="13" t="s">
        <v>475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146</v>
      </c>
      <c r="T63" s="12">
        <v>45878</v>
      </c>
      <c r="U63" s="11">
        <v>5000</v>
      </c>
      <c r="V63" s="10">
        <v>0</v>
      </c>
      <c r="W63" s="10">
        <v>5000</v>
      </c>
      <c r="X63" s="10">
        <v>5250</v>
      </c>
      <c r="Y63" s="10">
        <v>0</v>
      </c>
      <c r="Z63" s="9" t="s">
        <v>158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486</v>
      </c>
      <c r="AG63" s="1" t="s">
        <v>118</v>
      </c>
      <c r="AH63" s="1" t="s">
        <v>74</v>
      </c>
      <c r="AI63" s="1">
        <v>2</v>
      </c>
      <c r="AJ63" s="3">
        <v>45878</v>
      </c>
      <c r="AK63" s="3">
        <v>0</v>
      </c>
      <c r="AL63" s="3">
        <v>45869</v>
      </c>
      <c r="AM63" s="3">
        <v>45876</v>
      </c>
      <c r="AN63" s="3">
        <v>45877</v>
      </c>
      <c r="AO63" s="3">
        <v>45877</v>
      </c>
      <c r="AP63" s="3">
        <v>45873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159</v>
      </c>
      <c r="BD63" s="56">
        <v>0</v>
      </c>
    </row>
    <row r="64" spans="1:56" ht="27.75" customHeight="1" x14ac:dyDescent="0.55000000000000004">
      <c r="A64" s="3">
        <v>45854</v>
      </c>
      <c r="B64" s="14" t="s">
        <v>466</v>
      </c>
      <c r="C64" s="9" t="s">
        <v>73</v>
      </c>
      <c r="D64" s="13" t="s">
        <v>487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146</v>
      </c>
      <c r="T64" s="12">
        <v>45878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158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486</v>
      </c>
      <c r="AG64" s="1" t="s">
        <v>118</v>
      </c>
      <c r="AH64" s="1" t="s">
        <v>74</v>
      </c>
      <c r="AI64" s="1">
        <v>2</v>
      </c>
      <c r="AJ64" s="3">
        <v>45878</v>
      </c>
      <c r="AK64" s="3">
        <v>0</v>
      </c>
      <c r="AL64" s="3">
        <v>45869</v>
      </c>
      <c r="AM64" s="3">
        <v>45876</v>
      </c>
      <c r="AN64" s="3">
        <v>45877</v>
      </c>
      <c r="AO64" s="3">
        <v>45877</v>
      </c>
      <c r="AP64" s="3">
        <v>45873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159</v>
      </c>
      <c r="BD64" s="56">
        <v>352.51463377777782</v>
      </c>
    </row>
    <row r="65" spans="1:56" ht="27.75" customHeight="1" x14ac:dyDescent="0.55000000000000004">
      <c r="A65" s="3">
        <v>45857</v>
      </c>
      <c r="B65" s="14" t="s">
        <v>537</v>
      </c>
      <c r="C65" s="9" t="s">
        <v>73</v>
      </c>
      <c r="D65" s="13" t="s">
        <v>283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146</v>
      </c>
      <c r="T65" s="12">
        <v>45878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158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545</v>
      </c>
      <c r="AG65" s="1" t="s">
        <v>120</v>
      </c>
      <c r="AH65" s="1" t="s">
        <v>74</v>
      </c>
      <c r="AI65" s="1">
        <v>2</v>
      </c>
      <c r="AJ65" s="3">
        <v>45878</v>
      </c>
      <c r="AK65" s="3">
        <v>0</v>
      </c>
      <c r="AL65" s="3">
        <v>45869</v>
      </c>
      <c r="AM65" s="3">
        <v>45876</v>
      </c>
      <c r="AN65" s="3">
        <v>45877</v>
      </c>
      <c r="AO65" s="3">
        <v>45877</v>
      </c>
      <c r="AP65" s="3">
        <v>45873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159</v>
      </c>
      <c r="BD65" s="56">
        <v>352.51463377777782</v>
      </c>
    </row>
    <row r="66" spans="1:56" ht="27.75" customHeight="1" x14ac:dyDescent="0.55000000000000004">
      <c r="A66" s="3">
        <v>45857</v>
      </c>
      <c r="B66" s="14" t="s">
        <v>537</v>
      </c>
      <c r="C66" s="9" t="s">
        <v>73</v>
      </c>
      <c r="D66" s="13" t="s">
        <v>467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146</v>
      </c>
      <c r="T66" s="12">
        <v>45878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158</v>
      </c>
      <c r="AA66" s="8">
        <v>9359.9000000000015</v>
      </c>
      <c r="AB66" s="8">
        <v>0</v>
      </c>
      <c r="AC66" s="8">
        <v>9359.9000000000015</v>
      </c>
      <c r="AD66" s="8">
        <v>0</v>
      </c>
      <c r="AE66" s="8">
        <v>0</v>
      </c>
      <c r="AF66" s="8" t="s">
        <v>545</v>
      </c>
      <c r="AG66" s="1" t="s">
        <v>118</v>
      </c>
      <c r="AH66" s="1" t="s">
        <v>74</v>
      </c>
      <c r="AI66" s="1">
        <v>2</v>
      </c>
      <c r="AJ66" s="3">
        <v>45878</v>
      </c>
      <c r="AK66" s="3">
        <v>0</v>
      </c>
      <c r="AL66" s="3">
        <v>45869</v>
      </c>
      <c r="AM66" s="3">
        <v>45876</v>
      </c>
      <c r="AN66" s="3">
        <v>45877</v>
      </c>
      <c r="AO66" s="3">
        <v>45877</v>
      </c>
      <c r="AP66" s="3">
        <v>45873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159</v>
      </c>
      <c r="BD66" s="56">
        <v>705.02926755555563</v>
      </c>
    </row>
    <row r="67" spans="1:56" ht="27.75" customHeight="1" x14ac:dyDescent="0.55000000000000004">
      <c r="A67" s="3">
        <v>45857</v>
      </c>
      <c r="B67" s="14" t="s">
        <v>537</v>
      </c>
      <c r="C67" s="9" t="s">
        <v>73</v>
      </c>
      <c r="D67" s="13" t="s">
        <v>176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146</v>
      </c>
      <c r="T67" s="12">
        <v>45878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158</v>
      </c>
      <c r="AA67" s="8">
        <v>9359.9000000000015</v>
      </c>
      <c r="AB67" s="8">
        <v>0</v>
      </c>
      <c r="AC67" s="8">
        <v>9359.9000000000015</v>
      </c>
      <c r="AD67" s="8">
        <v>0</v>
      </c>
      <c r="AE67" s="8">
        <v>0</v>
      </c>
      <c r="AF67" s="8" t="s">
        <v>545</v>
      </c>
      <c r="AG67" s="1" t="s">
        <v>118</v>
      </c>
      <c r="AH67" s="1" t="s">
        <v>74</v>
      </c>
      <c r="AI67" s="1">
        <v>2</v>
      </c>
      <c r="AJ67" s="3">
        <v>45878</v>
      </c>
      <c r="AK67" s="3">
        <v>0</v>
      </c>
      <c r="AL67" s="3">
        <v>45869</v>
      </c>
      <c r="AM67" s="3">
        <v>45876</v>
      </c>
      <c r="AN67" s="3">
        <v>45877</v>
      </c>
      <c r="AO67" s="3">
        <v>45877</v>
      </c>
      <c r="AP67" s="3">
        <v>45873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159</v>
      </c>
      <c r="BD67" s="56">
        <v>705.02926755555563</v>
      </c>
    </row>
    <row r="68" spans="1:56" ht="27.75" customHeight="1" x14ac:dyDescent="0.55000000000000004">
      <c r="A68" s="3">
        <v>45857</v>
      </c>
      <c r="B68" s="14" t="s">
        <v>540</v>
      </c>
      <c r="C68" s="9" t="s">
        <v>73</v>
      </c>
      <c r="D68" s="13" t="s">
        <v>59</v>
      </c>
      <c r="E68" s="9">
        <v>19</v>
      </c>
      <c r="F68" s="9">
        <v>36</v>
      </c>
      <c r="G68" s="9" t="s">
        <v>60</v>
      </c>
      <c r="H68" s="9">
        <v>0</v>
      </c>
      <c r="I68" s="9">
        <v>75</v>
      </c>
      <c r="J68" s="9" t="s">
        <v>78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146</v>
      </c>
      <c r="T68" s="12">
        <v>45883</v>
      </c>
      <c r="U68" s="11">
        <v>10000</v>
      </c>
      <c r="V68" s="10">
        <v>0</v>
      </c>
      <c r="W68" s="10">
        <v>10000</v>
      </c>
      <c r="X68" s="10">
        <v>0</v>
      </c>
      <c r="Y68" s="10">
        <v>0</v>
      </c>
      <c r="Z68" s="9" t="s">
        <v>158</v>
      </c>
      <c r="AA68" s="8">
        <v>10477.5</v>
      </c>
      <c r="AB68" s="8">
        <v>0</v>
      </c>
      <c r="AC68" s="8">
        <v>10477.5</v>
      </c>
      <c r="AD68" s="8">
        <v>0</v>
      </c>
      <c r="AE68" s="8">
        <v>0</v>
      </c>
      <c r="AF68" s="8" t="s">
        <v>528</v>
      </c>
      <c r="AG68" s="1" t="s">
        <v>119</v>
      </c>
      <c r="AH68" s="1" t="s">
        <v>77</v>
      </c>
      <c r="AI68" s="1">
        <v>1</v>
      </c>
      <c r="AJ68" s="3">
        <v>45883</v>
      </c>
      <c r="AK68" s="3">
        <v>0</v>
      </c>
      <c r="AL68" s="3">
        <v>0</v>
      </c>
      <c r="AM68" s="3">
        <v>0</v>
      </c>
      <c r="AN68" s="3">
        <v>0</v>
      </c>
      <c r="AO68" s="3">
        <v>45882</v>
      </c>
      <c r="AP68" s="3">
        <v>45878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159</v>
      </c>
      <c r="BD68" s="56">
        <v>789.21186666666665</v>
      </c>
    </row>
    <row r="69" spans="1:56" ht="27.75" customHeight="1" x14ac:dyDescent="0.55000000000000004">
      <c r="A69" s="3">
        <v>45857</v>
      </c>
      <c r="B69" s="14" t="s">
        <v>542</v>
      </c>
      <c r="C69" s="9" t="s">
        <v>73</v>
      </c>
      <c r="D69" s="13" t="s">
        <v>479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146</v>
      </c>
      <c r="T69" s="12">
        <v>45883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158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528</v>
      </c>
      <c r="AG69" s="1" t="s">
        <v>118</v>
      </c>
      <c r="AH69" s="1" t="s">
        <v>74</v>
      </c>
      <c r="AI69" s="1">
        <v>2</v>
      </c>
      <c r="AJ69" s="3">
        <v>45883</v>
      </c>
      <c r="AK69" s="3">
        <v>0</v>
      </c>
      <c r="AL69" s="3">
        <v>45874</v>
      </c>
      <c r="AM69" s="3">
        <v>45881</v>
      </c>
      <c r="AN69" s="3">
        <v>45882</v>
      </c>
      <c r="AO69" s="3">
        <v>45882</v>
      </c>
      <c r="AP69" s="3">
        <v>45878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159</v>
      </c>
      <c r="BD69" s="56">
        <v>352.51463377777782</v>
      </c>
    </row>
    <row r="70" spans="1:56" ht="27.75" customHeight="1" x14ac:dyDescent="0.55000000000000004">
      <c r="A70" s="3">
        <v>45857</v>
      </c>
      <c r="B70" s="14" t="s">
        <v>542</v>
      </c>
      <c r="C70" s="9" t="s">
        <v>73</v>
      </c>
      <c r="D70" s="13" t="s">
        <v>243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146</v>
      </c>
      <c r="T70" s="12">
        <v>45883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158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528</v>
      </c>
      <c r="AG70" s="1" t="s">
        <v>117</v>
      </c>
      <c r="AH70" s="1" t="s">
        <v>74</v>
      </c>
      <c r="AI70" s="1">
        <v>2</v>
      </c>
      <c r="AJ70" s="3">
        <v>45883</v>
      </c>
      <c r="AK70" s="3">
        <v>0</v>
      </c>
      <c r="AL70" s="3">
        <v>45874</v>
      </c>
      <c r="AM70" s="3">
        <v>45881</v>
      </c>
      <c r="AN70" s="3">
        <v>45882</v>
      </c>
      <c r="AO70" s="3">
        <v>45882</v>
      </c>
      <c r="AP70" s="3">
        <v>45878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159</v>
      </c>
      <c r="BD70" s="56">
        <v>352.51463377777782</v>
      </c>
    </row>
    <row r="71" spans="1:56" ht="27.75" customHeight="1" x14ac:dyDescent="0.55000000000000004">
      <c r="A71" s="3">
        <v>45857</v>
      </c>
      <c r="B71" s="14" t="s">
        <v>542</v>
      </c>
      <c r="C71" s="9" t="s">
        <v>73</v>
      </c>
      <c r="D71" s="13" t="s">
        <v>546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146</v>
      </c>
      <c r="T71" s="12">
        <v>45883</v>
      </c>
      <c r="U71" s="11">
        <v>5000</v>
      </c>
      <c r="V71" s="10">
        <v>0</v>
      </c>
      <c r="W71" s="10">
        <v>5000</v>
      </c>
      <c r="X71" s="10">
        <v>5300</v>
      </c>
      <c r="Y71" s="10">
        <v>0</v>
      </c>
      <c r="Z71" s="9" t="s">
        <v>158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528</v>
      </c>
      <c r="AG71" s="1" t="s">
        <v>118</v>
      </c>
      <c r="AH71" s="1" t="s">
        <v>74</v>
      </c>
      <c r="AI71" s="1">
        <v>2</v>
      </c>
      <c r="AJ71" s="3">
        <v>45883</v>
      </c>
      <c r="AK71" s="3">
        <v>0</v>
      </c>
      <c r="AL71" s="3">
        <v>45874</v>
      </c>
      <c r="AM71" s="3">
        <v>45881</v>
      </c>
      <c r="AN71" s="3">
        <v>45882</v>
      </c>
      <c r="AO71" s="3">
        <v>45882</v>
      </c>
      <c r="AP71" s="3">
        <v>45878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159</v>
      </c>
      <c r="BD71" s="56">
        <v>0</v>
      </c>
    </row>
    <row r="72" spans="1:56" ht="27.75" customHeight="1" x14ac:dyDescent="0.55000000000000004">
      <c r="A72" s="3">
        <v>45857</v>
      </c>
      <c r="B72" s="14" t="s">
        <v>542</v>
      </c>
      <c r="C72" s="9" t="s">
        <v>73</v>
      </c>
      <c r="D72" s="13" t="s">
        <v>176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146</v>
      </c>
      <c r="T72" s="12">
        <v>45885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158</v>
      </c>
      <c r="AA72" s="8">
        <v>9359.9000000000015</v>
      </c>
      <c r="AB72" s="8">
        <v>0</v>
      </c>
      <c r="AC72" s="8">
        <v>9359.9000000000015</v>
      </c>
      <c r="AD72" s="8">
        <v>0</v>
      </c>
      <c r="AE72" s="8">
        <v>0</v>
      </c>
      <c r="AF72" s="8" t="s">
        <v>547</v>
      </c>
      <c r="AG72" s="1" t="s">
        <v>119</v>
      </c>
      <c r="AH72" s="1" t="s">
        <v>74</v>
      </c>
      <c r="AI72" s="1">
        <v>2</v>
      </c>
      <c r="AJ72" s="3">
        <v>45885</v>
      </c>
      <c r="AK72" s="3">
        <v>0</v>
      </c>
      <c r="AL72" s="3">
        <v>45876</v>
      </c>
      <c r="AM72" s="3">
        <v>45883</v>
      </c>
      <c r="AN72" s="3">
        <v>45884</v>
      </c>
      <c r="AO72" s="3">
        <v>45884</v>
      </c>
      <c r="AP72" s="3">
        <v>45880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159</v>
      </c>
      <c r="BD72" s="56">
        <v>705.02926755555563</v>
      </c>
    </row>
    <row r="73" spans="1:56" ht="27.75" customHeight="1" x14ac:dyDescent="0.55000000000000004">
      <c r="A73" s="3">
        <v>45857</v>
      </c>
      <c r="B73" s="14" t="s">
        <v>542</v>
      </c>
      <c r="C73" s="9" t="s">
        <v>73</v>
      </c>
      <c r="D73" s="13" t="s">
        <v>409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146</v>
      </c>
      <c r="T73" s="12">
        <v>45885</v>
      </c>
      <c r="U73" s="11">
        <v>5000</v>
      </c>
      <c r="V73" s="10">
        <v>5000</v>
      </c>
      <c r="W73" s="10">
        <v>0</v>
      </c>
      <c r="X73" s="10">
        <v>5250</v>
      </c>
      <c r="Y73" s="10">
        <v>0</v>
      </c>
      <c r="Z73" s="9" t="s">
        <v>158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547</v>
      </c>
      <c r="AG73" s="1" t="s">
        <v>118</v>
      </c>
      <c r="AH73" s="1" t="s">
        <v>74</v>
      </c>
      <c r="AI73" s="1">
        <v>2</v>
      </c>
      <c r="AJ73" s="3">
        <v>45885</v>
      </c>
      <c r="AK73" s="3">
        <v>0</v>
      </c>
      <c r="AL73" s="3">
        <v>45876</v>
      </c>
      <c r="AM73" s="3">
        <v>45883</v>
      </c>
      <c r="AN73" s="3">
        <v>45884</v>
      </c>
      <c r="AO73" s="3">
        <v>45884</v>
      </c>
      <c r="AP73" s="3">
        <v>45880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159</v>
      </c>
      <c r="BD73" s="56">
        <v>0</v>
      </c>
    </row>
    <row r="74" spans="1:56" ht="27.75" customHeight="1" x14ac:dyDescent="0.55000000000000004">
      <c r="A74" s="3">
        <v>45857</v>
      </c>
      <c r="B74" s="14" t="s">
        <v>542</v>
      </c>
      <c r="C74" s="9" t="s">
        <v>73</v>
      </c>
      <c r="D74" s="13" t="s">
        <v>410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146</v>
      </c>
      <c r="T74" s="12">
        <v>45885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158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547</v>
      </c>
      <c r="AG74" s="1" t="s">
        <v>118</v>
      </c>
      <c r="AH74" s="1" t="s">
        <v>74</v>
      </c>
      <c r="AI74" s="1">
        <v>2</v>
      </c>
      <c r="AJ74" s="3">
        <v>45885</v>
      </c>
      <c r="AK74" s="3">
        <v>0</v>
      </c>
      <c r="AL74" s="3">
        <v>45876</v>
      </c>
      <c r="AM74" s="3">
        <v>45883</v>
      </c>
      <c r="AN74" s="3">
        <v>45884</v>
      </c>
      <c r="AO74" s="3">
        <v>45884</v>
      </c>
      <c r="AP74" s="3">
        <v>45880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159</v>
      </c>
      <c r="BD74" s="56">
        <v>352.51463377777782</v>
      </c>
    </row>
    <row r="75" spans="1:56" ht="27.75" customHeight="1" x14ac:dyDescent="0.55000000000000004">
      <c r="A75" s="3">
        <v>45857</v>
      </c>
      <c r="B75" s="14" t="s">
        <v>542</v>
      </c>
      <c r="C75" s="9" t="s">
        <v>73</v>
      </c>
      <c r="D75" s="13" t="s">
        <v>475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146</v>
      </c>
      <c r="T75" s="12">
        <v>45885</v>
      </c>
      <c r="U75" s="11">
        <v>5000</v>
      </c>
      <c r="V75" s="10">
        <v>0</v>
      </c>
      <c r="W75" s="10">
        <v>5000</v>
      </c>
      <c r="X75" s="10">
        <v>5200</v>
      </c>
      <c r="Y75" s="10">
        <v>0</v>
      </c>
      <c r="Z75" s="9" t="s">
        <v>158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547</v>
      </c>
      <c r="AG75" s="1" t="s">
        <v>118</v>
      </c>
      <c r="AH75" s="1" t="s">
        <v>74</v>
      </c>
      <c r="AI75" s="1">
        <v>2</v>
      </c>
      <c r="AJ75" s="3">
        <v>45885</v>
      </c>
      <c r="AK75" s="3">
        <v>0</v>
      </c>
      <c r="AL75" s="3">
        <v>45876</v>
      </c>
      <c r="AM75" s="3">
        <v>45883</v>
      </c>
      <c r="AN75" s="3">
        <v>45884</v>
      </c>
      <c r="AO75" s="3">
        <v>45884</v>
      </c>
      <c r="AP75" s="3">
        <v>45880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159</v>
      </c>
      <c r="BD75" s="56">
        <v>0</v>
      </c>
    </row>
    <row r="76" spans="1:56" ht="27.75" customHeight="1" x14ac:dyDescent="0.55000000000000004">
      <c r="A76" s="3">
        <v>45857</v>
      </c>
      <c r="B76" s="14" t="s">
        <v>542</v>
      </c>
      <c r="C76" s="9" t="s">
        <v>73</v>
      </c>
      <c r="D76" s="13" t="s">
        <v>281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146</v>
      </c>
      <c r="T76" s="12">
        <v>45888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158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 t="s">
        <v>548</v>
      </c>
      <c r="AG76" s="1" t="s">
        <v>118</v>
      </c>
      <c r="AH76" s="1" t="s">
        <v>74</v>
      </c>
      <c r="AI76" s="1">
        <v>2</v>
      </c>
      <c r="AJ76" s="3">
        <v>45888</v>
      </c>
      <c r="AK76" s="3">
        <v>0</v>
      </c>
      <c r="AL76" s="3">
        <v>45879</v>
      </c>
      <c r="AM76" s="3">
        <v>45886</v>
      </c>
      <c r="AN76" s="3">
        <v>45887</v>
      </c>
      <c r="AO76" s="3">
        <v>45887</v>
      </c>
      <c r="AP76" s="3">
        <v>45883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159</v>
      </c>
      <c r="BD76" s="56">
        <v>352.51463377777782</v>
      </c>
    </row>
    <row r="77" spans="1:56" ht="27.75" customHeight="1" x14ac:dyDescent="0.55000000000000004">
      <c r="A77" s="3">
        <v>45857</v>
      </c>
      <c r="B77" s="14" t="s">
        <v>542</v>
      </c>
      <c r="C77" s="9" t="s">
        <v>73</v>
      </c>
      <c r="D77" s="13" t="s">
        <v>282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146</v>
      </c>
      <c r="T77" s="12">
        <v>45888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158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 t="s">
        <v>548</v>
      </c>
      <c r="AG77" s="1" t="s">
        <v>61</v>
      </c>
      <c r="AH77" s="1" t="s">
        <v>74</v>
      </c>
      <c r="AI77" s="1">
        <v>2</v>
      </c>
      <c r="AJ77" s="3">
        <v>45888</v>
      </c>
      <c r="AK77" s="3">
        <v>0</v>
      </c>
      <c r="AL77" s="3">
        <v>45879</v>
      </c>
      <c r="AM77" s="3">
        <v>45886</v>
      </c>
      <c r="AN77" s="3">
        <v>45887</v>
      </c>
      <c r="AO77" s="3">
        <v>45887</v>
      </c>
      <c r="AP77" s="3">
        <v>45883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159</v>
      </c>
      <c r="BD77" s="56">
        <v>352.51463377777782</v>
      </c>
    </row>
    <row r="78" spans="1:56" ht="27.75" customHeight="1" x14ac:dyDescent="0.55000000000000004">
      <c r="A78" s="3">
        <v>45857</v>
      </c>
      <c r="B78" s="14" t="s">
        <v>542</v>
      </c>
      <c r="C78" s="9" t="s">
        <v>73</v>
      </c>
      <c r="D78" s="13" t="s">
        <v>412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146</v>
      </c>
      <c r="T78" s="12">
        <v>45888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158</v>
      </c>
      <c r="AA78" s="8">
        <v>4679.9500000000007</v>
      </c>
      <c r="AB78" s="8">
        <v>0</v>
      </c>
      <c r="AC78" s="8">
        <v>4679.9500000000007</v>
      </c>
      <c r="AD78" s="8">
        <v>0</v>
      </c>
      <c r="AE78" s="8">
        <v>0</v>
      </c>
      <c r="AF78" s="8" t="s">
        <v>548</v>
      </c>
      <c r="AG78" s="1" t="s">
        <v>117</v>
      </c>
      <c r="AH78" s="1" t="s">
        <v>74</v>
      </c>
      <c r="AI78" s="1">
        <v>2</v>
      </c>
      <c r="AJ78" s="3">
        <v>45888</v>
      </c>
      <c r="AK78" s="3">
        <v>0</v>
      </c>
      <c r="AL78" s="3">
        <v>45879</v>
      </c>
      <c r="AM78" s="3">
        <v>45886</v>
      </c>
      <c r="AN78" s="3">
        <v>45887</v>
      </c>
      <c r="AO78" s="3">
        <v>45887</v>
      </c>
      <c r="AP78" s="3">
        <v>45883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159</v>
      </c>
      <c r="BD78" s="56">
        <v>352.51463377777782</v>
      </c>
    </row>
    <row r="79" spans="1:56" ht="27.75" customHeight="1" x14ac:dyDescent="0.55000000000000004">
      <c r="A79" s="3">
        <v>45857</v>
      </c>
      <c r="B79" s="14" t="s">
        <v>542</v>
      </c>
      <c r="C79" s="9" t="s">
        <v>73</v>
      </c>
      <c r="D79" s="13" t="s">
        <v>467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146</v>
      </c>
      <c r="T79" s="12">
        <v>45888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158</v>
      </c>
      <c r="AA79" s="8">
        <v>9359.9000000000015</v>
      </c>
      <c r="AB79" s="8">
        <v>0</v>
      </c>
      <c r="AC79" s="8">
        <v>9359.9000000000015</v>
      </c>
      <c r="AD79" s="8">
        <v>0</v>
      </c>
      <c r="AE79" s="8">
        <v>0</v>
      </c>
      <c r="AF79" s="8" t="s">
        <v>548</v>
      </c>
      <c r="AG79" s="1" t="s">
        <v>118</v>
      </c>
      <c r="AH79" s="1" t="s">
        <v>74</v>
      </c>
      <c r="AI79" s="1">
        <v>2</v>
      </c>
      <c r="AJ79" s="3">
        <v>45888</v>
      </c>
      <c r="AK79" s="3">
        <v>0</v>
      </c>
      <c r="AL79" s="3">
        <v>45879</v>
      </c>
      <c r="AM79" s="3">
        <v>45886</v>
      </c>
      <c r="AN79" s="3">
        <v>45887</v>
      </c>
      <c r="AO79" s="3">
        <v>45887</v>
      </c>
      <c r="AP79" s="3">
        <v>45883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159</v>
      </c>
      <c r="BD79" s="56">
        <v>705.02926755555563</v>
      </c>
    </row>
    <row r="80" spans="1:56" ht="27.75" customHeight="1" x14ac:dyDescent="0.55000000000000004">
      <c r="A80" s="3" t="s">
        <v>138</v>
      </c>
      <c r="B80" s="14" t="s">
        <v>138</v>
      </c>
      <c r="C80" s="9" t="s">
        <v>73</v>
      </c>
      <c r="D80" s="13" t="s">
        <v>61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146</v>
      </c>
      <c r="T80" s="12">
        <v>45899</v>
      </c>
      <c r="U80" s="11">
        <v>250000</v>
      </c>
      <c r="V80" s="10">
        <v>0</v>
      </c>
      <c r="W80" s="10">
        <v>250000</v>
      </c>
      <c r="X80" s="10">
        <v>0</v>
      </c>
      <c r="Y80" s="10">
        <v>262500</v>
      </c>
      <c r="Z80" s="9" t="s">
        <v>158</v>
      </c>
      <c r="AA80" s="8">
        <v>233997.50000000003</v>
      </c>
      <c r="AB80" s="8">
        <v>0</v>
      </c>
      <c r="AC80" s="8">
        <v>233997.50000000003</v>
      </c>
      <c r="AD80" s="8">
        <v>0</v>
      </c>
      <c r="AE80" s="8">
        <v>0</v>
      </c>
      <c r="AF80" s="8">
        <v>0</v>
      </c>
      <c r="AG80" s="1" t="s">
        <v>117</v>
      </c>
      <c r="AH80" s="1" t="s">
        <v>74</v>
      </c>
      <c r="AI80" s="1">
        <v>2</v>
      </c>
      <c r="AJ80" s="3">
        <v>45899</v>
      </c>
      <c r="AK80" s="3">
        <v>0</v>
      </c>
      <c r="AL80" s="3">
        <v>45890</v>
      </c>
      <c r="AM80" s="3">
        <v>45897</v>
      </c>
      <c r="AN80" s="3">
        <v>45898</v>
      </c>
      <c r="AO80" s="3">
        <v>45898</v>
      </c>
      <c r="AP80" s="3">
        <v>45894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159</v>
      </c>
      <c r="BD80" s="56">
        <v>17625.731688888893</v>
      </c>
    </row>
    <row r="81" spans="1:56" ht="27.75" customHeight="1" x14ac:dyDescent="0.55000000000000004">
      <c r="A81" s="3">
        <v>0</v>
      </c>
      <c r="B81" s="14">
        <v>0</v>
      </c>
      <c r="C81" s="9">
        <v>0</v>
      </c>
      <c r="D81" s="13">
        <v>0</v>
      </c>
      <c r="E81" s="9">
        <v>19</v>
      </c>
      <c r="F81" s="9">
        <v>30</v>
      </c>
      <c r="G81" s="9">
        <v>0</v>
      </c>
      <c r="H81" s="9">
        <v>0</v>
      </c>
      <c r="I81" s="9">
        <v>63</v>
      </c>
      <c r="J81" s="9" t="s">
        <v>78</v>
      </c>
      <c r="K81" s="9">
        <v>5</v>
      </c>
      <c r="L81" s="9">
        <v>0</v>
      </c>
      <c r="M81" s="10">
        <v>0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>
        <v>0</v>
      </c>
      <c r="T81" s="12"/>
      <c r="U81" s="11">
        <v>0</v>
      </c>
      <c r="V81" s="10">
        <v>0</v>
      </c>
      <c r="W81" s="10">
        <v>0</v>
      </c>
      <c r="X81" s="10">
        <v>0</v>
      </c>
      <c r="Y81" s="10">
        <v>0</v>
      </c>
      <c r="Z81" s="9" t="s">
        <v>158</v>
      </c>
      <c r="AA81" s="8">
        <v>408273.25000000012</v>
      </c>
      <c r="AB81" s="8">
        <v>36073.650000000009</v>
      </c>
      <c r="AC81" s="8">
        <v>372199.6</v>
      </c>
      <c r="AD81" s="8">
        <v>0</v>
      </c>
      <c r="AE81" s="8">
        <v>0</v>
      </c>
      <c r="AF81" s="8" t="s">
        <v>58</v>
      </c>
      <c r="AG81" s="1" t="s">
        <v>117</v>
      </c>
      <c r="AH81" s="1">
        <v>0</v>
      </c>
      <c r="AI81" s="1" t="s">
        <v>15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160</v>
      </c>
      <c r="BD81" s="56">
        <v>0</v>
      </c>
    </row>
    <row r="82" spans="1:56" ht="27.75" customHeight="1" x14ac:dyDescent="0.55000000000000004">
      <c r="A82" s="3">
        <v>45855</v>
      </c>
      <c r="B82" s="14" t="s">
        <v>503</v>
      </c>
      <c r="C82" s="9" t="s">
        <v>372</v>
      </c>
      <c r="D82" s="13" t="s">
        <v>504</v>
      </c>
      <c r="E82" s="9">
        <v>19</v>
      </c>
      <c r="F82" s="9">
        <v>26</v>
      </c>
      <c r="G82" s="9" t="s">
        <v>60</v>
      </c>
      <c r="H82" s="9" t="s">
        <v>76</v>
      </c>
      <c r="I82" s="9">
        <v>70</v>
      </c>
      <c r="J82" s="9" t="s">
        <v>57</v>
      </c>
      <c r="K82" s="9">
        <v>5</v>
      </c>
      <c r="L82" s="9" t="s">
        <v>92</v>
      </c>
      <c r="M82" s="10">
        <v>20</v>
      </c>
      <c r="N82" s="9">
        <v>28</v>
      </c>
      <c r="O82" s="9">
        <v>50</v>
      </c>
      <c r="P82" s="10">
        <v>259.04464319999994</v>
      </c>
      <c r="Q82" s="10">
        <v>0</v>
      </c>
      <c r="R82" s="10">
        <v>259.04464319999994</v>
      </c>
      <c r="S82" s="9" t="s">
        <v>126</v>
      </c>
      <c r="T82" s="12">
        <v>45868</v>
      </c>
      <c r="U82" s="11">
        <v>15000</v>
      </c>
      <c r="V82" s="10">
        <v>0</v>
      </c>
      <c r="W82" s="10">
        <v>15000</v>
      </c>
      <c r="X82" s="10">
        <v>0</v>
      </c>
      <c r="Y82" s="10">
        <v>15750</v>
      </c>
      <c r="Z82" s="9" t="s">
        <v>203</v>
      </c>
      <c r="AA82" s="8">
        <v>11525.250000000002</v>
      </c>
      <c r="AB82" s="8">
        <v>11525.250000000002</v>
      </c>
      <c r="AC82" s="8">
        <v>0</v>
      </c>
      <c r="AD82" s="8">
        <v>0</v>
      </c>
      <c r="AE82" s="8">
        <v>11525.250000000002</v>
      </c>
      <c r="AF82" s="8">
        <v>0</v>
      </c>
      <c r="AG82" s="1" t="s">
        <v>117</v>
      </c>
      <c r="AH82" s="1" t="s">
        <v>68</v>
      </c>
      <c r="AI82" s="1">
        <v>4</v>
      </c>
      <c r="AJ82" s="3">
        <v>45868</v>
      </c>
      <c r="AK82" s="3">
        <v>45864</v>
      </c>
      <c r="AL82" s="3">
        <v>45858</v>
      </c>
      <c r="AM82" s="3">
        <v>45865</v>
      </c>
      <c r="AN82" s="3">
        <v>45866</v>
      </c>
      <c r="AO82" s="3">
        <v>45866</v>
      </c>
      <c r="AP82" s="3">
        <v>45863</v>
      </c>
      <c r="AQ82" s="3">
        <v>45867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55000000000000004">
      <c r="A83" s="3">
        <v>0</v>
      </c>
      <c r="B83" s="14">
        <v>0</v>
      </c>
      <c r="C83" s="9">
        <v>0</v>
      </c>
      <c r="D83" s="13">
        <v>0</v>
      </c>
      <c r="E83" s="9">
        <v>19</v>
      </c>
      <c r="F83" s="9">
        <v>30</v>
      </c>
      <c r="G83" s="9">
        <v>0</v>
      </c>
      <c r="H83" s="9">
        <v>0</v>
      </c>
      <c r="I83" s="9">
        <v>56</v>
      </c>
      <c r="J83" s="9" t="s">
        <v>57</v>
      </c>
      <c r="K83" s="9">
        <v>5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 t="s">
        <v>95</v>
      </c>
      <c r="W83" s="10">
        <v>0</v>
      </c>
      <c r="X83" s="10">
        <v>0</v>
      </c>
      <c r="Y83" s="10">
        <v>0</v>
      </c>
      <c r="Z83" s="9" t="s">
        <v>203</v>
      </c>
      <c r="AA83" s="8">
        <v>11525.250000000002</v>
      </c>
      <c r="AB83" s="8">
        <v>11525.250000000002</v>
      </c>
      <c r="AC83" s="8">
        <v>0</v>
      </c>
      <c r="AD83" s="8">
        <v>0</v>
      </c>
      <c r="AE83" s="8">
        <v>11525.250000000002</v>
      </c>
      <c r="AF83" s="8" t="s">
        <v>58</v>
      </c>
      <c r="AG83" s="1" t="s">
        <v>117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204</v>
      </c>
      <c r="BD83" s="56">
        <v>0</v>
      </c>
    </row>
    <row r="84" spans="1:56" ht="27.75" customHeight="1" x14ac:dyDescent="0.55000000000000004">
      <c r="A84" s="3">
        <v>45796</v>
      </c>
      <c r="B84" s="14" t="s">
        <v>257</v>
      </c>
      <c r="C84" s="9" t="s">
        <v>144</v>
      </c>
      <c r="D84" s="13" t="s">
        <v>252</v>
      </c>
      <c r="E84" s="9">
        <v>19</v>
      </c>
      <c r="F84" s="9">
        <v>34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184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110</v>
      </c>
      <c r="T84" s="12" t="s">
        <v>63</v>
      </c>
      <c r="U84" s="11">
        <v>503</v>
      </c>
      <c r="V84" s="10">
        <v>0</v>
      </c>
      <c r="W84" s="10">
        <v>503</v>
      </c>
      <c r="X84" s="10">
        <v>5250</v>
      </c>
      <c r="Y84" s="10">
        <v>0</v>
      </c>
      <c r="Z84" s="9" t="s">
        <v>114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178</v>
      </c>
      <c r="BD84" s="56">
        <v>0</v>
      </c>
    </row>
    <row r="85" spans="1:56" ht="27.75" customHeight="1" x14ac:dyDescent="0.55000000000000004">
      <c r="A85" s="3">
        <v>0</v>
      </c>
      <c r="B85" s="14">
        <v>0</v>
      </c>
      <c r="C85" s="9">
        <v>0</v>
      </c>
      <c r="D85" s="13">
        <v>0</v>
      </c>
      <c r="E85" s="9">
        <v>19</v>
      </c>
      <c r="F85" s="9">
        <v>34</v>
      </c>
      <c r="G85" s="9" t="s">
        <v>60</v>
      </c>
      <c r="H85" s="9">
        <v>0</v>
      </c>
      <c r="I85" s="9">
        <v>80</v>
      </c>
      <c r="J85" s="9" t="s">
        <v>57</v>
      </c>
      <c r="K85" s="9">
        <v>5</v>
      </c>
      <c r="L85" s="9">
        <v>0</v>
      </c>
      <c r="M85" s="10">
        <v>0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/>
      <c r="U85" s="11">
        <v>0</v>
      </c>
      <c r="V85" s="10">
        <v>0</v>
      </c>
      <c r="W85" s="10">
        <v>0</v>
      </c>
      <c r="X85" s="10">
        <v>0</v>
      </c>
      <c r="Y85" s="10">
        <v>0</v>
      </c>
      <c r="Z85" s="9" t="s">
        <v>114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58</v>
      </c>
      <c r="AG85" s="1" t="s">
        <v>117</v>
      </c>
      <c r="AH85" s="1">
        <v>0</v>
      </c>
      <c r="AI85" s="1" t="s">
        <v>15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179</v>
      </c>
      <c r="BD85" s="56">
        <v>0</v>
      </c>
    </row>
    <row r="86" spans="1:56" ht="27.75" customHeight="1" x14ac:dyDescent="0.55000000000000004">
      <c r="A86" s="3">
        <v>45853</v>
      </c>
      <c r="B86" s="14" t="s">
        <v>448</v>
      </c>
      <c r="C86" s="9" t="s">
        <v>285</v>
      </c>
      <c r="D86" s="13" t="s">
        <v>449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45864</v>
      </c>
      <c r="U86" s="11">
        <v>20000</v>
      </c>
      <c r="V86" s="10">
        <v>20000</v>
      </c>
      <c r="W86" s="10">
        <v>0</v>
      </c>
      <c r="X86" s="10">
        <v>22975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117</v>
      </c>
      <c r="AH86" s="1" t="s">
        <v>75</v>
      </c>
      <c r="AI86" s="1">
        <v>4</v>
      </c>
      <c r="AJ86" s="3">
        <v>45864</v>
      </c>
      <c r="AK86" s="3">
        <v>45860</v>
      </c>
      <c r="AL86" s="3">
        <v>45853</v>
      </c>
      <c r="AM86" s="3">
        <v>45861</v>
      </c>
      <c r="AN86" s="3">
        <v>45862</v>
      </c>
      <c r="AO86" s="3">
        <v>45863</v>
      </c>
      <c r="AP86" s="3">
        <v>45859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55000000000000004">
      <c r="A87" s="3">
        <v>45853</v>
      </c>
      <c r="B87" s="14" t="s">
        <v>448</v>
      </c>
      <c r="C87" s="9" t="s">
        <v>285</v>
      </c>
      <c r="D87" s="13" t="s">
        <v>451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45864</v>
      </c>
      <c r="U87" s="11">
        <v>5000</v>
      </c>
      <c r="V87" s="10">
        <v>4878</v>
      </c>
      <c r="W87" s="10">
        <v>122</v>
      </c>
      <c r="X87" s="10">
        <v>5050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119</v>
      </c>
      <c r="AH87" s="1" t="s">
        <v>75</v>
      </c>
      <c r="AI87" s="1">
        <v>4</v>
      </c>
      <c r="AJ87" s="3">
        <v>45864</v>
      </c>
      <c r="AK87" s="3">
        <v>45860</v>
      </c>
      <c r="AL87" s="3">
        <v>45853</v>
      </c>
      <c r="AM87" s="3">
        <v>45861</v>
      </c>
      <c r="AN87" s="3">
        <v>45862</v>
      </c>
      <c r="AO87" s="3">
        <v>45863</v>
      </c>
      <c r="AP87" s="3">
        <v>45859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55000000000000004">
      <c r="A88" s="3">
        <v>45796</v>
      </c>
      <c r="B88" s="14" t="s">
        <v>259</v>
      </c>
      <c r="C88" s="9" t="s">
        <v>144</v>
      </c>
      <c r="D88" s="13" t="s">
        <v>214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110</v>
      </c>
      <c r="T88" s="12">
        <v>45868</v>
      </c>
      <c r="U88" s="11">
        <v>3853</v>
      </c>
      <c r="V88" s="10">
        <v>3853</v>
      </c>
      <c r="W88" s="10">
        <v>0</v>
      </c>
      <c r="X88" s="10">
        <v>4500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573</v>
      </c>
      <c r="AG88" s="1" t="s">
        <v>119</v>
      </c>
      <c r="AH88" s="1" t="s">
        <v>75</v>
      </c>
      <c r="AI88" s="1">
        <v>4</v>
      </c>
      <c r="AJ88" s="3">
        <v>45868</v>
      </c>
      <c r="AK88" s="3">
        <v>45864</v>
      </c>
      <c r="AL88" s="3">
        <v>45857</v>
      </c>
      <c r="AM88" s="3">
        <v>45865</v>
      </c>
      <c r="AN88" s="3">
        <v>45866</v>
      </c>
      <c r="AO88" s="3">
        <v>45867</v>
      </c>
      <c r="AP88" s="3">
        <v>45863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55000000000000004">
      <c r="A89" s="3">
        <v>45857</v>
      </c>
      <c r="B89" s="14" t="s">
        <v>521</v>
      </c>
      <c r="C89" s="9" t="s">
        <v>144</v>
      </c>
      <c r="D89" s="13" t="s">
        <v>214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110</v>
      </c>
      <c r="T89" s="12">
        <v>45868</v>
      </c>
      <c r="U89" s="11">
        <v>10000</v>
      </c>
      <c r="V89" s="10">
        <v>10000</v>
      </c>
      <c r="W89" s="10">
        <v>0</v>
      </c>
      <c r="X89" s="10">
        <v>10500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573</v>
      </c>
      <c r="AG89" s="1" t="s">
        <v>117</v>
      </c>
      <c r="AH89" s="1" t="s">
        <v>75</v>
      </c>
      <c r="AI89" s="1">
        <v>4</v>
      </c>
      <c r="AJ89" s="3">
        <v>45868</v>
      </c>
      <c r="AK89" s="3">
        <v>45864</v>
      </c>
      <c r="AL89" s="3">
        <v>45857</v>
      </c>
      <c r="AM89" s="3">
        <v>45865</v>
      </c>
      <c r="AN89" s="3">
        <v>45866</v>
      </c>
      <c r="AO89" s="3">
        <v>45867</v>
      </c>
      <c r="AP89" s="3">
        <v>45863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55000000000000004">
      <c r="A90" s="3">
        <v>45857</v>
      </c>
      <c r="B90" s="14" t="s">
        <v>521</v>
      </c>
      <c r="C90" s="9" t="s">
        <v>144</v>
      </c>
      <c r="D90" s="13" t="s">
        <v>175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110</v>
      </c>
      <c r="T90" s="12">
        <v>45868</v>
      </c>
      <c r="U90" s="11">
        <v>10000</v>
      </c>
      <c r="V90" s="10">
        <v>0</v>
      </c>
      <c r="W90" s="10">
        <v>10000</v>
      </c>
      <c r="X90" s="10">
        <v>11409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118</v>
      </c>
      <c r="AH90" s="1" t="s">
        <v>75</v>
      </c>
      <c r="AI90" s="1">
        <v>4</v>
      </c>
      <c r="AJ90" s="3">
        <v>45868</v>
      </c>
      <c r="AK90" s="3">
        <v>45864</v>
      </c>
      <c r="AL90" s="3">
        <v>45857</v>
      </c>
      <c r="AM90" s="3">
        <v>45865</v>
      </c>
      <c r="AN90" s="3">
        <v>45866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55000000000000004">
      <c r="A91" s="3">
        <v>45857</v>
      </c>
      <c r="B91" s="14" t="s">
        <v>522</v>
      </c>
      <c r="C91" s="9" t="s">
        <v>144</v>
      </c>
      <c r="D91" s="13" t="s">
        <v>232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110</v>
      </c>
      <c r="T91" s="12">
        <v>45868</v>
      </c>
      <c r="U91" s="11">
        <v>10000</v>
      </c>
      <c r="V91" s="10">
        <v>0</v>
      </c>
      <c r="W91" s="10">
        <v>10000</v>
      </c>
      <c r="X91" s="10">
        <v>11000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118</v>
      </c>
      <c r="AH91" s="1" t="s">
        <v>75</v>
      </c>
      <c r="AI91" s="1">
        <v>4</v>
      </c>
      <c r="AJ91" s="3">
        <v>45868</v>
      </c>
      <c r="AK91" s="3">
        <v>45864</v>
      </c>
      <c r="AL91" s="3">
        <v>45857</v>
      </c>
      <c r="AM91" s="3">
        <v>45865</v>
      </c>
      <c r="AN91" s="3">
        <v>45866</v>
      </c>
      <c r="AO91" s="3">
        <v>45867</v>
      </c>
      <c r="AP91" s="3">
        <v>45863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55000000000000004">
      <c r="A92" s="3">
        <v>45796</v>
      </c>
      <c r="B92" s="14" t="s">
        <v>260</v>
      </c>
      <c r="C92" s="9" t="s">
        <v>144</v>
      </c>
      <c r="D92" s="13" t="s">
        <v>232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>
        <v>45868</v>
      </c>
      <c r="U92" s="11">
        <v>179</v>
      </c>
      <c r="V92" s="10">
        <v>0</v>
      </c>
      <c r="W92" s="10">
        <v>179</v>
      </c>
      <c r="X92" s="10">
        <v>200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118</v>
      </c>
      <c r="AH92" s="1" t="s">
        <v>75</v>
      </c>
      <c r="AI92" s="1">
        <v>4</v>
      </c>
      <c r="AJ92" s="3">
        <v>45868</v>
      </c>
      <c r="AK92" s="3">
        <v>45864</v>
      </c>
      <c r="AL92" s="3">
        <v>45857</v>
      </c>
      <c r="AM92" s="3">
        <v>45865</v>
      </c>
      <c r="AN92" s="3">
        <v>45866</v>
      </c>
      <c r="AO92" s="3">
        <v>45867</v>
      </c>
      <c r="AP92" s="3">
        <v>45863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55000000000000004">
      <c r="A93" s="3">
        <v>45857</v>
      </c>
      <c r="B93" s="14" t="s">
        <v>522</v>
      </c>
      <c r="C93" s="9" t="s">
        <v>144</v>
      </c>
      <c r="D93" s="13" t="s">
        <v>514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110</v>
      </c>
      <c r="T93" s="12">
        <v>45868</v>
      </c>
      <c r="U93" s="11">
        <v>5040</v>
      </c>
      <c r="V93" s="10">
        <v>0</v>
      </c>
      <c r="W93" s="10">
        <v>5040</v>
      </c>
      <c r="X93" s="10">
        <v>0</v>
      </c>
      <c r="Y93" s="10">
        <v>5292</v>
      </c>
      <c r="Z93" s="9" t="s">
        <v>80</v>
      </c>
      <c r="AA93" s="8">
        <v>5280.6600000000008</v>
      </c>
      <c r="AB93" s="8">
        <v>5280.6600000000008</v>
      </c>
      <c r="AC93" s="8">
        <v>0</v>
      </c>
      <c r="AD93" s="8">
        <v>5280.6600000000008</v>
      </c>
      <c r="AE93" s="8">
        <v>0</v>
      </c>
      <c r="AF93" s="8">
        <v>0</v>
      </c>
      <c r="AG93" s="1" t="s">
        <v>118</v>
      </c>
      <c r="AH93" s="1" t="s">
        <v>75</v>
      </c>
      <c r="AI93" s="1">
        <v>4</v>
      </c>
      <c r="AJ93" s="3">
        <v>45868</v>
      </c>
      <c r="AK93" s="3">
        <v>45864</v>
      </c>
      <c r="AL93" s="3">
        <v>45857</v>
      </c>
      <c r="AM93" s="3">
        <v>45865</v>
      </c>
      <c r="AN93" s="3">
        <v>45866</v>
      </c>
      <c r="AO93" s="3">
        <v>45867</v>
      </c>
      <c r="AP93" s="3">
        <v>45863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55000000000000004">
      <c r="A94" s="3">
        <v>45857</v>
      </c>
      <c r="B94" s="14" t="s">
        <v>522</v>
      </c>
      <c r="C94" s="9" t="s">
        <v>144</v>
      </c>
      <c r="D94" s="13" t="s">
        <v>515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>
        <v>45868</v>
      </c>
      <c r="U94" s="11">
        <v>5040</v>
      </c>
      <c r="V94" s="10">
        <v>0</v>
      </c>
      <c r="W94" s="10">
        <v>5040</v>
      </c>
      <c r="X94" s="10">
        <v>0</v>
      </c>
      <c r="Y94" s="10">
        <v>5292</v>
      </c>
      <c r="Z94" s="9" t="s">
        <v>80</v>
      </c>
      <c r="AA94" s="8">
        <v>5280.6600000000008</v>
      </c>
      <c r="AB94" s="8">
        <v>5280.6600000000008</v>
      </c>
      <c r="AC94" s="8">
        <v>0</v>
      </c>
      <c r="AD94" s="8">
        <v>5280.6600000000008</v>
      </c>
      <c r="AE94" s="8">
        <v>0</v>
      </c>
      <c r="AF94" s="8">
        <v>0</v>
      </c>
      <c r="AG94" s="1" t="s">
        <v>118</v>
      </c>
      <c r="AH94" s="1" t="s">
        <v>75</v>
      </c>
      <c r="AI94" s="1">
        <v>4</v>
      </c>
      <c r="AJ94" s="3">
        <v>45868</v>
      </c>
      <c r="AK94" s="3">
        <v>45864</v>
      </c>
      <c r="AL94" s="3">
        <v>45857</v>
      </c>
      <c r="AM94" s="3">
        <v>45865</v>
      </c>
      <c r="AN94" s="3">
        <v>45866</v>
      </c>
      <c r="AO94" s="3">
        <v>45867</v>
      </c>
      <c r="AP94" s="3">
        <v>45863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55000000000000004">
      <c r="A95" s="3">
        <v>45857</v>
      </c>
      <c r="B95" s="14" t="s">
        <v>523</v>
      </c>
      <c r="C95" s="9" t="s">
        <v>144</v>
      </c>
      <c r="D95" s="13" t="s">
        <v>516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241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>
        <v>45868</v>
      </c>
      <c r="U95" s="11">
        <v>5040</v>
      </c>
      <c r="V95" s="10">
        <v>0</v>
      </c>
      <c r="W95" s="10">
        <v>5040</v>
      </c>
      <c r="X95" s="10">
        <v>0</v>
      </c>
      <c r="Y95" s="10">
        <v>5292</v>
      </c>
      <c r="Z95" s="9" t="s">
        <v>80</v>
      </c>
      <c r="AA95" s="8">
        <v>5280.6600000000008</v>
      </c>
      <c r="AB95" s="8">
        <v>5280.6600000000008</v>
      </c>
      <c r="AC95" s="8">
        <v>0</v>
      </c>
      <c r="AD95" s="8">
        <v>0</v>
      </c>
      <c r="AE95" s="8">
        <v>5280.6600000000008</v>
      </c>
      <c r="AF95" s="8">
        <v>0</v>
      </c>
      <c r="AG95" s="1" t="s">
        <v>118</v>
      </c>
      <c r="AH95" s="1" t="s">
        <v>75</v>
      </c>
      <c r="AI95" s="1">
        <v>4</v>
      </c>
      <c r="AJ95" s="3">
        <v>45868</v>
      </c>
      <c r="AK95" s="3">
        <v>45864</v>
      </c>
      <c r="AL95" s="3">
        <v>45857</v>
      </c>
      <c r="AM95" s="3">
        <v>45865</v>
      </c>
      <c r="AN95" s="3">
        <v>45866</v>
      </c>
      <c r="AO95" s="3">
        <v>45867</v>
      </c>
      <c r="AP95" s="3">
        <v>45863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55000000000000004">
      <c r="A96" s="3">
        <v>45847</v>
      </c>
      <c r="B96" s="14" t="s">
        <v>435</v>
      </c>
      <c r="C96" s="9" t="s">
        <v>79</v>
      </c>
      <c r="D96" s="13" t="s">
        <v>434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45876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3310.89</v>
      </c>
      <c r="AC96" s="8">
        <v>0</v>
      </c>
      <c r="AD96" s="8">
        <v>0</v>
      </c>
      <c r="AE96" s="8">
        <v>3310.89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45876</v>
      </c>
      <c r="AK96" s="3">
        <v>45872</v>
      </c>
      <c r="AL96" s="3">
        <v>45865</v>
      </c>
      <c r="AM96" s="3">
        <v>45873</v>
      </c>
      <c r="AN96" s="3">
        <v>45874</v>
      </c>
      <c r="AO96" s="3">
        <v>45875</v>
      </c>
      <c r="AP96" s="3">
        <v>45871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55000000000000004">
      <c r="A97" s="3">
        <v>45681</v>
      </c>
      <c r="B97" s="14" t="s">
        <v>220</v>
      </c>
      <c r="C97" s="9" t="s">
        <v>79</v>
      </c>
      <c r="D97" s="13" t="s">
        <v>219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45876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3478.5300000000007</v>
      </c>
      <c r="AB97" s="8">
        <v>0</v>
      </c>
      <c r="AC97" s="8">
        <v>3478.5300000000007</v>
      </c>
      <c r="AD97" s="8">
        <v>0</v>
      </c>
      <c r="AE97" s="8">
        <v>3478.5300000000007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45876</v>
      </c>
      <c r="AK97" s="3">
        <v>45872</v>
      </c>
      <c r="AL97" s="3">
        <v>45865</v>
      </c>
      <c r="AM97" s="3">
        <v>45873</v>
      </c>
      <c r="AN97" s="3">
        <v>45874</v>
      </c>
      <c r="AO97" s="3">
        <v>45875</v>
      </c>
      <c r="AP97" s="3">
        <v>45871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262.82226666666674</v>
      </c>
    </row>
    <row r="98" spans="1:56" ht="27.75" customHeight="1" x14ac:dyDescent="0.55000000000000004">
      <c r="A98" s="3">
        <v>45850</v>
      </c>
      <c r="B98" s="14" t="s">
        <v>440</v>
      </c>
      <c r="C98" s="9" t="s">
        <v>109</v>
      </c>
      <c r="D98" s="13" t="s">
        <v>441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45889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80</v>
      </c>
      <c r="AA98" s="8">
        <v>4414.5199999999995</v>
      </c>
      <c r="AB98" s="8">
        <v>4414.5199999999995</v>
      </c>
      <c r="AC98" s="8">
        <v>0</v>
      </c>
      <c r="AD98" s="8">
        <v>0</v>
      </c>
      <c r="AE98" s="8">
        <v>4414.5199999999995</v>
      </c>
      <c r="AF98" s="8">
        <v>0</v>
      </c>
      <c r="AG98" s="1" t="s">
        <v>61</v>
      </c>
      <c r="AH98" s="1" t="s">
        <v>75</v>
      </c>
      <c r="AI98" s="1">
        <v>4</v>
      </c>
      <c r="AJ98" s="3">
        <v>45889</v>
      </c>
      <c r="AK98" s="3">
        <v>45885</v>
      </c>
      <c r="AL98" s="3">
        <v>45878</v>
      </c>
      <c r="AM98" s="3">
        <v>45886</v>
      </c>
      <c r="AN98" s="3">
        <v>45887</v>
      </c>
      <c r="AO98" s="3">
        <v>45888</v>
      </c>
      <c r="AP98" s="3">
        <v>45884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55000000000000004">
      <c r="A99" s="3" t="s">
        <v>138</v>
      </c>
      <c r="B99" s="14" t="s">
        <v>138</v>
      </c>
      <c r="C99" s="9" t="s">
        <v>144</v>
      </c>
      <c r="D99" s="13" t="s">
        <v>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>
        <v>45899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80</v>
      </c>
      <c r="AA99" s="8">
        <v>104775.00000000001</v>
      </c>
      <c r="AB99" s="8">
        <v>62750</v>
      </c>
      <c r="AC99" s="8">
        <v>42025.000000000015</v>
      </c>
      <c r="AD99" s="8">
        <v>0</v>
      </c>
      <c r="AE99" s="8">
        <v>104775.00000000001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45899</v>
      </c>
      <c r="AK99" s="3">
        <v>45895</v>
      </c>
      <c r="AL99" s="3">
        <v>45888</v>
      </c>
      <c r="AM99" s="3">
        <v>45896</v>
      </c>
      <c r="AN99" s="3">
        <v>45897</v>
      </c>
      <c r="AO99" s="3">
        <v>45898</v>
      </c>
      <c r="AP99" s="3">
        <v>45894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3175.2222222222226</v>
      </c>
    </row>
    <row r="100" spans="1:56" ht="27.75" customHeight="1" x14ac:dyDescent="0.55000000000000004">
      <c r="A100" s="3" t="s">
        <v>138</v>
      </c>
      <c r="B100" s="14" t="s">
        <v>138</v>
      </c>
      <c r="C100" s="9" t="s">
        <v>79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45899</v>
      </c>
      <c r="U100" s="11">
        <v>20000</v>
      </c>
      <c r="V100" s="10">
        <v>0</v>
      </c>
      <c r="W100" s="10">
        <v>20000</v>
      </c>
      <c r="X100" s="10">
        <v>0</v>
      </c>
      <c r="Y100" s="10">
        <v>21000</v>
      </c>
      <c r="Z100" s="9" t="s">
        <v>80</v>
      </c>
      <c r="AA100" s="8">
        <v>22072.6</v>
      </c>
      <c r="AB100" s="8">
        <v>0</v>
      </c>
      <c r="AC100" s="8">
        <v>22072.6</v>
      </c>
      <c r="AD100" s="8">
        <v>0</v>
      </c>
      <c r="AE100" s="8">
        <v>22072.6</v>
      </c>
      <c r="AF100" s="8">
        <v>0</v>
      </c>
      <c r="AG100" s="1" t="s">
        <v>117</v>
      </c>
      <c r="AH100" s="1" t="s">
        <v>75</v>
      </c>
      <c r="AI100" s="1">
        <v>4</v>
      </c>
      <c r="AJ100" s="3">
        <v>45899</v>
      </c>
      <c r="AK100" s="3">
        <v>45895</v>
      </c>
      <c r="AL100" s="3">
        <v>45888</v>
      </c>
      <c r="AM100" s="3">
        <v>45896</v>
      </c>
      <c r="AN100" s="3">
        <v>45897</v>
      </c>
      <c r="AO100" s="3">
        <v>45898</v>
      </c>
      <c r="AP100" s="3">
        <v>45894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1667.7075555555555</v>
      </c>
    </row>
    <row r="101" spans="1:56" ht="27.75" customHeight="1" x14ac:dyDescent="0.55000000000000004">
      <c r="A101" s="3" t="s">
        <v>138</v>
      </c>
      <c r="B101" s="14" t="s">
        <v>138</v>
      </c>
      <c r="C101" s="9" t="s">
        <v>96</v>
      </c>
      <c r="D101" s="13" t="s">
        <v>61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45899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21513.800000000003</v>
      </c>
      <c r="AB101" s="8">
        <v>0</v>
      </c>
      <c r="AC101" s="8">
        <v>21513.800000000003</v>
      </c>
      <c r="AD101" s="8">
        <v>0</v>
      </c>
      <c r="AE101" s="8">
        <v>21513.800000000003</v>
      </c>
      <c r="AF101" s="8">
        <v>0</v>
      </c>
      <c r="AG101" s="1" t="s">
        <v>117</v>
      </c>
      <c r="AH101" s="1" t="s">
        <v>75</v>
      </c>
      <c r="AI101" s="1">
        <v>4</v>
      </c>
      <c r="AJ101" s="3">
        <v>45899</v>
      </c>
      <c r="AK101" s="3">
        <v>45895</v>
      </c>
      <c r="AL101" s="3">
        <v>45888</v>
      </c>
      <c r="AM101" s="3">
        <v>45896</v>
      </c>
      <c r="AN101" s="3">
        <v>45897</v>
      </c>
      <c r="AO101" s="3">
        <v>45898</v>
      </c>
      <c r="AP101" s="3">
        <v>45894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1625.4871111111113</v>
      </c>
    </row>
    <row r="102" spans="1:56" ht="27.75" customHeight="1" x14ac:dyDescent="0.55000000000000004">
      <c r="A102" s="3" t="s">
        <v>138</v>
      </c>
      <c r="B102" s="14" t="s">
        <v>138</v>
      </c>
      <c r="C102" s="9" t="s">
        <v>309</v>
      </c>
      <c r="D102" s="13" t="s">
        <v>61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 t="s">
        <v>63</v>
      </c>
      <c r="U102" s="11">
        <v>100000</v>
      </c>
      <c r="V102" s="10">
        <v>0</v>
      </c>
      <c r="W102" s="10">
        <v>100000</v>
      </c>
      <c r="X102" s="10">
        <v>0</v>
      </c>
      <c r="Y102" s="10">
        <v>105000</v>
      </c>
      <c r="Z102" s="9" t="s">
        <v>80</v>
      </c>
      <c r="AA102" s="8">
        <v>110363</v>
      </c>
      <c r="AB102" s="8">
        <v>0</v>
      </c>
      <c r="AC102" s="8">
        <v>110363</v>
      </c>
      <c r="AD102" s="8">
        <v>0</v>
      </c>
      <c r="AE102" s="8">
        <v>110363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8338.5377777777776</v>
      </c>
    </row>
    <row r="103" spans="1:56" ht="27.75" customHeight="1" x14ac:dyDescent="0.55000000000000004">
      <c r="A103" s="3">
        <v>45825</v>
      </c>
      <c r="B103" s="14" t="s">
        <v>307</v>
      </c>
      <c r="C103" s="9" t="s">
        <v>144</v>
      </c>
      <c r="D103" s="13" t="s">
        <v>254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184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 t="s">
        <v>63</v>
      </c>
      <c r="U103" s="11">
        <v>127</v>
      </c>
      <c r="V103" s="10">
        <v>0</v>
      </c>
      <c r="W103" s="10">
        <v>127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55000000000000004">
      <c r="A104" s="3">
        <v>45825</v>
      </c>
      <c r="B104" s="14" t="s">
        <v>308</v>
      </c>
      <c r="C104" s="9" t="s">
        <v>144</v>
      </c>
      <c r="D104" s="13" t="s">
        <v>233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241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110</v>
      </c>
      <c r="T104" s="12" t="s">
        <v>63</v>
      </c>
      <c r="U104" s="11">
        <v>894</v>
      </c>
      <c r="V104" s="10">
        <v>525</v>
      </c>
      <c r="W104" s="10">
        <v>369</v>
      </c>
      <c r="X104" s="10">
        <v>6000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117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137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55000000000000004">
      <c r="A105" s="3">
        <v>45827</v>
      </c>
      <c r="B105" s="14" t="s">
        <v>347</v>
      </c>
      <c r="C105" s="9" t="s">
        <v>144</v>
      </c>
      <c r="D105" s="13" t="s">
        <v>168</v>
      </c>
      <c r="E105" s="9">
        <v>20</v>
      </c>
      <c r="F105" s="9">
        <v>35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184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 t="s">
        <v>63</v>
      </c>
      <c r="U105" s="11">
        <v>455</v>
      </c>
      <c r="V105" s="10">
        <v>0</v>
      </c>
      <c r="W105" s="10">
        <v>455</v>
      </c>
      <c r="X105" s="10">
        <v>6000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55000000000000004">
      <c r="A106" s="3">
        <v>45796</v>
      </c>
      <c r="B106" s="14" t="s">
        <v>262</v>
      </c>
      <c r="C106" s="9" t="s">
        <v>144</v>
      </c>
      <c r="D106" s="13" t="s">
        <v>150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110</v>
      </c>
      <c r="T106" s="12" t="s">
        <v>63</v>
      </c>
      <c r="U106" s="11">
        <v>3360</v>
      </c>
      <c r="V106" s="10">
        <v>0</v>
      </c>
      <c r="W106" s="10">
        <v>3360</v>
      </c>
      <c r="X106" s="10">
        <v>35200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256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55000000000000004">
      <c r="A107" s="3">
        <v>45796</v>
      </c>
      <c r="B107" s="14" t="s">
        <v>263</v>
      </c>
      <c r="C107" s="9" t="s">
        <v>144</v>
      </c>
      <c r="D107" s="13" t="s">
        <v>216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 t="s">
        <v>63</v>
      </c>
      <c r="U107" s="11">
        <v>614</v>
      </c>
      <c r="V107" s="10">
        <v>0</v>
      </c>
      <c r="W107" s="10">
        <v>614</v>
      </c>
      <c r="X107" s="10">
        <v>12101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55000000000000004">
      <c r="A108" s="3">
        <v>45796</v>
      </c>
      <c r="B108" s="14" t="s">
        <v>258</v>
      </c>
      <c r="C108" s="9" t="s">
        <v>144</v>
      </c>
      <c r="D108" s="13" t="s">
        <v>253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 t="s">
        <v>63</v>
      </c>
      <c r="U108" s="11">
        <v>366</v>
      </c>
      <c r="V108" s="10">
        <v>0</v>
      </c>
      <c r="W108" s="10">
        <v>366</v>
      </c>
      <c r="X108" s="10">
        <v>5113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118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55000000000000004">
      <c r="A109" s="3">
        <v>45796</v>
      </c>
      <c r="B109" s="14" t="s">
        <v>260</v>
      </c>
      <c r="C109" s="9" t="s">
        <v>144</v>
      </c>
      <c r="D109" s="13" t="s">
        <v>255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 t="s">
        <v>63</v>
      </c>
      <c r="U109" s="11">
        <v>302</v>
      </c>
      <c r="V109" s="10">
        <v>0</v>
      </c>
      <c r="W109" s="10">
        <v>302</v>
      </c>
      <c r="X109" s="10">
        <v>5300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117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55000000000000004">
      <c r="A110" s="3">
        <v>45796</v>
      </c>
      <c r="B110" s="14" t="s">
        <v>261</v>
      </c>
      <c r="C110" s="9" t="s">
        <v>144</v>
      </c>
      <c r="D110" s="13" t="s">
        <v>134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 t="s">
        <v>63</v>
      </c>
      <c r="U110" s="11">
        <v>1200</v>
      </c>
      <c r="V110" s="10">
        <v>0</v>
      </c>
      <c r="W110" s="10">
        <v>1200</v>
      </c>
      <c r="X110" s="10">
        <v>10700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117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55000000000000004">
      <c r="A111" s="3">
        <v>45850</v>
      </c>
      <c r="B111" s="14" t="s">
        <v>438</v>
      </c>
      <c r="C111" s="9" t="s">
        <v>109</v>
      </c>
      <c r="D111" s="13" t="s">
        <v>439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118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250.15613333333337</v>
      </c>
    </row>
    <row r="112" spans="1:56" ht="27.75" customHeight="1" x14ac:dyDescent="0.55000000000000004">
      <c r="A112" s="3">
        <v>45782</v>
      </c>
      <c r="B112" s="14" t="s">
        <v>251</v>
      </c>
      <c r="C112" s="9" t="s">
        <v>79</v>
      </c>
      <c r="D112" s="13" t="s">
        <v>239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135</v>
      </c>
      <c r="U112" s="11">
        <v>5000</v>
      </c>
      <c r="V112" s="10">
        <v>5041</v>
      </c>
      <c r="W112" s="10">
        <v>0</v>
      </c>
      <c r="X112" s="10">
        <v>5250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118</v>
      </c>
      <c r="AH112" s="1" t="s">
        <v>75</v>
      </c>
      <c r="AI112" s="1">
        <v>4</v>
      </c>
      <c r="AJ112" s="3" t="s">
        <v>135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137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55000000000000004">
      <c r="A113" s="3">
        <v>45799</v>
      </c>
      <c r="B113" s="14" t="s">
        <v>276</v>
      </c>
      <c r="C113" s="9" t="s">
        <v>266</v>
      </c>
      <c r="D113" s="13" t="s">
        <v>268</v>
      </c>
      <c r="E113" s="9">
        <v>20</v>
      </c>
      <c r="F113" s="9">
        <v>34</v>
      </c>
      <c r="G113" s="9" t="s">
        <v>60</v>
      </c>
      <c r="H113" s="9" t="s">
        <v>66</v>
      </c>
      <c r="I113" s="9">
        <v>95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135</v>
      </c>
      <c r="U113" s="11">
        <v>4000</v>
      </c>
      <c r="V113" s="10">
        <v>3840</v>
      </c>
      <c r="W113" s="10">
        <v>160</v>
      </c>
      <c r="X113" s="10">
        <v>8450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197</v>
      </c>
      <c r="AG113" s="1" t="s">
        <v>118</v>
      </c>
      <c r="AH113" s="1" t="s">
        <v>75</v>
      </c>
      <c r="AI113" s="1">
        <v>4</v>
      </c>
      <c r="AJ113" s="3" t="s">
        <v>135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55000000000000004">
      <c r="A114" s="3">
        <v>45850</v>
      </c>
      <c r="B114" s="14" t="s">
        <v>442</v>
      </c>
      <c r="C114" s="9" t="s">
        <v>109</v>
      </c>
      <c r="D114" s="13" t="s">
        <v>318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4000</v>
      </c>
      <c r="V114" s="10">
        <v>0</v>
      </c>
      <c r="W114" s="10">
        <v>4000</v>
      </c>
      <c r="X114" s="10">
        <v>0</v>
      </c>
      <c r="Y114" s="10">
        <v>4200</v>
      </c>
      <c r="Z114" s="9" t="s">
        <v>80</v>
      </c>
      <c r="AA114" s="8">
        <v>4414.5199999999995</v>
      </c>
      <c r="AB114" s="8">
        <v>0</v>
      </c>
      <c r="AC114" s="8">
        <v>4414.5199999999995</v>
      </c>
      <c r="AD114" s="8">
        <v>0</v>
      </c>
      <c r="AE114" s="8">
        <v>4414.5199999999995</v>
      </c>
      <c r="AF114" s="8">
        <v>0</v>
      </c>
      <c r="AG114" s="1" t="s">
        <v>118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137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333.54151111111111</v>
      </c>
    </row>
    <row r="115" spans="1:56" ht="27.75" customHeight="1" x14ac:dyDescent="0.55000000000000004">
      <c r="A115" s="3">
        <v>45798</v>
      </c>
      <c r="B115" s="14" t="s">
        <v>272</v>
      </c>
      <c r="C115" s="9" t="s">
        <v>109</v>
      </c>
      <c r="D115" s="13" t="s">
        <v>269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80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117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137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416.92688888888887</v>
      </c>
    </row>
    <row r="116" spans="1:56" ht="27.75" customHeight="1" x14ac:dyDescent="0.55000000000000004">
      <c r="A116" s="3">
        <v>45782</v>
      </c>
      <c r="B116" s="14" t="s">
        <v>251</v>
      </c>
      <c r="C116" s="9" t="s">
        <v>79</v>
      </c>
      <c r="D116" s="13" t="s">
        <v>239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80</v>
      </c>
      <c r="AA116" s="8">
        <v>11036.3</v>
      </c>
      <c r="AB116" s="8">
        <v>0</v>
      </c>
      <c r="AC116" s="8">
        <v>11036.3</v>
      </c>
      <c r="AD116" s="8">
        <v>0</v>
      </c>
      <c r="AE116" s="8">
        <v>11036.3</v>
      </c>
      <c r="AF116" s="8">
        <v>0</v>
      </c>
      <c r="AG116" s="1" t="s">
        <v>117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137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833.85377777777774</v>
      </c>
    </row>
    <row r="117" spans="1:56" ht="27.75" customHeight="1" x14ac:dyDescent="0.55000000000000004">
      <c r="A117" s="3">
        <v>45810</v>
      </c>
      <c r="B117" s="14" t="s">
        <v>278</v>
      </c>
      <c r="C117" s="9" t="s">
        <v>79</v>
      </c>
      <c r="D117" s="13" t="s">
        <v>211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80</v>
      </c>
      <c r="AA117" s="8">
        <v>5518.15</v>
      </c>
      <c r="AB117" s="8">
        <v>0</v>
      </c>
      <c r="AC117" s="8">
        <v>5518.15</v>
      </c>
      <c r="AD117" s="8">
        <v>0</v>
      </c>
      <c r="AE117" s="8">
        <v>5518.15</v>
      </c>
      <c r="AF117" s="8">
        <v>0</v>
      </c>
      <c r="AG117" s="1" t="s">
        <v>119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416.92688888888887</v>
      </c>
    </row>
    <row r="118" spans="1:56" ht="27.75" customHeight="1" x14ac:dyDescent="0.55000000000000004">
      <c r="A118" s="3">
        <v>45674</v>
      </c>
      <c r="B118" s="14" t="s">
        <v>218</v>
      </c>
      <c r="C118" s="9" t="s">
        <v>144</v>
      </c>
      <c r="D118" s="13" t="s">
        <v>217</v>
      </c>
      <c r="E118" s="9">
        <v>20</v>
      </c>
      <c r="F118" s="9">
        <v>35</v>
      </c>
      <c r="G118" s="9" t="s">
        <v>60</v>
      </c>
      <c r="H118" s="9" t="s">
        <v>76</v>
      </c>
      <c r="I118" s="9">
        <v>97</v>
      </c>
      <c r="J118" s="9" t="s">
        <v>57</v>
      </c>
      <c r="K118" s="9">
        <v>5</v>
      </c>
      <c r="L118" s="9" t="s">
        <v>184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152</v>
      </c>
      <c r="V118" s="10">
        <v>0</v>
      </c>
      <c r="W118" s="10">
        <v>152</v>
      </c>
      <c r="X118" s="10">
        <v>6000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5987</v>
      </c>
      <c r="AG118" s="1" t="s">
        <v>117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229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55000000000000004">
      <c r="A119" s="3">
        <v>45611</v>
      </c>
      <c r="B119" s="14" t="s">
        <v>182</v>
      </c>
      <c r="C119" s="9" t="s">
        <v>144</v>
      </c>
      <c r="D119" s="13" t="s">
        <v>181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110</v>
      </c>
      <c r="T119" s="12" t="s">
        <v>63</v>
      </c>
      <c r="U119" s="11">
        <v>117</v>
      </c>
      <c r="V119" s="10">
        <v>0</v>
      </c>
      <c r="W119" s="10">
        <v>117</v>
      </c>
      <c r="X119" s="10">
        <v>10065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117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55000000000000004">
      <c r="A120" s="3">
        <v>45523</v>
      </c>
      <c r="B120" s="14" t="s">
        <v>166</v>
      </c>
      <c r="C120" s="9" t="s">
        <v>144</v>
      </c>
      <c r="D120" s="13" t="s">
        <v>164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110</v>
      </c>
      <c r="T120" s="12" t="s">
        <v>63</v>
      </c>
      <c r="U120" s="11">
        <v>1260</v>
      </c>
      <c r="V120" s="10">
        <v>0</v>
      </c>
      <c r="W120" s="10">
        <v>1260</v>
      </c>
      <c r="X120" s="10">
        <v>11095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117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55000000000000004">
      <c r="A121" s="3">
        <v>45523</v>
      </c>
      <c r="B121" s="14" t="s">
        <v>166</v>
      </c>
      <c r="C121" s="9" t="s">
        <v>144</v>
      </c>
      <c r="D121" s="13" t="s">
        <v>165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110</v>
      </c>
      <c r="T121" s="12" t="s">
        <v>63</v>
      </c>
      <c r="U121" s="11">
        <v>89</v>
      </c>
      <c r="V121" s="10">
        <v>0</v>
      </c>
      <c r="W121" s="10">
        <v>89</v>
      </c>
      <c r="X121" s="10">
        <v>11180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117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55000000000000004">
      <c r="A122" s="3">
        <v>45741</v>
      </c>
      <c r="B122" s="14" t="s">
        <v>237</v>
      </c>
      <c r="C122" s="9" t="s">
        <v>109</v>
      </c>
      <c r="D122" s="13" t="s">
        <v>236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135</v>
      </c>
      <c r="U122" s="11">
        <v>4000</v>
      </c>
      <c r="V122" s="10">
        <v>3857</v>
      </c>
      <c r="W122" s="10">
        <v>143</v>
      </c>
      <c r="X122" s="10">
        <v>4200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117</v>
      </c>
      <c r="AH122" s="1" t="s">
        <v>75</v>
      </c>
      <c r="AI122" s="1">
        <v>4</v>
      </c>
      <c r="AJ122" s="3" t="s">
        <v>135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240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55000000000000004">
      <c r="A123" s="3">
        <v>45720</v>
      </c>
      <c r="B123" s="14" t="s">
        <v>131</v>
      </c>
      <c r="C123" s="9" t="s">
        <v>109</v>
      </c>
      <c r="D123" s="13" t="s">
        <v>195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135</v>
      </c>
      <c r="U123" s="11">
        <v>4000</v>
      </c>
      <c r="V123" s="10">
        <v>4010</v>
      </c>
      <c r="W123" s="10">
        <v>0</v>
      </c>
      <c r="X123" s="10">
        <v>4470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117</v>
      </c>
      <c r="AH123" s="1" t="s">
        <v>75</v>
      </c>
      <c r="AI123" s="1">
        <v>4</v>
      </c>
      <c r="AJ123" s="3" t="s">
        <v>135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55000000000000004">
      <c r="A124" s="3">
        <v>45720</v>
      </c>
      <c r="B124" s="14" t="s">
        <v>131</v>
      </c>
      <c r="C124" s="9" t="s">
        <v>109</v>
      </c>
      <c r="D124" s="13" t="s">
        <v>210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135</v>
      </c>
      <c r="U124" s="11">
        <v>3000</v>
      </c>
      <c r="V124" s="10">
        <v>3065</v>
      </c>
      <c r="W124" s="10">
        <v>0</v>
      </c>
      <c r="X124" s="10">
        <v>3300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117</v>
      </c>
      <c r="AH124" s="1" t="s">
        <v>75</v>
      </c>
      <c r="AI124" s="1">
        <v>4</v>
      </c>
      <c r="AJ124" s="3" t="s">
        <v>135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55000000000000004">
      <c r="A125" s="3">
        <v>45541</v>
      </c>
      <c r="B125" s="14" t="s">
        <v>169</v>
      </c>
      <c r="C125" s="9" t="s">
        <v>109</v>
      </c>
      <c r="D125" s="13" t="s">
        <v>170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135</v>
      </c>
      <c r="U125" s="11">
        <v>3000</v>
      </c>
      <c r="V125" s="10">
        <v>3318</v>
      </c>
      <c r="W125" s="10">
        <v>0</v>
      </c>
      <c r="X125" s="10">
        <v>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171</v>
      </c>
      <c r="AG125" s="1" t="s">
        <v>61</v>
      </c>
      <c r="AH125" s="1" t="s">
        <v>75</v>
      </c>
      <c r="AI125" s="1">
        <v>4</v>
      </c>
      <c r="AJ125" s="3" t="s">
        <v>135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 t="s">
        <v>213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customHeight="1" x14ac:dyDescent="0.55000000000000004">
      <c r="A126" s="3">
        <v>45581</v>
      </c>
      <c r="B126" s="14" t="s">
        <v>173</v>
      </c>
      <c r="C126" s="9" t="s">
        <v>109</v>
      </c>
      <c r="D126" s="13" t="s">
        <v>174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135</v>
      </c>
      <c r="U126" s="11">
        <v>3000</v>
      </c>
      <c r="V126" s="10">
        <v>3194</v>
      </c>
      <c r="W126" s="10">
        <v>0</v>
      </c>
      <c r="X126" s="10">
        <v>5632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117</v>
      </c>
      <c r="AH126" s="1" t="s">
        <v>75</v>
      </c>
      <c r="AI126" s="1">
        <v>4</v>
      </c>
      <c r="AJ126" s="3" t="s">
        <v>135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7.75" customHeight="1" x14ac:dyDescent="0.55000000000000004">
      <c r="A127" s="3">
        <v>0</v>
      </c>
      <c r="B127" s="14">
        <v>0</v>
      </c>
      <c r="C127" s="9">
        <v>0</v>
      </c>
      <c r="D127" s="13">
        <v>0</v>
      </c>
      <c r="E127" s="9">
        <v>20</v>
      </c>
      <c r="F127" s="9">
        <v>38</v>
      </c>
      <c r="G127" s="9">
        <v>0</v>
      </c>
      <c r="H127" s="9">
        <v>0</v>
      </c>
      <c r="I127" s="9">
        <v>84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80</v>
      </c>
      <c r="AA127" s="8">
        <v>315568.33000000007</v>
      </c>
      <c r="AB127" s="8">
        <v>86317.39</v>
      </c>
      <c r="AC127" s="8">
        <v>229250.93999999997</v>
      </c>
      <c r="AD127" s="8">
        <v>10561.320000000002</v>
      </c>
      <c r="AE127" s="8">
        <v>305007.01000000007</v>
      </c>
      <c r="AF127" s="8" t="s">
        <v>58</v>
      </c>
      <c r="AG127" s="1" t="s">
        <v>117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customHeight="1" x14ac:dyDescent="0.55000000000000004">
      <c r="A128" s="3" t="s">
        <v>138</v>
      </c>
      <c r="B128" s="14" t="s">
        <v>138</v>
      </c>
      <c r="C128" s="9" t="s">
        <v>309</v>
      </c>
      <c r="D128" s="13" t="s">
        <v>61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112</v>
      </c>
      <c r="T128" s="12" t="s">
        <v>63</v>
      </c>
      <c r="U128" s="11">
        <v>100000</v>
      </c>
      <c r="V128" s="10">
        <v>0</v>
      </c>
      <c r="W128" s="10">
        <v>100000</v>
      </c>
      <c r="X128" s="10">
        <v>0</v>
      </c>
      <c r="Y128" s="10">
        <v>105000</v>
      </c>
      <c r="Z128" s="9" t="s">
        <v>310</v>
      </c>
      <c r="AA128" s="8">
        <v>113157.00000000001</v>
      </c>
      <c r="AB128" s="8">
        <v>0</v>
      </c>
      <c r="AC128" s="8">
        <v>113157.00000000001</v>
      </c>
      <c r="AD128" s="8">
        <v>0</v>
      </c>
      <c r="AE128" s="8">
        <v>0</v>
      </c>
      <c r="AF128" s="8">
        <v>0</v>
      </c>
      <c r="AG128" s="1" t="s">
        <v>117</v>
      </c>
      <c r="AH128" s="1" t="s">
        <v>74</v>
      </c>
      <c r="AI128" s="1">
        <v>2</v>
      </c>
      <c r="AJ128" s="3" t="s">
        <v>63</v>
      </c>
      <c r="AK128" s="3">
        <v>0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311</v>
      </c>
      <c r="BD128" s="56">
        <v>8914.2570000000014</v>
      </c>
    </row>
    <row r="129" spans="1:56" ht="27.75" customHeight="1" x14ac:dyDescent="0.55000000000000004">
      <c r="A129" s="3">
        <v>0</v>
      </c>
      <c r="B129" s="14">
        <v>0</v>
      </c>
      <c r="C129" s="9">
        <v>0</v>
      </c>
      <c r="D129" s="13">
        <v>0</v>
      </c>
      <c r="E129" s="9">
        <v>20</v>
      </c>
      <c r="F129" s="9">
        <v>38</v>
      </c>
      <c r="G129" s="9">
        <v>0</v>
      </c>
      <c r="H129" s="9">
        <v>0</v>
      </c>
      <c r="I129" s="9">
        <v>82</v>
      </c>
      <c r="J129" s="9" t="s">
        <v>78</v>
      </c>
      <c r="K129" s="9">
        <v>2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310</v>
      </c>
      <c r="AA129" s="8">
        <v>113157.00000000001</v>
      </c>
      <c r="AB129" s="8">
        <v>0</v>
      </c>
      <c r="AC129" s="8">
        <v>113157.00000000001</v>
      </c>
      <c r="AD129" s="8">
        <v>0</v>
      </c>
      <c r="AE129" s="8">
        <v>0</v>
      </c>
      <c r="AF129" s="8" t="s">
        <v>58</v>
      </c>
      <c r="AG129" s="1" t="s">
        <v>117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312</v>
      </c>
      <c r="BD129" s="56">
        <v>0</v>
      </c>
    </row>
    <row r="130" spans="1:56" ht="27.75" customHeight="1" x14ac:dyDescent="0.55000000000000004">
      <c r="A130" s="3">
        <v>45857</v>
      </c>
      <c r="B130" s="14" t="s">
        <v>529</v>
      </c>
      <c r="C130" s="9" t="s">
        <v>530</v>
      </c>
      <c r="D130" s="13" t="s">
        <v>531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40</v>
      </c>
      <c r="O130" s="9">
        <v>40</v>
      </c>
      <c r="P130" s="10">
        <v>0</v>
      </c>
      <c r="Q130" s="10">
        <v>0</v>
      </c>
      <c r="R130" s="10">
        <v>0</v>
      </c>
      <c r="S130" s="9" t="s">
        <v>71</v>
      </c>
      <c r="T130" s="12">
        <v>45864</v>
      </c>
      <c r="U130" s="11">
        <v>5000</v>
      </c>
      <c r="V130" s="10">
        <v>5710</v>
      </c>
      <c r="W130" s="10">
        <v>0</v>
      </c>
      <c r="X130" s="10">
        <v>5730</v>
      </c>
      <c r="Y130" s="10">
        <v>0</v>
      </c>
      <c r="Z130" s="9" t="s">
        <v>532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121</v>
      </c>
      <c r="AH130" s="1" t="s">
        <v>74</v>
      </c>
      <c r="AI130" s="1">
        <v>2</v>
      </c>
      <c r="AJ130" s="3">
        <v>45864</v>
      </c>
      <c r="AK130" s="3">
        <v>0</v>
      </c>
      <c r="AL130" s="3">
        <v>45855</v>
      </c>
      <c r="AM130" s="3">
        <v>45862</v>
      </c>
      <c r="AN130" s="3">
        <v>45863</v>
      </c>
      <c r="AO130" s="3">
        <v>45863</v>
      </c>
      <c r="AP130" s="3">
        <v>45859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7.75" customHeight="1" x14ac:dyDescent="0.55000000000000004">
      <c r="A131" s="3">
        <v>0</v>
      </c>
      <c r="B131" s="14">
        <v>0</v>
      </c>
      <c r="C131" s="9">
        <v>0</v>
      </c>
      <c r="D131" s="13">
        <v>0</v>
      </c>
      <c r="E131" s="9">
        <v>20</v>
      </c>
      <c r="F131" s="9">
        <v>37</v>
      </c>
      <c r="G131" s="9">
        <v>0</v>
      </c>
      <c r="H131" s="9">
        <v>0</v>
      </c>
      <c r="I131" s="9">
        <v>82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532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58</v>
      </c>
      <c r="AG131" s="1" t="s">
        <v>117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533</v>
      </c>
      <c r="BD131" s="56">
        <v>0</v>
      </c>
    </row>
    <row r="132" spans="1:56" ht="27.75" customHeight="1" x14ac:dyDescent="0.55000000000000004">
      <c r="A132" s="3">
        <v>45842</v>
      </c>
      <c r="B132" s="14" t="s">
        <v>415</v>
      </c>
      <c r="C132" s="9" t="s">
        <v>73</v>
      </c>
      <c r="D132" s="13" t="s">
        <v>416</v>
      </c>
      <c r="E132" s="9">
        <v>20</v>
      </c>
      <c r="F132" s="9">
        <v>32</v>
      </c>
      <c r="G132" s="9" t="s">
        <v>60</v>
      </c>
      <c r="H132" s="9">
        <v>0</v>
      </c>
      <c r="I132" s="9">
        <v>72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146</v>
      </c>
      <c r="T132" s="12">
        <v>45867</v>
      </c>
      <c r="U132" s="11">
        <v>5000</v>
      </c>
      <c r="V132" s="10">
        <v>5000</v>
      </c>
      <c r="W132" s="10">
        <v>0</v>
      </c>
      <c r="X132" s="10">
        <v>5400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121</v>
      </c>
      <c r="AH132" s="1" t="s">
        <v>74</v>
      </c>
      <c r="AI132" s="1">
        <v>2</v>
      </c>
      <c r="AJ132" s="3">
        <v>45867</v>
      </c>
      <c r="AK132" s="3">
        <v>0</v>
      </c>
      <c r="AL132" s="3">
        <v>45858</v>
      </c>
      <c r="AM132" s="3">
        <v>45865</v>
      </c>
      <c r="AN132" s="3">
        <v>45866</v>
      </c>
      <c r="AO132" s="3">
        <v>45866</v>
      </c>
      <c r="AP132" s="3">
        <v>45862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 t="s">
        <v>557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55000000000000004">
      <c r="A133" s="3">
        <v>45857</v>
      </c>
      <c r="B133" s="14" t="s">
        <v>526</v>
      </c>
      <c r="C133" s="9" t="s">
        <v>144</v>
      </c>
      <c r="D133" s="13" t="s">
        <v>304</v>
      </c>
      <c r="E133" s="9">
        <v>20</v>
      </c>
      <c r="F133" s="9">
        <v>36</v>
      </c>
      <c r="G133" s="9" t="s">
        <v>60</v>
      </c>
      <c r="H133" s="9">
        <v>0</v>
      </c>
      <c r="I133" s="9">
        <v>78</v>
      </c>
      <c r="J133" s="9" t="s">
        <v>57</v>
      </c>
      <c r="K133" s="9">
        <v>5</v>
      </c>
      <c r="L133" s="9" t="s">
        <v>184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110</v>
      </c>
      <c r="T133" s="12">
        <v>45868</v>
      </c>
      <c r="U133" s="11">
        <v>96560</v>
      </c>
      <c r="V133" s="10">
        <v>26000</v>
      </c>
      <c r="W133" s="10">
        <v>70560</v>
      </c>
      <c r="X133" s="10">
        <v>26315</v>
      </c>
      <c r="Y133" s="10">
        <v>73757.25</v>
      </c>
      <c r="Z133" s="9" t="s">
        <v>81</v>
      </c>
      <c r="AA133" s="8">
        <v>77279.158687500007</v>
      </c>
      <c r="AB133" s="8">
        <v>77279.158687500007</v>
      </c>
      <c r="AC133" s="8">
        <v>0</v>
      </c>
      <c r="AD133" s="8">
        <v>0</v>
      </c>
      <c r="AE133" s="8">
        <v>0</v>
      </c>
      <c r="AF133" s="8" t="s">
        <v>197</v>
      </c>
      <c r="AG133" s="1" t="s">
        <v>118</v>
      </c>
      <c r="AH133" s="1" t="s">
        <v>74</v>
      </c>
      <c r="AI133" s="1">
        <v>2</v>
      </c>
      <c r="AJ133" s="3">
        <v>45868</v>
      </c>
      <c r="AK133" s="3">
        <v>0</v>
      </c>
      <c r="AL133" s="3">
        <v>45859</v>
      </c>
      <c r="AM133" s="3">
        <v>45866</v>
      </c>
      <c r="AN133" s="3">
        <v>45867</v>
      </c>
      <c r="AO133" s="3">
        <v>45867</v>
      </c>
      <c r="AP133" s="3">
        <v>45863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 t="s">
        <v>535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55000000000000004">
      <c r="A134" s="3">
        <v>45857</v>
      </c>
      <c r="B134" s="14" t="s">
        <v>524</v>
      </c>
      <c r="C134" s="9" t="s">
        <v>144</v>
      </c>
      <c r="D134" s="13" t="s">
        <v>517</v>
      </c>
      <c r="E134" s="9">
        <v>20</v>
      </c>
      <c r="F134" s="9">
        <v>36</v>
      </c>
      <c r="G134" s="9" t="s">
        <v>60</v>
      </c>
      <c r="H134" s="9">
        <v>0</v>
      </c>
      <c r="I134" s="9">
        <v>78</v>
      </c>
      <c r="J134" s="9" t="s">
        <v>57</v>
      </c>
      <c r="K134" s="9">
        <v>5</v>
      </c>
      <c r="L134" s="9" t="s">
        <v>184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110</v>
      </c>
      <c r="T134" s="12">
        <v>45868</v>
      </c>
      <c r="U134" s="11">
        <v>20000</v>
      </c>
      <c r="V134" s="10">
        <v>20000</v>
      </c>
      <c r="W134" s="10">
        <v>0</v>
      </c>
      <c r="X134" s="10">
        <v>21030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197</v>
      </c>
      <c r="AG134" s="1" t="s">
        <v>118</v>
      </c>
      <c r="AH134" s="1" t="s">
        <v>74</v>
      </c>
      <c r="AI134" s="1">
        <v>2</v>
      </c>
      <c r="AJ134" s="3">
        <v>45868</v>
      </c>
      <c r="AK134" s="3">
        <v>0</v>
      </c>
      <c r="AL134" s="3">
        <v>45859</v>
      </c>
      <c r="AM134" s="3">
        <v>45866</v>
      </c>
      <c r="AN134" s="3">
        <v>45867</v>
      </c>
      <c r="AO134" s="3">
        <v>45867</v>
      </c>
      <c r="AP134" s="3">
        <v>45863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55000000000000004">
      <c r="A135" s="3">
        <v>45857</v>
      </c>
      <c r="B135" s="14" t="s">
        <v>525</v>
      </c>
      <c r="C135" s="9" t="s">
        <v>144</v>
      </c>
      <c r="D135" s="13" t="s">
        <v>303</v>
      </c>
      <c r="E135" s="9">
        <v>20</v>
      </c>
      <c r="F135" s="9">
        <v>36</v>
      </c>
      <c r="G135" s="9" t="s">
        <v>60</v>
      </c>
      <c r="H135" s="9">
        <v>0</v>
      </c>
      <c r="I135" s="9">
        <v>78</v>
      </c>
      <c r="J135" s="9" t="s">
        <v>57</v>
      </c>
      <c r="K135" s="9">
        <v>5</v>
      </c>
      <c r="L135" s="9" t="s">
        <v>184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110</v>
      </c>
      <c r="T135" s="12">
        <v>45868</v>
      </c>
      <c r="U135" s="11">
        <v>120000</v>
      </c>
      <c r="V135" s="10">
        <v>0</v>
      </c>
      <c r="W135" s="10">
        <v>120000</v>
      </c>
      <c r="X135" s="10">
        <v>14924</v>
      </c>
      <c r="Y135" s="10">
        <v>110329.8</v>
      </c>
      <c r="Z135" s="9" t="s">
        <v>81</v>
      </c>
      <c r="AA135" s="8">
        <v>115598.04795000001</v>
      </c>
      <c r="AB135" s="8">
        <v>115598.04795000001</v>
      </c>
      <c r="AC135" s="8">
        <v>0</v>
      </c>
      <c r="AD135" s="8">
        <v>0</v>
      </c>
      <c r="AE135" s="8">
        <v>0</v>
      </c>
      <c r="AF135" s="8" t="s">
        <v>197</v>
      </c>
      <c r="AG135" s="1" t="s">
        <v>118</v>
      </c>
      <c r="AH135" s="1" t="s">
        <v>74</v>
      </c>
      <c r="AI135" s="1">
        <v>2</v>
      </c>
      <c r="AJ135" s="3">
        <v>45868</v>
      </c>
      <c r="AK135" s="3">
        <v>0</v>
      </c>
      <c r="AL135" s="3">
        <v>45859</v>
      </c>
      <c r="AM135" s="3">
        <v>45866</v>
      </c>
      <c r="AN135" s="3">
        <v>45867</v>
      </c>
      <c r="AO135" s="3">
        <v>45867</v>
      </c>
      <c r="AP135" s="3">
        <v>45863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 t="s">
        <v>534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55000000000000004">
      <c r="A136" s="3">
        <v>45825</v>
      </c>
      <c r="B136" s="14" t="s">
        <v>313</v>
      </c>
      <c r="C136" s="9" t="s">
        <v>144</v>
      </c>
      <c r="D136" s="13" t="s">
        <v>303</v>
      </c>
      <c r="E136" s="9">
        <v>20</v>
      </c>
      <c r="F136" s="9">
        <v>36</v>
      </c>
      <c r="G136" s="9" t="s">
        <v>60</v>
      </c>
      <c r="H136" s="9">
        <v>0</v>
      </c>
      <c r="I136" s="9">
        <v>78</v>
      </c>
      <c r="J136" s="9" t="s">
        <v>57</v>
      </c>
      <c r="K136" s="9">
        <v>5</v>
      </c>
      <c r="L136" s="9" t="s">
        <v>184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110</v>
      </c>
      <c r="T136" s="12">
        <v>45868</v>
      </c>
      <c r="U136" s="11">
        <v>2800</v>
      </c>
      <c r="V136" s="10">
        <v>0</v>
      </c>
      <c r="W136" s="10">
        <v>2800</v>
      </c>
      <c r="X136" s="10">
        <v>0</v>
      </c>
      <c r="Y136" s="10">
        <v>2940</v>
      </c>
      <c r="Z136" s="9" t="s">
        <v>81</v>
      </c>
      <c r="AA136" s="8">
        <v>2933.7000000000003</v>
      </c>
      <c r="AB136" s="8">
        <v>2933.7000000000003</v>
      </c>
      <c r="AC136" s="8">
        <v>0</v>
      </c>
      <c r="AD136" s="8">
        <v>0</v>
      </c>
      <c r="AE136" s="8">
        <v>0</v>
      </c>
      <c r="AF136" s="8" t="s">
        <v>197</v>
      </c>
      <c r="AG136" s="1" t="s">
        <v>118</v>
      </c>
      <c r="AH136" s="1" t="s">
        <v>74</v>
      </c>
      <c r="AI136" s="1">
        <v>2</v>
      </c>
      <c r="AJ136" s="3">
        <v>45868</v>
      </c>
      <c r="AK136" s="3">
        <v>0</v>
      </c>
      <c r="AL136" s="3">
        <v>45859</v>
      </c>
      <c r="AM136" s="3">
        <v>45866</v>
      </c>
      <c r="AN136" s="3">
        <v>45867</v>
      </c>
      <c r="AO136" s="3">
        <v>45867</v>
      </c>
      <c r="AP136" s="3">
        <v>45863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315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55000000000000004">
      <c r="A137" s="3">
        <v>45862</v>
      </c>
      <c r="B137" s="14" t="s">
        <v>131</v>
      </c>
      <c r="C137" s="9" t="s">
        <v>85</v>
      </c>
      <c r="D137" s="13" t="s">
        <v>565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177</v>
      </c>
      <c r="T137" s="12">
        <v>45889</v>
      </c>
      <c r="U137" s="11">
        <v>124000</v>
      </c>
      <c r="V137" s="10">
        <v>0</v>
      </c>
      <c r="W137" s="10">
        <v>124000</v>
      </c>
      <c r="X137" s="10">
        <v>0</v>
      </c>
      <c r="Y137" s="10">
        <v>130200</v>
      </c>
      <c r="Z137" s="9" t="s">
        <v>81</v>
      </c>
      <c r="AA137" s="8">
        <v>133385.56000000003</v>
      </c>
      <c r="AB137" s="8">
        <v>19359</v>
      </c>
      <c r="AC137" s="8">
        <v>114026.56000000003</v>
      </c>
      <c r="AD137" s="8">
        <v>0</v>
      </c>
      <c r="AE137" s="8">
        <v>0</v>
      </c>
      <c r="AF137" s="8" t="s">
        <v>390</v>
      </c>
      <c r="AG137" s="1" t="s">
        <v>118</v>
      </c>
      <c r="AH137" s="1" t="s">
        <v>74</v>
      </c>
      <c r="AI137" s="1">
        <v>2</v>
      </c>
      <c r="AJ137" s="3">
        <v>45889</v>
      </c>
      <c r="AK137" s="3">
        <v>0</v>
      </c>
      <c r="AL137" s="3">
        <v>45880</v>
      </c>
      <c r="AM137" s="3">
        <v>45887</v>
      </c>
      <c r="AN137" s="3">
        <v>45888</v>
      </c>
      <c r="AO137" s="3">
        <v>45888</v>
      </c>
      <c r="AP137" s="3">
        <v>45884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8716.6970311111145</v>
      </c>
    </row>
    <row r="138" spans="1:56" ht="27.75" customHeight="1" x14ac:dyDescent="0.55000000000000004">
      <c r="A138" s="3">
        <v>45862</v>
      </c>
      <c r="B138" s="14" t="s">
        <v>131</v>
      </c>
      <c r="C138" s="9" t="s">
        <v>85</v>
      </c>
      <c r="D138" s="13" t="s">
        <v>389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177</v>
      </c>
      <c r="T138" s="12">
        <v>45889</v>
      </c>
      <c r="U138" s="11">
        <v>28000</v>
      </c>
      <c r="V138" s="10">
        <v>0</v>
      </c>
      <c r="W138" s="10">
        <v>28000</v>
      </c>
      <c r="X138" s="10">
        <v>0</v>
      </c>
      <c r="Y138" s="10">
        <v>29400</v>
      </c>
      <c r="Z138" s="9" t="s">
        <v>81</v>
      </c>
      <c r="AA138" s="8">
        <v>30119.320000000003</v>
      </c>
      <c r="AB138" s="8">
        <v>0</v>
      </c>
      <c r="AC138" s="8">
        <v>30119.320000000003</v>
      </c>
      <c r="AD138" s="8">
        <v>0</v>
      </c>
      <c r="AE138" s="8">
        <v>0</v>
      </c>
      <c r="AF138" s="8" t="s">
        <v>390</v>
      </c>
      <c r="AG138" s="1" t="s">
        <v>118</v>
      </c>
      <c r="AH138" s="1" t="s">
        <v>74</v>
      </c>
      <c r="AI138" s="1">
        <v>2</v>
      </c>
      <c r="AJ138" s="3">
        <v>45889</v>
      </c>
      <c r="AK138" s="3">
        <v>0</v>
      </c>
      <c r="AL138" s="3">
        <v>45880</v>
      </c>
      <c r="AM138" s="3">
        <v>45887</v>
      </c>
      <c r="AN138" s="3">
        <v>45888</v>
      </c>
      <c r="AO138" s="3">
        <v>45888</v>
      </c>
      <c r="AP138" s="3">
        <v>45884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2302.4546844444449</v>
      </c>
    </row>
    <row r="139" spans="1:56" ht="27.75" customHeight="1" x14ac:dyDescent="0.55000000000000004">
      <c r="A139" s="3">
        <v>45862</v>
      </c>
      <c r="B139" s="14" t="s">
        <v>131</v>
      </c>
      <c r="C139" s="9" t="s">
        <v>85</v>
      </c>
      <c r="D139" s="13" t="s">
        <v>566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177</v>
      </c>
      <c r="T139" s="12">
        <v>45889</v>
      </c>
      <c r="U139" s="11">
        <v>7000</v>
      </c>
      <c r="V139" s="10">
        <v>0</v>
      </c>
      <c r="W139" s="10">
        <v>7000</v>
      </c>
      <c r="X139" s="10">
        <v>0</v>
      </c>
      <c r="Y139" s="10">
        <v>7350</v>
      </c>
      <c r="Z139" s="9" t="s">
        <v>81</v>
      </c>
      <c r="AA139" s="8">
        <v>7529.8300000000008</v>
      </c>
      <c r="AB139" s="8">
        <v>0</v>
      </c>
      <c r="AC139" s="8">
        <v>7529.8300000000008</v>
      </c>
      <c r="AD139" s="8">
        <v>0</v>
      </c>
      <c r="AE139" s="8">
        <v>0</v>
      </c>
      <c r="AF139" s="8" t="s">
        <v>390</v>
      </c>
      <c r="AG139" s="1" t="s">
        <v>118</v>
      </c>
      <c r="AH139" s="1" t="s">
        <v>74</v>
      </c>
      <c r="AI139" s="1">
        <v>2</v>
      </c>
      <c r="AJ139" s="3">
        <v>45889</v>
      </c>
      <c r="AK139" s="3">
        <v>0</v>
      </c>
      <c r="AL139" s="3">
        <v>45880</v>
      </c>
      <c r="AM139" s="3">
        <v>45887</v>
      </c>
      <c r="AN139" s="3">
        <v>45888</v>
      </c>
      <c r="AO139" s="3">
        <v>45888</v>
      </c>
      <c r="AP139" s="3">
        <v>45884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575.61367111111122</v>
      </c>
    </row>
    <row r="140" spans="1:56" ht="27.75" customHeight="1" x14ac:dyDescent="0.55000000000000004">
      <c r="A140" s="3">
        <v>45862</v>
      </c>
      <c r="B140" s="14" t="s">
        <v>131</v>
      </c>
      <c r="C140" s="9" t="s">
        <v>85</v>
      </c>
      <c r="D140" s="13" t="s">
        <v>569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177</v>
      </c>
      <c r="T140" s="12">
        <v>45889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81</v>
      </c>
      <c r="AA140" s="8">
        <v>5378.4500000000007</v>
      </c>
      <c r="AB140" s="8">
        <v>0</v>
      </c>
      <c r="AC140" s="8">
        <v>5378.4500000000007</v>
      </c>
      <c r="AD140" s="8">
        <v>0</v>
      </c>
      <c r="AE140" s="8">
        <v>0</v>
      </c>
      <c r="AF140" s="8" t="s">
        <v>390</v>
      </c>
      <c r="AG140" s="1" t="s">
        <v>61</v>
      </c>
      <c r="AH140" s="1" t="s">
        <v>74</v>
      </c>
      <c r="AI140" s="1">
        <v>2</v>
      </c>
      <c r="AJ140" s="3">
        <v>45889</v>
      </c>
      <c r="AK140" s="3">
        <v>0</v>
      </c>
      <c r="AL140" s="3">
        <v>45880</v>
      </c>
      <c r="AM140" s="3">
        <v>45887</v>
      </c>
      <c r="AN140" s="3">
        <v>45888</v>
      </c>
      <c r="AO140" s="3">
        <v>45888</v>
      </c>
      <c r="AP140" s="3">
        <v>45884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411.15262222222225</v>
      </c>
    </row>
    <row r="141" spans="1:56" ht="27.75" customHeight="1" x14ac:dyDescent="0.55000000000000004">
      <c r="A141" s="3">
        <v>45862</v>
      </c>
      <c r="B141" s="14" t="s">
        <v>131</v>
      </c>
      <c r="C141" s="9" t="s">
        <v>85</v>
      </c>
      <c r="D141" s="13" t="s">
        <v>567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177</v>
      </c>
      <c r="T141" s="12">
        <v>45889</v>
      </c>
      <c r="U141" s="11">
        <v>7000</v>
      </c>
      <c r="V141" s="10">
        <v>0</v>
      </c>
      <c r="W141" s="10">
        <v>7000</v>
      </c>
      <c r="X141" s="10">
        <v>0</v>
      </c>
      <c r="Y141" s="10">
        <v>7350</v>
      </c>
      <c r="Z141" s="9" t="s">
        <v>81</v>
      </c>
      <c r="AA141" s="8">
        <v>7529.8300000000008</v>
      </c>
      <c r="AB141" s="8">
        <v>0</v>
      </c>
      <c r="AC141" s="8">
        <v>7529.8300000000008</v>
      </c>
      <c r="AD141" s="8">
        <v>0</v>
      </c>
      <c r="AE141" s="8">
        <v>0</v>
      </c>
      <c r="AF141" s="8" t="s">
        <v>390</v>
      </c>
      <c r="AG141" s="1" t="s">
        <v>117</v>
      </c>
      <c r="AH141" s="1" t="s">
        <v>74</v>
      </c>
      <c r="AI141" s="1">
        <v>2</v>
      </c>
      <c r="AJ141" s="3">
        <v>45889</v>
      </c>
      <c r="AK141" s="3">
        <v>0</v>
      </c>
      <c r="AL141" s="3">
        <v>45880</v>
      </c>
      <c r="AM141" s="3">
        <v>45887</v>
      </c>
      <c r="AN141" s="3">
        <v>45888</v>
      </c>
      <c r="AO141" s="3">
        <v>45888</v>
      </c>
      <c r="AP141" s="3">
        <v>45884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575.61367111111122</v>
      </c>
    </row>
    <row r="142" spans="1:56" ht="27.75" customHeight="1" x14ac:dyDescent="0.55000000000000004">
      <c r="A142" s="3">
        <v>45862</v>
      </c>
      <c r="B142" s="14" t="s">
        <v>131</v>
      </c>
      <c r="C142" s="9" t="s">
        <v>85</v>
      </c>
      <c r="D142" s="13" t="s">
        <v>568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177</v>
      </c>
      <c r="T142" s="12">
        <v>45889</v>
      </c>
      <c r="U142" s="11">
        <v>14000</v>
      </c>
      <c r="V142" s="10">
        <v>0</v>
      </c>
      <c r="W142" s="10">
        <v>14000</v>
      </c>
      <c r="X142" s="10">
        <v>0</v>
      </c>
      <c r="Y142" s="10">
        <v>14700</v>
      </c>
      <c r="Z142" s="9" t="s">
        <v>81</v>
      </c>
      <c r="AA142" s="8">
        <v>15059.660000000002</v>
      </c>
      <c r="AB142" s="8">
        <v>0</v>
      </c>
      <c r="AC142" s="8">
        <v>15059.660000000002</v>
      </c>
      <c r="AD142" s="8">
        <v>0</v>
      </c>
      <c r="AE142" s="8">
        <v>0</v>
      </c>
      <c r="AF142" s="8" t="s">
        <v>390</v>
      </c>
      <c r="AG142" s="1" t="s">
        <v>117</v>
      </c>
      <c r="AH142" s="1" t="s">
        <v>74</v>
      </c>
      <c r="AI142" s="1">
        <v>2</v>
      </c>
      <c r="AJ142" s="3">
        <v>45889</v>
      </c>
      <c r="AK142" s="3">
        <v>0</v>
      </c>
      <c r="AL142" s="3">
        <v>45880</v>
      </c>
      <c r="AM142" s="3">
        <v>45887</v>
      </c>
      <c r="AN142" s="3">
        <v>45888</v>
      </c>
      <c r="AO142" s="3">
        <v>45888</v>
      </c>
      <c r="AP142" s="3">
        <v>45884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1151.2273422222224</v>
      </c>
    </row>
    <row r="143" spans="1:56" ht="27.75" customHeight="1" x14ac:dyDescent="0.55000000000000004">
      <c r="A143" s="3" t="s">
        <v>138</v>
      </c>
      <c r="B143" s="14" t="s">
        <v>138</v>
      </c>
      <c r="C143" s="9" t="s">
        <v>144</v>
      </c>
      <c r="D143" s="13" t="s">
        <v>61</v>
      </c>
      <c r="E143" s="9">
        <v>20</v>
      </c>
      <c r="F143" s="9">
        <v>36</v>
      </c>
      <c r="G143" s="9" t="s">
        <v>60</v>
      </c>
      <c r="H143" s="9">
        <v>0</v>
      </c>
      <c r="I143" s="9">
        <v>78</v>
      </c>
      <c r="J143" s="9" t="s">
        <v>57</v>
      </c>
      <c r="K143" s="9">
        <v>5</v>
      </c>
      <c r="L143" s="9" t="s">
        <v>184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110</v>
      </c>
      <c r="T143" s="12">
        <v>45899</v>
      </c>
      <c r="U143" s="11">
        <v>250000</v>
      </c>
      <c r="V143" s="10">
        <v>0</v>
      </c>
      <c r="W143" s="10">
        <v>250000</v>
      </c>
      <c r="X143" s="10">
        <v>0</v>
      </c>
      <c r="Y143" s="10">
        <v>262500</v>
      </c>
      <c r="Z143" s="9" t="s">
        <v>81</v>
      </c>
      <c r="AA143" s="8">
        <v>261937.50000000003</v>
      </c>
      <c r="AB143" s="8">
        <v>0</v>
      </c>
      <c r="AC143" s="8">
        <v>261937.50000000003</v>
      </c>
      <c r="AD143" s="8">
        <v>0</v>
      </c>
      <c r="AE143" s="8">
        <v>0</v>
      </c>
      <c r="AF143" s="8" t="s">
        <v>197</v>
      </c>
      <c r="AG143" s="1" t="s">
        <v>117</v>
      </c>
      <c r="AH143" s="1" t="s">
        <v>74</v>
      </c>
      <c r="AI143" s="1">
        <v>2</v>
      </c>
      <c r="AJ143" s="3">
        <v>45899</v>
      </c>
      <c r="AK143" s="3">
        <v>0</v>
      </c>
      <c r="AL143" s="3">
        <v>45890</v>
      </c>
      <c r="AM143" s="3">
        <v>45897</v>
      </c>
      <c r="AN143" s="3">
        <v>45898</v>
      </c>
      <c r="AO143" s="3">
        <v>45898</v>
      </c>
      <c r="AP143" s="3">
        <v>45894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20023.666666666668</v>
      </c>
    </row>
    <row r="144" spans="1:56" ht="27.75" customHeight="1" x14ac:dyDescent="0.55000000000000004">
      <c r="A144" s="3">
        <v>0</v>
      </c>
      <c r="B144" s="14">
        <v>0</v>
      </c>
      <c r="C144" s="9">
        <v>0</v>
      </c>
      <c r="D144" s="13">
        <v>0</v>
      </c>
      <c r="E144" s="9">
        <v>20</v>
      </c>
      <c r="F144" s="9">
        <v>37</v>
      </c>
      <c r="G144" s="9">
        <v>0</v>
      </c>
      <c r="H144" s="9">
        <v>0</v>
      </c>
      <c r="I144" s="9">
        <v>80</v>
      </c>
      <c r="J144" s="9" t="s">
        <v>57</v>
      </c>
      <c r="K144" s="9">
        <v>3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81</v>
      </c>
      <c r="AA144" s="8">
        <v>656751.05663750018</v>
      </c>
      <c r="AB144" s="8">
        <v>215169.90663750004</v>
      </c>
      <c r="AC144" s="8">
        <v>441581.15</v>
      </c>
      <c r="AD144" s="8">
        <v>0</v>
      </c>
      <c r="AE144" s="8">
        <v>0</v>
      </c>
      <c r="AF144" s="8" t="s">
        <v>58</v>
      </c>
      <c r="AG144" s="1" t="s">
        <v>117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55000000000000004">
      <c r="A145" s="3">
        <v>45857</v>
      </c>
      <c r="B145" s="14" t="s">
        <v>552</v>
      </c>
      <c r="C145" s="9" t="s">
        <v>499</v>
      </c>
      <c r="D145" s="13" t="s">
        <v>505</v>
      </c>
      <c r="E145" s="9">
        <v>21</v>
      </c>
      <c r="F145" s="9">
        <v>32</v>
      </c>
      <c r="G145" s="9" t="s">
        <v>60</v>
      </c>
      <c r="H145" s="9">
        <v>0</v>
      </c>
      <c r="I145" s="9">
        <v>70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45868</v>
      </c>
      <c r="U145" s="11">
        <v>4100</v>
      </c>
      <c r="V145" s="10">
        <v>0</v>
      </c>
      <c r="W145" s="10">
        <v>4100</v>
      </c>
      <c r="X145" s="10">
        <v>4300</v>
      </c>
      <c r="Y145" s="10">
        <v>0</v>
      </c>
      <c r="Z145" s="9" t="s">
        <v>393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197</v>
      </c>
      <c r="AG145" s="1" t="s">
        <v>117</v>
      </c>
      <c r="AH145" s="1" t="s">
        <v>74</v>
      </c>
      <c r="AI145" s="1">
        <v>2</v>
      </c>
      <c r="AJ145" s="3">
        <v>45868</v>
      </c>
      <c r="AK145" s="3">
        <v>0</v>
      </c>
      <c r="AL145" s="3">
        <v>45859</v>
      </c>
      <c r="AM145" s="3">
        <v>45866</v>
      </c>
      <c r="AN145" s="3">
        <v>45867</v>
      </c>
      <c r="AO145" s="3">
        <v>45867</v>
      </c>
      <c r="AP145" s="3">
        <v>45863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102</v>
      </c>
      <c r="BD145" s="56">
        <v>0</v>
      </c>
    </row>
    <row r="146" spans="1:56" ht="27.75" customHeight="1" x14ac:dyDescent="0.55000000000000004">
      <c r="A146" s="3">
        <v>0</v>
      </c>
      <c r="B146" s="14">
        <v>0</v>
      </c>
      <c r="C146" s="9">
        <v>0</v>
      </c>
      <c r="D146" s="13">
        <v>0</v>
      </c>
      <c r="E146" s="9">
        <v>21</v>
      </c>
      <c r="F146" s="9">
        <v>37</v>
      </c>
      <c r="G146" s="9" t="s">
        <v>60</v>
      </c>
      <c r="H146" s="9">
        <v>0</v>
      </c>
      <c r="I146" s="9">
        <v>83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393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58</v>
      </c>
      <c r="AG146" s="1" t="s">
        <v>121</v>
      </c>
      <c r="AH146" s="1">
        <v>0</v>
      </c>
      <c r="AI146" s="1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394</v>
      </c>
      <c r="BD146" s="56">
        <v>0</v>
      </c>
    </row>
    <row r="147" spans="1:56" ht="27.75" customHeight="1" x14ac:dyDescent="0.55000000000000004">
      <c r="A147" s="3">
        <v>45860</v>
      </c>
      <c r="B147" s="14" t="s">
        <v>558</v>
      </c>
      <c r="C147" s="9" t="s">
        <v>559</v>
      </c>
      <c r="D147" s="13" t="s">
        <v>560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40</v>
      </c>
      <c r="O147" s="9">
        <v>40</v>
      </c>
      <c r="P147" s="10">
        <v>0</v>
      </c>
      <c r="Q147" s="10">
        <v>0</v>
      </c>
      <c r="R147" s="10">
        <v>0</v>
      </c>
      <c r="S147" s="9" t="s">
        <v>71</v>
      </c>
      <c r="T147" s="12">
        <v>45867</v>
      </c>
      <c r="U147" s="11">
        <v>10000</v>
      </c>
      <c r="V147" s="10">
        <v>10000</v>
      </c>
      <c r="W147" s="10">
        <v>0</v>
      </c>
      <c r="X147" s="10">
        <v>10500</v>
      </c>
      <c r="Y147" s="10">
        <v>0</v>
      </c>
      <c r="Z147" s="9" t="s">
        <v>122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61</v>
      </c>
      <c r="AH147" s="1" t="s">
        <v>68</v>
      </c>
      <c r="AI147" s="1">
        <v>4</v>
      </c>
      <c r="AJ147" s="3">
        <v>45867</v>
      </c>
      <c r="AK147" s="3">
        <v>45863</v>
      </c>
      <c r="AL147" s="3">
        <v>45857</v>
      </c>
      <c r="AM147" s="3">
        <v>45864</v>
      </c>
      <c r="AN147" s="3">
        <v>45865</v>
      </c>
      <c r="AO147" s="3">
        <v>45865</v>
      </c>
      <c r="AP147" s="3">
        <v>45862</v>
      </c>
      <c r="AQ147" s="3">
        <v>45866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123</v>
      </c>
      <c r="BD147" s="56">
        <v>0</v>
      </c>
    </row>
    <row r="148" spans="1:56" ht="27.75" customHeight="1" x14ac:dyDescent="0.55000000000000004">
      <c r="A148" s="3">
        <v>45860</v>
      </c>
      <c r="B148" s="14" t="s">
        <v>558</v>
      </c>
      <c r="C148" s="9" t="s">
        <v>559</v>
      </c>
      <c r="D148" s="13" t="s">
        <v>561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0</v>
      </c>
      <c r="Q148" s="10">
        <v>0</v>
      </c>
      <c r="R148" s="10">
        <v>0</v>
      </c>
      <c r="S148" s="9" t="s">
        <v>71</v>
      </c>
      <c r="T148" s="12">
        <v>45867</v>
      </c>
      <c r="U148" s="11">
        <v>5000</v>
      </c>
      <c r="V148" s="10">
        <v>5000</v>
      </c>
      <c r="W148" s="10">
        <v>0</v>
      </c>
      <c r="X148" s="10">
        <v>5400</v>
      </c>
      <c r="Y148" s="10">
        <v>0</v>
      </c>
      <c r="Z148" s="9" t="s">
        <v>122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61</v>
      </c>
      <c r="AH148" s="1" t="s">
        <v>68</v>
      </c>
      <c r="AI148" s="1">
        <v>4</v>
      </c>
      <c r="AJ148" s="3">
        <v>45867</v>
      </c>
      <c r="AK148" s="3">
        <v>45863</v>
      </c>
      <c r="AL148" s="3">
        <v>45857</v>
      </c>
      <c r="AM148" s="3">
        <v>45864</v>
      </c>
      <c r="AN148" s="3">
        <v>45865</v>
      </c>
      <c r="AO148" s="3">
        <v>45865</v>
      </c>
      <c r="AP148" s="3">
        <v>45862</v>
      </c>
      <c r="AQ148" s="3">
        <v>45866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123</v>
      </c>
      <c r="BD148" s="56">
        <v>0</v>
      </c>
    </row>
    <row r="149" spans="1:56" ht="27.75" customHeight="1" x14ac:dyDescent="0.55000000000000004">
      <c r="A149" s="3">
        <v>45860</v>
      </c>
      <c r="B149" s="14" t="s">
        <v>562</v>
      </c>
      <c r="C149" s="9" t="s">
        <v>559</v>
      </c>
      <c r="D149" s="13" t="s">
        <v>563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43.420816383999991</v>
      </c>
      <c r="Q149" s="10">
        <v>0</v>
      </c>
      <c r="R149" s="10">
        <v>43.420816383999991</v>
      </c>
      <c r="S149" s="9" t="s">
        <v>71</v>
      </c>
      <c r="T149" s="12">
        <v>45867</v>
      </c>
      <c r="U149" s="11">
        <v>5000</v>
      </c>
      <c r="V149" s="10">
        <v>3000</v>
      </c>
      <c r="W149" s="10">
        <v>2000</v>
      </c>
      <c r="X149" s="10">
        <v>3260</v>
      </c>
      <c r="Y149" s="10">
        <v>1827</v>
      </c>
      <c r="Z149" s="9" t="s">
        <v>122</v>
      </c>
      <c r="AA149" s="8">
        <v>1965.2856300000001</v>
      </c>
      <c r="AB149" s="8">
        <v>1965.2856300000001</v>
      </c>
      <c r="AC149" s="8">
        <v>0</v>
      </c>
      <c r="AD149" s="8">
        <v>1965.2856300000001</v>
      </c>
      <c r="AE149" s="8">
        <v>0</v>
      </c>
      <c r="AF149" s="8">
        <v>0</v>
      </c>
      <c r="AG149" s="1" t="s">
        <v>118</v>
      </c>
      <c r="AH149" s="1" t="s">
        <v>68</v>
      </c>
      <c r="AI149" s="1">
        <v>4</v>
      </c>
      <c r="AJ149" s="3">
        <v>45867</v>
      </c>
      <c r="AK149" s="3">
        <v>45863</v>
      </c>
      <c r="AL149" s="3">
        <v>45857</v>
      </c>
      <c r="AM149" s="3">
        <v>45864</v>
      </c>
      <c r="AN149" s="3">
        <v>45865</v>
      </c>
      <c r="AO149" s="3">
        <v>45865</v>
      </c>
      <c r="AP149" s="3">
        <v>45862</v>
      </c>
      <c r="AQ149" s="3">
        <v>45866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123</v>
      </c>
      <c r="BD149" s="56">
        <v>0</v>
      </c>
    </row>
    <row r="150" spans="1:56" ht="27.75" customHeight="1" x14ac:dyDescent="0.55000000000000004">
      <c r="A150" s="3" t="s">
        <v>138</v>
      </c>
      <c r="B150" s="14" t="s">
        <v>138</v>
      </c>
      <c r="C150" s="9" t="s">
        <v>559</v>
      </c>
      <c r="D150" s="13" t="s">
        <v>61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868.41632767999988</v>
      </c>
      <c r="Q150" s="10">
        <v>0</v>
      </c>
      <c r="R150" s="10">
        <v>868.41632767999988</v>
      </c>
      <c r="S150" s="9" t="s">
        <v>71</v>
      </c>
      <c r="T150" s="12">
        <v>45899</v>
      </c>
      <c r="U150" s="11">
        <v>40000</v>
      </c>
      <c r="V150" s="10">
        <v>0</v>
      </c>
      <c r="W150" s="10">
        <v>40000</v>
      </c>
      <c r="X150" s="10">
        <v>0</v>
      </c>
      <c r="Y150" s="10">
        <v>42000</v>
      </c>
      <c r="Z150" s="9" t="s">
        <v>122</v>
      </c>
      <c r="AA150" s="8">
        <v>43027.600000000006</v>
      </c>
      <c r="AB150" s="8">
        <v>43027.600000000006</v>
      </c>
      <c r="AC150" s="8">
        <v>0</v>
      </c>
      <c r="AD150" s="8">
        <v>0</v>
      </c>
      <c r="AE150" s="8">
        <v>43027.600000000006</v>
      </c>
      <c r="AF150" s="8">
        <v>0</v>
      </c>
      <c r="AG150" s="1" t="s">
        <v>118</v>
      </c>
      <c r="AH150" s="1" t="s">
        <v>68</v>
      </c>
      <c r="AI150" s="1">
        <v>4</v>
      </c>
      <c r="AJ150" s="3">
        <v>45899</v>
      </c>
      <c r="AK150" s="3">
        <v>45895</v>
      </c>
      <c r="AL150" s="3">
        <v>45889</v>
      </c>
      <c r="AM150" s="3">
        <v>45896</v>
      </c>
      <c r="AN150" s="3">
        <v>45897</v>
      </c>
      <c r="AO150" s="3">
        <v>45897</v>
      </c>
      <c r="AP150" s="3">
        <v>45894</v>
      </c>
      <c r="AQ150" s="3">
        <v>45898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123</v>
      </c>
      <c r="BD150" s="56">
        <v>0</v>
      </c>
    </row>
    <row r="151" spans="1:56" ht="27.75" customHeight="1" x14ac:dyDescent="0.55000000000000004">
      <c r="A151" s="3" t="s">
        <v>138</v>
      </c>
      <c r="B151" s="14" t="s">
        <v>138</v>
      </c>
      <c r="C151" s="9" t="s">
        <v>113</v>
      </c>
      <c r="D151" s="13" t="s">
        <v>61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45899</v>
      </c>
      <c r="U151" s="11">
        <v>300000</v>
      </c>
      <c r="V151" s="10">
        <v>0</v>
      </c>
      <c r="W151" s="10">
        <v>300000</v>
      </c>
      <c r="X151" s="10">
        <v>0</v>
      </c>
      <c r="Y151" s="10">
        <v>315000</v>
      </c>
      <c r="Z151" s="9" t="s">
        <v>122</v>
      </c>
      <c r="AA151" s="8">
        <v>322707</v>
      </c>
      <c r="AB151" s="8">
        <v>180883</v>
      </c>
      <c r="AC151" s="8">
        <v>141824</v>
      </c>
      <c r="AD151" s="8">
        <v>0</v>
      </c>
      <c r="AE151" s="8">
        <v>322707</v>
      </c>
      <c r="AF151" s="8">
        <v>0</v>
      </c>
      <c r="AG151" s="1" t="s">
        <v>118</v>
      </c>
      <c r="AH151" s="1" t="s">
        <v>68</v>
      </c>
      <c r="AI151" s="1">
        <v>4</v>
      </c>
      <c r="AJ151" s="3">
        <v>45899</v>
      </c>
      <c r="AK151" s="3">
        <v>45895</v>
      </c>
      <c r="AL151" s="3">
        <v>45889</v>
      </c>
      <c r="AM151" s="3">
        <v>45896</v>
      </c>
      <c r="AN151" s="3">
        <v>45897</v>
      </c>
      <c r="AO151" s="3">
        <v>45897</v>
      </c>
      <c r="AP151" s="3">
        <v>45894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123</v>
      </c>
      <c r="BD151" s="56">
        <v>10199.036586666665</v>
      </c>
    </row>
    <row r="152" spans="1:56" ht="27.75" customHeight="1" x14ac:dyDescent="0.55000000000000004">
      <c r="A152" s="3" t="s">
        <v>138</v>
      </c>
      <c r="B152" s="14" t="s">
        <v>138</v>
      </c>
      <c r="C152" s="9" t="s">
        <v>111</v>
      </c>
      <c r="D152" s="13" t="s">
        <v>149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112</v>
      </c>
      <c r="T152" s="12" t="s">
        <v>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122</v>
      </c>
      <c r="AA152" s="8">
        <v>10756.900000000001</v>
      </c>
      <c r="AB152" s="8">
        <v>10756.900000000001</v>
      </c>
      <c r="AC152" s="8">
        <v>0</v>
      </c>
      <c r="AD152" s="8">
        <v>0</v>
      </c>
      <c r="AE152" s="8">
        <v>10756.900000000001</v>
      </c>
      <c r="AF152" s="8">
        <v>0</v>
      </c>
      <c r="AG152" s="1" t="s">
        <v>118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123</v>
      </c>
      <c r="BD152" s="56">
        <v>0</v>
      </c>
    </row>
    <row r="153" spans="1:56" ht="27.75" customHeight="1" x14ac:dyDescent="0.55000000000000004">
      <c r="A153" s="3">
        <v>45854</v>
      </c>
      <c r="B153" s="14" t="s">
        <v>492</v>
      </c>
      <c r="C153" s="9" t="s">
        <v>79</v>
      </c>
      <c r="D153" s="13" t="s">
        <v>493</v>
      </c>
      <c r="E153" s="9">
        <v>21</v>
      </c>
      <c r="F153" s="9">
        <v>38</v>
      </c>
      <c r="G153" s="9" t="s">
        <v>60</v>
      </c>
      <c r="H153" s="9" t="s">
        <v>76</v>
      </c>
      <c r="I153" s="9">
        <v>102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40</v>
      </c>
      <c r="O153" s="9">
        <v>40</v>
      </c>
      <c r="P153" s="10">
        <v>65.13122457599998</v>
      </c>
      <c r="Q153" s="10">
        <v>0</v>
      </c>
      <c r="R153" s="10">
        <v>65.13122457599998</v>
      </c>
      <c r="S153" s="9" t="s">
        <v>67</v>
      </c>
      <c r="T153" s="12" t="s">
        <v>63</v>
      </c>
      <c r="U153" s="11">
        <v>3000</v>
      </c>
      <c r="V153" s="10">
        <v>0</v>
      </c>
      <c r="W153" s="10">
        <v>3000</v>
      </c>
      <c r="X153" s="10">
        <v>0</v>
      </c>
      <c r="Y153" s="10">
        <v>3150</v>
      </c>
      <c r="Z153" s="9" t="s">
        <v>122</v>
      </c>
      <c r="AA153" s="8">
        <v>3310.89</v>
      </c>
      <c r="AB153" s="8">
        <v>3310.89</v>
      </c>
      <c r="AC153" s="8">
        <v>0</v>
      </c>
      <c r="AD153" s="8">
        <v>0</v>
      </c>
      <c r="AE153" s="8">
        <v>3310.89</v>
      </c>
      <c r="AF153" s="8">
        <v>0</v>
      </c>
      <c r="AG153" s="1" t="s">
        <v>118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123</v>
      </c>
      <c r="BD153" s="56">
        <v>0</v>
      </c>
    </row>
    <row r="154" spans="1:56" ht="27.75" customHeight="1" x14ac:dyDescent="0.55000000000000004">
      <c r="A154" s="3">
        <v>45854</v>
      </c>
      <c r="B154" s="14" t="s">
        <v>494</v>
      </c>
      <c r="C154" s="9" t="s">
        <v>79</v>
      </c>
      <c r="D154" s="13" t="s">
        <v>495</v>
      </c>
      <c r="E154" s="9">
        <v>21</v>
      </c>
      <c r="F154" s="9">
        <v>38</v>
      </c>
      <c r="G154" s="9" t="s">
        <v>60</v>
      </c>
      <c r="H154" s="9" t="s">
        <v>76</v>
      </c>
      <c r="I154" s="9">
        <v>102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65.13122457599998</v>
      </c>
      <c r="Q154" s="10">
        <v>0</v>
      </c>
      <c r="R154" s="10">
        <v>65.13122457599998</v>
      </c>
      <c r="S154" s="9" t="s">
        <v>67</v>
      </c>
      <c r="T154" s="12" t="s">
        <v>63</v>
      </c>
      <c r="U154" s="11">
        <v>3000</v>
      </c>
      <c r="V154" s="10">
        <v>0</v>
      </c>
      <c r="W154" s="10">
        <v>3000</v>
      </c>
      <c r="X154" s="10">
        <v>0</v>
      </c>
      <c r="Y154" s="10">
        <v>3150</v>
      </c>
      <c r="Z154" s="9" t="s">
        <v>122</v>
      </c>
      <c r="AA154" s="8">
        <v>3310.89</v>
      </c>
      <c r="AB154" s="8">
        <v>3310.89</v>
      </c>
      <c r="AC154" s="8">
        <v>0</v>
      </c>
      <c r="AD154" s="8">
        <v>0</v>
      </c>
      <c r="AE154" s="8">
        <v>3310.89</v>
      </c>
      <c r="AF154" s="8">
        <v>0</v>
      </c>
      <c r="AG154" s="1" t="s">
        <v>118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123</v>
      </c>
      <c r="BD154" s="56">
        <v>0</v>
      </c>
    </row>
    <row r="155" spans="1:56" ht="27.75" customHeight="1" x14ac:dyDescent="0.55000000000000004">
      <c r="A155" s="3">
        <v>45826</v>
      </c>
      <c r="B155" s="14" t="s">
        <v>319</v>
      </c>
      <c r="C155" s="9" t="s">
        <v>109</v>
      </c>
      <c r="D155" s="13" t="s">
        <v>271</v>
      </c>
      <c r="E155" s="9">
        <v>21</v>
      </c>
      <c r="F155" s="9">
        <v>38</v>
      </c>
      <c r="G155" s="9" t="s">
        <v>60</v>
      </c>
      <c r="H155" s="9" t="s">
        <v>66</v>
      </c>
      <c r="I155" s="9">
        <v>102</v>
      </c>
      <c r="J155" s="9" t="s">
        <v>57</v>
      </c>
      <c r="K155" s="9">
        <v>5</v>
      </c>
      <c r="L155" s="9" t="s">
        <v>91</v>
      </c>
      <c r="M155" s="10">
        <v>22</v>
      </c>
      <c r="N155" s="9">
        <v>40</v>
      </c>
      <c r="O155" s="9">
        <v>40</v>
      </c>
      <c r="P155" s="10">
        <v>163.47937368575995</v>
      </c>
      <c r="Q155" s="10">
        <v>0</v>
      </c>
      <c r="R155" s="10">
        <v>163.47937368575995</v>
      </c>
      <c r="S155" s="9" t="s">
        <v>67</v>
      </c>
      <c r="T155" s="12" t="s">
        <v>63</v>
      </c>
      <c r="U155" s="11">
        <v>8000</v>
      </c>
      <c r="V155" s="10">
        <v>470</v>
      </c>
      <c r="W155" s="10">
        <v>7530</v>
      </c>
      <c r="X155" s="10">
        <v>0</v>
      </c>
      <c r="Y155" s="10">
        <v>7906.5</v>
      </c>
      <c r="Z155" s="9" t="s">
        <v>122</v>
      </c>
      <c r="AA155" s="8">
        <v>8310.3338999999996</v>
      </c>
      <c r="AB155" s="8">
        <v>8310.3338999999996</v>
      </c>
      <c r="AC155" s="8">
        <v>0</v>
      </c>
      <c r="AD155" s="8">
        <v>0</v>
      </c>
      <c r="AE155" s="8">
        <v>8310.3338999999996</v>
      </c>
      <c r="AF155" s="8">
        <v>0</v>
      </c>
      <c r="AG155" s="1" t="s">
        <v>118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123</v>
      </c>
      <c r="BD155" s="56">
        <v>0</v>
      </c>
    </row>
    <row r="156" spans="1:56" ht="27.75" customHeight="1" x14ac:dyDescent="0.55000000000000004">
      <c r="A156" s="3">
        <v>45628</v>
      </c>
      <c r="B156" s="14" t="s">
        <v>188</v>
      </c>
      <c r="C156" s="9" t="s">
        <v>111</v>
      </c>
      <c r="D156" s="13" t="s">
        <v>149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112</v>
      </c>
      <c r="T156" s="12" t="s">
        <v>63</v>
      </c>
      <c r="U156" s="11">
        <v>8000</v>
      </c>
      <c r="V156" s="10">
        <v>0</v>
      </c>
      <c r="W156" s="10">
        <v>8000</v>
      </c>
      <c r="X156" s="10">
        <v>0</v>
      </c>
      <c r="Y156" s="10">
        <v>8400</v>
      </c>
      <c r="Z156" s="9" t="s">
        <v>122</v>
      </c>
      <c r="AA156" s="8">
        <v>8605.52</v>
      </c>
      <c r="AB156" s="8">
        <v>4000</v>
      </c>
      <c r="AC156" s="8">
        <v>4605.5200000000004</v>
      </c>
      <c r="AD156" s="8">
        <v>0</v>
      </c>
      <c r="AE156" s="8">
        <v>8605.52</v>
      </c>
      <c r="AF156" s="8">
        <v>0</v>
      </c>
      <c r="AG156" s="1" t="s">
        <v>61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 t="s">
        <v>207</v>
      </c>
      <c r="AZ156" s="2">
        <v>0</v>
      </c>
      <c r="BA156" s="2">
        <v>0</v>
      </c>
      <c r="BB156" s="2">
        <v>0</v>
      </c>
      <c r="BC156" s="1" t="s">
        <v>123</v>
      </c>
      <c r="BD156" s="56">
        <v>331.19829493333327</v>
      </c>
    </row>
    <row r="157" spans="1:56" ht="27.75" customHeight="1" x14ac:dyDescent="0.55000000000000004">
      <c r="A157" s="3">
        <v>45631</v>
      </c>
      <c r="B157" s="14" t="s">
        <v>190</v>
      </c>
      <c r="C157" s="9" t="s">
        <v>111</v>
      </c>
      <c r="D157" s="13" t="s">
        <v>149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112</v>
      </c>
      <c r="T157" s="12" t="s">
        <v>63</v>
      </c>
      <c r="U157" s="11">
        <v>16000</v>
      </c>
      <c r="V157" s="10">
        <v>0</v>
      </c>
      <c r="W157" s="10">
        <v>16000</v>
      </c>
      <c r="X157" s="10">
        <v>0</v>
      </c>
      <c r="Y157" s="10">
        <v>16800</v>
      </c>
      <c r="Z157" s="9" t="s">
        <v>122</v>
      </c>
      <c r="AA157" s="8">
        <v>17211.04</v>
      </c>
      <c r="AB157" s="8">
        <v>0</v>
      </c>
      <c r="AC157" s="8">
        <v>17211.04</v>
      </c>
      <c r="AD157" s="8">
        <v>0</v>
      </c>
      <c r="AE157" s="8">
        <v>17211.04</v>
      </c>
      <c r="AF157" s="8">
        <v>0</v>
      </c>
      <c r="AG157" s="1" t="s">
        <v>118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 t="s">
        <v>208</v>
      </c>
      <c r="AZ157" s="2">
        <v>0</v>
      </c>
      <c r="BA157" s="2">
        <v>0</v>
      </c>
      <c r="BB157" s="2">
        <v>0</v>
      </c>
      <c r="BC157" s="1" t="s">
        <v>123</v>
      </c>
      <c r="BD157" s="56">
        <v>1237.7032565333332</v>
      </c>
    </row>
    <row r="158" spans="1:56" ht="27.75" customHeight="1" x14ac:dyDescent="0.55000000000000004">
      <c r="A158" s="3">
        <v>45631</v>
      </c>
      <c r="B158" s="14" t="s">
        <v>191</v>
      </c>
      <c r="C158" s="9" t="s">
        <v>111</v>
      </c>
      <c r="D158" s="13" t="s">
        <v>149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112</v>
      </c>
      <c r="T158" s="12" t="s">
        <v>63</v>
      </c>
      <c r="U158" s="11">
        <v>16000</v>
      </c>
      <c r="V158" s="10">
        <v>0</v>
      </c>
      <c r="W158" s="10">
        <v>16000</v>
      </c>
      <c r="X158" s="10">
        <v>0</v>
      </c>
      <c r="Y158" s="10">
        <v>16800</v>
      </c>
      <c r="Z158" s="9" t="s">
        <v>122</v>
      </c>
      <c r="AA158" s="8">
        <v>17211.04</v>
      </c>
      <c r="AB158" s="8">
        <v>0</v>
      </c>
      <c r="AC158" s="8">
        <v>17211.04</v>
      </c>
      <c r="AD158" s="8">
        <v>0</v>
      </c>
      <c r="AE158" s="8">
        <v>17211.04</v>
      </c>
      <c r="AF158" s="8">
        <v>0</v>
      </c>
      <c r="AG158" s="1" t="s">
        <v>117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209</v>
      </c>
      <c r="AZ158" s="2">
        <v>0</v>
      </c>
      <c r="BA158" s="2">
        <v>0</v>
      </c>
      <c r="BB158" s="2">
        <v>0</v>
      </c>
      <c r="BC158" s="1" t="s">
        <v>123</v>
      </c>
      <c r="BD158" s="56">
        <v>1237.7032565333332</v>
      </c>
    </row>
    <row r="159" spans="1:56" ht="27.75" customHeight="1" x14ac:dyDescent="0.55000000000000004">
      <c r="A159" s="3" t="s">
        <v>138</v>
      </c>
      <c r="B159" s="14" t="s">
        <v>138</v>
      </c>
      <c r="C159" s="9" t="s">
        <v>109</v>
      </c>
      <c r="D159" s="13" t="s">
        <v>61</v>
      </c>
      <c r="E159" s="9">
        <v>21</v>
      </c>
      <c r="F159" s="9">
        <v>40</v>
      </c>
      <c r="G159" s="9" t="s">
        <v>60</v>
      </c>
      <c r="H159" s="9" t="s">
        <v>66</v>
      </c>
      <c r="I159" s="9">
        <v>108</v>
      </c>
      <c r="J159" s="9" t="s">
        <v>57</v>
      </c>
      <c r="K159" s="9">
        <v>5</v>
      </c>
      <c r="L159" s="9" t="s">
        <v>90</v>
      </c>
      <c r="M159" s="10">
        <v>22</v>
      </c>
      <c r="N159" s="9">
        <v>42</v>
      </c>
      <c r="O159" s="9">
        <v>40</v>
      </c>
      <c r="P159" s="10">
        <v>227.95928601599996</v>
      </c>
      <c r="Q159" s="10">
        <v>0</v>
      </c>
      <c r="R159" s="10">
        <v>227.95928601599996</v>
      </c>
      <c r="S159" s="9" t="s">
        <v>67</v>
      </c>
      <c r="T159" s="12" t="s">
        <v>63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122</v>
      </c>
      <c r="AA159" s="8">
        <v>11595.1</v>
      </c>
      <c r="AB159" s="8">
        <v>0</v>
      </c>
      <c r="AC159" s="8">
        <v>11595.1</v>
      </c>
      <c r="AD159" s="8">
        <v>0</v>
      </c>
      <c r="AE159" s="8">
        <v>11595.1</v>
      </c>
      <c r="AF159" s="8">
        <v>0</v>
      </c>
      <c r="AG159" s="1" t="s">
        <v>117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123</v>
      </c>
      <c r="BD159" s="56">
        <v>833.84229133333326</v>
      </c>
    </row>
    <row r="160" spans="1:56" ht="27.75" customHeight="1" x14ac:dyDescent="0.55000000000000004">
      <c r="A160" s="3">
        <v>45066</v>
      </c>
      <c r="B160" s="14" t="s">
        <v>129</v>
      </c>
      <c r="C160" s="9" t="s">
        <v>79</v>
      </c>
      <c r="D160" s="13" t="s">
        <v>128</v>
      </c>
      <c r="E160" s="9">
        <v>21</v>
      </c>
      <c r="F160" s="9">
        <v>38</v>
      </c>
      <c r="G160" s="9" t="s">
        <v>60</v>
      </c>
      <c r="H160" s="9" t="s">
        <v>76</v>
      </c>
      <c r="I160" s="9">
        <v>102</v>
      </c>
      <c r="J160" s="9" t="s">
        <v>57</v>
      </c>
      <c r="K160" s="9">
        <v>5</v>
      </c>
      <c r="L160" s="9" t="s">
        <v>91</v>
      </c>
      <c r="M160" s="10">
        <v>22</v>
      </c>
      <c r="N160" s="9">
        <v>40</v>
      </c>
      <c r="O160" s="9">
        <v>40</v>
      </c>
      <c r="P160" s="10">
        <v>108.55204095999999</v>
      </c>
      <c r="Q160" s="10">
        <v>0</v>
      </c>
      <c r="R160" s="10">
        <v>108.55204095999999</v>
      </c>
      <c r="S160" s="9" t="s">
        <v>67</v>
      </c>
      <c r="T160" s="12" t="s">
        <v>63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122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5518.15</v>
      </c>
      <c r="AF160" s="8">
        <v>0</v>
      </c>
      <c r="AG160" s="1" t="s">
        <v>117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123</v>
      </c>
      <c r="BD160" s="56">
        <v>396.82856033333326</v>
      </c>
    </row>
    <row r="161" spans="1:56" ht="27.75" customHeight="1" x14ac:dyDescent="0.55000000000000004">
      <c r="A161" s="3">
        <v>0</v>
      </c>
      <c r="B161" s="14">
        <v>0</v>
      </c>
      <c r="C161" s="9">
        <v>0</v>
      </c>
      <c r="D161" s="13">
        <v>0</v>
      </c>
      <c r="E161" s="9">
        <v>21</v>
      </c>
      <c r="F161" s="9">
        <v>37</v>
      </c>
      <c r="G161" s="9">
        <v>0</v>
      </c>
      <c r="H161" s="9">
        <v>0</v>
      </c>
      <c r="I161" s="9">
        <v>74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 t="s">
        <v>82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122</v>
      </c>
      <c r="AA161" s="8">
        <v>453529.74953000009</v>
      </c>
      <c r="AB161" s="8">
        <v>255564.89953000002</v>
      </c>
      <c r="AC161" s="8">
        <v>197964.85</v>
      </c>
      <c r="AD161" s="8">
        <v>1965.2856300000001</v>
      </c>
      <c r="AE161" s="8">
        <v>451564.46390000003</v>
      </c>
      <c r="AF161" s="8" t="s">
        <v>58</v>
      </c>
      <c r="AG161" s="1" t="s">
        <v>118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124</v>
      </c>
      <c r="BD161" s="56">
        <v>0</v>
      </c>
    </row>
    <row r="162" spans="1:56" ht="27.75" customHeight="1" x14ac:dyDescent="0.55000000000000004">
      <c r="A162" s="3">
        <v>9</v>
      </c>
      <c r="B162" s="14" t="s">
        <v>250</v>
      </c>
      <c r="C162" s="9" t="s">
        <v>246</v>
      </c>
      <c r="D162" s="13" t="s">
        <v>247</v>
      </c>
      <c r="E162" s="9">
        <v>22</v>
      </c>
      <c r="F162" s="9">
        <v>34</v>
      </c>
      <c r="G162" s="9" t="s">
        <v>60</v>
      </c>
      <c r="H162" s="9" t="s">
        <v>66</v>
      </c>
      <c r="I162" s="9">
        <v>115</v>
      </c>
      <c r="J162" s="9" t="s">
        <v>78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248</v>
      </c>
      <c r="T162" s="12" t="s">
        <v>135</v>
      </c>
      <c r="U162" s="11">
        <v>239700</v>
      </c>
      <c r="V162" s="10">
        <v>239700</v>
      </c>
      <c r="W162" s="10">
        <v>0</v>
      </c>
      <c r="X162" s="10">
        <v>251442</v>
      </c>
      <c r="Y162" s="10">
        <v>0</v>
      </c>
      <c r="Z162" s="9" t="s">
        <v>224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 t="s">
        <v>249</v>
      </c>
      <c r="AG162" s="1" t="s">
        <v>61</v>
      </c>
      <c r="AH162" s="1" t="s">
        <v>68</v>
      </c>
      <c r="AI162" s="1">
        <v>4</v>
      </c>
      <c r="AJ162" s="3" t="s">
        <v>135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225</v>
      </c>
      <c r="BD162" s="56">
        <v>0</v>
      </c>
    </row>
    <row r="163" spans="1:56" ht="27.75" customHeight="1" x14ac:dyDescent="0.55000000000000004">
      <c r="A163" s="3">
        <v>0</v>
      </c>
      <c r="B163" s="14">
        <v>0</v>
      </c>
      <c r="C163" s="9">
        <v>0</v>
      </c>
      <c r="D163" s="13">
        <v>0</v>
      </c>
      <c r="E163" s="9">
        <v>21.6</v>
      </c>
      <c r="F163" s="9">
        <v>34</v>
      </c>
      <c r="G163" s="9">
        <v>0</v>
      </c>
      <c r="H163" s="9">
        <v>0</v>
      </c>
      <c r="I163" s="9">
        <v>97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224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 t="s">
        <v>58</v>
      </c>
      <c r="AG163" s="1" t="s">
        <v>117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225</v>
      </c>
      <c r="BD163" s="56">
        <v>0</v>
      </c>
    </row>
    <row r="164" spans="1:56" ht="27.75" customHeight="1" x14ac:dyDescent="0.55000000000000004">
      <c r="A164" s="3">
        <v>45860</v>
      </c>
      <c r="B164" s="14" t="s">
        <v>553</v>
      </c>
      <c r="C164" s="9" t="s">
        <v>554</v>
      </c>
      <c r="D164" s="13" t="s">
        <v>564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>
        <v>45883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83</v>
      </c>
      <c r="AA164" s="8">
        <v>5518.15</v>
      </c>
      <c r="AB164" s="8">
        <v>5518.15</v>
      </c>
      <c r="AC164" s="8">
        <v>0</v>
      </c>
      <c r="AD164" s="8">
        <v>0</v>
      </c>
      <c r="AE164" s="8">
        <v>5518.15</v>
      </c>
      <c r="AF164" s="8">
        <v>0</v>
      </c>
      <c r="AG164" s="1" t="s">
        <v>61</v>
      </c>
      <c r="AH164" s="1" t="s">
        <v>68</v>
      </c>
      <c r="AI164" s="1">
        <v>4</v>
      </c>
      <c r="AJ164" s="3">
        <v>45883</v>
      </c>
      <c r="AK164" s="3">
        <v>45879</v>
      </c>
      <c r="AL164" s="3">
        <v>45873</v>
      </c>
      <c r="AM164" s="3">
        <v>45880</v>
      </c>
      <c r="AN164" s="3">
        <v>45881</v>
      </c>
      <c r="AO164" s="3">
        <v>45881</v>
      </c>
      <c r="AP164" s="3">
        <v>45878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0</v>
      </c>
    </row>
    <row r="165" spans="1:56" ht="27.75" customHeight="1" x14ac:dyDescent="0.55000000000000004">
      <c r="A165" s="3" t="s">
        <v>138</v>
      </c>
      <c r="B165" s="14" t="s">
        <v>138</v>
      </c>
      <c r="C165" s="9" t="s">
        <v>212</v>
      </c>
      <c r="D165" s="13" t="s">
        <v>61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 t="s">
        <v>92</v>
      </c>
      <c r="M165" s="10">
        <v>24</v>
      </c>
      <c r="N165" s="9">
        <v>37</v>
      </c>
      <c r="O165" s="9">
        <v>50</v>
      </c>
      <c r="P165" s="10">
        <v>821.54158271999995</v>
      </c>
      <c r="Q165" s="10">
        <v>0</v>
      </c>
      <c r="R165" s="10">
        <v>821.54158271999995</v>
      </c>
      <c r="S165" s="9" t="s">
        <v>126</v>
      </c>
      <c r="T165" s="12" t="s">
        <v>63</v>
      </c>
      <c r="U165" s="11">
        <v>30000</v>
      </c>
      <c r="V165" s="10">
        <v>0</v>
      </c>
      <c r="W165" s="10">
        <v>30000</v>
      </c>
      <c r="X165" s="10">
        <v>0</v>
      </c>
      <c r="Y165" s="10">
        <v>31500</v>
      </c>
      <c r="Z165" s="9" t="s">
        <v>83</v>
      </c>
      <c r="AA165" s="8">
        <v>29756.100000000002</v>
      </c>
      <c r="AB165" s="8">
        <v>4590</v>
      </c>
      <c r="AC165" s="8">
        <v>25166.100000000002</v>
      </c>
      <c r="AD165" s="8">
        <v>0</v>
      </c>
      <c r="AE165" s="8">
        <v>0</v>
      </c>
      <c r="AF165" s="8">
        <v>0</v>
      </c>
      <c r="AG165" s="1" t="s">
        <v>117</v>
      </c>
      <c r="AH165" s="1" t="s">
        <v>72</v>
      </c>
      <c r="AI165" s="1">
        <v>3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 t="e">
        <v>#VALUE!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1881.1659749999999</v>
      </c>
    </row>
    <row r="166" spans="1:56" ht="27.75" customHeight="1" x14ac:dyDescent="0.55000000000000004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34</v>
      </c>
      <c r="G166" s="9" t="s">
        <v>60</v>
      </c>
      <c r="H166" s="9">
        <v>0</v>
      </c>
      <c r="I166" s="9">
        <v>68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83</v>
      </c>
      <c r="AA166" s="8">
        <v>35274.25</v>
      </c>
      <c r="AB166" s="8">
        <v>10108.15</v>
      </c>
      <c r="AC166" s="8">
        <v>25166.100000000002</v>
      </c>
      <c r="AD166" s="8">
        <v>0</v>
      </c>
      <c r="AE166" s="8">
        <v>5518.15</v>
      </c>
      <c r="AF166" s="8" t="s">
        <v>58</v>
      </c>
      <c r="AG166" s="1" t="s">
        <v>117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7.75" customHeight="1" x14ac:dyDescent="0.55000000000000004">
      <c r="A167" s="3" t="s">
        <v>138</v>
      </c>
      <c r="B167" s="14" t="s">
        <v>138</v>
      </c>
      <c r="C167" s="9" t="s">
        <v>205</v>
      </c>
      <c r="D167" s="13" t="s">
        <v>61</v>
      </c>
      <c r="E167" s="9">
        <v>23</v>
      </c>
      <c r="F167" s="9">
        <v>34</v>
      </c>
      <c r="G167" s="9" t="s">
        <v>161</v>
      </c>
      <c r="H167" s="9">
        <v>0</v>
      </c>
      <c r="I167" s="9">
        <v>68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 t="s">
        <v>63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163</v>
      </c>
      <c r="AA167" s="8">
        <v>9918.7000000000007</v>
      </c>
      <c r="AB167" s="8">
        <v>0</v>
      </c>
      <c r="AC167" s="8">
        <v>9918.7000000000007</v>
      </c>
      <c r="AD167" s="8">
        <v>0</v>
      </c>
      <c r="AE167" s="8">
        <v>0</v>
      </c>
      <c r="AF167" s="8">
        <v>0</v>
      </c>
      <c r="AG167" s="1" t="s">
        <v>117</v>
      </c>
      <c r="AH167" s="1" t="s">
        <v>74</v>
      </c>
      <c r="AI167" s="1">
        <v>2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162</v>
      </c>
      <c r="BD167" s="56">
        <v>800.41704844444439</v>
      </c>
    </row>
    <row r="168" spans="1:56" ht="27.75" customHeight="1" x14ac:dyDescent="0.55000000000000004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34</v>
      </c>
      <c r="G168" s="9" t="s">
        <v>161</v>
      </c>
      <c r="H168" s="9">
        <v>0</v>
      </c>
      <c r="I168" s="9">
        <v>68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163</v>
      </c>
      <c r="AA168" s="8">
        <v>9918.7000000000007</v>
      </c>
      <c r="AB168" s="8">
        <v>0</v>
      </c>
      <c r="AC168" s="8">
        <v>9918.7000000000007</v>
      </c>
      <c r="AD168" s="8">
        <v>0</v>
      </c>
      <c r="AE168" s="8">
        <v>0</v>
      </c>
      <c r="AF168" s="8">
        <v>0</v>
      </c>
      <c r="AG168" s="1" t="s">
        <v>120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162</v>
      </c>
      <c r="BD168" s="56">
        <v>0</v>
      </c>
    </row>
    <row r="169" spans="1:56" ht="27.75" customHeight="1" x14ac:dyDescent="0.55000000000000004">
      <c r="A169" s="3">
        <v>45727</v>
      </c>
      <c r="B169" s="14" t="s">
        <v>235</v>
      </c>
      <c r="C169" s="9" t="s">
        <v>113</v>
      </c>
      <c r="D169" s="13" t="s">
        <v>59</v>
      </c>
      <c r="E169" s="9">
        <v>23</v>
      </c>
      <c r="F169" s="9">
        <v>40</v>
      </c>
      <c r="G169" s="9" t="s">
        <v>60</v>
      </c>
      <c r="H169" s="9" t="s">
        <v>66</v>
      </c>
      <c r="I169" s="9">
        <v>125</v>
      </c>
      <c r="J169" s="9" t="s">
        <v>57</v>
      </c>
      <c r="K169" s="9">
        <v>5</v>
      </c>
      <c r="L169" s="9" t="s">
        <v>184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1000</v>
      </c>
      <c r="V169" s="10">
        <v>0</v>
      </c>
      <c r="W169" s="10">
        <v>1000</v>
      </c>
      <c r="X169" s="10">
        <v>0</v>
      </c>
      <c r="Y169" s="10">
        <v>0</v>
      </c>
      <c r="Z169" s="9" t="s">
        <v>200</v>
      </c>
      <c r="AA169" s="8">
        <v>1159.5100000000002</v>
      </c>
      <c r="AB169" s="8">
        <v>1159.5100000000002</v>
      </c>
      <c r="AC169" s="8">
        <v>0</v>
      </c>
      <c r="AD169" s="8">
        <v>1159.5100000000002</v>
      </c>
      <c r="AE169" s="8">
        <v>0</v>
      </c>
      <c r="AF169" s="8" t="s">
        <v>202</v>
      </c>
      <c r="AG169" s="1" t="s">
        <v>117</v>
      </c>
      <c r="AH169" s="1" t="s">
        <v>151</v>
      </c>
      <c r="AI169" s="1">
        <v>2</v>
      </c>
      <c r="AJ169" s="3" t="s">
        <v>63</v>
      </c>
      <c r="AK169" s="3" t="e">
        <v>#VALUE!</v>
      </c>
      <c r="AL169" s="3">
        <v>0</v>
      </c>
      <c r="AM169" s="3">
        <v>0</v>
      </c>
      <c r="AN169" s="3">
        <v>0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148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0</v>
      </c>
    </row>
    <row r="170" spans="1:56" ht="27.75" customHeight="1" x14ac:dyDescent="0.55000000000000004">
      <c r="A170" s="3">
        <v>0</v>
      </c>
      <c r="B170" s="14">
        <v>0</v>
      </c>
      <c r="C170" s="9">
        <v>0</v>
      </c>
      <c r="D170" s="13">
        <v>0</v>
      </c>
      <c r="E170" s="9">
        <v>23</v>
      </c>
      <c r="F170" s="9">
        <v>37</v>
      </c>
      <c r="G170" s="9">
        <v>0</v>
      </c>
      <c r="H170" s="9">
        <v>0</v>
      </c>
      <c r="I170" s="9">
        <v>85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200</v>
      </c>
      <c r="AA170" s="8">
        <v>1159.5100000000002</v>
      </c>
      <c r="AB170" s="8">
        <v>1159.5100000000002</v>
      </c>
      <c r="AC170" s="8">
        <v>0</v>
      </c>
      <c r="AD170" s="8">
        <v>1159.5100000000002</v>
      </c>
      <c r="AE170" s="8">
        <v>0</v>
      </c>
      <c r="AF170" s="8" t="s">
        <v>58</v>
      </c>
      <c r="AG170" s="1" t="s">
        <v>117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201</v>
      </c>
      <c r="BD170" s="56">
        <v>0</v>
      </c>
    </row>
    <row r="171" spans="1:56" ht="27.75" customHeight="1" x14ac:dyDescent="0.55000000000000004">
      <c r="A171" s="3">
        <v>45601</v>
      </c>
      <c r="B171" s="14" t="s">
        <v>180</v>
      </c>
      <c r="C171" s="9" t="s">
        <v>93</v>
      </c>
      <c r="D171" s="13" t="s">
        <v>147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91</v>
      </c>
      <c r="M171" s="10">
        <v>24</v>
      </c>
      <c r="N171" s="9">
        <v>40</v>
      </c>
      <c r="O171" s="9">
        <v>55</v>
      </c>
      <c r="P171" s="10">
        <v>2930.9051059199996</v>
      </c>
      <c r="Q171" s="10">
        <v>0</v>
      </c>
      <c r="R171" s="10">
        <v>2930.9051059199996</v>
      </c>
      <c r="S171" s="9" t="s">
        <v>527</v>
      </c>
      <c r="T171" s="12">
        <v>45894</v>
      </c>
      <c r="U171" s="11">
        <v>100000</v>
      </c>
      <c r="V171" s="10">
        <v>10000</v>
      </c>
      <c r="W171" s="10">
        <v>90000</v>
      </c>
      <c r="X171" s="10">
        <v>0</v>
      </c>
      <c r="Y171" s="10">
        <v>94500</v>
      </c>
      <c r="Z171" s="9" t="s">
        <v>99</v>
      </c>
      <c r="AA171" s="8">
        <v>96812.1</v>
      </c>
      <c r="AB171" s="8">
        <v>27186</v>
      </c>
      <c r="AC171" s="8">
        <v>69626.100000000006</v>
      </c>
      <c r="AD171" s="8">
        <v>0</v>
      </c>
      <c r="AE171" s="8">
        <v>0</v>
      </c>
      <c r="AF171" s="8" t="s">
        <v>222</v>
      </c>
      <c r="AG171" s="1" t="s">
        <v>117</v>
      </c>
      <c r="AH171" s="1" t="s">
        <v>72</v>
      </c>
      <c r="AI171" s="1">
        <v>3</v>
      </c>
      <c r="AJ171" s="3">
        <v>45894</v>
      </c>
      <c r="AK171" s="3">
        <v>0</v>
      </c>
      <c r="AL171" s="3">
        <v>45884</v>
      </c>
      <c r="AM171" s="3">
        <v>45891</v>
      </c>
      <c r="AN171" s="3">
        <v>45892</v>
      </c>
      <c r="AO171" s="3">
        <v>45892</v>
      </c>
      <c r="AP171" s="3">
        <v>45889</v>
      </c>
      <c r="AQ171" s="3">
        <v>45893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115</v>
      </c>
      <c r="BD171" s="56">
        <v>8919.3548375833325</v>
      </c>
    </row>
    <row r="172" spans="1:56" ht="27.75" customHeight="1" x14ac:dyDescent="0.55000000000000004">
      <c r="A172" s="3">
        <v>45601</v>
      </c>
      <c r="B172" s="14" t="s">
        <v>180</v>
      </c>
      <c r="C172" s="9" t="s">
        <v>93</v>
      </c>
      <c r="D172" s="13" t="s">
        <v>147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91</v>
      </c>
      <c r="M172" s="10">
        <v>24</v>
      </c>
      <c r="N172" s="9">
        <v>40</v>
      </c>
      <c r="O172" s="9">
        <v>55</v>
      </c>
      <c r="P172" s="10">
        <v>14259.765177444862</v>
      </c>
      <c r="Q172" s="10">
        <v>0</v>
      </c>
      <c r="R172" s="10">
        <v>14259.765177444862</v>
      </c>
      <c r="S172" s="9" t="s">
        <v>527</v>
      </c>
      <c r="T172" s="12" t="s">
        <v>63</v>
      </c>
      <c r="U172" s="11">
        <v>437878</v>
      </c>
      <c r="V172" s="10">
        <v>0</v>
      </c>
      <c r="W172" s="10">
        <v>437878</v>
      </c>
      <c r="X172" s="10">
        <v>0</v>
      </c>
      <c r="Y172" s="10">
        <v>459771.9</v>
      </c>
      <c r="Z172" s="9" t="s">
        <v>99</v>
      </c>
      <c r="AA172" s="8">
        <v>471020.98582000006</v>
      </c>
      <c r="AB172" s="8">
        <v>0</v>
      </c>
      <c r="AC172" s="8">
        <v>471020.98582000006</v>
      </c>
      <c r="AD172" s="8">
        <v>0</v>
      </c>
      <c r="AE172" s="8">
        <v>0</v>
      </c>
      <c r="AF172" s="8" t="s">
        <v>222</v>
      </c>
      <c r="AG172" s="1" t="s">
        <v>117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115</v>
      </c>
      <c r="BD172" s="56">
        <v>60339.489192657471</v>
      </c>
    </row>
    <row r="173" spans="1:56" ht="27.75" customHeight="1" x14ac:dyDescent="0.55000000000000004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128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99</v>
      </c>
      <c r="AA173" s="8">
        <v>567833.08582000004</v>
      </c>
      <c r="AB173" s="8">
        <v>27186</v>
      </c>
      <c r="AC173" s="8">
        <v>540647.08582000004</v>
      </c>
      <c r="AD173" s="8">
        <v>0</v>
      </c>
      <c r="AE173" s="8">
        <v>0</v>
      </c>
      <c r="AF173" s="8" t="s">
        <v>58</v>
      </c>
      <c r="AG173" s="1" t="s">
        <v>117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116</v>
      </c>
      <c r="BD173" s="56">
        <v>0</v>
      </c>
    </row>
    <row r="174" spans="1:56" ht="27.75" customHeight="1" x14ac:dyDescent="0.55000000000000004">
      <c r="A174" s="3" t="s">
        <v>138</v>
      </c>
      <c r="B174" s="14" t="s">
        <v>138</v>
      </c>
      <c r="C174" s="9" t="s">
        <v>167</v>
      </c>
      <c r="D174" s="13" t="s">
        <v>61</v>
      </c>
      <c r="E174" s="9">
        <v>26</v>
      </c>
      <c r="F174" s="9">
        <v>41</v>
      </c>
      <c r="G174" s="9" t="s">
        <v>60</v>
      </c>
      <c r="H174" s="9">
        <v>0</v>
      </c>
      <c r="I174" s="9">
        <v>97</v>
      </c>
      <c r="J174" s="9" t="s">
        <v>57</v>
      </c>
      <c r="K174" s="9">
        <v>5</v>
      </c>
      <c r="L174" s="9" t="s">
        <v>91</v>
      </c>
      <c r="M174" s="10">
        <v>27</v>
      </c>
      <c r="N174" s="9">
        <v>43</v>
      </c>
      <c r="O174" s="9">
        <v>40</v>
      </c>
      <c r="P174" s="10">
        <v>229.14349009919997</v>
      </c>
      <c r="Q174" s="10">
        <v>0</v>
      </c>
      <c r="R174" s="10">
        <v>229.14349009919997</v>
      </c>
      <c r="S174" s="9" t="s">
        <v>172</v>
      </c>
      <c r="T174" s="12" t="s">
        <v>63</v>
      </c>
      <c r="U174" s="11">
        <v>8000</v>
      </c>
      <c r="V174" s="10">
        <v>0</v>
      </c>
      <c r="W174" s="10">
        <v>8000</v>
      </c>
      <c r="X174" s="10">
        <v>0</v>
      </c>
      <c r="Y174" s="10">
        <v>8400</v>
      </c>
      <c r="Z174" s="9" t="s">
        <v>84</v>
      </c>
      <c r="AA174" s="8">
        <v>9499.6</v>
      </c>
      <c r="AB174" s="8">
        <v>5790</v>
      </c>
      <c r="AC174" s="8">
        <v>3709.6000000000004</v>
      </c>
      <c r="AD174" s="8">
        <v>0</v>
      </c>
      <c r="AE174" s="8">
        <v>0</v>
      </c>
      <c r="AF174" s="8">
        <v>0</v>
      </c>
      <c r="AG174" s="1" t="s">
        <v>117</v>
      </c>
      <c r="AH174" s="1" t="s">
        <v>72</v>
      </c>
      <c r="AI174" s="1">
        <v>3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299.52959111111113</v>
      </c>
    </row>
    <row r="175" spans="1:56" ht="27.75" customHeight="1" x14ac:dyDescent="0.55000000000000004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 t="s">
        <v>60</v>
      </c>
      <c r="H175" s="9">
        <v>0</v>
      </c>
      <c r="I175" s="9">
        <v>102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84</v>
      </c>
      <c r="AA175" s="8">
        <v>9499.6</v>
      </c>
      <c r="AB175" s="8">
        <v>5790</v>
      </c>
      <c r="AC175" s="8">
        <v>3709.6000000000004</v>
      </c>
      <c r="AD175" s="8">
        <v>0</v>
      </c>
      <c r="AE175" s="8">
        <v>0</v>
      </c>
      <c r="AF175" s="8" t="s">
        <v>58</v>
      </c>
      <c r="AG175" s="1" t="s">
        <v>117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103</v>
      </c>
      <c r="BD175" s="56">
        <v>0</v>
      </c>
    </row>
    <row r="176" spans="1:56" ht="27.75" customHeight="1" x14ac:dyDescent="0.55000000000000004">
      <c r="A176" s="3">
        <v>45853</v>
      </c>
      <c r="B176" s="14" t="s">
        <v>496</v>
      </c>
      <c r="C176" s="9" t="s">
        <v>142</v>
      </c>
      <c r="D176" s="13" t="s">
        <v>59</v>
      </c>
      <c r="E176" s="9">
        <v>26</v>
      </c>
      <c r="F176" s="9">
        <v>39</v>
      </c>
      <c r="G176" s="9" t="s">
        <v>60</v>
      </c>
      <c r="H176" s="9">
        <v>0</v>
      </c>
      <c r="I176" s="9">
        <v>93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126</v>
      </c>
      <c r="T176" s="12">
        <v>45868</v>
      </c>
      <c r="U176" s="11">
        <v>10000</v>
      </c>
      <c r="V176" s="10">
        <v>10000</v>
      </c>
      <c r="W176" s="10">
        <v>0</v>
      </c>
      <c r="X176" s="10">
        <v>0</v>
      </c>
      <c r="Y176" s="10">
        <v>0</v>
      </c>
      <c r="Z176" s="9" t="s">
        <v>152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117</v>
      </c>
      <c r="AH176" s="1" t="s">
        <v>77</v>
      </c>
      <c r="AI176" s="1">
        <v>1</v>
      </c>
      <c r="AJ176" s="3">
        <v>45868</v>
      </c>
      <c r="AK176" s="3">
        <v>0</v>
      </c>
      <c r="AL176" s="3">
        <v>0</v>
      </c>
      <c r="AM176" s="3">
        <v>0</v>
      </c>
      <c r="AN176" s="3">
        <v>0</v>
      </c>
      <c r="AO176" s="3">
        <v>45867</v>
      </c>
      <c r="AP176" s="3">
        <v>45863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0</v>
      </c>
    </row>
    <row r="177" spans="1:56" ht="27.75" customHeight="1" x14ac:dyDescent="0.55000000000000004">
      <c r="A177" s="3">
        <v>0</v>
      </c>
      <c r="B177" s="14">
        <v>0</v>
      </c>
      <c r="C177" s="9">
        <v>0</v>
      </c>
      <c r="D177" s="13">
        <v>0</v>
      </c>
      <c r="E177" s="9">
        <v>26</v>
      </c>
      <c r="F177" s="9">
        <v>43</v>
      </c>
      <c r="G177" s="9">
        <v>0</v>
      </c>
      <c r="H177" s="9">
        <v>0</v>
      </c>
      <c r="I177" s="9">
        <v>100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152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 t="s">
        <v>58</v>
      </c>
      <c r="AG177" s="1" t="s">
        <v>120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0</v>
      </c>
    </row>
    <row r="178" spans="1:56" ht="27.75" customHeight="1" x14ac:dyDescent="0.55000000000000004">
      <c r="A178" s="3" t="s">
        <v>138</v>
      </c>
      <c r="B178" s="14" t="s">
        <v>138</v>
      </c>
      <c r="C178" s="9" t="s">
        <v>111</v>
      </c>
      <c r="D178" s="13" t="s">
        <v>59</v>
      </c>
      <c r="E178" s="9">
        <v>26</v>
      </c>
      <c r="F178" s="9">
        <v>43</v>
      </c>
      <c r="G178" s="9" t="s">
        <v>60</v>
      </c>
      <c r="H178" s="9">
        <v>0</v>
      </c>
      <c r="I178" s="9">
        <v>116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112</v>
      </c>
      <c r="T178" s="12" t="s">
        <v>63</v>
      </c>
      <c r="U178" s="11">
        <v>10000</v>
      </c>
      <c r="V178" s="10">
        <v>0</v>
      </c>
      <c r="W178" s="10">
        <v>10000</v>
      </c>
      <c r="X178" s="10">
        <v>0</v>
      </c>
      <c r="Y178" s="10">
        <v>0</v>
      </c>
      <c r="Z178" s="9" t="s">
        <v>185</v>
      </c>
      <c r="AA178" s="8">
        <v>12433.3</v>
      </c>
      <c r="AB178" s="8">
        <v>12433.3</v>
      </c>
      <c r="AC178" s="8">
        <v>0</v>
      </c>
      <c r="AD178" s="8">
        <v>0</v>
      </c>
      <c r="AE178" s="8">
        <v>0</v>
      </c>
      <c r="AF178" s="8">
        <v>0</v>
      </c>
      <c r="AG178" s="1" t="s">
        <v>118</v>
      </c>
      <c r="AH178" s="1" t="s">
        <v>77</v>
      </c>
      <c r="AI178" s="1">
        <v>1</v>
      </c>
      <c r="AJ178" s="3" t="s">
        <v>63</v>
      </c>
      <c r="AK178" s="3">
        <v>0</v>
      </c>
      <c r="AL178" s="3">
        <v>0</v>
      </c>
      <c r="AM178" s="3">
        <v>0</v>
      </c>
      <c r="AN178" s="3">
        <v>0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102</v>
      </c>
      <c r="BD178" s="56">
        <v>0</v>
      </c>
    </row>
    <row r="179" spans="1:56" ht="27.75" customHeight="1" x14ac:dyDescent="0.55000000000000004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>
        <v>0</v>
      </c>
      <c r="H179" s="9">
        <v>0</v>
      </c>
      <c r="I179" s="9">
        <v>116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185</v>
      </c>
      <c r="AA179" s="8">
        <v>12433.3</v>
      </c>
      <c r="AB179" s="8">
        <v>12433.3</v>
      </c>
      <c r="AC179" s="8">
        <v>0</v>
      </c>
      <c r="AD179" s="8">
        <v>0</v>
      </c>
      <c r="AE179" s="8">
        <v>0</v>
      </c>
      <c r="AF179" s="8" t="s">
        <v>58</v>
      </c>
      <c r="AG179" s="1" t="s">
        <v>118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186</v>
      </c>
      <c r="BD179" s="56">
        <v>0</v>
      </c>
    </row>
    <row r="180" spans="1:56" ht="27.75" customHeight="1" x14ac:dyDescent="0.55000000000000004">
      <c r="A180" s="3">
        <v>45861</v>
      </c>
      <c r="B180" s="14" t="s">
        <v>570</v>
      </c>
      <c r="C180" s="9" t="s">
        <v>111</v>
      </c>
      <c r="D180" s="13" t="s">
        <v>59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112</v>
      </c>
      <c r="T180" s="58">
        <v>45869</v>
      </c>
      <c r="U180" s="11">
        <v>15000</v>
      </c>
      <c r="V180" s="10">
        <v>0</v>
      </c>
      <c r="W180" s="10">
        <v>15000</v>
      </c>
      <c r="X180" s="10">
        <v>0</v>
      </c>
      <c r="Y180" s="10">
        <v>0</v>
      </c>
      <c r="Z180" s="9" t="s">
        <v>88</v>
      </c>
      <c r="AA180" s="8">
        <v>18649.949999999997</v>
      </c>
      <c r="AB180" s="8">
        <v>18649.949999999997</v>
      </c>
      <c r="AC180" s="8">
        <v>0</v>
      </c>
      <c r="AD180" s="8">
        <v>3005</v>
      </c>
      <c r="AE180" s="8">
        <v>15644.949999999997</v>
      </c>
      <c r="AF180" s="8" t="s">
        <v>202</v>
      </c>
      <c r="AG180" s="1" t="s">
        <v>120</v>
      </c>
      <c r="AH180" s="1" t="s">
        <v>151</v>
      </c>
      <c r="AI180" s="1">
        <v>2</v>
      </c>
      <c r="AJ180" s="3">
        <v>45873</v>
      </c>
      <c r="AK180" s="3">
        <v>45871</v>
      </c>
      <c r="AL180" s="3">
        <v>0</v>
      </c>
      <c r="AM180" s="3">
        <v>0</v>
      </c>
      <c r="AN180" s="3">
        <v>0</v>
      </c>
      <c r="AO180" s="3">
        <v>45872</v>
      </c>
      <c r="AP180" s="3">
        <v>45868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148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0</v>
      </c>
    </row>
    <row r="181" spans="1:56" ht="27.75" customHeight="1" x14ac:dyDescent="0.55000000000000004">
      <c r="A181" s="3">
        <v>45861</v>
      </c>
      <c r="B181" s="14" t="s">
        <v>571</v>
      </c>
      <c r="C181" s="9" t="s">
        <v>111</v>
      </c>
      <c r="D181" s="13" t="s">
        <v>198</v>
      </c>
      <c r="E181" s="9">
        <v>26</v>
      </c>
      <c r="F181" s="9">
        <v>43</v>
      </c>
      <c r="G181" s="9" t="s">
        <v>60</v>
      </c>
      <c r="H181" s="9" t="s">
        <v>66</v>
      </c>
      <c r="I181" s="9">
        <v>150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112</v>
      </c>
      <c r="T181" s="12">
        <v>45875</v>
      </c>
      <c r="U181" s="11">
        <v>10000</v>
      </c>
      <c r="V181" s="10">
        <v>1291</v>
      </c>
      <c r="W181" s="10">
        <v>8709</v>
      </c>
      <c r="X181" s="10">
        <v>0</v>
      </c>
      <c r="Y181" s="10">
        <v>9144.4500000000007</v>
      </c>
      <c r="Z181" s="9" t="s">
        <v>88</v>
      </c>
      <c r="AA181" s="8">
        <v>10828.160969999999</v>
      </c>
      <c r="AB181" s="8">
        <v>10828.160969999999</v>
      </c>
      <c r="AC181" s="8">
        <v>0</v>
      </c>
      <c r="AD181" s="8">
        <v>0</v>
      </c>
      <c r="AE181" s="8">
        <v>10828.160969999999</v>
      </c>
      <c r="AF181" s="8" t="s">
        <v>202</v>
      </c>
      <c r="AG181" s="1" t="s">
        <v>61</v>
      </c>
      <c r="AH181" s="1" t="s">
        <v>75</v>
      </c>
      <c r="AI181" s="1">
        <v>4</v>
      </c>
      <c r="AJ181" s="3">
        <v>45875</v>
      </c>
      <c r="AK181" s="3">
        <v>45871</v>
      </c>
      <c r="AL181" s="3">
        <v>45864</v>
      </c>
      <c r="AM181" s="3">
        <v>45872</v>
      </c>
      <c r="AN181" s="3">
        <v>45873</v>
      </c>
      <c r="AO181" s="3">
        <v>45874</v>
      </c>
      <c r="AP181" s="3">
        <v>45870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0</v>
      </c>
    </row>
    <row r="182" spans="1:56" ht="27.75" customHeight="1" x14ac:dyDescent="0.55000000000000004">
      <c r="A182" s="3">
        <v>45832</v>
      </c>
      <c r="B182" s="14" t="s">
        <v>340</v>
      </c>
      <c r="C182" s="9" t="s">
        <v>111</v>
      </c>
      <c r="D182" s="13" t="s">
        <v>149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150</v>
      </c>
      <c r="J182" s="9" t="s">
        <v>57</v>
      </c>
      <c r="K182" s="9">
        <v>5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112</v>
      </c>
      <c r="T182" s="12">
        <v>45883</v>
      </c>
      <c r="U182" s="11">
        <v>20000</v>
      </c>
      <c r="V182" s="10">
        <v>0</v>
      </c>
      <c r="W182" s="10">
        <v>20000</v>
      </c>
      <c r="X182" s="10">
        <v>0</v>
      </c>
      <c r="Y182" s="10">
        <v>21000</v>
      </c>
      <c r="Z182" s="9" t="s">
        <v>88</v>
      </c>
      <c r="AA182" s="8">
        <v>24866.6</v>
      </c>
      <c r="AB182" s="8">
        <v>21527</v>
      </c>
      <c r="AC182" s="8">
        <v>3339.5999999999985</v>
      </c>
      <c r="AD182" s="8">
        <v>0</v>
      </c>
      <c r="AE182" s="8">
        <v>24866.6</v>
      </c>
      <c r="AF182" s="8" t="s">
        <v>202</v>
      </c>
      <c r="AG182" s="1" t="s">
        <v>117</v>
      </c>
      <c r="AH182" s="1" t="s">
        <v>75</v>
      </c>
      <c r="AI182" s="1">
        <v>4</v>
      </c>
      <c r="AJ182" s="3">
        <v>45883</v>
      </c>
      <c r="AK182" s="3">
        <v>45879</v>
      </c>
      <c r="AL182" s="3">
        <v>45872</v>
      </c>
      <c r="AM182" s="3">
        <v>45880</v>
      </c>
      <c r="AN182" s="3">
        <v>45881</v>
      </c>
      <c r="AO182" s="3">
        <v>45882</v>
      </c>
      <c r="AP182" s="3">
        <v>45878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344.42407999999989</v>
      </c>
    </row>
    <row r="183" spans="1:56" ht="27.75" customHeight="1" x14ac:dyDescent="0.55000000000000004">
      <c r="A183" s="3">
        <v>45861</v>
      </c>
      <c r="B183" s="14" t="s">
        <v>572</v>
      </c>
      <c r="C183" s="9" t="s">
        <v>111</v>
      </c>
      <c r="D183" s="13" t="s">
        <v>59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150</v>
      </c>
      <c r="J183" s="9" t="s">
        <v>57</v>
      </c>
      <c r="K183" s="9">
        <v>5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112</v>
      </c>
      <c r="T183" s="12">
        <v>45887</v>
      </c>
      <c r="U183" s="11">
        <v>15000</v>
      </c>
      <c r="V183" s="10">
        <v>0</v>
      </c>
      <c r="W183" s="10">
        <v>15000</v>
      </c>
      <c r="X183" s="10">
        <v>0</v>
      </c>
      <c r="Y183" s="10">
        <v>0</v>
      </c>
      <c r="Z183" s="9" t="s">
        <v>88</v>
      </c>
      <c r="AA183" s="8">
        <v>18649.949999999997</v>
      </c>
      <c r="AB183" s="8">
        <v>0</v>
      </c>
      <c r="AC183" s="8">
        <v>18649.949999999997</v>
      </c>
      <c r="AD183" s="8">
        <v>0</v>
      </c>
      <c r="AE183" s="8">
        <v>18649.949999999997</v>
      </c>
      <c r="AF183" s="8" t="s">
        <v>202</v>
      </c>
      <c r="AG183" s="1" t="s">
        <v>117</v>
      </c>
      <c r="AH183" s="1" t="s">
        <v>151</v>
      </c>
      <c r="AI183" s="1">
        <v>2</v>
      </c>
      <c r="AJ183" s="3">
        <v>45887</v>
      </c>
      <c r="AK183" s="3">
        <v>45885</v>
      </c>
      <c r="AL183" s="3">
        <v>0</v>
      </c>
      <c r="AM183" s="3">
        <v>0</v>
      </c>
      <c r="AN183" s="3">
        <v>0</v>
      </c>
      <c r="AO183" s="3">
        <v>45886</v>
      </c>
      <c r="AP183" s="3">
        <v>45882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148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1923.4315100000001</v>
      </c>
    </row>
    <row r="184" spans="1:56" ht="27.75" customHeight="1" x14ac:dyDescent="0.55000000000000004">
      <c r="A184" s="3" t="s">
        <v>138</v>
      </c>
      <c r="B184" s="14" t="s">
        <v>138</v>
      </c>
      <c r="C184" s="9" t="s">
        <v>111</v>
      </c>
      <c r="D184" s="13" t="s">
        <v>61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150</v>
      </c>
      <c r="J184" s="9" t="s">
        <v>57</v>
      </c>
      <c r="K184" s="9">
        <v>5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112</v>
      </c>
      <c r="T184" s="12" t="s">
        <v>63</v>
      </c>
      <c r="U184" s="11">
        <v>20000</v>
      </c>
      <c r="V184" s="10">
        <v>0</v>
      </c>
      <c r="W184" s="10">
        <v>20000</v>
      </c>
      <c r="X184" s="10">
        <v>0</v>
      </c>
      <c r="Y184" s="10">
        <v>21000</v>
      </c>
      <c r="Z184" s="9" t="s">
        <v>88</v>
      </c>
      <c r="AA184" s="8">
        <v>24866.6</v>
      </c>
      <c r="AB184" s="8">
        <v>0</v>
      </c>
      <c r="AC184" s="8">
        <v>24866.6</v>
      </c>
      <c r="AD184" s="8">
        <v>0</v>
      </c>
      <c r="AE184" s="8">
        <v>24866.6</v>
      </c>
      <c r="AF184" s="8">
        <v>0</v>
      </c>
      <c r="AG184" s="1" t="s">
        <v>120</v>
      </c>
      <c r="AH184" s="1" t="s">
        <v>75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2564.5753466666665</v>
      </c>
    </row>
    <row r="185" spans="1:56" ht="27.75" customHeight="1" x14ac:dyDescent="0.55000000000000004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>
        <v>0</v>
      </c>
      <c r="H185" s="9">
        <v>0</v>
      </c>
      <c r="I185" s="9">
        <v>120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88</v>
      </c>
      <c r="AA185" s="8">
        <v>97861.260970000003</v>
      </c>
      <c r="AB185" s="8">
        <v>51005.110969999994</v>
      </c>
      <c r="AC185" s="8">
        <v>46856.149999999994</v>
      </c>
      <c r="AD185" s="8">
        <v>3005</v>
      </c>
      <c r="AE185" s="8">
        <v>94856.260970000003</v>
      </c>
      <c r="AF185" s="8" t="s">
        <v>58</v>
      </c>
      <c r="AG185" s="1" t="s">
        <v>118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107</v>
      </c>
      <c r="BD185" s="56">
        <v>0</v>
      </c>
    </row>
    <row r="186" spans="1:56" ht="27.75" customHeight="1" x14ac:dyDescent="0.55000000000000004">
      <c r="A186" s="3" t="s">
        <v>138</v>
      </c>
      <c r="B186" s="14" t="s">
        <v>138</v>
      </c>
      <c r="C186" s="9" t="s">
        <v>111</v>
      </c>
      <c r="D186" s="13" t="s">
        <v>59</v>
      </c>
      <c r="E186" s="9">
        <v>28</v>
      </c>
      <c r="F186" s="9">
        <v>47</v>
      </c>
      <c r="G186" s="9" t="s">
        <v>60</v>
      </c>
      <c r="H186" s="9" t="s">
        <v>66</v>
      </c>
      <c r="I186" s="9">
        <v>180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112</v>
      </c>
      <c r="T186" s="12" t="s">
        <v>63</v>
      </c>
      <c r="U186" s="11">
        <v>5000</v>
      </c>
      <c r="V186" s="10">
        <v>0</v>
      </c>
      <c r="W186" s="10">
        <v>5000</v>
      </c>
      <c r="X186" s="10">
        <v>0</v>
      </c>
      <c r="Y186" s="10">
        <v>0</v>
      </c>
      <c r="Z186" s="9" t="s">
        <v>130</v>
      </c>
      <c r="AA186" s="8">
        <v>6775.4500000000007</v>
      </c>
      <c r="AB186" s="8">
        <v>6775.4500000000007</v>
      </c>
      <c r="AC186" s="8">
        <v>0</v>
      </c>
      <c r="AD186" s="8">
        <v>0</v>
      </c>
      <c r="AE186" s="8">
        <v>6775.4500000000007</v>
      </c>
      <c r="AF186" s="8">
        <v>0</v>
      </c>
      <c r="AG186" s="1" t="s">
        <v>117</v>
      </c>
      <c r="AH186" s="1" t="s">
        <v>151</v>
      </c>
      <c r="AI186" s="1">
        <v>2</v>
      </c>
      <c r="AJ186" s="3" t="s">
        <v>63</v>
      </c>
      <c r="AK186" s="3" t="e">
        <v>#VALUE!</v>
      </c>
      <c r="AL186" s="3">
        <v>0</v>
      </c>
      <c r="AM186" s="3">
        <v>0</v>
      </c>
      <c r="AN186" s="3">
        <v>0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148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0</v>
      </c>
    </row>
    <row r="187" spans="1:56" ht="27.75" customHeight="1" x14ac:dyDescent="0.55000000000000004">
      <c r="A187" s="3">
        <v>45857</v>
      </c>
      <c r="B187" s="14" t="s">
        <v>536</v>
      </c>
      <c r="C187" s="9" t="s">
        <v>153</v>
      </c>
      <c r="D187" s="13" t="s">
        <v>154</v>
      </c>
      <c r="E187" s="9">
        <v>28</v>
      </c>
      <c r="F187" s="9">
        <v>41</v>
      </c>
      <c r="G187" s="9" t="s">
        <v>60</v>
      </c>
      <c r="H187" s="9">
        <v>0</v>
      </c>
      <c r="I187" s="9">
        <v>120</v>
      </c>
      <c r="J187" s="9" t="s">
        <v>78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71</v>
      </c>
      <c r="T187" s="12">
        <v>45883</v>
      </c>
      <c r="U187" s="11">
        <v>50000</v>
      </c>
      <c r="V187" s="10">
        <v>0</v>
      </c>
      <c r="W187" s="10">
        <v>50000</v>
      </c>
      <c r="X187" s="10">
        <v>0</v>
      </c>
      <c r="Y187" s="10">
        <v>52500</v>
      </c>
      <c r="Z187" s="9" t="s">
        <v>130</v>
      </c>
      <c r="AA187" s="8">
        <v>59372.5</v>
      </c>
      <c r="AB187" s="8">
        <v>22569</v>
      </c>
      <c r="AC187" s="8">
        <v>36803.5</v>
      </c>
      <c r="AD187" s="8">
        <v>0</v>
      </c>
      <c r="AE187" s="8">
        <v>0</v>
      </c>
      <c r="AF187" s="8">
        <v>0</v>
      </c>
      <c r="AG187" s="1">
        <v>0</v>
      </c>
      <c r="AH187" s="1" t="s">
        <v>74</v>
      </c>
      <c r="AI187" s="1">
        <v>2</v>
      </c>
      <c r="AJ187" s="3">
        <v>45883</v>
      </c>
      <c r="AK187" s="3">
        <v>0</v>
      </c>
      <c r="AL187" s="3">
        <v>45874</v>
      </c>
      <c r="AM187" s="3">
        <v>45881</v>
      </c>
      <c r="AN187" s="3">
        <v>45882</v>
      </c>
      <c r="AO187" s="3">
        <v>45882</v>
      </c>
      <c r="AP187" s="3">
        <v>45878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105</v>
      </c>
      <c r="BD187" s="56">
        <v>4136.3044722222221</v>
      </c>
    </row>
    <row r="188" spans="1:56" ht="27.75" customHeight="1" x14ac:dyDescent="0.55000000000000004">
      <c r="A188" s="3">
        <v>0</v>
      </c>
      <c r="B188" s="14">
        <v>0</v>
      </c>
      <c r="C188" s="9">
        <v>0</v>
      </c>
      <c r="D188" s="13">
        <v>0</v>
      </c>
      <c r="E188" s="9">
        <v>28</v>
      </c>
      <c r="F188" s="9">
        <v>43</v>
      </c>
      <c r="G188" s="9">
        <v>0</v>
      </c>
      <c r="H188" s="9">
        <v>0</v>
      </c>
      <c r="I188" s="9">
        <v>130</v>
      </c>
      <c r="J188" s="9" t="s">
        <v>57</v>
      </c>
      <c r="K188" s="9">
        <v>3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130</v>
      </c>
      <c r="AA188" s="8">
        <v>66147.95</v>
      </c>
      <c r="AB188" s="8">
        <v>29344.45</v>
      </c>
      <c r="AC188" s="8">
        <v>36803.5</v>
      </c>
      <c r="AD188" s="8">
        <v>0</v>
      </c>
      <c r="AE188" s="8">
        <v>6775.4500000000007</v>
      </c>
      <c r="AF188" s="8" t="s">
        <v>58</v>
      </c>
      <c r="AG188" s="1">
        <v>0</v>
      </c>
      <c r="AH188" s="1">
        <v>0</v>
      </c>
      <c r="AI188" s="1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155</v>
      </c>
      <c r="BD188" s="56">
        <v>0</v>
      </c>
    </row>
  </sheetData>
  <autoFilter ref="A5:BD18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88">
    <cfRule type="expression" dxfId="2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87B3D-228C-452B-8CCA-45CE30B8866D}">
  <sheetPr>
    <tabColor rgb="FFFFFF00"/>
  </sheetPr>
  <dimension ref="A1:BD197"/>
  <sheetViews>
    <sheetView zoomScale="80" zoomScaleNormal="80" workbookViewId="0">
      <selection activeCell="P19" sqref="P1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45862</v>
      </c>
      <c r="E3" s="61" t="s">
        <v>52</v>
      </c>
      <c r="F3" s="61"/>
      <c r="G3" s="62">
        <v>10.24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89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45860</v>
      </c>
      <c r="B6" s="14" t="s">
        <v>549</v>
      </c>
      <c r="C6" s="9" t="s">
        <v>550</v>
      </c>
      <c r="D6" s="13" t="s">
        <v>551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45884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264</v>
      </c>
      <c r="AA6" s="8">
        <v>6565.9000000000005</v>
      </c>
      <c r="AB6" s="8">
        <v>4837</v>
      </c>
      <c r="AC6" s="8">
        <v>1728.9000000000005</v>
      </c>
      <c r="AD6" s="8">
        <v>0</v>
      </c>
      <c r="AE6" s="8">
        <v>6565.9000000000005</v>
      </c>
      <c r="AF6" s="8">
        <v>0</v>
      </c>
      <c r="AG6" s="1" t="s">
        <v>118</v>
      </c>
      <c r="AH6" s="1" t="s">
        <v>75</v>
      </c>
      <c r="AI6" s="1">
        <v>4</v>
      </c>
      <c r="AJ6" s="3">
        <v>45884</v>
      </c>
      <c r="AK6" s="3">
        <v>45880</v>
      </c>
      <c r="AL6" s="3">
        <v>45873</v>
      </c>
      <c r="AM6" s="3">
        <v>45881</v>
      </c>
      <c r="AN6" s="3">
        <v>45882</v>
      </c>
      <c r="AO6" s="3">
        <v>45883</v>
      </c>
      <c r="AP6" s="3">
        <v>45879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96.81840000000004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264</v>
      </c>
      <c r="AA7" s="8">
        <v>6565.9000000000005</v>
      </c>
      <c r="AB7" s="8">
        <v>4837</v>
      </c>
      <c r="AC7" s="8">
        <v>1728.9000000000005</v>
      </c>
      <c r="AD7" s="8">
        <v>0</v>
      </c>
      <c r="AE7" s="8">
        <v>6565.9000000000005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265</v>
      </c>
      <c r="BD7" s="56">
        <v>0</v>
      </c>
    </row>
    <row r="8" spans="1:56" ht="27.75" customHeight="1" x14ac:dyDescent="0.55000000000000004">
      <c r="A8" s="3">
        <v>45842</v>
      </c>
      <c r="B8" s="14" t="s">
        <v>419</v>
      </c>
      <c r="C8" s="9" t="s">
        <v>369</v>
      </c>
      <c r="D8" s="13" t="s">
        <v>370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1.1334313331327999</v>
      </c>
      <c r="Q8" s="10">
        <v>0</v>
      </c>
      <c r="R8" s="10">
        <v>1.1334313331327999</v>
      </c>
      <c r="S8" s="9" t="s">
        <v>71</v>
      </c>
      <c r="T8" s="12">
        <v>45860</v>
      </c>
      <c r="U8" s="11">
        <v>4000</v>
      </c>
      <c r="V8" s="10">
        <v>3922</v>
      </c>
      <c r="W8" s="10">
        <v>78</v>
      </c>
      <c r="X8" s="10">
        <v>5295</v>
      </c>
      <c r="Y8" s="10">
        <v>0</v>
      </c>
      <c r="Z8" s="9" t="s">
        <v>228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460</v>
      </c>
      <c r="AG8" s="1" t="s">
        <v>117</v>
      </c>
      <c r="AH8" s="1" t="s">
        <v>68</v>
      </c>
      <c r="AI8" s="1">
        <v>4</v>
      </c>
      <c r="AJ8" s="3">
        <v>45860</v>
      </c>
      <c r="AK8" s="3">
        <v>45856</v>
      </c>
      <c r="AL8" s="3">
        <v>45850</v>
      </c>
      <c r="AM8" s="3">
        <v>45857</v>
      </c>
      <c r="AN8" s="3">
        <v>45858</v>
      </c>
      <c r="AO8" s="3">
        <v>45858</v>
      </c>
      <c r="AP8" s="3">
        <v>45855</v>
      </c>
      <c r="AQ8" s="3">
        <v>45859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55000000000000004">
      <c r="A9" s="3" t="s">
        <v>138</v>
      </c>
      <c r="B9" s="14" t="s">
        <v>138</v>
      </c>
      <c r="C9" s="9" t="s">
        <v>226</v>
      </c>
      <c r="D9" s="13" t="s">
        <v>227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228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117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210.60551111111116</v>
      </c>
    </row>
    <row r="10" spans="1:56" ht="27.75" customHeight="1" x14ac:dyDescent="0.55000000000000004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228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132</v>
      </c>
      <c r="BD10" s="56">
        <v>0</v>
      </c>
    </row>
    <row r="11" spans="1:56" ht="27.75" customHeight="1" x14ac:dyDescent="0.55000000000000004">
      <c r="A11" s="3">
        <v>45857</v>
      </c>
      <c r="B11" s="14" t="s">
        <v>552</v>
      </c>
      <c r="C11" s="9" t="s">
        <v>499</v>
      </c>
      <c r="D11" s="13" t="s">
        <v>500</v>
      </c>
      <c r="E11" s="9">
        <v>17</v>
      </c>
      <c r="F11" s="9">
        <v>26</v>
      </c>
      <c r="G11" s="9" t="s">
        <v>60</v>
      </c>
      <c r="H11" s="9">
        <v>0</v>
      </c>
      <c r="I11" s="9">
        <v>48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67</v>
      </c>
      <c r="T11" s="12">
        <v>45868</v>
      </c>
      <c r="U11" s="11">
        <v>30250</v>
      </c>
      <c r="V11" s="10">
        <v>0</v>
      </c>
      <c r="W11" s="10">
        <v>30250</v>
      </c>
      <c r="X11" s="10">
        <v>0</v>
      </c>
      <c r="Y11" s="10">
        <v>31762.5</v>
      </c>
      <c r="Z11" s="9" t="s">
        <v>501</v>
      </c>
      <c r="AA11" s="8">
        <v>23242.587500000001</v>
      </c>
      <c r="AB11" s="8">
        <v>21505</v>
      </c>
      <c r="AC11" s="8">
        <v>1737.5875000000015</v>
      </c>
      <c r="AD11" s="8">
        <v>0</v>
      </c>
      <c r="AE11" s="8">
        <v>0</v>
      </c>
      <c r="AF11" s="8" t="s">
        <v>197</v>
      </c>
      <c r="AG11" s="1" t="s">
        <v>117</v>
      </c>
      <c r="AH11" s="1" t="s">
        <v>74</v>
      </c>
      <c r="AI11" s="1">
        <v>2</v>
      </c>
      <c r="AJ11" s="3">
        <v>45868</v>
      </c>
      <c r="AK11" s="3">
        <v>0</v>
      </c>
      <c r="AL11" s="3">
        <v>45859</v>
      </c>
      <c r="AM11" s="3">
        <v>45866</v>
      </c>
      <c r="AN11" s="3">
        <v>45867</v>
      </c>
      <c r="AO11" s="3">
        <v>45867</v>
      </c>
      <c r="AP11" s="3">
        <v>45863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112.90457444444455</v>
      </c>
    </row>
    <row r="12" spans="1:56" ht="27.75" customHeight="1" x14ac:dyDescent="0.55000000000000004">
      <c r="A12" s="3">
        <v>0</v>
      </c>
      <c r="B12" s="14">
        <v>0</v>
      </c>
      <c r="C12" s="9">
        <v>0</v>
      </c>
      <c r="D12" s="13">
        <v>0</v>
      </c>
      <c r="E12" s="9">
        <v>17</v>
      </c>
      <c r="F12" s="9">
        <v>26</v>
      </c>
      <c r="G12" s="9">
        <v>0</v>
      </c>
      <c r="H12" s="9">
        <v>0</v>
      </c>
      <c r="I12" s="9">
        <v>48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501</v>
      </c>
      <c r="AA12" s="8">
        <v>23242.587500000001</v>
      </c>
      <c r="AB12" s="8">
        <v>21505</v>
      </c>
      <c r="AC12" s="8">
        <v>1737.5875000000015</v>
      </c>
      <c r="AD12" s="8">
        <v>0</v>
      </c>
      <c r="AE12" s="8">
        <v>0</v>
      </c>
      <c r="AF12" s="8" t="s">
        <v>58</v>
      </c>
      <c r="AG12" s="1" t="s">
        <v>118</v>
      </c>
      <c r="AH12" s="1">
        <v>0</v>
      </c>
      <c r="AI12" s="1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502</v>
      </c>
      <c r="BD12" s="56">
        <v>0</v>
      </c>
    </row>
    <row r="13" spans="1:56" ht="27.75" customHeight="1" x14ac:dyDescent="0.55000000000000004">
      <c r="A13" s="3" t="s">
        <v>138</v>
      </c>
      <c r="B13" s="14" t="s">
        <v>138</v>
      </c>
      <c r="C13" s="9" t="s">
        <v>199</v>
      </c>
      <c r="D13" s="13" t="s">
        <v>230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136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>
        <v>0</v>
      </c>
      <c r="AG13" s="1" t="s">
        <v>117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474.76472000000001</v>
      </c>
    </row>
    <row r="14" spans="1:56" ht="27.75" customHeight="1" x14ac:dyDescent="0.55000000000000004">
      <c r="A14" s="3">
        <v>0</v>
      </c>
      <c r="B14" s="14">
        <v>0</v>
      </c>
      <c r="C14" s="9" t="s">
        <v>189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136</v>
      </c>
      <c r="AA14" s="8">
        <v>13201.65</v>
      </c>
      <c r="AB14" s="8">
        <v>6301</v>
      </c>
      <c r="AC14" s="8">
        <v>6900.65</v>
      </c>
      <c r="AD14" s="8">
        <v>0</v>
      </c>
      <c r="AE14" s="8">
        <v>0</v>
      </c>
      <c r="AF14" s="8" t="s">
        <v>58</v>
      </c>
      <c r="AG14" s="1" t="s">
        <v>118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55000000000000004">
      <c r="A15" s="3">
        <v>45860</v>
      </c>
      <c r="B15" s="14" t="s">
        <v>553</v>
      </c>
      <c r="C15" s="9" t="s">
        <v>554</v>
      </c>
      <c r="D15" s="13" t="s">
        <v>555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140</v>
      </c>
      <c r="AA15" s="8">
        <v>8801.1</v>
      </c>
      <c r="AB15" s="8">
        <v>6990</v>
      </c>
      <c r="AC15" s="8">
        <v>1811.1000000000004</v>
      </c>
      <c r="AD15" s="8">
        <v>1997</v>
      </c>
      <c r="AE15" s="8">
        <v>6804.1</v>
      </c>
      <c r="AF15" s="8">
        <v>0</v>
      </c>
      <c r="AG15" s="1" t="s">
        <v>118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115.91040000000004</v>
      </c>
    </row>
    <row r="16" spans="1:56" ht="27.75" customHeight="1" x14ac:dyDescent="0.55000000000000004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140</v>
      </c>
      <c r="AA16" s="8">
        <v>8801.1</v>
      </c>
      <c r="AB16" s="8">
        <v>6990</v>
      </c>
      <c r="AC16" s="8">
        <v>1811.1000000000004</v>
      </c>
      <c r="AD16" s="8">
        <v>1997</v>
      </c>
      <c r="AE16" s="8">
        <v>6804.1</v>
      </c>
      <c r="AF16" s="8" t="s">
        <v>58</v>
      </c>
      <c r="AG16" s="1" t="s">
        <v>61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141</v>
      </c>
      <c r="BD16" s="56">
        <v>0</v>
      </c>
    </row>
    <row r="17" spans="1:56" ht="27.75" customHeight="1" x14ac:dyDescent="0.55000000000000004">
      <c r="A17" s="3" t="s">
        <v>138</v>
      </c>
      <c r="B17" s="14" t="s">
        <v>138</v>
      </c>
      <c r="C17" s="9" t="s">
        <v>139</v>
      </c>
      <c r="D17" s="13" t="s">
        <v>127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100000</v>
      </c>
      <c r="V17" s="10">
        <v>0</v>
      </c>
      <c r="W17" s="10">
        <v>100000</v>
      </c>
      <c r="X17" s="10">
        <v>0</v>
      </c>
      <c r="Y17" s="10">
        <v>105000</v>
      </c>
      <c r="Z17" s="9" t="s">
        <v>156</v>
      </c>
      <c r="AA17" s="8">
        <v>88010.999999999985</v>
      </c>
      <c r="AB17" s="8">
        <v>56115</v>
      </c>
      <c r="AC17" s="8">
        <v>31895.999999999985</v>
      </c>
      <c r="AD17" s="8">
        <v>0</v>
      </c>
      <c r="AE17" s="8">
        <v>0</v>
      </c>
      <c r="AF17" s="8">
        <v>0</v>
      </c>
      <c r="AG17" s="1" t="s">
        <v>118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2316.3583999999996</v>
      </c>
    </row>
    <row r="18" spans="1:56" ht="27.75" customHeight="1" x14ac:dyDescent="0.55000000000000004">
      <c r="A18" s="3" t="s">
        <v>138</v>
      </c>
      <c r="B18" s="14" t="s">
        <v>138</v>
      </c>
      <c r="C18" s="9" t="s">
        <v>139</v>
      </c>
      <c r="D18" s="13" t="s">
        <v>187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45894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156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45894</v>
      </c>
      <c r="AK18" s="3">
        <v>0</v>
      </c>
      <c r="AL18" s="3">
        <v>45885</v>
      </c>
      <c r="AM18" s="3">
        <v>45892</v>
      </c>
      <c r="AN18" s="3">
        <v>45893</v>
      </c>
      <c r="AO18" s="3">
        <v>45893</v>
      </c>
      <c r="AP18" s="3">
        <v>45889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55000000000000004">
      <c r="A19" s="3" t="s">
        <v>138</v>
      </c>
      <c r="B19" s="14" t="s">
        <v>138</v>
      </c>
      <c r="C19" s="9" t="s">
        <v>231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156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117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55000000000000004">
      <c r="A20" s="3" t="s">
        <v>138</v>
      </c>
      <c r="B20" s="14" t="s">
        <v>138</v>
      </c>
      <c r="C20" s="9" t="s">
        <v>193</v>
      </c>
      <c r="D20" s="13" t="s">
        <v>194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156</v>
      </c>
      <c r="AA20" s="8">
        <v>18501.714330000003</v>
      </c>
      <c r="AB20" s="8">
        <v>18501.714330000003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156</v>
      </c>
      <c r="AA21" s="8">
        <v>176921.51432999998</v>
      </c>
      <c r="AB21" s="8">
        <v>74616.714330000003</v>
      </c>
      <c r="AC21" s="8">
        <v>102304.79999999999</v>
      </c>
      <c r="AD21" s="8">
        <v>0</v>
      </c>
      <c r="AE21" s="8">
        <v>0</v>
      </c>
      <c r="AF21" s="8" t="s">
        <v>58</v>
      </c>
      <c r="AG21" s="1" t="s">
        <v>117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55000000000000004">
      <c r="A22" s="3">
        <v>45843</v>
      </c>
      <c r="B22" s="14" t="s">
        <v>406</v>
      </c>
      <c r="C22" s="9" t="s">
        <v>73</v>
      </c>
      <c r="D22" s="13" t="s">
        <v>409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146</v>
      </c>
      <c r="T22" s="12">
        <v>45864</v>
      </c>
      <c r="U22" s="11">
        <v>5000</v>
      </c>
      <c r="V22" s="10">
        <v>5000</v>
      </c>
      <c r="W22" s="10">
        <v>0</v>
      </c>
      <c r="X22" s="10">
        <v>5400</v>
      </c>
      <c r="Y22" s="10">
        <v>0</v>
      </c>
      <c r="Z22" s="9" t="s">
        <v>158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408</v>
      </c>
      <c r="AG22" s="1" t="s">
        <v>117</v>
      </c>
      <c r="AH22" s="1" t="s">
        <v>74</v>
      </c>
      <c r="AI22" s="1">
        <v>2</v>
      </c>
      <c r="AJ22" s="3">
        <v>45864</v>
      </c>
      <c r="AK22" s="3">
        <v>0</v>
      </c>
      <c r="AL22" s="3">
        <v>45855</v>
      </c>
      <c r="AM22" s="3">
        <v>45862</v>
      </c>
      <c r="AN22" s="3">
        <v>45863</v>
      </c>
      <c r="AO22" s="3">
        <v>45863</v>
      </c>
      <c r="AP22" s="3">
        <v>45859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159</v>
      </c>
      <c r="BD22" s="56">
        <v>0</v>
      </c>
    </row>
    <row r="23" spans="1:56" ht="27.75" customHeight="1" x14ac:dyDescent="0.55000000000000004">
      <c r="A23" s="3">
        <v>45843</v>
      </c>
      <c r="B23" s="14" t="s">
        <v>406</v>
      </c>
      <c r="C23" s="9" t="s">
        <v>73</v>
      </c>
      <c r="D23" s="13" t="s">
        <v>410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146</v>
      </c>
      <c r="T23" s="12">
        <v>45864</v>
      </c>
      <c r="U23" s="11">
        <v>5000</v>
      </c>
      <c r="V23" s="10">
        <v>5128</v>
      </c>
      <c r="W23" s="10">
        <v>0</v>
      </c>
      <c r="X23" s="10">
        <v>5400</v>
      </c>
      <c r="Y23" s="10">
        <v>0</v>
      </c>
      <c r="Z23" s="9" t="s">
        <v>158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408</v>
      </c>
      <c r="AG23" s="1" t="s">
        <v>117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159</v>
      </c>
      <c r="BD23" s="56">
        <v>0</v>
      </c>
    </row>
    <row r="24" spans="1:56" ht="27.75" customHeight="1" x14ac:dyDescent="0.55000000000000004">
      <c r="A24" s="3">
        <v>45843</v>
      </c>
      <c r="B24" s="14" t="s">
        <v>406</v>
      </c>
      <c r="C24" s="9" t="s">
        <v>73</v>
      </c>
      <c r="D24" s="13" t="s">
        <v>411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146</v>
      </c>
      <c r="T24" s="12">
        <v>45864</v>
      </c>
      <c r="U24" s="11">
        <v>5000</v>
      </c>
      <c r="V24" s="10">
        <v>5049</v>
      </c>
      <c r="W24" s="10">
        <v>0</v>
      </c>
      <c r="X24" s="10">
        <v>5400</v>
      </c>
      <c r="Y24" s="10">
        <v>0</v>
      </c>
      <c r="Z24" s="9" t="s">
        <v>158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408</v>
      </c>
      <c r="AG24" s="1" t="s">
        <v>117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159</v>
      </c>
      <c r="BD24" s="56">
        <v>0</v>
      </c>
    </row>
    <row r="25" spans="1:56" ht="27.75" customHeight="1" x14ac:dyDescent="0.55000000000000004">
      <c r="A25" s="3">
        <v>45843</v>
      </c>
      <c r="B25" s="14" t="s">
        <v>406</v>
      </c>
      <c r="C25" s="9" t="s">
        <v>73</v>
      </c>
      <c r="D25" s="13" t="s">
        <v>412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146</v>
      </c>
      <c r="T25" s="12">
        <v>45864</v>
      </c>
      <c r="U25" s="11">
        <v>5000</v>
      </c>
      <c r="V25" s="10">
        <v>5072</v>
      </c>
      <c r="W25" s="10">
        <v>0</v>
      </c>
      <c r="X25" s="10">
        <v>5400</v>
      </c>
      <c r="Y25" s="10">
        <v>0</v>
      </c>
      <c r="Z25" s="9" t="s">
        <v>158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408</v>
      </c>
      <c r="AG25" s="1" t="s">
        <v>117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159</v>
      </c>
      <c r="BD25" s="56">
        <v>0</v>
      </c>
    </row>
    <row r="26" spans="1:56" ht="27.75" customHeight="1" x14ac:dyDescent="0.55000000000000004">
      <c r="A26" s="3">
        <v>45843</v>
      </c>
      <c r="B26" s="14" t="s">
        <v>406</v>
      </c>
      <c r="C26" s="9" t="s">
        <v>73</v>
      </c>
      <c r="D26" s="13" t="s">
        <v>282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146</v>
      </c>
      <c r="T26" s="12">
        <v>45867</v>
      </c>
      <c r="U26" s="11">
        <v>5000</v>
      </c>
      <c r="V26" s="10">
        <v>4597</v>
      </c>
      <c r="W26" s="10">
        <v>403</v>
      </c>
      <c r="X26" s="10">
        <v>5380</v>
      </c>
      <c r="Y26" s="10">
        <v>0</v>
      </c>
      <c r="Z26" s="9" t="s">
        <v>158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413</v>
      </c>
      <c r="AG26" s="1" t="s">
        <v>117</v>
      </c>
      <c r="AH26" s="1" t="s">
        <v>74</v>
      </c>
      <c r="AI26" s="1">
        <v>2</v>
      </c>
      <c r="AJ26" s="3">
        <v>45867</v>
      </c>
      <c r="AK26" s="3">
        <v>0</v>
      </c>
      <c r="AL26" s="3">
        <v>45858</v>
      </c>
      <c r="AM26" s="3">
        <v>45865</v>
      </c>
      <c r="AN26" s="3">
        <v>45866</v>
      </c>
      <c r="AO26" s="3">
        <v>45866</v>
      </c>
      <c r="AP26" s="3">
        <v>45862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159</v>
      </c>
      <c r="BD26" s="56">
        <v>0</v>
      </c>
    </row>
    <row r="27" spans="1:56" ht="27.75" customHeight="1" x14ac:dyDescent="0.55000000000000004">
      <c r="A27" s="3">
        <v>45843</v>
      </c>
      <c r="B27" s="14" t="s">
        <v>406</v>
      </c>
      <c r="C27" s="9" t="s">
        <v>73</v>
      </c>
      <c r="D27" s="13" t="s">
        <v>243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146</v>
      </c>
      <c r="T27" s="12">
        <v>45867</v>
      </c>
      <c r="U27" s="11">
        <v>5000</v>
      </c>
      <c r="V27" s="10">
        <v>5072</v>
      </c>
      <c r="W27" s="10">
        <v>0</v>
      </c>
      <c r="X27" s="10">
        <v>5400</v>
      </c>
      <c r="Y27" s="10">
        <v>0</v>
      </c>
      <c r="Z27" s="9" t="s">
        <v>158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413</v>
      </c>
      <c r="AG27" s="1" t="s">
        <v>119</v>
      </c>
      <c r="AH27" s="1" t="s">
        <v>74</v>
      </c>
      <c r="AI27" s="1">
        <v>2</v>
      </c>
      <c r="AJ27" s="3">
        <v>45867</v>
      </c>
      <c r="AK27" s="3">
        <v>0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159</v>
      </c>
      <c r="BD27" s="56">
        <v>0</v>
      </c>
    </row>
    <row r="28" spans="1:56" ht="27.75" customHeight="1" x14ac:dyDescent="0.55000000000000004">
      <c r="A28" s="3">
        <v>45843</v>
      </c>
      <c r="B28" s="14" t="s">
        <v>406</v>
      </c>
      <c r="C28" s="9" t="s">
        <v>73</v>
      </c>
      <c r="D28" s="13" t="s">
        <v>414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146</v>
      </c>
      <c r="T28" s="12">
        <v>45867</v>
      </c>
      <c r="U28" s="11">
        <v>5000</v>
      </c>
      <c r="V28" s="10">
        <v>4688</v>
      </c>
      <c r="W28" s="10">
        <v>312</v>
      </c>
      <c r="X28" s="10">
        <v>5400</v>
      </c>
      <c r="Y28" s="10">
        <v>0</v>
      </c>
      <c r="Z28" s="9" t="s">
        <v>158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413</v>
      </c>
      <c r="AG28" s="1" t="s">
        <v>117</v>
      </c>
      <c r="AH28" s="1" t="s">
        <v>74</v>
      </c>
      <c r="AI28" s="1">
        <v>2</v>
      </c>
      <c r="AJ28" s="3">
        <v>45867</v>
      </c>
      <c r="AK28" s="3">
        <v>0</v>
      </c>
      <c r="AL28" s="3">
        <v>45858</v>
      </c>
      <c r="AM28" s="3">
        <v>45865</v>
      </c>
      <c r="AN28" s="3">
        <v>45866</v>
      </c>
      <c r="AO28" s="3">
        <v>45866</v>
      </c>
      <c r="AP28" s="3">
        <v>45862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159</v>
      </c>
      <c r="BD28" s="56">
        <v>0</v>
      </c>
    </row>
    <row r="29" spans="1:56" ht="27.75" customHeight="1" x14ac:dyDescent="0.55000000000000004">
      <c r="A29" s="3">
        <v>45854</v>
      </c>
      <c r="B29" s="14" t="s">
        <v>466</v>
      </c>
      <c r="C29" s="9" t="s">
        <v>73</v>
      </c>
      <c r="D29" s="13" t="s">
        <v>469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146</v>
      </c>
      <c r="T29" s="12">
        <v>45869</v>
      </c>
      <c r="U29" s="11">
        <v>5000</v>
      </c>
      <c r="V29" s="10">
        <v>5220</v>
      </c>
      <c r="W29" s="10">
        <v>0</v>
      </c>
      <c r="X29" s="10">
        <v>5400</v>
      </c>
      <c r="Y29" s="10">
        <v>0</v>
      </c>
      <c r="Z29" s="9" t="s">
        <v>158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468</v>
      </c>
      <c r="AG29" s="1" t="s">
        <v>117</v>
      </c>
      <c r="AH29" s="1" t="s">
        <v>74</v>
      </c>
      <c r="AI29" s="1">
        <v>2</v>
      </c>
      <c r="AJ29" s="3">
        <v>45869</v>
      </c>
      <c r="AK29" s="3">
        <v>0</v>
      </c>
      <c r="AL29" s="3">
        <v>45860</v>
      </c>
      <c r="AM29" s="3">
        <v>45867</v>
      </c>
      <c r="AN29" s="3">
        <v>45868</v>
      </c>
      <c r="AO29" s="3">
        <v>45868</v>
      </c>
      <c r="AP29" s="3">
        <v>45864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159</v>
      </c>
      <c r="BD29" s="56">
        <v>0</v>
      </c>
    </row>
    <row r="30" spans="1:56" ht="27.75" customHeight="1" x14ac:dyDescent="0.55000000000000004">
      <c r="A30" s="3">
        <v>45854</v>
      </c>
      <c r="B30" s="14" t="s">
        <v>466</v>
      </c>
      <c r="C30" s="9" t="s">
        <v>73</v>
      </c>
      <c r="D30" s="13" t="s">
        <v>412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146</v>
      </c>
      <c r="T30" s="12">
        <v>45869</v>
      </c>
      <c r="U30" s="11">
        <v>5000</v>
      </c>
      <c r="V30" s="10">
        <v>0</v>
      </c>
      <c r="W30" s="10">
        <v>5000</v>
      </c>
      <c r="X30" s="10">
        <v>5198</v>
      </c>
      <c r="Y30" s="10">
        <v>0</v>
      </c>
      <c r="Z30" s="9" t="s">
        <v>158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468</v>
      </c>
      <c r="AG30" s="1" t="s">
        <v>119</v>
      </c>
      <c r="AH30" s="1" t="s">
        <v>74</v>
      </c>
      <c r="AI30" s="1">
        <v>2</v>
      </c>
      <c r="AJ30" s="3">
        <v>45869</v>
      </c>
      <c r="AK30" s="3">
        <v>0</v>
      </c>
      <c r="AL30" s="3">
        <v>45860</v>
      </c>
      <c r="AM30" s="3">
        <v>45867</v>
      </c>
      <c r="AN30" s="3">
        <v>45868</v>
      </c>
      <c r="AO30" s="3">
        <v>45868</v>
      </c>
      <c r="AP30" s="3">
        <v>45864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159</v>
      </c>
      <c r="BD30" s="56">
        <v>0</v>
      </c>
    </row>
    <row r="31" spans="1:56" ht="27.75" customHeight="1" x14ac:dyDescent="0.55000000000000004">
      <c r="A31" s="3">
        <v>45854</v>
      </c>
      <c r="B31" s="14" t="s">
        <v>466</v>
      </c>
      <c r="C31" s="9" t="s">
        <v>73</v>
      </c>
      <c r="D31" s="13">
        <v>997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146</v>
      </c>
      <c r="T31" s="12">
        <v>45869</v>
      </c>
      <c r="U31" s="11">
        <v>5000</v>
      </c>
      <c r="V31" s="10">
        <v>5124</v>
      </c>
      <c r="W31" s="10">
        <v>0</v>
      </c>
      <c r="X31" s="10">
        <v>5300</v>
      </c>
      <c r="Y31" s="10">
        <v>0</v>
      </c>
      <c r="Z31" s="9" t="s">
        <v>158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468</v>
      </c>
      <c r="AG31" s="1" t="s">
        <v>117</v>
      </c>
      <c r="AH31" s="1" t="s">
        <v>74</v>
      </c>
      <c r="AI31" s="1">
        <v>2</v>
      </c>
      <c r="AJ31" s="3">
        <v>45869</v>
      </c>
      <c r="AK31" s="3">
        <v>0</v>
      </c>
      <c r="AL31" s="3">
        <v>45860</v>
      </c>
      <c r="AM31" s="3">
        <v>45867</v>
      </c>
      <c r="AN31" s="3">
        <v>45868</v>
      </c>
      <c r="AO31" s="3">
        <v>45868</v>
      </c>
      <c r="AP31" s="3">
        <v>45864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159</v>
      </c>
      <c r="BD31" s="56">
        <v>0</v>
      </c>
    </row>
    <row r="32" spans="1:56" ht="27.75" customHeight="1" x14ac:dyDescent="0.55000000000000004">
      <c r="A32" s="3">
        <v>45854</v>
      </c>
      <c r="B32" s="14" t="s">
        <v>470</v>
      </c>
      <c r="C32" s="9" t="s">
        <v>73</v>
      </c>
      <c r="D32" s="13" t="s">
        <v>467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146</v>
      </c>
      <c r="T32" s="12">
        <v>45869</v>
      </c>
      <c r="U32" s="11">
        <v>10000</v>
      </c>
      <c r="V32" s="10">
        <v>10000</v>
      </c>
      <c r="W32" s="10">
        <v>0</v>
      </c>
      <c r="X32" s="10">
        <v>10300</v>
      </c>
      <c r="Y32" s="10">
        <v>0</v>
      </c>
      <c r="Z32" s="9" t="s">
        <v>158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471</v>
      </c>
      <c r="AG32" s="1" t="s">
        <v>117</v>
      </c>
      <c r="AH32" s="1" t="s">
        <v>74</v>
      </c>
      <c r="AI32" s="1">
        <v>2</v>
      </c>
      <c r="AJ32" s="3">
        <v>45869</v>
      </c>
      <c r="AK32" s="3">
        <v>0</v>
      </c>
      <c r="AL32" s="3">
        <v>45860</v>
      </c>
      <c r="AM32" s="3">
        <v>45867</v>
      </c>
      <c r="AN32" s="3">
        <v>45868</v>
      </c>
      <c r="AO32" s="3">
        <v>45868</v>
      </c>
      <c r="AP32" s="3">
        <v>45864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159</v>
      </c>
      <c r="BD32" s="56">
        <v>0</v>
      </c>
    </row>
    <row r="33" spans="1:56" ht="27.75" customHeight="1" x14ac:dyDescent="0.55000000000000004">
      <c r="A33" s="3">
        <v>45854</v>
      </c>
      <c r="B33" s="14" t="s">
        <v>466</v>
      </c>
      <c r="C33" s="9" t="s">
        <v>73</v>
      </c>
      <c r="D33" s="13" t="s">
        <v>407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146</v>
      </c>
      <c r="T33" s="12">
        <v>45871</v>
      </c>
      <c r="U33" s="11">
        <v>5000</v>
      </c>
      <c r="V33" s="10">
        <v>0</v>
      </c>
      <c r="W33" s="10">
        <v>5000</v>
      </c>
      <c r="X33" s="10">
        <v>5200</v>
      </c>
      <c r="Y33" s="10">
        <v>0</v>
      </c>
      <c r="Z33" s="9" t="s">
        <v>158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472</v>
      </c>
      <c r="AG33" s="1" t="s">
        <v>117</v>
      </c>
      <c r="AH33" s="1" t="s">
        <v>74</v>
      </c>
      <c r="AI33" s="1">
        <v>2</v>
      </c>
      <c r="AJ33" s="3">
        <v>45871</v>
      </c>
      <c r="AK33" s="3">
        <v>0</v>
      </c>
      <c r="AL33" s="3">
        <v>45862</v>
      </c>
      <c r="AM33" s="3">
        <v>45869</v>
      </c>
      <c r="AN33" s="3">
        <v>45870</v>
      </c>
      <c r="AO33" s="3">
        <v>45870</v>
      </c>
      <c r="AP33" s="3">
        <v>45866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159</v>
      </c>
      <c r="BD33" s="56">
        <v>0</v>
      </c>
    </row>
    <row r="34" spans="1:56" ht="27.75" customHeight="1" x14ac:dyDescent="0.55000000000000004">
      <c r="A34" s="3">
        <v>45854</v>
      </c>
      <c r="B34" s="14" t="s">
        <v>466</v>
      </c>
      <c r="C34" s="9" t="s">
        <v>73</v>
      </c>
      <c r="D34" s="13" t="s">
        <v>467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146</v>
      </c>
      <c r="T34" s="12">
        <v>45871</v>
      </c>
      <c r="U34" s="11">
        <v>10000</v>
      </c>
      <c r="V34" s="10">
        <v>10000</v>
      </c>
      <c r="W34" s="10">
        <v>0</v>
      </c>
      <c r="X34" s="10">
        <v>11110</v>
      </c>
      <c r="Y34" s="10">
        <v>0</v>
      </c>
      <c r="Z34" s="9" t="s">
        <v>158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472</v>
      </c>
      <c r="AG34" s="1" t="s">
        <v>118</v>
      </c>
      <c r="AH34" s="1" t="s">
        <v>74</v>
      </c>
      <c r="AI34" s="1">
        <v>2</v>
      </c>
      <c r="AJ34" s="3">
        <v>45871</v>
      </c>
      <c r="AK34" s="3">
        <v>0</v>
      </c>
      <c r="AL34" s="3">
        <v>45862</v>
      </c>
      <c r="AM34" s="3">
        <v>45869</v>
      </c>
      <c r="AN34" s="3">
        <v>45870</v>
      </c>
      <c r="AO34" s="3">
        <v>45870</v>
      </c>
      <c r="AP34" s="3">
        <v>45866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159</v>
      </c>
      <c r="BD34" s="56">
        <v>0</v>
      </c>
    </row>
    <row r="35" spans="1:56" ht="27.75" customHeight="1" x14ac:dyDescent="0.55000000000000004">
      <c r="A35" s="3">
        <v>45854</v>
      </c>
      <c r="B35" s="14" t="s">
        <v>466</v>
      </c>
      <c r="C35" s="9" t="s">
        <v>73</v>
      </c>
      <c r="D35" s="13" t="s">
        <v>176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146</v>
      </c>
      <c r="T35" s="12">
        <v>45871</v>
      </c>
      <c r="U35" s="11">
        <v>5000</v>
      </c>
      <c r="V35" s="10">
        <v>5000</v>
      </c>
      <c r="W35" s="10">
        <v>0</v>
      </c>
      <c r="X35" s="10">
        <v>5500</v>
      </c>
      <c r="Y35" s="10">
        <v>0</v>
      </c>
      <c r="Z35" s="9" t="s">
        <v>158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472</v>
      </c>
      <c r="AG35" s="1" t="s">
        <v>118</v>
      </c>
      <c r="AH35" s="1" t="s">
        <v>74</v>
      </c>
      <c r="AI35" s="1">
        <v>2</v>
      </c>
      <c r="AJ35" s="3">
        <v>45871</v>
      </c>
      <c r="AK35" s="3">
        <v>0</v>
      </c>
      <c r="AL35" s="3">
        <v>45862</v>
      </c>
      <c r="AM35" s="3">
        <v>45869</v>
      </c>
      <c r="AN35" s="3">
        <v>45870</v>
      </c>
      <c r="AO35" s="3">
        <v>45870</v>
      </c>
      <c r="AP35" s="3">
        <v>45866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 t="s">
        <v>556</v>
      </c>
      <c r="AZ35" s="2">
        <v>0</v>
      </c>
      <c r="BA35" s="2">
        <v>0</v>
      </c>
      <c r="BB35" s="2">
        <v>0</v>
      </c>
      <c r="BC35" s="1" t="s">
        <v>159</v>
      </c>
      <c r="BD35" s="56">
        <v>0</v>
      </c>
    </row>
    <row r="36" spans="1:56" ht="27.75" customHeight="1" x14ac:dyDescent="0.55000000000000004">
      <c r="A36" s="3">
        <v>45854</v>
      </c>
      <c r="B36" s="14" t="s">
        <v>466</v>
      </c>
      <c r="C36" s="9" t="s">
        <v>73</v>
      </c>
      <c r="D36" s="13" t="s">
        <v>409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146</v>
      </c>
      <c r="T36" s="12">
        <v>45871</v>
      </c>
      <c r="U36" s="11">
        <v>5000</v>
      </c>
      <c r="V36" s="10">
        <v>5000</v>
      </c>
      <c r="W36" s="10">
        <v>0</v>
      </c>
      <c r="X36" s="10">
        <v>5250</v>
      </c>
      <c r="Y36" s="10">
        <v>0</v>
      </c>
      <c r="Z36" s="9" t="s">
        <v>158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472</v>
      </c>
      <c r="AG36" s="1" t="s">
        <v>119</v>
      </c>
      <c r="AH36" s="1" t="s">
        <v>74</v>
      </c>
      <c r="AI36" s="1">
        <v>2</v>
      </c>
      <c r="AJ36" s="3">
        <v>45871</v>
      </c>
      <c r="AK36" s="3">
        <v>0</v>
      </c>
      <c r="AL36" s="3">
        <v>45862</v>
      </c>
      <c r="AM36" s="3">
        <v>45869</v>
      </c>
      <c r="AN36" s="3">
        <v>45870</v>
      </c>
      <c r="AO36" s="3">
        <v>45870</v>
      </c>
      <c r="AP36" s="3">
        <v>45866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159</v>
      </c>
      <c r="BD36" s="56">
        <v>0</v>
      </c>
    </row>
    <row r="37" spans="1:56" ht="27.75" customHeight="1" x14ac:dyDescent="0.55000000000000004">
      <c r="A37" s="3">
        <v>45854</v>
      </c>
      <c r="B37" s="14" t="s">
        <v>470</v>
      </c>
      <c r="C37" s="9" t="s">
        <v>73</v>
      </c>
      <c r="D37" s="13" t="s">
        <v>410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146</v>
      </c>
      <c r="T37" s="12">
        <v>45871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158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473</v>
      </c>
      <c r="AG37" s="1" t="s">
        <v>119</v>
      </c>
      <c r="AH37" s="1" t="s">
        <v>74</v>
      </c>
      <c r="AI37" s="1">
        <v>2</v>
      </c>
      <c r="AJ37" s="3">
        <v>45871</v>
      </c>
      <c r="AK37" s="3">
        <v>0</v>
      </c>
      <c r="AL37" s="3">
        <v>45862</v>
      </c>
      <c r="AM37" s="3">
        <v>45869</v>
      </c>
      <c r="AN37" s="3">
        <v>45870</v>
      </c>
      <c r="AO37" s="3">
        <v>45870</v>
      </c>
      <c r="AP37" s="3">
        <v>45866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159</v>
      </c>
      <c r="BD37" s="56">
        <v>0</v>
      </c>
    </row>
    <row r="38" spans="1:56" ht="27.75" customHeight="1" x14ac:dyDescent="0.55000000000000004">
      <c r="A38" s="3">
        <v>45854</v>
      </c>
      <c r="B38" s="14" t="s">
        <v>470</v>
      </c>
      <c r="C38" s="9" t="s">
        <v>73</v>
      </c>
      <c r="D38" s="13" t="s">
        <v>474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146</v>
      </c>
      <c r="T38" s="12">
        <v>45871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158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473</v>
      </c>
      <c r="AG38" s="1" t="s">
        <v>118</v>
      </c>
      <c r="AH38" s="1" t="s">
        <v>74</v>
      </c>
      <c r="AI38" s="1">
        <v>2</v>
      </c>
      <c r="AJ38" s="3">
        <v>45871</v>
      </c>
      <c r="AK38" s="3">
        <v>0</v>
      </c>
      <c r="AL38" s="3">
        <v>45862</v>
      </c>
      <c r="AM38" s="3">
        <v>45869</v>
      </c>
      <c r="AN38" s="3">
        <v>45870</v>
      </c>
      <c r="AO38" s="3">
        <v>45870</v>
      </c>
      <c r="AP38" s="3">
        <v>45866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159</v>
      </c>
      <c r="BD38" s="56">
        <v>0</v>
      </c>
    </row>
    <row r="39" spans="1:56" ht="27.75" customHeight="1" x14ac:dyDescent="0.55000000000000004">
      <c r="A39" s="3">
        <v>45854</v>
      </c>
      <c r="B39" s="14" t="s">
        <v>470</v>
      </c>
      <c r="C39" s="9" t="s">
        <v>73</v>
      </c>
      <c r="D39" s="13" t="s">
        <v>475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146</v>
      </c>
      <c r="T39" s="12">
        <v>45871</v>
      </c>
      <c r="U39" s="11">
        <v>5000</v>
      </c>
      <c r="V39" s="10">
        <v>0</v>
      </c>
      <c r="W39" s="10">
        <v>5000</v>
      </c>
      <c r="X39" s="10">
        <v>5250</v>
      </c>
      <c r="Y39" s="10">
        <v>0</v>
      </c>
      <c r="Z39" s="9" t="s">
        <v>158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473</v>
      </c>
      <c r="AG39" s="1" t="s">
        <v>118</v>
      </c>
      <c r="AH39" s="1" t="s">
        <v>74</v>
      </c>
      <c r="AI39" s="1">
        <v>2</v>
      </c>
      <c r="AJ39" s="3">
        <v>45871</v>
      </c>
      <c r="AK39" s="3">
        <v>0</v>
      </c>
      <c r="AL39" s="3">
        <v>45862</v>
      </c>
      <c r="AM39" s="3">
        <v>45869</v>
      </c>
      <c r="AN39" s="3">
        <v>45870</v>
      </c>
      <c r="AO39" s="3">
        <v>45870</v>
      </c>
      <c r="AP39" s="3">
        <v>45866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159</v>
      </c>
      <c r="BD39" s="56">
        <v>0</v>
      </c>
    </row>
    <row r="40" spans="1:56" ht="27.75" customHeight="1" x14ac:dyDescent="0.55000000000000004">
      <c r="A40" s="3">
        <v>45854</v>
      </c>
      <c r="B40" s="14" t="s">
        <v>470</v>
      </c>
      <c r="C40" s="9" t="s">
        <v>73</v>
      </c>
      <c r="D40" s="13" t="s">
        <v>476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146</v>
      </c>
      <c r="T40" s="12">
        <v>45871</v>
      </c>
      <c r="U40" s="11">
        <v>5000</v>
      </c>
      <c r="V40" s="10">
        <v>0</v>
      </c>
      <c r="W40" s="10">
        <v>5000</v>
      </c>
      <c r="X40" s="10">
        <v>5300</v>
      </c>
      <c r="Y40" s="10">
        <v>0</v>
      </c>
      <c r="Z40" s="9" t="s">
        <v>158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473</v>
      </c>
      <c r="AG40" s="1" t="s">
        <v>117</v>
      </c>
      <c r="AH40" s="1" t="s">
        <v>74</v>
      </c>
      <c r="AI40" s="1">
        <v>2</v>
      </c>
      <c r="AJ40" s="3">
        <v>45871</v>
      </c>
      <c r="AK40" s="3">
        <v>0</v>
      </c>
      <c r="AL40" s="3">
        <v>45862</v>
      </c>
      <c r="AM40" s="3">
        <v>45869</v>
      </c>
      <c r="AN40" s="3">
        <v>45870</v>
      </c>
      <c r="AO40" s="3">
        <v>45870</v>
      </c>
      <c r="AP40" s="3">
        <v>45866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159</v>
      </c>
      <c r="BD40" s="56">
        <v>0</v>
      </c>
    </row>
    <row r="41" spans="1:56" ht="27.75" customHeight="1" x14ac:dyDescent="0.55000000000000004">
      <c r="A41" s="3">
        <v>45854</v>
      </c>
      <c r="B41" s="14" t="s">
        <v>470</v>
      </c>
      <c r="C41" s="9" t="s">
        <v>73</v>
      </c>
      <c r="D41" s="13" t="s">
        <v>477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146</v>
      </c>
      <c r="T41" s="12">
        <v>45871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158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473</v>
      </c>
      <c r="AG41" s="1" t="s">
        <v>118</v>
      </c>
      <c r="AH41" s="1" t="s">
        <v>74</v>
      </c>
      <c r="AI41" s="1">
        <v>2</v>
      </c>
      <c r="AJ41" s="3">
        <v>45871</v>
      </c>
      <c r="AK41" s="3">
        <v>0</v>
      </c>
      <c r="AL41" s="3">
        <v>45862</v>
      </c>
      <c r="AM41" s="3">
        <v>45869</v>
      </c>
      <c r="AN41" s="3">
        <v>45870</v>
      </c>
      <c r="AO41" s="3">
        <v>45870</v>
      </c>
      <c r="AP41" s="3">
        <v>45866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159</v>
      </c>
      <c r="BD41" s="56">
        <v>0</v>
      </c>
    </row>
    <row r="42" spans="1:56" ht="27.75" customHeight="1" x14ac:dyDescent="0.55000000000000004">
      <c r="A42" s="3">
        <v>45854</v>
      </c>
      <c r="B42" s="14" t="s">
        <v>466</v>
      </c>
      <c r="C42" s="9" t="s">
        <v>73</v>
      </c>
      <c r="D42" s="13" t="s">
        <v>467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146</v>
      </c>
      <c r="T42" s="12">
        <v>45874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158</v>
      </c>
      <c r="AA42" s="8">
        <v>9359.9000000000015</v>
      </c>
      <c r="AB42" s="8">
        <v>9359.9000000000015</v>
      </c>
      <c r="AC42" s="8">
        <v>0</v>
      </c>
      <c r="AD42" s="8">
        <v>0</v>
      </c>
      <c r="AE42" s="8">
        <v>0</v>
      </c>
      <c r="AF42" s="8" t="s">
        <v>478</v>
      </c>
      <c r="AG42" s="1" t="s">
        <v>118</v>
      </c>
      <c r="AH42" s="1" t="s">
        <v>74</v>
      </c>
      <c r="AI42" s="1">
        <v>2</v>
      </c>
      <c r="AJ42" s="3">
        <v>45874</v>
      </c>
      <c r="AK42" s="3">
        <v>0</v>
      </c>
      <c r="AL42" s="3">
        <v>45865</v>
      </c>
      <c r="AM42" s="3">
        <v>45872</v>
      </c>
      <c r="AN42" s="3">
        <v>45873</v>
      </c>
      <c r="AO42" s="3">
        <v>45873</v>
      </c>
      <c r="AP42" s="3">
        <v>45869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159</v>
      </c>
      <c r="BD42" s="56">
        <v>0</v>
      </c>
    </row>
    <row r="43" spans="1:56" ht="27.75" customHeight="1" x14ac:dyDescent="0.55000000000000004">
      <c r="A43" s="3">
        <v>45854</v>
      </c>
      <c r="B43" s="14" t="s">
        <v>466</v>
      </c>
      <c r="C43" s="9" t="s">
        <v>73</v>
      </c>
      <c r="D43" s="13" t="s">
        <v>282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146</v>
      </c>
      <c r="T43" s="12">
        <v>45874</v>
      </c>
      <c r="U43" s="11">
        <v>5000</v>
      </c>
      <c r="V43" s="10">
        <v>5000</v>
      </c>
      <c r="W43" s="10">
        <v>0</v>
      </c>
      <c r="X43" s="10">
        <v>5800</v>
      </c>
      <c r="Y43" s="10">
        <v>0</v>
      </c>
      <c r="Z43" s="9" t="s">
        <v>158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478</v>
      </c>
      <c r="AG43" s="1" t="s">
        <v>118</v>
      </c>
      <c r="AH43" s="1" t="s">
        <v>74</v>
      </c>
      <c r="AI43" s="1">
        <v>2</v>
      </c>
      <c r="AJ43" s="3">
        <v>45874</v>
      </c>
      <c r="AK43" s="3">
        <v>0</v>
      </c>
      <c r="AL43" s="3">
        <v>45865</v>
      </c>
      <c r="AM43" s="3">
        <v>45872</v>
      </c>
      <c r="AN43" s="3">
        <v>45873</v>
      </c>
      <c r="AO43" s="3">
        <v>45873</v>
      </c>
      <c r="AP43" s="3">
        <v>45869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159</v>
      </c>
      <c r="BD43" s="56">
        <v>0</v>
      </c>
    </row>
    <row r="44" spans="1:56" ht="27.75" customHeight="1" x14ac:dyDescent="0.55000000000000004">
      <c r="A44" s="3">
        <v>45854</v>
      </c>
      <c r="B44" s="14" t="s">
        <v>466</v>
      </c>
      <c r="C44" s="9" t="s">
        <v>73</v>
      </c>
      <c r="D44" s="13" t="s">
        <v>410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146</v>
      </c>
      <c r="T44" s="12">
        <v>45874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158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478</v>
      </c>
      <c r="AG44" s="1" t="s">
        <v>118</v>
      </c>
      <c r="AH44" s="1" t="s">
        <v>74</v>
      </c>
      <c r="AI44" s="1">
        <v>2</v>
      </c>
      <c r="AJ44" s="3">
        <v>45874</v>
      </c>
      <c r="AK44" s="3">
        <v>0</v>
      </c>
      <c r="AL44" s="3">
        <v>45865</v>
      </c>
      <c r="AM44" s="3">
        <v>45872</v>
      </c>
      <c r="AN44" s="3">
        <v>45873</v>
      </c>
      <c r="AO44" s="3">
        <v>45873</v>
      </c>
      <c r="AP44" s="3">
        <v>45869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159</v>
      </c>
      <c r="BD44" s="56">
        <v>0</v>
      </c>
    </row>
    <row r="45" spans="1:56" ht="27.75" customHeight="1" x14ac:dyDescent="0.55000000000000004">
      <c r="A45" s="3">
        <v>45854</v>
      </c>
      <c r="B45" s="14" t="s">
        <v>466</v>
      </c>
      <c r="C45" s="9" t="s">
        <v>73</v>
      </c>
      <c r="D45" s="13" t="s">
        <v>474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146</v>
      </c>
      <c r="T45" s="12">
        <v>45874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158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478</v>
      </c>
      <c r="AG45" s="1" t="s">
        <v>118</v>
      </c>
      <c r="AH45" s="1" t="s">
        <v>74</v>
      </c>
      <c r="AI45" s="1">
        <v>2</v>
      </c>
      <c r="AJ45" s="3">
        <v>45874</v>
      </c>
      <c r="AK45" s="3">
        <v>0</v>
      </c>
      <c r="AL45" s="3">
        <v>45865</v>
      </c>
      <c r="AM45" s="3">
        <v>45872</v>
      </c>
      <c r="AN45" s="3">
        <v>45873</v>
      </c>
      <c r="AO45" s="3">
        <v>45873</v>
      </c>
      <c r="AP45" s="3">
        <v>45869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159</v>
      </c>
      <c r="BD45" s="56">
        <v>0</v>
      </c>
    </row>
    <row r="46" spans="1:56" ht="27.75" customHeight="1" x14ac:dyDescent="0.55000000000000004">
      <c r="A46" s="3">
        <v>45854</v>
      </c>
      <c r="B46" s="14" t="s">
        <v>470</v>
      </c>
      <c r="C46" s="9" t="s">
        <v>73</v>
      </c>
      <c r="D46" s="13" t="s">
        <v>479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146</v>
      </c>
      <c r="T46" s="12">
        <v>45874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158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480</v>
      </c>
      <c r="AG46" s="1" t="s">
        <v>118</v>
      </c>
      <c r="AH46" s="1" t="s">
        <v>74</v>
      </c>
      <c r="AI46" s="1">
        <v>2</v>
      </c>
      <c r="AJ46" s="3">
        <v>45874</v>
      </c>
      <c r="AK46" s="3">
        <v>0</v>
      </c>
      <c r="AL46" s="3">
        <v>45865</v>
      </c>
      <c r="AM46" s="3">
        <v>45872</v>
      </c>
      <c r="AN46" s="3">
        <v>45873</v>
      </c>
      <c r="AO46" s="3">
        <v>45873</v>
      </c>
      <c r="AP46" s="3">
        <v>45869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159</v>
      </c>
      <c r="BD46" s="56">
        <v>0</v>
      </c>
    </row>
    <row r="47" spans="1:56" ht="27.75" customHeight="1" x14ac:dyDescent="0.55000000000000004">
      <c r="A47" s="3">
        <v>45854</v>
      </c>
      <c r="B47" s="14" t="s">
        <v>470</v>
      </c>
      <c r="C47" s="9" t="s">
        <v>73</v>
      </c>
      <c r="D47" s="13" t="s">
        <v>243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146</v>
      </c>
      <c r="T47" s="12">
        <v>45874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158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480</v>
      </c>
      <c r="AG47" s="1" t="s">
        <v>119</v>
      </c>
      <c r="AH47" s="1" t="s">
        <v>74</v>
      </c>
      <c r="AI47" s="1">
        <v>2</v>
      </c>
      <c r="AJ47" s="3">
        <v>45874</v>
      </c>
      <c r="AK47" s="3">
        <v>0</v>
      </c>
      <c r="AL47" s="3">
        <v>45865</v>
      </c>
      <c r="AM47" s="3">
        <v>45872</v>
      </c>
      <c r="AN47" s="3">
        <v>45873</v>
      </c>
      <c r="AO47" s="3">
        <v>45873</v>
      </c>
      <c r="AP47" s="3">
        <v>45869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159</v>
      </c>
      <c r="BD47" s="56">
        <v>0</v>
      </c>
    </row>
    <row r="48" spans="1:56" ht="27.75" customHeight="1" x14ac:dyDescent="0.55000000000000004">
      <c r="A48" s="3">
        <v>45854</v>
      </c>
      <c r="B48" s="14" t="s">
        <v>470</v>
      </c>
      <c r="C48" s="9" t="s">
        <v>73</v>
      </c>
      <c r="D48" s="13" t="s">
        <v>481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146</v>
      </c>
      <c r="T48" s="12">
        <v>45874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158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480</v>
      </c>
      <c r="AG48" s="1" t="s">
        <v>118</v>
      </c>
      <c r="AH48" s="1" t="s">
        <v>74</v>
      </c>
      <c r="AI48" s="1">
        <v>2</v>
      </c>
      <c r="AJ48" s="3">
        <v>45874</v>
      </c>
      <c r="AK48" s="3">
        <v>0</v>
      </c>
      <c r="AL48" s="3">
        <v>45865</v>
      </c>
      <c r="AM48" s="3">
        <v>45872</v>
      </c>
      <c r="AN48" s="3">
        <v>45873</v>
      </c>
      <c r="AO48" s="3">
        <v>45873</v>
      </c>
      <c r="AP48" s="3">
        <v>45869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159</v>
      </c>
      <c r="BD48" s="56">
        <v>0</v>
      </c>
    </row>
    <row r="49" spans="1:56" ht="27.75" customHeight="1" x14ac:dyDescent="0.55000000000000004">
      <c r="A49" s="3">
        <v>45854</v>
      </c>
      <c r="B49" s="14" t="s">
        <v>470</v>
      </c>
      <c r="C49" s="9" t="s">
        <v>73</v>
      </c>
      <c r="D49" s="13" t="s">
        <v>482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146</v>
      </c>
      <c r="T49" s="12">
        <v>45874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158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480</v>
      </c>
      <c r="AG49" s="1" t="s">
        <v>118</v>
      </c>
      <c r="AH49" s="1" t="s">
        <v>74</v>
      </c>
      <c r="AI49" s="1">
        <v>2</v>
      </c>
      <c r="AJ49" s="3">
        <v>45874</v>
      </c>
      <c r="AK49" s="3">
        <v>0</v>
      </c>
      <c r="AL49" s="3">
        <v>45865</v>
      </c>
      <c r="AM49" s="3">
        <v>45872</v>
      </c>
      <c r="AN49" s="3">
        <v>45873</v>
      </c>
      <c r="AO49" s="3">
        <v>45873</v>
      </c>
      <c r="AP49" s="3">
        <v>45869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159</v>
      </c>
      <c r="BD49" s="56">
        <v>0</v>
      </c>
    </row>
    <row r="50" spans="1:56" ht="27.75" customHeight="1" x14ac:dyDescent="0.55000000000000004">
      <c r="A50" s="3">
        <v>45857</v>
      </c>
      <c r="B50" s="14" t="s">
        <v>537</v>
      </c>
      <c r="C50" s="9" t="s">
        <v>73</v>
      </c>
      <c r="D50" s="13" t="s">
        <v>407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146</v>
      </c>
      <c r="T50" s="12">
        <v>45874</v>
      </c>
      <c r="U50" s="11">
        <v>5000</v>
      </c>
      <c r="V50" s="10">
        <v>0</v>
      </c>
      <c r="W50" s="10">
        <v>5000</v>
      </c>
      <c r="X50" s="10">
        <v>5200</v>
      </c>
      <c r="Y50" s="10">
        <v>0</v>
      </c>
      <c r="Z50" s="9" t="s">
        <v>158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541</v>
      </c>
      <c r="AG50" s="1" t="s">
        <v>117</v>
      </c>
      <c r="AH50" s="1" t="s">
        <v>74</v>
      </c>
      <c r="AI50" s="1">
        <v>2</v>
      </c>
      <c r="AJ50" s="3">
        <v>45874</v>
      </c>
      <c r="AK50" s="3">
        <v>0</v>
      </c>
      <c r="AL50" s="3">
        <v>45865</v>
      </c>
      <c r="AM50" s="3">
        <v>45872</v>
      </c>
      <c r="AN50" s="3">
        <v>45873</v>
      </c>
      <c r="AO50" s="3">
        <v>45873</v>
      </c>
      <c r="AP50" s="3">
        <v>45869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159</v>
      </c>
      <c r="BD50" s="56">
        <v>0</v>
      </c>
    </row>
    <row r="51" spans="1:56" ht="27.75" customHeight="1" x14ac:dyDescent="0.55000000000000004">
      <c r="A51" s="3">
        <v>45854</v>
      </c>
      <c r="B51" s="14" t="s">
        <v>466</v>
      </c>
      <c r="C51" s="9" t="s">
        <v>73</v>
      </c>
      <c r="D51" s="13" t="s">
        <v>407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146</v>
      </c>
      <c r="T51" s="12">
        <v>45876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158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484</v>
      </c>
      <c r="AG51" s="1" t="s">
        <v>118</v>
      </c>
      <c r="AH51" s="1" t="s">
        <v>74</v>
      </c>
      <c r="AI51" s="1">
        <v>2</v>
      </c>
      <c r="AJ51" s="3">
        <v>45876</v>
      </c>
      <c r="AK51" s="3">
        <v>0</v>
      </c>
      <c r="AL51" s="3">
        <v>45867</v>
      </c>
      <c r="AM51" s="3">
        <v>45874</v>
      </c>
      <c r="AN51" s="3">
        <v>45875</v>
      </c>
      <c r="AO51" s="3">
        <v>45875</v>
      </c>
      <c r="AP51" s="3">
        <v>45871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159</v>
      </c>
      <c r="BD51" s="56">
        <v>0</v>
      </c>
    </row>
    <row r="52" spans="1:56" ht="27.75" customHeight="1" x14ac:dyDescent="0.55000000000000004">
      <c r="A52" s="3">
        <v>45854</v>
      </c>
      <c r="B52" s="14" t="s">
        <v>466</v>
      </c>
      <c r="C52" s="9" t="s">
        <v>73</v>
      </c>
      <c r="D52" s="13" t="s">
        <v>485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146</v>
      </c>
      <c r="T52" s="12">
        <v>45876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158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484</v>
      </c>
      <c r="AG52" s="1" t="s">
        <v>118</v>
      </c>
      <c r="AH52" s="1" t="s">
        <v>74</v>
      </c>
      <c r="AI52" s="1">
        <v>2</v>
      </c>
      <c r="AJ52" s="3">
        <v>45876</v>
      </c>
      <c r="AK52" s="3">
        <v>0</v>
      </c>
      <c r="AL52" s="3">
        <v>45867</v>
      </c>
      <c r="AM52" s="3">
        <v>45874</v>
      </c>
      <c r="AN52" s="3">
        <v>45875</v>
      </c>
      <c r="AO52" s="3">
        <v>45875</v>
      </c>
      <c r="AP52" s="3">
        <v>45871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159</v>
      </c>
      <c r="BD52" s="56">
        <v>352.51463377777782</v>
      </c>
    </row>
    <row r="53" spans="1:56" ht="27.75" customHeight="1" x14ac:dyDescent="0.55000000000000004">
      <c r="A53" s="3">
        <v>45854</v>
      </c>
      <c r="B53" s="14" t="s">
        <v>466</v>
      </c>
      <c r="C53" s="9" t="s">
        <v>73</v>
      </c>
      <c r="D53" s="13" t="s">
        <v>409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146</v>
      </c>
      <c r="T53" s="12">
        <v>45876</v>
      </c>
      <c r="U53" s="11">
        <v>5000</v>
      </c>
      <c r="V53" s="10">
        <v>5000</v>
      </c>
      <c r="W53" s="10">
        <v>0</v>
      </c>
      <c r="X53" s="10">
        <v>5250</v>
      </c>
      <c r="Y53" s="10">
        <v>0</v>
      </c>
      <c r="Z53" s="9" t="s">
        <v>158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484</v>
      </c>
      <c r="AG53" s="1" t="s">
        <v>118</v>
      </c>
      <c r="AH53" s="1" t="s">
        <v>74</v>
      </c>
      <c r="AI53" s="1">
        <v>2</v>
      </c>
      <c r="AJ53" s="3">
        <v>45876</v>
      </c>
      <c r="AK53" s="3">
        <v>0</v>
      </c>
      <c r="AL53" s="3">
        <v>45867</v>
      </c>
      <c r="AM53" s="3">
        <v>45874</v>
      </c>
      <c r="AN53" s="3">
        <v>45875</v>
      </c>
      <c r="AO53" s="3">
        <v>45875</v>
      </c>
      <c r="AP53" s="3">
        <v>45871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159</v>
      </c>
      <c r="BD53" s="56">
        <v>0</v>
      </c>
    </row>
    <row r="54" spans="1:56" ht="27.75" customHeight="1" x14ac:dyDescent="0.55000000000000004">
      <c r="A54" s="3">
        <v>45857</v>
      </c>
      <c r="B54" s="14" t="s">
        <v>542</v>
      </c>
      <c r="C54" s="9" t="s">
        <v>73</v>
      </c>
      <c r="D54" s="13" t="s">
        <v>176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146</v>
      </c>
      <c r="T54" s="12">
        <v>45876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158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543</v>
      </c>
      <c r="AG54" s="1" t="s">
        <v>118</v>
      </c>
      <c r="AH54" s="1" t="s">
        <v>74</v>
      </c>
      <c r="AI54" s="1">
        <v>2</v>
      </c>
      <c r="AJ54" s="3">
        <v>45876</v>
      </c>
      <c r="AK54" s="3">
        <v>0</v>
      </c>
      <c r="AL54" s="3">
        <v>45867</v>
      </c>
      <c r="AM54" s="3">
        <v>45874</v>
      </c>
      <c r="AN54" s="3">
        <v>45875</v>
      </c>
      <c r="AO54" s="3">
        <v>45875</v>
      </c>
      <c r="AP54" s="3">
        <v>45871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159</v>
      </c>
      <c r="BD54" s="56">
        <v>705.02926755555563</v>
      </c>
    </row>
    <row r="55" spans="1:56" ht="27.75" customHeight="1" x14ac:dyDescent="0.55000000000000004">
      <c r="A55" s="3">
        <v>45857</v>
      </c>
      <c r="B55" s="14" t="s">
        <v>537</v>
      </c>
      <c r="C55" s="9" t="s">
        <v>73</v>
      </c>
      <c r="D55" s="13" t="s">
        <v>469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146</v>
      </c>
      <c r="T55" s="12">
        <v>45876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158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544</v>
      </c>
      <c r="AG55" s="1" t="s">
        <v>119</v>
      </c>
      <c r="AH55" s="1" t="s">
        <v>74</v>
      </c>
      <c r="AI55" s="1">
        <v>2</v>
      </c>
      <c r="AJ55" s="3">
        <v>45876</v>
      </c>
      <c r="AK55" s="3">
        <v>0</v>
      </c>
      <c r="AL55" s="3">
        <v>45867</v>
      </c>
      <c r="AM55" s="3">
        <v>45874</v>
      </c>
      <c r="AN55" s="3">
        <v>45875</v>
      </c>
      <c r="AO55" s="3">
        <v>45875</v>
      </c>
      <c r="AP55" s="3">
        <v>45871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159</v>
      </c>
      <c r="BD55" s="56">
        <v>352.51463377777782</v>
      </c>
    </row>
    <row r="56" spans="1:56" ht="27.75" customHeight="1" x14ac:dyDescent="0.55000000000000004">
      <c r="A56" s="3">
        <v>45857</v>
      </c>
      <c r="B56" s="14" t="s">
        <v>537</v>
      </c>
      <c r="C56" s="9" t="s">
        <v>73</v>
      </c>
      <c r="D56" s="13" t="s">
        <v>410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146</v>
      </c>
      <c r="T56" s="12">
        <v>45876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158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544</v>
      </c>
      <c r="AG56" s="1" t="s">
        <v>118</v>
      </c>
      <c r="AH56" s="1" t="s">
        <v>74</v>
      </c>
      <c r="AI56" s="1">
        <v>2</v>
      </c>
      <c r="AJ56" s="3">
        <v>45876</v>
      </c>
      <c r="AK56" s="3">
        <v>0</v>
      </c>
      <c r="AL56" s="3">
        <v>45867</v>
      </c>
      <c r="AM56" s="3">
        <v>45874</v>
      </c>
      <c r="AN56" s="3">
        <v>45875</v>
      </c>
      <c r="AO56" s="3">
        <v>45875</v>
      </c>
      <c r="AP56" s="3">
        <v>45871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159</v>
      </c>
      <c r="BD56" s="56">
        <v>352.51463377777782</v>
      </c>
    </row>
    <row r="57" spans="1:56" ht="27.75" customHeight="1" x14ac:dyDescent="0.55000000000000004">
      <c r="A57" s="3">
        <v>45857</v>
      </c>
      <c r="B57" s="14" t="s">
        <v>537</v>
      </c>
      <c r="C57" s="9" t="s">
        <v>73</v>
      </c>
      <c r="D57" s="13" t="s">
        <v>475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146</v>
      </c>
      <c r="T57" s="12">
        <v>45876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158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544</v>
      </c>
      <c r="AG57" s="1" t="s">
        <v>117</v>
      </c>
      <c r="AH57" s="1" t="s">
        <v>74</v>
      </c>
      <c r="AI57" s="1">
        <v>2</v>
      </c>
      <c r="AJ57" s="3">
        <v>45876</v>
      </c>
      <c r="AK57" s="3">
        <v>0</v>
      </c>
      <c r="AL57" s="3">
        <v>45867</v>
      </c>
      <c r="AM57" s="3">
        <v>45874</v>
      </c>
      <c r="AN57" s="3">
        <v>45875</v>
      </c>
      <c r="AO57" s="3">
        <v>45875</v>
      </c>
      <c r="AP57" s="3">
        <v>45871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159</v>
      </c>
      <c r="BD57" s="56">
        <v>352.51463377777782</v>
      </c>
    </row>
    <row r="58" spans="1:56" ht="27.75" customHeight="1" x14ac:dyDescent="0.55000000000000004">
      <c r="A58" s="3">
        <v>45857</v>
      </c>
      <c r="B58" s="14" t="s">
        <v>537</v>
      </c>
      <c r="C58" s="9" t="s">
        <v>73</v>
      </c>
      <c r="D58" s="13" t="s">
        <v>412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146</v>
      </c>
      <c r="T58" s="12">
        <v>45876</v>
      </c>
      <c r="U58" s="11">
        <v>5000</v>
      </c>
      <c r="V58" s="10">
        <v>0</v>
      </c>
      <c r="W58" s="10">
        <v>5000</v>
      </c>
      <c r="X58" s="10">
        <v>5198</v>
      </c>
      <c r="Y58" s="10">
        <v>0</v>
      </c>
      <c r="Z58" s="9" t="s">
        <v>158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544</v>
      </c>
      <c r="AG58" s="1" t="s">
        <v>118</v>
      </c>
      <c r="AH58" s="1" t="s">
        <v>74</v>
      </c>
      <c r="AI58" s="1">
        <v>2</v>
      </c>
      <c r="AJ58" s="3">
        <v>45876</v>
      </c>
      <c r="AK58" s="3">
        <v>0</v>
      </c>
      <c r="AL58" s="3">
        <v>45867</v>
      </c>
      <c r="AM58" s="3">
        <v>45874</v>
      </c>
      <c r="AN58" s="3">
        <v>45875</v>
      </c>
      <c r="AO58" s="3">
        <v>45875</v>
      </c>
      <c r="AP58" s="3">
        <v>45871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159</v>
      </c>
      <c r="BD58" s="56">
        <v>0</v>
      </c>
    </row>
    <row r="59" spans="1:56" ht="27.75" customHeight="1" x14ac:dyDescent="0.55000000000000004">
      <c r="A59" s="3">
        <v>45857</v>
      </c>
      <c r="B59" s="14" t="s">
        <v>537</v>
      </c>
      <c r="C59" s="9" t="s">
        <v>73</v>
      </c>
      <c r="D59" s="13" t="s">
        <v>483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146</v>
      </c>
      <c r="T59" s="12">
        <v>45876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158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544</v>
      </c>
      <c r="AG59" s="1" t="s">
        <v>118</v>
      </c>
      <c r="AH59" s="1" t="s">
        <v>74</v>
      </c>
      <c r="AI59" s="1">
        <v>2</v>
      </c>
      <c r="AJ59" s="3">
        <v>45876</v>
      </c>
      <c r="AK59" s="3">
        <v>0</v>
      </c>
      <c r="AL59" s="3">
        <v>45867</v>
      </c>
      <c r="AM59" s="3">
        <v>45874</v>
      </c>
      <c r="AN59" s="3">
        <v>45875</v>
      </c>
      <c r="AO59" s="3">
        <v>45875</v>
      </c>
      <c r="AP59" s="3">
        <v>45871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159</v>
      </c>
      <c r="BD59" s="56">
        <v>352.51463377777782</v>
      </c>
    </row>
    <row r="60" spans="1:56" ht="27.75" customHeight="1" x14ac:dyDescent="0.55000000000000004">
      <c r="A60" s="3">
        <v>45857</v>
      </c>
      <c r="B60" s="14" t="s">
        <v>537</v>
      </c>
      <c r="C60" s="9" t="s">
        <v>73</v>
      </c>
      <c r="D60" s="13" t="s">
        <v>345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146</v>
      </c>
      <c r="T60" s="12">
        <v>45878</v>
      </c>
      <c r="U60" s="11">
        <v>5000</v>
      </c>
      <c r="V60" s="10">
        <v>5000</v>
      </c>
      <c r="W60" s="10">
        <v>0</v>
      </c>
      <c r="X60" s="10">
        <v>5250</v>
      </c>
      <c r="Y60" s="10">
        <v>0</v>
      </c>
      <c r="Z60" s="9" t="s">
        <v>158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539</v>
      </c>
      <c r="AG60" s="1" t="s">
        <v>119</v>
      </c>
      <c r="AH60" s="1" t="s">
        <v>74</v>
      </c>
      <c r="AI60" s="1">
        <v>2</v>
      </c>
      <c r="AJ60" s="3">
        <v>45878</v>
      </c>
      <c r="AK60" s="3">
        <v>0</v>
      </c>
      <c r="AL60" s="3">
        <v>45869</v>
      </c>
      <c r="AM60" s="3">
        <v>45876</v>
      </c>
      <c r="AN60" s="3">
        <v>45877</v>
      </c>
      <c r="AO60" s="3">
        <v>45877</v>
      </c>
      <c r="AP60" s="3">
        <v>45873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159</v>
      </c>
      <c r="BD60" s="56">
        <v>0</v>
      </c>
    </row>
    <row r="61" spans="1:56" ht="27.75" customHeight="1" x14ac:dyDescent="0.55000000000000004">
      <c r="A61" s="3">
        <v>45854</v>
      </c>
      <c r="B61" s="14" t="s">
        <v>466</v>
      </c>
      <c r="C61" s="9" t="s">
        <v>73</v>
      </c>
      <c r="D61" s="13" t="s">
        <v>467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146</v>
      </c>
      <c r="T61" s="12">
        <v>45878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158</v>
      </c>
      <c r="AA61" s="8">
        <v>9359.9000000000015</v>
      </c>
      <c r="AB61" s="8">
        <v>0</v>
      </c>
      <c r="AC61" s="8">
        <v>9359.9000000000015</v>
      </c>
      <c r="AD61" s="8">
        <v>0</v>
      </c>
      <c r="AE61" s="8">
        <v>0</v>
      </c>
      <c r="AF61" s="8" t="s">
        <v>486</v>
      </c>
      <c r="AG61" s="1" t="s">
        <v>118</v>
      </c>
      <c r="AH61" s="1" t="s">
        <v>74</v>
      </c>
      <c r="AI61" s="1">
        <v>2</v>
      </c>
      <c r="AJ61" s="3">
        <v>45878</v>
      </c>
      <c r="AK61" s="3">
        <v>0</v>
      </c>
      <c r="AL61" s="3">
        <v>45869</v>
      </c>
      <c r="AM61" s="3">
        <v>45876</v>
      </c>
      <c r="AN61" s="3">
        <v>45877</v>
      </c>
      <c r="AO61" s="3">
        <v>45877</v>
      </c>
      <c r="AP61" s="3">
        <v>45873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159</v>
      </c>
      <c r="BD61" s="56">
        <v>705.02926755555563</v>
      </c>
    </row>
    <row r="62" spans="1:56" ht="27.75" customHeight="1" x14ac:dyDescent="0.55000000000000004">
      <c r="A62" s="3">
        <v>45854</v>
      </c>
      <c r="B62" s="14" t="s">
        <v>466</v>
      </c>
      <c r="C62" s="9" t="s">
        <v>73</v>
      </c>
      <c r="D62" s="13" t="s">
        <v>412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146</v>
      </c>
      <c r="T62" s="12">
        <v>45878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158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486</v>
      </c>
      <c r="AG62" s="1" t="s">
        <v>118</v>
      </c>
      <c r="AH62" s="1" t="s">
        <v>74</v>
      </c>
      <c r="AI62" s="1">
        <v>2</v>
      </c>
      <c r="AJ62" s="3">
        <v>45878</v>
      </c>
      <c r="AK62" s="3">
        <v>0</v>
      </c>
      <c r="AL62" s="3">
        <v>45869</v>
      </c>
      <c r="AM62" s="3">
        <v>45876</v>
      </c>
      <c r="AN62" s="3">
        <v>45877</v>
      </c>
      <c r="AO62" s="3">
        <v>45877</v>
      </c>
      <c r="AP62" s="3">
        <v>45873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159</v>
      </c>
      <c r="BD62" s="56">
        <v>352.51463377777782</v>
      </c>
    </row>
    <row r="63" spans="1:56" ht="27.75" customHeight="1" x14ac:dyDescent="0.55000000000000004">
      <c r="A63" s="3">
        <v>45854</v>
      </c>
      <c r="B63" s="14" t="s">
        <v>466</v>
      </c>
      <c r="C63" s="9" t="s">
        <v>73</v>
      </c>
      <c r="D63" s="13" t="s">
        <v>475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146</v>
      </c>
      <c r="T63" s="12">
        <v>45878</v>
      </c>
      <c r="U63" s="11">
        <v>5000</v>
      </c>
      <c r="V63" s="10">
        <v>0</v>
      </c>
      <c r="W63" s="10">
        <v>5000</v>
      </c>
      <c r="X63" s="10">
        <v>5250</v>
      </c>
      <c r="Y63" s="10">
        <v>0</v>
      </c>
      <c r="Z63" s="9" t="s">
        <v>158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486</v>
      </c>
      <c r="AG63" s="1" t="s">
        <v>118</v>
      </c>
      <c r="AH63" s="1" t="s">
        <v>74</v>
      </c>
      <c r="AI63" s="1">
        <v>2</v>
      </c>
      <c r="AJ63" s="3">
        <v>45878</v>
      </c>
      <c r="AK63" s="3">
        <v>0</v>
      </c>
      <c r="AL63" s="3">
        <v>45869</v>
      </c>
      <c r="AM63" s="3">
        <v>45876</v>
      </c>
      <c r="AN63" s="3">
        <v>45877</v>
      </c>
      <c r="AO63" s="3">
        <v>45877</v>
      </c>
      <c r="AP63" s="3">
        <v>45873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159</v>
      </c>
      <c r="BD63" s="56">
        <v>0</v>
      </c>
    </row>
    <row r="64" spans="1:56" ht="27.75" customHeight="1" x14ac:dyDescent="0.55000000000000004">
      <c r="A64" s="3">
        <v>45854</v>
      </c>
      <c r="B64" s="14" t="s">
        <v>466</v>
      </c>
      <c r="C64" s="9" t="s">
        <v>73</v>
      </c>
      <c r="D64" s="13" t="s">
        <v>487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146</v>
      </c>
      <c r="T64" s="12">
        <v>45878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158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486</v>
      </c>
      <c r="AG64" s="1" t="s">
        <v>118</v>
      </c>
      <c r="AH64" s="1" t="s">
        <v>74</v>
      </c>
      <c r="AI64" s="1">
        <v>2</v>
      </c>
      <c r="AJ64" s="3">
        <v>45878</v>
      </c>
      <c r="AK64" s="3">
        <v>0</v>
      </c>
      <c r="AL64" s="3">
        <v>45869</v>
      </c>
      <c r="AM64" s="3">
        <v>45876</v>
      </c>
      <c r="AN64" s="3">
        <v>45877</v>
      </c>
      <c r="AO64" s="3">
        <v>45877</v>
      </c>
      <c r="AP64" s="3">
        <v>45873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159</v>
      </c>
      <c r="BD64" s="56">
        <v>352.51463377777782</v>
      </c>
    </row>
    <row r="65" spans="1:56" ht="27.75" customHeight="1" x14ac:dyDescent="0.55000000000000004">
      <c r="A65" s="3">
        <v>45857</v>
      </c>
      <c r="B65" s="14" t="s">
        <v>537</v>
      </c>
      <c r="C65" s="9" t="s">
        <v>73</v>
      </c>
      <c r="D65" s="13" t="s">
        <v>283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146</v>
      </c>
      <c r="T65" s="12">
        <v>45878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158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545</v>
      </c>
      <c r="AG65" s="1" t="s">
        <v>120</v>
      </c>
      <c r="AH65" s="1" t="s">
        <v>74</v>
      </c>
      <c r="AI65" s="1">
        <v>2</v>
      </c>
      <c r="AJ65" s="3">
        <v>45878</v>
      </c>
      <c r="AK65" s="3">
        <v>0</v>
      </c>
      <c r="AL65" s="3">
        <v>45869</v>
      </c>
      <c r="AM65" s="3">
        <v>45876</v>
      </c>
      <c r="AN65" s="3">
        <v>45877</v>
      </c>
      <c r="AO65" s="3">
        <v>45877</v>
      </c>
      <c r="AP65" s="3">
        <v>45873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159</v>
      </c>
      <c r="BD65" s="56">
        <v>352.51463377777782</v>
      </c>
    </row>
    <row r="66" spans="1:56" ht="27.75" customHeight="1" x14ac:dyDescent="0.55000000000000004">
      <c r="A66" s="3">
        <v>45857</v>
      </c>
      <c r="B66" s="14" t="s">
        <v>537</v>
      </c>
      <c r="C66" s="9" t="s">
        <v>73</v>
      </c>
      <c r="D66" s="13" t="s">
        <v>467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146</v>
      </c>
      <c r="T66" s="12">
        <v>45878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158</v>
      </c>
      <c r="AA66" s="8">
        <v>9359.9000000000015</v>
      </c>
      <c r="AB66" s="8">
        <v>0</v>
      </c>
      <c r="AC66" s="8">
        <v>9359.9000000000015</v>
      </c>
      <c r="AD66" s="8">
        <v>0</v>
      </c>
      <c r="AE66" s="8">
        <v>0</v>
      </c>
      <c r="AF66" s="8" t="s">
        <v>545</v>
      </c>
      <c r="AG66" s="1" t="s">
        <v>118</v>
      </c>
      <c r="AH66" s="1" t="s">
        <v>74</v>
      </c>
      <c r="AI66" s="1">
        <v>2</v>
      </c>
      <c r="AJ66" s="3">
        <v>45878</v>
      </c>
      <c r="AK66" s="3">
        <v>0</v>
      </c>
      <c r="AL66" s="3">
        <v>45869</v>
      </c>
      <c r="AM66" s="3">
        <v>45876</v>
      </c>
      <c r="AN66" s="3">
        <v>45877</v>
      </c>
      <c r="AO66" s="3">
        <v>45877</v>
      </c>
      <c r="AP66" s="3">
        <v>45873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159</v>
      </c>
      <c r="BD66" s="56">
        <v>705.02926755555563</v>
      </c>
    </row>
    <row r="67" spans="1:56" ht="27.75" customHeight="1" x14ac:dyDescent="0.55000000000000004">
      <c r="A67" s="3">
        <v>45857</v>
      </c>
      <c r="B67" s="14" t="s">
        <v>537</v>
      </c>
      <c r="C67" s="9" t="s">
        <v>73</v>
      </c>
      <c r="D67" s="13" t="s">
        <v>176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146</v>
      </c>
      <c r="T67" s="12">
        <v>45878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158</v>
      </c>
      <c r="AA67" s="8">
        <v>9359.9000000000015</v>
      </c>
      <c r="AB67" s="8">
        <v>0</v>
      </c>
      <c r="AC67" s="8">
        <v>9359.9000000000015</v>
      </c>
      <c r="AD67" s="8">
        <v>0</v>
      </c>
      <c r="AE67" s="8">
        <v>0</v>
      </c>
      <c r="AF67" s="8" t="s">
        <v>545</v>
      </c>
      <c r="AG67" s="1" t="s">
        <v>118</v>
      </c>
      <c r="AH67" s="1" t="s">
        <v>74</v>
      </c>
      <c r="AI67" s="1">
        <v>2</v>
      </c>
      <c r="AJ67" s="3">
        <v>45878</v>
      </c>
      <c r="AK67" s="3">
        <v>0</v>
      </c>
      <c r="AL67" s="3">
        <v>45869</v>
      </c>
      <c r="AM67" s="3">
        <v>45876</v>
      </c>
      <c r="AN67" s="3">
        <v>45877</v>
      </c>
      <c r="AO67" s="3">
        <v>45877</v>
      </c>
      <c r="AP67" s="3">
        <v>45873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159</v>
      </c>
      <c r="BD67" s="56">
        <v>705.02926755555563</v>
      </c>
    </row>
    <row r="68" spans="1:56" ht="27.75" customHeight="1" x14ac:dyDescent="0.55000000000000004">
      <c r="A68" s="3">
        <v>45857</v>
      </c>
      <c r="B68" s="14" t="s">
        <v>540</v>
      </c>
      <c r="C68" s="9" t="s">
        <v>73</v>
      </c>
      <c r="D68" s="13" t="s">
        <v>59</v>
      </c>
      <c r="E68" s="9">
        <v>19</v>
      </c>
      <c r="F68" s="9">
        <v>36</v>
      </c>
      <c r="G68" s="9" t="s">
        <v>60</v>
      </c>
      <c r="H68" s="9">
        <v>0</v>
      </c>
      <c r="I68" s="9">
        <v>75</v>
      </c>
      <c r="J68" s="9" t="s">
        <v>78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146</v>
      </c>
      <c r="T68" s="12">
        <v>45883</v>
      </c>
      <c r="U68" s="11">
        <v>10000</v>
      </c>
      <c r="V68" s="10">
        <v>0</v>
      </c>
      <c r="W68" s="10">
        <v>10000</v>
      </c>
      <c r="X68" s="10">
        <v>0</v>
      </c>
      <c r="Y68" s="10">
        <v>0</v>
      </c>
      <c r="Z68" s="9" t="s">
        <v>158</v>
      </c>
      <c r="AA68" s="8">
        <v>10477.5</v>
      </c>
      <c r="AB68" s="8">
        <v>0</v>
      </c>
      <c r="AC68" s="8">
        <v>10477.5</v>
      </c>
      <c r="AD68" s="8">
        <v>0</v>
      </c>
      <c r="AE68" s="8">
        <v>0</v>
      </c>
      <c r="AF68" s="8" t="s">
        <v>528</v>
      </c>
      <c r="AG68" s="1" t="s">
        <v>118</v>
      </c>
      <c r="AH68" s="1" t="s">
        <v>77</v>
      </c>
      <c r="AI68" s="1">
        <v>1</v>
      </c>
      <c r="AJ68" s="3">
        <v>45883</v>
      </c>
      <c r="AK68" s="3">
        <v>0</v>
      </c>
      <c r="AL68" s="3">
        <v>0</v>
      </c>
      <c r="AM68" s="3">
        <v>0</v>
      </c>
      <c r="AN68" s="3">
        <v>0</v>
      </c>
      <c r="AO68" s="3">
        <v>45882</v>
      </c>
      <c r="AP68" s="3">
        <v>45878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159</v>
      </c>
      <c r="BD68" s="56">
        <v>789.21186666666665</v>
      </c>
    </row>
    <row r="69" spans="1:56" ht="27.75" customHeight="1" x14ac:dyDescent="0.55000000000000004">
      <c r="A69" s="3">
        <v>45857</v>
      </c>
      <c r="B69" s="14" t="s">
        <v>542</v>
      </c>
      <c r="C69" s="9" t="s">
        <v>73</v>
      </c>
      <c r="D69" s="13" t="s">
        <v>479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146</v>
      </c>
      <c r="T69" s="12">
        <v>45883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158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528</v>
      </c>
      <c r="AG69" s="1" t="s">
        <v>118</v>
      </c>
      <c r="AH69" s="1" t="s">
        <v>74</v>
      </c>
      <c r="AI69" s="1">
        <v>2</v>
      </c>
      <c r="AJ69" s="3">
        <v>45883</v>
      </c>
      <c r="AK69" s="3">
        <v>0</v>
      </c>
      <c r="AL69" s="3">
        <v>45874</v>
      </c>
      <c r="AM69" s="3">
        <v>45881</v>
      </c>
      <c r="AN69" s="3">
        <v>45882</v>
      </c>
      <c r="AO69" s="3">
        <v>45882</v>
      </c>
      <c r="AP69" s="3">
        <v>45878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159</v>
      </c>
      <c r="BD69" s="56">
        <v>352.51463377777782</v>
      </c>
    </row>
    <row r="70" spans="1:56" ht="27.75" customHeight="1" x14ac:dyDescent="0.55000000000000004">
      <c r="A70" s="3">
        <v>45857</v>
      </c>
      <c r="B70" s="14" t="s">
        <v>542</v>
      </c>
      <c r="C70" s="9" t="s">
        <v>73</v>
      </c>
      <c r="D70" s="13" t="s">
        <v>243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146</v>
      </c>
      <c r="T70" s="12">
        <v>45883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158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528</v>
      </c>
      <c r="AG70" s="1" t="s">
        <v>117</v>
      </c>
      <c r="AH70" s="1" t="s">
        <v>74</v>
      </c>
      <c r="AI70" s="1">
        <v>2</v>
      </c>
      <c r="AJ70" s="3">
        <v>45883</v>
      </c>
      <c r="AK70" s="3">
        <v>0</v>
      </c>
      <c r="AL70" s="3">
        <v>45874</v>
      </c>
      <c r="AM70" s="3">
        <v>45881</v>
      </c>
      <c r="AN70" s="3">
        <v>45882</v>
      </c>
      <c r="AO70" s="3">
        <v>45882</v>
      </c>
      <c r="AP70" s="3">
        <v>45878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159</v>
      </c>
      <c r="BD70" s="56">
        <v>352.51463377777782</v>
      </c>
    </row>
    <row r="71" spans="1:56" ht="27.75" customHeight="1" x14ac:dyDescent="0.55000000000000004">
      <c r="A71" s="3">
        <v>45857</v>
      </c>
      <c r="B71" s="14" t="s">
        <v>542</v>
      </c>
      <c r="C71" s="9" t="s">
        <v>73</v>
      </c>
      <c r="D71" s="13" t="s">
        <v>546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146</v>
      </c>
      <c r="T71" s="12">
        <v>45883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158</v>
      </c>
      <c r="AA71" s="8">
        <v>4679.9500000000007</v>
      </c>
      <c r="AB71" s="8">
        <v>0</v>
      </c>
      <c r="AC71" s="8">
        <v>4679.9500000000007</v>
      </c>
      <c r="AD71" s="8">
        <v>0</v>
      </c>
      <c r="AE71" s="8">
        <v>0</v>
      </c>
      <c r="AF71" s="8" t="s">
        <v>528</v>
      </c>
      <c r="AG71" s="1" t="s">
        <v>118</v>
      </c>
      <c r="AH71" s="1" t="s">
        <v>74</v>
      </c>
      <c r="AI71" s="1">
        <v>2</v>
      </c>
      <c r="AJ71" s="3">
        <v>45883</v>
      </c>
      <c r="AK71" s="3">
        <v>0</v>
      </c>
      <c r="AL71" s="3">
        <v>45874</v>
      </c>
      <c r="AM71" s="3">
        <v>45881</v>
      </c>
      <c r="AN71" s="3">
        <v>45882</v>
      </c>
      <c r="AO71" s="3">
        <v>45882</v>
      </c>
      <c r="AP71" s="3">
        <v>45878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159</v>
      </c>
      <c r="BD71" s="56">
        <v>352.51463377777782</v>
      </c>
    </row>
    <row r="72" spans="1:56" ht="27.75" customHeight="1" x14ac:dyDescent="0.55000000000000004">
      <c r="A72" s="3">
        <v>45857</v>
      </c>
      <c r="B72" s="14" t="s">
        <v>542</v>
      </c>
      <c r="C72" s="9" t="s">
        <v>73</v>
      </c>
      <c r="D72" s="13" t="s">
        <v>176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146</v>
      </c>
      <c r="T72" s="12">
        <v>45885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158</v>
      </c>
      <c r="AA72" s="8">
        <v>9359.9000000000015</v>
      </c>
      <c r="AB72" s="8">
        <v>0</v>
      </c>
      <c r="AC72" s="8">
        <v>9359.9000000000015</v>
      </c>
      <c r="AD72" s="8">
        <v>0</v>
      </c>
      <c r="AE72" s="8">
        <v>0</v>
      </c>
      <c r="AF72" s="8" t="s">
        <v>547</v>
      </c>
      <c r="AG72" s="1" t="s">
        <v>118</v>
      </c>
      <c r="AH72" s="1" t="s">
        <v>74</v>
      </c>
      <c r="AI72" s="1">
        <v>2</v>
      </c>
      <c r="AJ72" s="3">
        <v>45885</v>
      </c>
      <c r="AK72" s="3">
        <v>0</v>
      </c>
      <c r="AL72" s="3">
        <v>45876</v>
      </c>
      <c r="AM72" s="3">
        <v>45883</v>
      </c>
      <c r="AN72" s="3">
        <v>45884</v>
      </c>
      <c r="AO72" s="3">
        <v>45884</v>
      </c>
      <c r="AP72" s="3">
        <v>45880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159</v>
      </c>
      <c r="BD72" s="56">
        <v>705.02926755555563</v>
      </c>
    </row>
    <row r="73" spans="1:56" ht="27.75" customHeight="1" x14ac:dyDescent="0.55000000000000004">
      <c r="A73" s="3">
        <v>45857</v>
      </c>
      <c r="B73" s="14" t="s">
        <v>542</v>
      </c>
      <c r="C73" s="9" t="s">
        <v>73</v>
      </c>
      <c r="D73" s="13" t="s">
        <v>409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146</v>
      </c>
      <c r="T73" s="12">
        <v>45885</v>
      </c>
      <c r="U73" s="11">
        <v>5000</v>
      </c>
      <c r="V73" s="10">
        <v>5000</v>
      </c>
      <c r="W73" s="10">
        <v>0</v>
      </c>
      <c r="X73" s="10">
        <v>5250</v>
      </c>
      <c r="Y73" s="10">
        <v>0</v>
      </c>
      <c r="Z73" s="9" t="s">
        <v>158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547</v>
      </c>
      <c r="AG73" s="1" t="s">
        <v>118</v>
      </c>
      <c r="AH73" s="1" t="s">
        <v>74</v>
      </c>
      <c r="AI73" s="1">
        <v>2</v>
      </c>
      <c r="AJ73" s="3">
        <v>45885</v>
      </c>
      <c r="AK73" s="3">
        <v>0</v>
      </c>
      <c r="AL73" s="3">
        <v>45876</v>
      </c>
      <c r="AM73" s="3">
        <v>45883</v>
      </c>
      <c r="AN73" s="3">
        <v>45884</v>
      </c>
      <c r="AO73" s="3">
        <v>45884</v>
      </c>
      <c r="AP73" s="3">
        <v>45880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159</v>
      </c>
      <c r="BD73" s="56">
        <v>0</v>
      </c>
    </row>
    <row r="74" spans="1:56" ht="27.75" customHeight="1" x14ac:dyDescent="0.55000000000000004">
      <c r="A74" s="3">
        <v>45857</v>
      </c>
      <c r="B74" s="14" t="s">
        <v>542</v>
      </c>
      <c r="C74" s="9" t="s">
        <v>73</v>
      </c>
      <c r="D74" s="13" t="s">
        <v>410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146</v>
      </c>
      <c r="T74" s="12">
        <v>45885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158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547</v>
      </c>
      <c r="AG74" s="1" t="s">
        <v>118</v>
      </c>
      <c r="AH74" s="1" t="s">
        <v>74</v>
      </c>
      <c r="AI74" s="1">
        <v>2</v>
      </c>
      <c r="AJ74" s="3">
        <v>45885</v>
      </c>
      <c r="AK74" s="3">
        <v>0</v>
      </c>
      <c r="AL74" s="3">
        <v>45876</v>
      </c>
      <c r="AM74" s="3">
        <v>45883</v>
      </c>
      <c r="AN74" s="3">
        <v>45884</v>
      </c>
      <c r="AO74" s="3">
        <v>45884</v>
      </c>
      <c r="AP74" s="3">
        <v>45880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159</v>
      </c>
      <c r="BD74" s="56">
        <v>352.51463377777782</v>
      </c>
    </row>
    <row r="75" spans="1:56" ht="27.75" customHeight="1" x14ac:dyDescent="0.55000000000000004">
      <c r="A75" s="3">
        <v>45857</v>
      </c>
      <c r="B75" s="14" t="s">
        <v>542</v>
      </c>
      <c r="C75" s="9" t="s">
        <v>73</v>
      </c>
      <c r="D75" s="13" t="s">
        <v>475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146</v>
      </c>
      <c r="T75" s="12">
        <v>45885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158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 t="s">
        <v>547</v>
      </c>
      <c r="AG75" s="1" t="s">
        <v>118</v>
      </c>
      <c r="AH75" s="1" t="s">
        <v>74</v>
      </c>
      <c r="AI75" s="1">
        <v>2</v>
      </c>
      <c r="AJ75" s="3">
        <v>45885</v>
      </c>
      <c r="AK75" s="3">
        <v>0</v>
      </c>
      <c r="AL75" s="3">
        <v>45876</v>
      </c>
      <c r="AM75" s="3">
        <v>45883</v>
      </c>
      <c r="AN75" s="3">
        <v>45884</v>
      </c>
      <c r="AO75" s="3">
        <v>45884</v>
      </c>
      <c r="AP75" s="3">
        <v>45880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159</v>
      </c>
      <c r="BD75" s="56">
        <v>352.51463377777782</v>
      </c>
    </row>
    <row r="76" spans="1:56" ht="27.75" customHeight="1" x14ac:dyDescent="0.55000000000000004">
      <c r="A76" s="3">
        <v>45857</v>
      </c>
      <c r="B76" s="14" t="s">
        <v>542</v>
      </c>
      <c r="C76" s="9" t="s">
        <v>73</v>
      </c>
      <c r="D76" s="13" t="s">
        <v>281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146</v>
      </c>
      <c r="T76" s="12">
        <v>45888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158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 t="s">
        <v>548</v>
      </c>
      <c r="AG76" s="1" t="s">
        <v>118</v>
      </c>
      <c r="AH76" s="1" t="s">
        <v>74</v>
      </c>
      <c r="AI76" s="1">
        <v>2</v>
      </c>
      <c r="AJ76" s="3">
        <v>45888</v>
      </c>
      <c r="AK76" s="3">
        <v>0</v>
      </c>
      <c r="AL76" s="3">
        <v>45879</v>
      </c>
      <c r="AM76" s="3">
        <v>45886</v>
      </c>
      <c r="AN76" s="3">
        <v>45887</v>
      </c>
      <c r="AO76" s="3">
        <v>45887</v>
      </c>
      <c r="AP76" s="3">
        <v>45883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159</v>
      </c>
      <c r="BD76" s="56">
        <v>352.51463377777782</v>
      </c>
    </row>
    <row r="77" spans="1:56" ht="27.75" customHeight="1" x14ac:dyDescent="0.55000000000000004">
      <c r="A77" s="3">
        <v>45857</v>
      </c>
      <c r="B77" s="14" t="s">
        <v>542</v>
      </c>
      <c r="C77" s="9" t="s">
        <v>73</v>
      </c>
      <c r="D77" s="13" t="s">
        <v>282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146</v>
      </c>
      <c r="T77" s="12">
        <v>45888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158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 t="s">
        <v>548</v>
      </c>
      <c r="AG77" s="1" t="s">
        <v>61</v>
      </c>
      <c r="AH77" s="1" t="s">
        <v>74</v>
      </c>
      <c r="AI77" s="1">
        <v>2</v>
      </c>
      <c r="AJ77" s="3">
        <v>45888</v>
      </c>
      <c r="AK77" s="3">
        <v>0</v>
      </c>
      <c r="AL77" s="3">
        <v>45879</v>
      </c>
      <c r="AM77" s="3">
        <v>45886</v>
      </c>
      <c r="AN77" s="3">
        <v>45887</v>
      </c>
      <c r="AO77" s="3">
        <v>45887</v>
      </c>
      <c r="AP77" s="3">
        <v>45883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159</v>
      </c>
      <c r="BD77" s="56">
        <v>352.51463377777782</v>
      </c>
    </row>
    <row r="78" spans="1:56" ht="27.75" customHeight="1" x14ac:dyDescent="0.55000000000000004">
      <c r="A78" s="3">
        <v>45857</v>
      </c>
      <c r="B78" s="14" t="s">
        <v>542</v>
      </c>
      <c r="C78" s="9" t="s">
        <v>73</v>
      </c>
      <c r="D78" s="13" t="s">
        <v>412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146</v>
      </c>
      <c r="T78" s="12">
        <v>45888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158</v>
      </c>
      <c r="AA78" s="8">
        <v>4679.9500000000007</v>
      </c>
      <c r="AB78" s="8">
        <v>0</v>
      </c>
      <c r="AC78" s="8">
        <v>4679.9500000000007</v>
      </c>
      <c r="AD78" s="8">
        <v>0</v>
      </c>
      <c r="AE78" s="8">
        <v>0</v>
      </c>
      <c r="AF78" s="8" t="s">
        <v>548</v>
      </c>
      <c r="AG78" s="1" t="s">
        <v>117</v>
      </c>
      <c r="AH78" s="1" t="s">
        <v>74</v>
      </c>
      <c r="AI78" s="1">
        <v>2</v>
      </c>
      <c r="AJ78" s="3">
        <v>45888</v>
      </c>
      <c r="AK78" s="3">
        <v>0</v>
      </c>
      <c r="AL78" s="3">
        <v>45879</v>
      </c>
      <c r="AM78" s="3">
        <v>45886</v>
      </c>
      <c r="AN78" s="3">
        <v>45887</v>
      </c>
      <c r="AO78" s="3">
        <v>45887</v>
      </c>
      <c r="AP78" s="3">
        <v>45883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159</v>
      </c>
      <c r="BD78" s="56">
        <v>352.51463377777782</v>
      </c>
    </row>
    <row r="79" spans="1:56" ht="27.75" customHeight="1" x14ac:dyDescent="0.55000000000000004">
      <c r="A79" s="3">
        <v>45857</v>
      </c>
      <c r="B79" s="14" t="s">
        <v>542</v>
      </c>
      <c r="C79" s="9" t="s">
        <v>73</v>
      </c>
      <c r="D79" s="13" t="s">
        <v>467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146</v>
      </c>
      <c r="T79" s="12">
        <v>45888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158</v>
      </c>
      <c r="AA79" s="8">
        <v>9359.9000000000015</v>
      </c>
      <c r="AB79" s="8">
        <v>0</v>
      </c>
      <c r="AC79" s="8">
        <v>9359.9000000000015</v>
      </c>
      <c r="AD79" s="8">
        <v>0</v>
      </c>
      <c r="AE79" s="8">
        <v>0</v>
      </c>
      <c r="AF79" s="8" t="s">
        <v>548</v>
      </c>
      <c r="AG79" s="1" t="s">
        <v>118</v>
      </c>
      <c r="AH79" s="1" t="s">
        <v>74</v>
      </c>
      <c r="AI79" s="1">
        <v>2</v>
      </c>
      <c r="AJ79" s="3">
        <v>45888</v>
      </c>
      <c r="AK79" s="3">
        <v>0</v>
      </c>
      <c r="AL79" s="3">
        <v>45879</v>
      </c>
      <c r="AM79" s="3">
        <v>45886</v>
      </c>
      <c r="AN79" s="3">
        <v>45887</v>
      </c>
      <c r="AO79" s="3">
        <v>45887</v>
      </c>
      <c r="AP79" s="3">
        <v>45883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159</v>
      </c>
      <c r="BD79" s="56">
        <v>705.02926755555563</v>
      </c>
    </row>
    <row r="80" spans="1:56" ht="27.75" customHeight="1" x14ac:dyDescent="0.55000000000000004">
      <c r="A80" s="3" t="s">
        <v>138</v>
      </c>
      <c r="B80" s="14" t="s">
        <v>138</v>
      </c>
      <c r="C80" s="9" t="s">
        <v>73</v>
      </c>
      <c r="D80" s="13" t="s">
        <v>61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146</v>
      </c>
      <c r="T80" s="12">
        <v>45899</v>
      </c>
      <c r="U80" s="11">
        <v>250000</v>
      </c>
      <c r="V80" s="10">
        <v>0</v>
      </c>
      <c r="W80" s="10">
        <v>250000</v>
      </c>
      <c r="X80" s="10">
        <v>0</v>
      </c>
      <c r="Y80" s="10">
        <v>262500</v>
      </c>
      <c r="Z80" s="9" t="s">
        <v>158</v>
      </c>
      <c r="AA80" s="8">
        <v>233997.50000000003</v>
      </c>
      <c r="AB80" s="8">
        <v>0</v>
      </c>
      <c r="AC80" s="8">
        <v>233997.50000000003</v>
      </c>
      <c r="AD80" s="8">
        <v>0</v>
      </c>
      <c r="AE80" s="8">
        <v>0</v>
      </c>
      <c r="AF80" s="8">
        <v>0</v>
      </c>
      <c r="AG80" s="1" t="s">
        <v>117</v>
      </c>
      <c r="AH80" s="1" t="s">
        <v>74</v>
      </c>
      <c r="AI80" s="1">
        <v>2</v>
      </c>
      <c r="AJ80" s="3">
        <v>45899</v>
      </c>
      <c r="AK80" s="3">
        <v>0</v>
      </c>
      <c r="AL80" s="3">
        <v>45890</v>
      </c>
      <c r="AM80" s="3">
        <v>45897</v>
      </c>
      <c r="AN80" s="3">
        <v>45898</v>
      </c>
      <c r="AO80" s="3">
        <v>45898</v>
      </c>
      <c r="AP80" s="3">
        <v>45894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159</v>
      </c>
      <c r="BD80" s="56">
        <v>17625.731688888893</v>
      </c>
    </row>
    <row r="81" spans="1:56" ht="27.75" customHeight="1" x14ac:dyDescent="0.55000000000000004">
      <c r="A81" s="3">
        <v>0</v>
      </c>
      <c r="B81" s="14">
        <v>0</v>
      </c>
      <c r="C81" s="9">
        <v>0</v>
      </c>
      <c r="D81" s="13">
        <v>0</v>
      </c>
      <c r="E81" s="9">
        <v>19</v>
      </c>
      <c r="F81" s="9">
        <v>30</v>
      </c>
      <c r="G81" s="9">
        <v>0</v>
      </c>
      <c r="H81" s="9">
        <v>0</v>
      </c>
      <c r="I81" s="9">
        <v>63</v>
      </c>
      <c r="J81" s="9" t="s">
        <v>78</v>
      </c>
      <c r="K81" s="9">
        <v>5</v>
      </c>
      <c r="L81" s="9">
        <v>0</v>
      </c>
      <c r="M81" s="10">
        <v>0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>
        <v>0</v>
      </c>
      <c r="T81" s="12"/>
      <c r="U81" s="11">
        <v>0</v>
      </c>
      <c r="V81" s="10">
        <v>0</v>
      </c>
      <c r="W81" s="10">
        <v>0</v>
      </c>
      <c r="X81" s="10">
        <v>0</v>
      </c>
      <c r="Y81" s="10">
        <v>0</v>
      </c>
      <c r="Z81" s="9" t="s">
        <v>158</v>
      </c>
      <c r="AA81" s="8">
        <v>431673.00000000012</v>
      </c>
      <c r="AB81" s="8">
        <v>56159.399999999994</v>
      </c>
      <c r="AC81" s="8">
        <v>375513.59999999998</v>
      </c>
      <c r="AD81" s="8">
        <v>0</v>
      </c>
      <c r="AE81" s="8">
        <v>0</v>
      </c>
      <c r="AF81" s="8" t="s">
        <v>58</v>
      </c>
      <c r="AG81" s="1" t="s">
        <v>117</v>
      </c>
      <c r="AH81" s="1">
        <v>0</v>
      </c>
      <c r="AI81" s="1" t="s">
        <v>15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160</v>
      </c>
      <c r="BD81" s="56">
        <v>0</v>
      </c>
    </row>
    <row r="82" spans="1:56" ht="27.75" customHeight="1" x14ac:dyDescent="0.55000000000000004">
      <c r="A82" s="3">
        <v>45855</v>
      </c>
      <c r="B82" s="14" t="s">
        <v>503</v>
      </c>
      <c r="C82" s="9" t="s">
        <v>372</v>
      </c>
      <c r="D82" s="13" t="s">
        <v>504</v>
      </c>
      <c r="E82" s="9">
        <v>19</v>
      </c>
      <c r="F82" s="9">
        <v>26</v>
      </c>
      <c r="G82" s="9" t="s">
        <v>60</v>
      </c>
      <c r="H82" s="9" t="s">
        <v>76</v>
      </c>
      <c r="I82" s="9">
        <v>70</v>
      </c>
      <c r="J82" s="9" t="s">
        <v>57</v>
      </c>
      <c r="K82" s="9">
        <v>5</v>
      </c>
      <c r="L82" s="9" t="s">
        <v>92</v>
      </c>
      <c r="M82" s="10">
        <v>20</v>
      </c>
      <c r="N82" s="9">
        <v>28</v>
      </c>
      <c r="O82" s="9">
        <v>50</v>
      </c>
      <c r="P82" s="10">
        <v>259.04464319999994</v>
      </c>
      <c r="Q82" s="10">
        <v>0</v>
      </c>
      <c r="R82" s="10">
        <v>259.04464319999994</v>
      </c>
      <c r="S82" s="9" t="s">
        <v>126</v>
      </c>
      <c r="T82" s="12">
        <v>45868</v>
      </c>
      <c r="U82" s="11">
        <v>15000</v>
      </c>
      <c r="V82" s="10">
        <v>0</v>
      </c>
      <c r="W82" s="10">
        <v>15000</v>
      </c>
      <c r="X82" s="10">
        <v>0</v>
      </c>
      <c r="Y82" s="10">
        <v>15750</v>
      </c>
      <c r="Z82" s="9" t="s">
        <v>203</v>
      </c>
      <c r="AA82" s="8">
        <v>11525.250000000002</v>
      </c>
      <c r="AB82" s="8">
        <v>11525.250000000002</v>
      </c>
      <c r="AC82" s="8">
        <v>0</v>
      </c>
      <c r="AD82" s="8">
        <v>0</v>
      </c>
      <c r="AE82" s="8">
        <v>11525.250000000002</v>
      </c>
      <c r="AF82" s="8">
        <v>0</v>
      </c>
      <c r="AG82" s="1" t="s">
        <v>117</v>
      </c>
      <c r="AH82" s="1" t="s">
        <v>68</v>
      </c>
      <c r="AI82" s="1">
        <v>4</v>
      </c>
      <c r="AJ82" s="3">
        <v>45868</v>
      </c>
      <c r="AK82" s="3">
        <v>45864</v>
      </c>
      <c r="AL82" s="3">
        <v>45858</v>
      </c>
      <c r="AM82" s="3">
        <v>45865</v>
      </c>
      <c r="AN82" s="3">
        <v>45866</v>
      </c>
      <c r="AO82" s="3">
        <v>45866</v>
      </c>
      <c r="AP82" s="3">
        <v>45863</v>
      </c>
      <c r="AQ82" s="3">
        <v>45867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55000000000000004">
      <c r="A83" s="3">
        <v>0</v>
      </c>
      <c r="B83" s="14">
        <v>0</v>
      </c>
      <c r="C83" s="9">
        <v>0</v>
      </c>
      <c r="D83" s="13">
        <v>0</v>
      </c>
      <c r="E83" s="9">
        <v>19</v>
      </c>
      <c r="F83" s="9">
        <v>30</v>
      </c>
      <c r="G83" s="9">
        <v>0</v>
      </c>
      <c r="H83" s="9">
        <v>0</v>
      </c>
      <c r="I83" s="9">
        <v>56</v>
      </c>
      <c r="J83" s="9" t="s">
        <v>57</v>
      </c>
      <c r="K83" s="9">
        <v>5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 t="s">
        <v>95</v>
      </c>
      <c r="W83" s="10">
        <v>0</v>
      </c>
      <c r="X83" s="10">
        <v>0</v>
      </c>
      <c r="Y83" s="10">
        <v>0</v>
      </c>
      <c r="Z83" s="9" t="s">
        <v>203</v>
      </c>
      <c r="AA83" s="8">
        <v>11525.250000000002</v>
      </c>
      <c r="AB83" s="8">
        <v>11525.250000000002</v>
      </c>
      <c r="AC83" s="8">
        <v>0</v>
      </c>
      <c r="AD83" s="8">
        <v>0</v>
      </c>
      <c r="AE83" s="8">
        <v>11525.250000000002</v>
      </c>
      <c r="AF83" s="8" t="s">
        <v>58</v>
      </c>
      <c r="AG83" s="1" t="s">
        <v>117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204</v>
      </c>
      <c r="BD83" s="56">
        <v>0</v>
      </c>
    </row>
    <row r="84" spans="1:56" ht="27.75" customHeight="1" x14ac:dyDescent="0.55000000000000004">
      <c r="A84" s="3">
        <v>45796</v>
      </c>
      <c r="B84" s="14" t="s">
        <v>257</v>
      </c>
      <c r="C84" s="9" t="s">
        <v>144</v>
      </c>
      <c r="D84" s="13" t="s">
        <v>252</v>
      </c>
      <c r="E84" s="9">
        <v>19</v>
      </c>
      <c r="F84" s="9">
        <v>34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184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110</v>
      </c>
      <c r="T84" s="12" t="s">
        <v>63</v>
      </c>
      <c r="U84" s="11">
        <v>503</v>
      </c>
      <c r="V84" s="10">
        <v>0</v>
      </c>
      <c r="W84" s="10">
        <v>503</v>
      </c>
      <c r="X84" s="10">
        <v>5250</v>
      </c>
      <c r="Y84" s="10">
        <v>0</v>
      </c>
      <c r="Z84" s="9" t="s">
        <v>114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178</v>
      </c>
      <c r="BD84" s="56">
        <v>0</v>
      </c>
    </row>
    <row r="85" spans="1:56" ht="27.75" customHeight="1" x14ac:dyDescent="0.55000000000000004">
      <c r="A85" s="3">
        <v>0</v>
      </c>
      <c r="B85" s="14">
        <v>0</v>
      </c>
      <c r="C85" s="9">
        <v>0</v>
      </c>
      <c r="D85" s="13">
        <v>0</v>
      </c>
      <c r="E85" s="9">
        <v>19</v>
      </c>
      <c r="F85" s="9">
        <v>34</v>
      </c>
      <c r="G85" s="9" t="s">
        <v>60</v>
      </c>
      <c r="H85" s="9">
        <v>0</v>
      </c>
      <c r="I85" s="9">
        <v>80</v>
      </c>
      <c r="J85" s="9" t="s">
        <v>57</v>
      </c>
      <c r="K85" s="9">
        <v>5</v>
      </c>
      <c r="L85" s="9">
        <v>0</v>
      </c>
      <c r="M85" s="10">
        <v>0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/>
      <c r="U85" s="11">
        <v>0</v>
      </c>
      <c r="V85" s="10">
        <v>0</v>
      </c>
      <c r="W85" s="10">
        <v>0</v>
      </c>
      <c r="X85" s="10">
        <v>0</v>
      </c>
      <c r="Y85" s="10">
        <v>0</v>
      </c>
      <c r="Z85" s="9" t="s">
        <v>114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58</v>
      </c>
      <c r="AG85" s="1" t="s">
        <v>117</v>
      </c>
      <c r="AH85" s="1">
        <v>0</v>
      </c>
      <c r="AI85" s="1" t="s">
        <v>15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179</v>
      </c>
      <c r="BD85" s="56">
        <v>0</v>
      </c>
    </row>
    <row r="86" spans="1:56" ht="27.75" customHeight="1" x14ac:dyDescent="0.55000000000000004">
      <c r="A86" s="3">
        <v>45853</v>
      </c>
      <c r="B86" s="14" t="s">
        <v>448</v>
      </c>
      <c r="C86" s="9" t="s">
        <v>285</v>
      </c>
      <c r="D86" s="13" t="s">
        <v>449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45868</v>
      </c>
      <c r="U86" s="11">
        <v>20000</v>
      </c>
      <c r="V86" s="10">
        <v>20000</v>
      </c>
      <c r="W86" s="10">
        <v>0</v>
      </c>
      <c r="X86" s="10">
        <v>22975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119</v>
      </c>
      <c r="AH86" s="1" t="s">
        <v>75</v>
      </c>
      <c r="AI86" s="1">
        <v>4</v>
      </c>
      <c r="AJ86" s="3">
        <v>45868</v>
      </c>
      <c r="AK86" s="3">
        <v>45864</v>
      </c>
      <c r="AL86" s="3">
        <v>45857</v>
      </c>
      <c r="AM86" s="3">
        <v>45865</v>
      </c>
      <c r="AN86" s="3">
        <v>45866</v>
      </c>
      <c r="AO86" s="3">
        <v>45867</v>
      </c>
      <c r="AP86" s="3">
        <v>45863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55000000000000004">
      <c r="A87" s="3">
        <v>45853</v>
      </c>
      <c r="B87" s="14" t="s">
        <v>448</v>
      </c>
      <c r="C87" s="9" t="s">
        <v>285</v>
      </c>
      <c r="D87" s="13" t="s">
        <v>451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45868</v>
      </c>
      <c r="U87" s="11">
        <v>5000</v>
      </c>
      <c r="V87" s="10">
        <v>4878</v>
      </c>
      <c r="W87" s="10">
        <v>122</v>
      </c>
      <c r="X87" s="10">
        <v>5050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121</v>
      </c>
      <c r="AH87" s="1" t="s">
        <v>75</v>
      </c>
      <c r="AI87" s="1">
        <v>4</v>
      </c>
      <c r="AJ87" s="3">
        <v>45868</v>
      </c>
      <c r="AK87" s="3">
        <v>45864</v>
      </c>
      <c r="AL87" s="3">
        <v>45857</v>
      </c>
      <c r="AM87" s="3">
        <v>45865</v>
      </c>
      <c r="AN87" s="3">
        <v>45866</v>
      </c>
      <c r="AO87" s="3">
        <v>45867</v>
      </c>
      <c r="AP87" s="3">
        <v>45863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55000000000000004">
      <c r="A88" s="3">
        <v>45796</v>
      </c>
      <c r="B88" s="14" t="s">
        <v>259</v>
      </c>
      <c r="C88" s="9" t="s">
        <v>144</v>
      </c>
      <c r="D88" s="13" t="s">
        <v>214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110</v>
      </c>
      <c r="T88" s="12">
        <v>45868</v>
      </c>
      <c r="U88" s="11">
        <v>3853</v>
      </c>
      <c r="V88" s="10">
        <v>0</v>
      </c>
      <c r="W88" s="10">
        <v>3853</v>
      </c>
      <c r="X88" s="10">
        <v>4500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118</v>
      </c>
      <c r="AH88" s="1" t="s">
        <v>75</v>
      </c>
      <c r="AI88" s="1">
        <v>4</v>
      </c>
      <c r="AJ88" s="3">
        <v>45868</v>
      </c>
      <c r="AK88" s="3">
        <v>45864</v>
      </c>
      <c r="AL88" s="3">
        <v>45857</v>
      </c>
      <c r="AM88" s="3">
        <v>45865</v>
      </c>
      <c r="AN88" s="3">
        <v>45866</v>
      </c>
      <c r="AO88" s="3">
        <v>45867</v>
      </c>
      <c r="AP88" s="3">
        <v>45863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55000000000000004">
      <c r="A89" s="3">
        <v>45857</v>
      </c>
      <c r="B89" s="14" t="s">
        <v>521</v>
      </c>
      <c r="C89" s="9" t="s">
        <v>144</v>
      </c>
      <c r="D89" s="13" t="s">
        <v>214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110</v>
      </c>
      <c r="T89" s="12">
        <v>45868</v>
      </c>
      <c r="U89" s="11">
        <v>10000</v>
      </c>
      <c r="V89" s="10">
        <v>0</v>
      </c>
      <c r="W89" s="10">
        <v>10000</v>
      </c>
      <c r="X89" s="10">
        <v>10500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>
        <v>45868</v>
      </c>
      <c r="AK89" s="3">
        <v>45864</v>
      </c>
      <c r="AL89" s="3">
        <v>45857</v>
      </c>
      <c r="AM89" s="3">
        <v>45865</v>
      </c>
      <c r="AN89" s="3">
        <v>45866</v>
      </c>
      <c r="AO89" s="3">
        <v>45867</v>
      </c>
      <c r="AP89" s="3">
        <v>45863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55000000000000004">
      <c r="A90" s="3">
        <v>45857</v>
      </c>
      <c r="B90" s="14" t="s">
        <v>521</v>
      </c>
      <c r="C90" s="9" t="s">
        <v>144</v>
      </c>
      <c r="D90" s="13" t="s">
        <v>175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110</v>
      </c>
      <c r="T90" s="12">
        <v>45868</v>
      </c>
      <c r="U90" s="11">
        <v>10000</v>
      </c>
      <c r="V90" s="10">
        <v>0</v>
      </c>
      <c r="W90" s="10">
        <v>10000</v>
      </c>
      <c r="X90" s="10">
        <v>3259</v>
      </c>
      <c r="Y90" s="10">
        <v>7078.05</v>
      </c>
      <c r="Z90" s="9" t="s">
        <v>80</v>
      </c>
      <c r="AA90" s="8">
        <v>7416.0268875000011</v>
      </c>
      <c r="AB90" s="8">
        <v>7416.0268875000011</v>
      </c>
      <c r="AC90" s="8">
        <v>0</v>
      </c>
      <c r="AD90" s="8">
        <v>7416.0268875000011</v>
      </c>
      <c r="AE90" s="8">
        <v>0</v>
      </c>
      <c r="AF90" s="8">
        <v>0</v>
      </c>
      <c r="AG90" s="1" t="s">
        <v>118</v>
      </c>
      <c r="AH90" s="1" t="s">
        <v>75</v>
      </c>
      <c r="AI90" s="1">
        <v>4</v>
      </c>
      <c r="AJ90" s="3">
        <v>45868</v>
      </c>
      <c r="AK90" s="3">
        <v>45864</v>
      </c>
      <c r="AL90" s="3">
        <v>45857</v>
      </c>
      <c r="AM90" s="3">
        <v>45865</v>
      </c>
      <c r="AN90" s="3">
        <v>45866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55000000000000004">
      <c r="A91" s="3">
        <v>45857</v>
      </c>
      <c r="B91" s="14" t="s">
        <v>522</v>
      </c>
      <c r="C91" s="9" t="s">
        <v>144</v>
      </c>
      <c r="D91" s="13" t="s">
        <v>232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110</v>
      </c>
      <c r="T91" s="12">
        <v>45868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80</v>
      </c>
      <c r="AA91" s="8">
        <v>10477.5</v>
      </c>
      <c r="AB91" s="8">
        <v>10477.5</v>
      </c>
      <c r="AC91" s="8">
        <v>0</v>
      </c>
      <c r="AD91" s="8">
        <v>10477.5</v>
      </c>
      <c r="AE91" s="8">
        <v>0</v>
      </c>
      <c r="AF91" s="8">
        <v>0</v>
      </c>
      <c r="AG91" s="1" t="s">
        <v>118</v>
      </c>
      <c r="AH91" s="1" t="s">
        <v>75</v>
      </c>
      <c r="AI91" s="1">
        <v>4</v>
      </c>
      <c r="AJ91" s="3">
        <v>45868</v>
      </c>
      <c r="AK91" s="3">
        <v>45864</v>
      </c>
      <c r="AL91" s="3">
        <v>45857</v>
      </c>
      <c r="AM91" s="3">
        <v>45865</v>
      </c>
      <c r="AN91" s="3">
        <v>45866</v>
      </c>
      <c r="AO91" s="3">
        <v>45867</v>
      </c>
      <c r="AP91" s="3">
        <v>45863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55000000000000004">
      <c r="A92" s="3">
        <v>45796</v>
      </c>
      <c r="B92" s="14" t="s">
        <v>260</v>
      </c>
      <c r="C92" s="9" t="s">
        <v>144</v>
      </c>
      <c r="D92" s="13" t="s">
        <v>232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>
        <v>45868</v>
      </c>
      <c r="U92" s="11">
        <v>179</v>
      </c>
      <c r="V92" s="10">
        <v>0</v>
      </c>
      <c r="W92" s="10">
        <v>179</v>
      </c>
      <c r="X92" s="10">
        <v>0</v>
      </c>
      <c r="Y92" s="10">
        <v>187.95000000000002</v>
      </c>
      <c r="Z92" s="9" t="s">
        <v>80</v>
      </c>
      <c r="AA92" s="8">
        <v>187.54725000000002</v>
      </c>
      <c r="AB92" s="8">
        <v>187.54725000000002</v>
      </c>
      <c r="AC92" s="8">
        <v>0</v>
      </c>
      <c r="AD92" s="8">
        <v>187.54725000000002</v>
      </c>
      <c r="AE92" s="8">
        <v>0</v>
      </c>
      <c r="AF92" s="8">
        <v>0</v>
      </c>
      <c r="AG92" s="1" t="s">
        <v>118</v>
      </c>
      <c r="AH92" s="1" t="s">
        <v>75</v>
      </c>
      <c r="AI92" s="1">
        <v>4</v>
      </c>
      <c r="AJ92" s="3">
        <v>45868</v>
      </c>
      <c r="AK92" s="3">
        <v>45864</v>
      </c>
      <c r="AL92" s="3">
        <v>45857</v>
      </c>
      <c r="AM92" s="3">
        <v>45865</v>
      </c>
      <c r="AN92" s="3">
        <v>45866</v>
      </c>
      <c r="AO92" s="3">
        <v>45867</v>
      </c>
      <c r="AP92" s="3">
        <v>45863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55000000000000004">
      <c r="A93" s="3">
        <v>45857</v>
      </c>
      <c r="B93" s="14" t="s">
        <v>522</v>
      </c>
      <c r="C93" s="9" t="s">
        <v>144</v>
      </c>
      <c r="D93" s="13" t="s">
        <v>514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110</v>
      </c>
      <c r="T93" s="12">
        <v>45868</v>
      </c>
      <c r="U93" s="11">
        <v>5040</v>
      </c>
      <c r="V93" s="10">
        <v>0</v>
      </c>
      <c r="W93" s="10">
        <v>5040</v>
      </c>
      <c r="X93" s="10">
        <v>0</v>
      </c>
      <c r="Y93" s="10">
        <v>5292</v>
      </c>
      <c r="Z93" s="9" t="s">
        <v>80</v>
      </c>
      <c r="AA93" s="8">
        <v>5280.6600000000008</v>
      </c>
      <c r="AB93" s="8">
        <v>5280.6600000000008</v>
      </c>
      <c r="AC93" s="8">
        <v>0</v>
      </c>
      <c r="AD93" s="8">
        <v>5280.6600000000008</v>
      </c>
      <c r="AE93" s="8">
        <v>0</v>
      </c>
      <c r="AF93" s="8">
        <v>0</v>
      </c>
      <c r="AG93" s="1" t="s">
        <v>118</v>
      </c>
      <c r="AH93" s="1" t="s">
        <v>75</v>
      </c>
      <c r="AI93" s="1">
        <v>4</v>
      </c>
      <c r="AJ93" s="3">
        <v>45868</v>
      </c>
      <c r="AK93" s="3">
        <v>45864</v>
      </c>
      <c r="AL93" s="3">
        <v>45857</v>
      </c>
      <c r="AM93" s="3">
        <v>45865</v>
      </c>
      <c r="AN93" s="3">
        <v>45866</v>
      </c>
      <c r="AO93" s="3">
        <v>45867</v>
      </c>
      <c r="AP93" s="3">
        <v>45863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55000000000000004">
      <c r="A94" s="3">
        <v>45857</v>
      </c>
      <c r="B94" s="14" t="s">
        <v>522</v>
      </c>
      <c r="C94" s="9" t="s">
        <v>144</v>
      </c>
      <c r="D94" s="13" t="s">
        <v>515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>
        <v>45868</v>
      </c>
      <c r="U94" s="11">
        <v>5040</v>
      </c>
      <c r="V94" s="10">
        <v>0</v>
      </c>
      <c r="W94" s="10">
        <v>5040</v>
      </c>
      <c r="X94" s="10">
        <v>0</v>
      </c>
      <c r="Y94" s="10">
        <v>5292</v>
      </c>
      <c r="Z94" s="9" t="s">
        <v>80</v>
      </c>
      <c r="AA94" s="8">
        <v>5280.6600000000008</v>
      </c>
      <c r="AB94" s="8">
        <v>5280.6600000000008</v>
      </c>
      <c r="AC94" s="8">
        <v>0</v>
      </c>
      <c r="AD94" s="8">
        <v>5280.6600000000008</v>
      </c>
      <c r="AE94" s="8">
        <v>0</v>
      </c>
      <c r="AF94" s="8">
        <v>0</v>
      </c>
      <c r="AG94" s="1" t="s">
        <v>118</v>
      </c>
      <c r="AH94" s="1" t="s">
        <v>75</v>
      </c>
      <c r="AI94" s="1">
        <v>4</v>
      </c>
      <c r="AJ94" s="3">
        <v>45868</v>
      </c>
      <c r="AK94" s="3">
        <v>45864</v>
      </c>
      <c r="AL94" s="3">
        <v>45857</v>
      </c>
      <c r="AM94" s="3">
        <v>45865</v>
      </c>
      <c r="AN94" s="3">
        <v>45866</v>
      </c>
      <c r="AO94" s="3">
        <v>45867</v>
      </c>
      <c r="AP94" s="3">
        <v>45863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55000000000000004">
      <c r="A95" s="3">
        <v>45857</v>
      </c>
      <c r="B95" s="14" t="s">
        <v>523</v>
      </c>
      <c r="C95" s="9" t="s">
        <v>144</v>
      </c>
      <c r="D95" s="13" t="s">
        <v>516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241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>
        <v>45868</v>
      </c>
      <c r="U95" s="11">
        <v>5040</v>
      </c>
      <c r="V95" s="10">
        <v>0</v>
      </c>
      <c r="W95" s="10">
        <v>5040</v>
      </c>
      <c r="X95" s="10">
        <v>0</v>
      </c>
      <c r="Y95" s="10">
        <v>5292</v>
      </c>
      <c r="Z95" s="9" t="s">
        <v>80</v>
      </c>
      <c r="AA95" s="8">
        <v>5280.6600000000008</v>
      </c>
      <c r="AB95" s="8">
        <v>5280.6600000000008</v>
      </c>
      <c r="AC95" s="8">
        <v>0</v>
      </c>
      <c r="AD95" s="8">
        <v>0</v>
      </c>
      <c r="AE95" s="8">
        <v>5280.6600000000008</v>
      </c>
      <c r="AF95" s="8">
        <v>0</v>
      </c>
      <c r="AG95" s="1" t="s">
        <v>118</v>
      </c>
      <c r="AH95" s="1" t="s">
        <v>75</v>
      </c>
      <c r="AI95" s="1">
        <v>4</v>
      </c>
      <c r="AJ95" s="3">
        <v>45868</v>
      </c>
      <c r="AK95" s="3">
        <v>45864</v>
      </c>
      <c r="AL95" s="3">
        <v>45857</v>
      </c>
      <c r="AM95" s="3">
        <v>45865</v>
      </c>
      <c r="AN95" s="3">
        <v>45866</v>
      </c>
      <c r="AO95" s="3">
        <v>45867</v>
      </c>
      <c r="AP95" s="3">
        <v>45863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55000000000000004">
      <c r="A96" s="3">
        <v>45847</v>
      </c>
      <c r="B96" s="14" t="s">
        <v>435</v>
      </c>
      <c r="C96" s="9" t="s">
        <v>79</v>
      </c>
      <c r="D96" s="13" t="s">
        <v>434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45876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3310.89</v>
      </c>
      <c r="AC96" s="8">
        <v>0</v>
      </c>
      <c r="AD96" s="8">
        <v>0</v>
      </c>
      <c r="AE96" s="8">
        <v>3310.89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45876</v>
      </c>
      <c r="AK96" s="3">
        <v>45872</v>
      </c>
      <c r="AL96" s="3">
        <v>45865</v>
      </c>
      <c r="AM96" s="3">
        <v>45873</v>
      </c>
      <c r="AN96" s="3">
        <v>45874</v>
      </c>
      <c r="AO96" s="3">
        <v>45875</v>
      </c>
      <c r="AP96" s="3">
        <v>45871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55000000000000004">
      <c r="A97" s="3">
        <v>45850</v>
      </c>
      <c r="B97" s="14" t="s">
        <v>440</v>
      </c>
      <c r="C97" s="9" t="s">
        <v>109</v>
      </c>
      <c r="D97" s="13" t="s">
        <v>441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45889</v>
      </c>
      <c r="U97" s="11">
        <v>4000</v>
      </c>
      <c r="V97" s="10">
        <v>0</v>
      </c>
      <c r="W97" s="10">
        <v>4000</v>
      </c>
      <c r="X97" s="10">
        <v>0</v>
      </c>
      <c r="Y97" s="10">
        <v>4200</v>
      </c>
      <c r="Z97" s="9" t="s">
        <v>80</v>
      </c>
      <c r="AA97" s="8">
        <v>4414.5199999999995</v>
      </c>
      <c r="AB97" s="8">
        <v>4414.5199999999995</v>
      </c>
      <c r="AC97" s="8">
        <v>0</v>
      </c>
      <c r="AD97" s="8">
        <v>0</v>
      </c>
      <c r="AE97" s="8">
        <v>4414.5199999999995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45889</v>
      </c>
      <c r="AK97" s="3">
        <v>45885</v>
      </c>
      <c r="AL97" s="3">
        <v>45878</v>
      </c>
      <c r="AM97" s="3">
        <v>45886</v>
      </c>
      <c r="AN97" s="3">
        <v>45887</v>
      </c>
      <c r="AO97" s="3">
        <v>45888</v>
      </c>
      <c r="AP97" s="3">
        <v>45884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55000000000000004">
      <c r="A98" s="3">
        <v>45681</v>
      </c>
      <c r="B98" s="14" t="s">
        <v>220</v>
      </c>
      <c r="C98" s="9" t="s">
        <v>79</v>
      </c>
      <c r="D98" s="13" t="s">
        <v>219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45876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3478.5300000000007</v>
      </c>
      <c r="AB98" s="8">
        <v>0</v>
      </c>
      <c r="AC98" s="8">
        <v>3478.5300000000007</v>
      </c>
      <c r="AD98" s="8">
        <v>0</v>
      </c>
      <c r="AE98" s="8">
        <v>3478.5300000000007</v>
      </c>
      <c r="AF98" s="8">
        <v>0</v>
      </c>
      <c r="AG98" s="1" t="s">
        <v>61</v>
      </c>
      <c r="AH98" s="1" t="s">
        <v>75</v>
      </c>
      <c r="AI98" s="1">
        <v>4</v>
      </c>
      <c r="AJ98" s="3">
        <v>45876</v>
      </c>
      <c r="AK98" s="3">
        <v>45872</v>
      </c>
      <c r="AL98" s="3">
        <v>45865</v>
      </c>
      <c r="AM98" s="3">
        <v>45873</v>
      </c>
      <c r="AN98" s="3">
        <v>45874</v>
      </c>
      <c r="AO98" s="3">
        <v>45875</v>
      </c>
      <c r="AP98" s="3">
        <v>45871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262.82226666666674</v>
      </c>
    </row>
    <row r="99" spans="1:56" ht="27.75" customHeight="1" x14ac:dyDescent="0.55000000000000004">
      <c r="A99" s="3" t="s">
        <v>138</v>
      </c>
      <c r="B99" s="14" t="s">
        <v>138</v>
      </c>
      <c r="C99" s="9" t="s">
        <v>144</v>
      </c>
      <c r="D99" s="13" t="s">
        <v>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>
        <v>45899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80</v>
      </c>
      <c r="AA99" s="8">
        <v>104775.00000000001</v>
      </c>
      <c r="AB99" s="8">
        <v>62750</v>
      </c>
      <c r="AC99" s="8">
        <v>42025.000000000015</v>
      </c>
      <c r="AD99" s="8">
        <v>0</v>
      </c>
      <c r="AE99" s="8">
        <v>104775.00000000001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45899</v>
      </c>
      <c r="AK99" s="3">
        <v>45895</v>
      </c>
      <c r="AL99" s="3">
        <v>45888</v>
      </c>
      <c r="AM99" s="3">
        <v>45896</v>
      </c>
      <c r="AN99" s="3">
        <v>45897</v>
      </c>
      <c r="AO99" s="3">
        <v>45898</v>
      </c>
      <c r="AP99" s="3">
        <v>45894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3175.2222222222226</v>
      </c>
    </row>
    <row r="100" spans="1:56" ht="27.75" customHeight="1" x14ac:dyDescent="0.55000000000000004">
      <c r="A100" s="3" t="s">
        <v>138</v>
      </c>
      <c r="B100" s="14" t="s">
        <v>138</v>
      </c>
      <c r="C100" s="9" t="s">
        <v>79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45899</v>
      </c>
      <c r="U100" s="11">
        <v>20000</v>
      </c>
      <c r="V100" s="10">
        <v>0</v>
      </c>
      <c r="W100" s="10">
        <v>20000</v>
      </c>
      <c r="X100" s="10">
        <v>0</v>
      </c>
      <c r="Y100" s="10">
        <v>21000</v>
      </c>
      <c r="Z100" s="9" t="s">
        <v>80</v>
      </c>
      <c r="AA100" s="8">
        <v>22072.6</v>
      </c>
      <c r="AB100" s="8">
        <v>0</v>
      </c>
      <c r="AC100" s="8">
        <v>22072.6</v>
      </c>
      <c r="AD100" s="8">
        <v>0</v>
      </c>
      <c r="AE100" s="8">
        <v>22072.6</v>
      </c>
      <c r="AF100" s="8">
        <v>0</v>
      </c>
      <c r="AG100" s="1" t="s">
        <v>117</v>
      </c>
      <c r="AH100" s="1" t="s">
        <v>75</v>
      </c>
      <c r="AI100" s="1">
        <v>4</v>
      </c>
      <c r="AJ100" s="3">
        <v>45899</v>
      </c>
      <c r="AK100" s="3">
        <v>45895</v>
      </c>
      <c r="AL100" s="3">
        <v>45888</v>
      </c>
      <c r="AM100" s="3">
        <v>45896</v>
      </c>
      <c r="AN100" s="3">
        <v>45897</v>
      </c>
      <c r="AO100" s="3">
        <v>45898</v>
      </c>
      <c r="AP100" s="3">
        <v>45894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1667.7075555555555</v>
      </c>
    </row>
    <row r="101" spans="1:56" ht="27.75" customHeight="1" x14ac:dyDescent="0.55000000000000004">
      <c r="A101" s="3" t="s">
        <v>138</v>
      </c>
      <c r="B101" s="14" t="s">
        <v>138</v>
      </c>
      <c r="C101" s="9" t="s">
        <v>96</v>
      </c>
      <c r="D101" s="13" t="s">
        <v>61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45899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21513.800000000003</v>
      </c>
      <c r="AB101" s="8">
        <v>0</v>
      </c>
      <c r="AC101" s="8">
        <v>21513.800000000003</v>
      </c>
      <c r="AD101" s="8">
        <v>0</v>
      </c>
      <c r="AE101" s="8">
        <v>21513.800000000003</v>
      </c>
      <c r="AF101" s="8">
        <v>0</v>
      </c>
      <c r="AG101" s="1" t="s">
        <v>117</v>
      </c>
      <c r="AH101" s="1" t="s">
        <v>75</v>
      </c>
      <c r="AI101" s="1">
        <v>4</v>
      </c>
      <c r="AJ101" s="3">
        <v>45899</v>
      </c>
      <c r="AK101" s="3">
        <v>45895</v>
      </c>
      <c r="AL101" s="3">
        <v>45888</v>
      </c>
      <c r="AM101" s="3">
        <v>45896</v>
      </c>
      <c r="AN101" s="3">
        <v>45897</v>
      </c>
      <c r="AO101" s="3">
        <v>45898</v>
      </c>
      <c r="AP101" s="3">
        <v>45894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1625.4871111111113</v>
      </c>
    </row>
    <row r="102" spans="1:56" ht="27.75" customHeight="1" x14ac:dyDescent="0.55000000000000004">
      <c r="A102" s="3" t="s">
        <v>138</v>
      </c>
      <c r="B102" s="14" t="s">
        <v>138</v>
      </c>
      <c r="C102" s="9" t="s">
        <v>309</v>
      </c>
      <c r="D102" s="13" t="s">
        <v>61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 t="s">
        <v>63</v>
      </c>
      <c r="U102" s="11">
        <v>100000</v>
      </c>
      <c r="V102" s="10">
        <v>0</v>
      </c>
      <c r="W102" s="10">
        <v>100000</v>
      </c>
      <c r="X102" s="10">
        <v>0</v>
      </c>
      <c r="Y102" s="10">
        <v>105000</v>
      </c>
      <c r="Z102" s="9" t="s">
        <v>80</v>
      </c>
      <c r="AA102" s="8">
        <v>110363</v>
      </c>
      <c r="AB102" s="8">
        <v>0</v>
      </c>
      <c r="AC102" s="8">
        <v>110363</v>
      </c>
      <c r="AD102" s="8">
        <v>0</v>
      </c>
      <c r="AE102" s="8">
        <v>110363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8338.5377777777776</v>
      </c>
    </row>
    <row r="103" spans="1:56" ht="27.75" customHeight="1" x14ac:dyDescent="0.55000000000000004">
      <c r="A103" s="3">
        <v>45825</v>
      </c>
      <c r="B103" s="14" t="s">
        <v>307</v>
      </c>
      <c r="C103" s="9" t="s">
        <v>144</v>
      </c>
      <c r="D103" s="13" t="s">
        <v>254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184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 t="s">
        <v>63</v>
      </c>
      <c r="U103" s="11">
        <v>127</v>
      </c>
      <c r="V103" s="10">
        <v>0</v>
      </c>
      <c r="W103" s="10">
        <v>127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55000000000000004">
      <c r="A104" s="3">
        <v>45825</v>
      </c>
      <c r="B104" s="14" t="s">
        <v>308</v>
      </c>
      <c r="C104" s="9" t="s">
        <v>144</v>
      </c>
      <c r="D104" s="13" t="s">
        <v>233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241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110</v>
      </c>
      <c r="T104" s="12" t="s">
        <v>63</v>
      </c>
      <c r="U104" s="11">
        <v>894</v>
      </c>
      <c r="V104" s="10">
        <v>525</v>
      </c>
      <c r="W104" s="10">
        <v>369</v>
      </c>
      <c r="X104" s="10">
        <v>6000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117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137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55000000000000004">
      <c r="A105" s="3">
        <v>45827</v>
      </c>
      <c r="B105" s="14" t="s">
        <v>347</v>
      </c>
      <c r="C105" s="9" t="s">
        <v>144</v>
      </c>
      <c r="D105" s="13" t="s">
        <v>168</v>
      </c>
      <c r="E105" s="9">
        <v>20</v>
      </c>
      <c r="F105" s="9">
        <v>35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184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 t="s">
        <v>63</v>
      </c>
      <c r="U105" s="11">
        <v>455</v>
      </c>
      <c r="V105" s="10">
        <v>0</v>
      </c>
      <c r="W105" s="10">
        <v>455</v>
      </c>
      <c r="X105" s="10">
        <v>6000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55000000000000004">
      <c r="A106" s="3">
        <v>45796</v>
      </c>
      <c r="B106" s="14" t="s">
        <v>262</v>
      </c>
      <c r="C106" s="9" t="s">
        <v>144</v>
      </c>
      <c r="D106" s="13" t="s">
        <v>150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110</v>
      </c>
      <c r="T106" s="12" t="s">
        <v>63</v>
      </c>
      <c r="U106" s="11">
        <v>3360</v>
      </c>
      <c r="V106" s="10">
        <v>0</v>
      </c>
      <c r="W106" s="10">
        <v>3360</v>
      </c>
      <c r="X106" s="10">
        <v>35200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256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55000000000000004">
      <c r="A107" s="3">
        <v>45796</v>
      </c>
      <c r="B107" s="14" t="s">
        <v>263</v>
      </c>
      <c r="C107" s="9" t="s">
        <v>144</v>
      </c>
      <c r="D107" s="13" t="s">
        <v>216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 t="s">
        <v>63</v>
      </c>
      <c r="U107" s="11">
        <v>614</v>
      </c>
      <c r="V107" s="10">
        <v>0</v>
      </c>
      <c r="W107" s="10">
        <v>614</v>
      </c>
      <c r="X107" s="10">
        <v>12101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55000000000000004">
      <c r="A108" s="3">
        <v>45796</v>
      </c>
      <c r="B108" s="14" t="s">
        <v>258</v>
      </c>
      <c r="C108" s="9" t="s">
        <v>144</v>
      </c>
      <c r="D108" s="13" t="s">
        <v>253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 t="s">
        <v>63</v>
      </c>
      <c r="U108" s="11">
        <v>366</v>
      </c>
      <c r="V108" s="10">
        <v>0</v>
      </c>
      <c r="W108" s="10">
        <v>366</v>
      </c>
      <c r="X108" s="10">
        <v>5113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118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55000000000000004">
      <c r="A109" s="3">
        <v>45796</v>
      </c>
      <c r="B109" s="14" t="s">
        <v>260</v>
      </c>
      <c r="C109" s="9" t="s">
        <v>144</v>
      </c>
      <c r="D109" s="13" t="s">
        <v>255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 t="s">
        <v>63</v>
      </c>
      <c r="U109" s="11">
        <v>302</v>
      </c>
      <c r="V109" s="10">
        <v>0</v>
      </c>
      <c r="W109" s="10">
        <v>302</v>
      </c>
      <c r="X109" s="10">
        <v>5300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117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55000000000000004">
      <c r="A110" s="3">
        <v>45796</v>
      </c>
      <c r="B110" s="14" t="s">
        <v>261</v>
      </c>
      <c r="C110" s="9" t="s">
        <v>144</v>
      </c>
      <c r="D110" s="13" t="s">
        <v>134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 t="s">
        <v>63</v>
      </c>
      <c r="U110" s="11">
        <v>1200</v>
      </c>
      <c r="V110" s="10">
        <v>0</v>
      </c>
      <c r="W110" s="10">
        <v>1200</v>
      </c>
      <c r="X110" s="10">
        <v>10700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117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55000000000000004">
      <c r="A111" s="3">
        <v>45850</v>
      </c>
      <c r="B111" s="14" t="s">
        <v>438</v>
      </c>
      <c r="C111" s="9" t="s">
        <v>109</v>
      </c>
      <c r="D111" s="13" t="s">
        <v>439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118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250.15613333333337</v>
      </c>
    </row>
    <row r="112" spans="1:56" ht="27.75" customHeight="1" x14ac:dyDescent="0.55000000000000004">
      <c r="A112" s="3">
        <v>45782</v>
      </c>
      <c r="B112" s="14" t="s">
        <v>251</v>
      </c>
      <c r="C112" s="9" t="s">
        <v>79</v>
      </c>
      <c r="D112" s="13" t="s">
        <v>239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135</v>
      </c>
      <c r="U112" s="11">
        <v>5000</v>
      </c>
      <c r="V112" s="10">
        <v>5041</v>
      </c>
      <c r="W112" s="10">
        <v>0</v>
      </c>
      <c r="X112" s="10">
        <v>5250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118</v>
      </c>
      <c r="AH112" s="1" t="s">
        <v>75</v>
      </c>
      <c r="AI112" s="1">
        <v>4</v>
      </c>
      <c r="AJ112" s="3" t="s">
        <v>135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137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55000000000000004">
      <c r="A113" s="3">
        <v>45799</v>
      </c>
      <c r="B113" s="14" t="s">
        <v>276</v>
      </c>
      <c r="C113" s="9" t="s">
        <v>266</v>
      </c>
      <c r="D113" s="13" t="s">
        <v>268</v>
      </c>
      <c r="E113" s="9">
        <v>20</v>
      </c>
      <c r="F113" s="9">
        <v>34</v>
      </c>
      <c r="G113" s="9" t="s">
        <v>60</v>
      </c>
      <c r="H113" s="9" t="s">
        <v>66</v>
      </c>
      <c r="I113" s="9">
        <v>95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135</v>
      </c>
      <c r="U113" s="11">
        <v>4000</v>
      </c>
      <c r="V113" s="10">
        <v>3840</v>
      </c>
      <c r="W113" s="10">
        <v>160</v>
      </c>
      <c r="X113" s="10">
        <v>8450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197</v>
      </c>
      <c r="AG113" s="1" t="s">
        <v>118</v>
      </c>
      <c r="AH113" s="1" t="s">
        <v>75</v>
      </c>
      <c r="AI113" s="1">
        <v>4</v>
      </c>
      <c r="AJ113" s="3" t="s">
        <v>135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55000000000000004">
      <c r="A114" s="3">
        <v>45850</v>
      </c>
      <c r="B114" s="14" t="s">
        <v>442</v>
      </c>
      <c r="C114" s="9" t="s">
        <v>109</v>
      </c>
      <c r="D114" s="13" t="s">
        <v>318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4000</v>
      </c>
      <c r="V114" s="10">
        <v>0</v>
      </c>
      <c r="W114" s="10">
        <v>4000</v>
      </c>
      <c r="X114" s="10">
        <v>0</v>
      </c>
      <c r="Y114" s="10">
        <v>4200</v>
      </c>
      <c r="Z114" s="9" t="s">
        <v>80</v>
      </c>
      <c r="AA114" s="8">
        <v>4414.5199999999995</v>
      </c>
      <c r="AB114" s="8">
        <v>0</v>
      </c>
      <c r="AC114" s="8">
        <v>4414.5199999999995</v>
      </c>
      <c r="AD114" s="8">
        <v>0</v>
      </c>
      <c r="AE114" s="8">
        <v>4414.5199999999995</v>
      </c>
      <c r="AF114" s="8">
        <v>0</v>
      </c>
      <c r="AG114" s="1" t="s">
        <v>118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137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333.54151111111111</v>
      </c>
    </row>
    <row r="115" spans="1:56" ht="27.75" customHeight="1" x14ac:dyDescent="0.55000000000000004">
      <c r="A115" s="3">
        <v>45798</v>
      </c>
      <c r="B115" s="14" t="s">
        <v>272</v>
      </c>
      <c r="C115" s="9" t="s">
        <v>109</v>
      </c>
      <c r="D115" s="13" t="s">
        <v>269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80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117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137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416.92688888888887</v>
      </c>
    </row>
    <row r="116" spans="1:56" ht="27.75" customHeight="1" x14ac:dyDescent="0.55000000000000004">
      <c r="A116" s="3">
        <v>45782</v>
      </c>
      <c r="B116" s="14" t="s">
        <v>251</v>
      </c>
      <c r="C116" s="9" t="s">
        <v>79</v>
      </c>
      <c r="D116" s="13" t="s">
        <v>239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80</v>
      </c>
      <c r="AA116" s="8">
        <v>11036.3</v>
      </c>
      <c r="AB116" s="8">
        <v>0</v>
      </c>
      <c r="AC116" s="8">
        <v>11036.3</v>
      </c>
      <c r="AD116" s="8">
        <v>0</v>
      </c>
      <c r="AE116" s="8">
        <v>11036.3</v>
      </c>
      <c r="AF116" s="8">
        <v>0</v>
      </c>
      <c r="AG116" s="1" t="s">
        <v>117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137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833.85377777777774</v>
      </c>
    </row>
    <row r="117" spans="1:56" ht="27.75" customHeight="1" x14ac:dyDescent="0.55000000000000004">
      <c r="A117" s="3">
        <v>45810</v>
      </c>
      <c r="B117" s="14" t="s">
        <v>278</v>
      </c>
      <c r="C117" s="9" t="s">
        <v>79</v>
      </c>
      <c r="D117" s="13" t="s">
        <v>211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80</v>
      </c>
      <c r="AA117" s="8">
        <v>5518.15</v>
      </c>
      <c r="AB117" s="8">
        <v>0</v>
      </c>
      <c r="AC117" s="8">
        <v>5518.15</v>
      </c>
      <c r="AD117" s="8">
        <v>0</v>
      </c>
      <c r="AE117" s="8">
        <v>5518.15</v>
      </c>
      <c r="AF117" s="8">
        <v>0</v>
      </c>
      <c r="AG117" s="1" t="s">
        <v>119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416.92688888888887</v>
      </c>
    </row>
    <row r="118" spans="1:56" ht="27.75" customHeight="1" x14ac:dyDescent="0.55000000000000004">
      <c r="A118" s="3">
        <v>45674</v>
      </c>
      <c r="B118" s="14" t="s">
        <v>218</v>
      </c>
      <c r="C118" s="9" t="s">
        <v>144</v>
      </c>
      <c r="D118" s="13" t="s">
        <v>217</v>
      </c>
      <c r="E118" s="9">
        <v>20</v>
      </c>
      <c r="F118" s="9">
        <v>35</v>
      </c>
      <c r="G118" s="9" t="s">
        <v>60</v>
      </c>
      <c r="H118" s="9" t="s">
        <v>76</v>
      </c>
      <c r="I118" s="9">
        <v>97</v>
      </c>
      <c r="J118" s="9" t="s">
        <v>57</v>
      </c>
      <c r="K118" s="9">
        <v>5</v>
      </c>
      <c r="L118" s="9" t="s">
        <v>184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152</v>
      </c>
      <c r="V118" s="10">
        <v>0</v>
      </c>
      <c r="W118" s="10">
        <v>152</v>
      </c>
      <c r="X118" s="10">
        <v>6000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5987</v>
      </c>
      <c r="AG118" s="1" t="s">
        <v>117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229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55000000000000004">
      <c r="A119" s="3">
        <v>45611</v>
      </c>
      <c r="B119" s="14" t="s">
        <v>182</v>
      </c>
      <c r="C119" s="9" t="s">
        <v>144</v>
      </c>
      <c r="D119" s="13" t="s">
        <v>181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110</v>
      </c>
      <c r="T119" s="12" t="s">
        <v>63</v>
      </c>
      <c r="U119" s="11">
        <v>117</v>
      </c>
      <c r="V119" s="10">
        <v>0</v>
      </c>
      <c r="W119" s="10">
        <v>117</v>
      </c>
      <c r="X119" s="10">
        <v>10065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117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55000000000000004">
      <c r="A120" s="3">
        <v>45523</v>
      </c>
      <c r="B120" s="14" t="s">
        <v>166</v>
      </c>
      <c r="C120" s="9" t="s">
        <v>144</v>
      </c>
      <c r="D120" s="13" t="s">
        <v>164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110</v>
      </c>
      <c r="T120" s="12" t="s">
        <v>63</v>
      </c>
      <c r="U120" s="11">
        <v>1260</v>
      </c>
      <c r="V120" s="10">
        <v>0</v>
      </c>
      <c r="W120" s="10">
        <v>1260</v>
      </c>
      <c r="X120" s="10">
        <v>11095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117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7.75" customHeight="1" x14ac:dyDescent="0.55000000000000004">
      <c r="A121" s="3">
        <v>45523</v>
      </c>
      <c r="B121" s="14" t="s">
        <v>166</v>
      </c>
      <c r="C121" s="9" t="s">
        <v>144</v>
      </c>
      <c r="D121" s="13" t="s">
        <v>165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110</v>
      </c>
      <c r="T121" s="12" t="s">
        <v>63</v>
      </c>
      <c r="U121" s="11">
        <v>89</v>
      </c>
      <c r="V121" s="10">
        <v>0</v>
      </c>
      <c r="W121" s="10">
        <v>89</v>
      </c>
      <c r="X121" s="10">
        <v>11180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117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55000000000000004">
      <c r="A122" s="3">
        <v>45741</v>
      </c>
      <c r="B122" s="14" t="s">
        <v>237</v>
      </c>
      <c r="C122" s="9" t="s">
        <v>109</v>
      </c>
      <c r="D122" s="13" t="s">
        <v>236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135</v>
      </c>
      <c r="U122" s="11">
        <v>4000</v>
      </c>
      <c r="V122" s="10">
        <v>3857</v>
      </c>
      <c r="W122" s="10">
        <v>143</v>
      </c>
      <c r="X122" s="10">
        <v>4200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117</v>
      </c>
      <c r="AH122" s="1" t="s">
        <v>75</v>
      </c>
      <c r="AI122" s="1">
        <v>4</v>
      </c>
      <c r="AJ122" s="3" t="s">
        <v>135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240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55000000000000004">
      <c r="A123" s="3">
        <v>45720</v>
      </c>
      <c r="B123" s="14" t="s">
        <v>131</v>
      </c>
      <c r="C123" s="9" t="s">
        <v>109</v>
      </c>
      <c r="D123" s="13" t="s">
        <v>195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135</v>
      </c>
      <c r="U123" s="11">
        <v>4000</v>
      </c>
      <c r="V123" s="10">
        <v>4010</v>
      </c>
      <c r="W123" s="10">
        <v>0</v>
      </c>
      <c r="X123" s="10">
        <v>4470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117</v>
      </c>
      <c r="AH123" s="1" t="s">
        <v>75</v>
      </c>
      <c r="AI123" s="1">
        <v>4</v>
      </c>
      <c r="AJ123" s="3" t="s">
        <v>135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55000000000000004">
      <c r="A124" s="3">
        <v>45720</v>
      </c>
      <c r="B124" s="14" t="s">
        <v>131</v>
      </c>
      <c r="C124" s="9" t="s">
        <v>109</v>
      </c>
      <c r="D124" s="13" t="s">
        <v>210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135</v>
      </c>
      <c r="U124" s="11">
        <v>3000</v>
      </c>
      <c r="V124" s="10">
        <v>3065</v>
      </c>
      <c r="W124" s="10">
        <v>0</v>
      </c>
      <c r="X124" s="10">
        <v>3300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117</v>
      </c>
      <c r="AH124" s="1" t="s">
        <v>75</v>
      </c>
      <c r="AI124" s="1">
        <v>4</v>
      </c>
      <c r="AJ124" s="3" t="s">
        <v>135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55000000000000004">
      <c r="A125" s="3">
        <v>45541</v>
      </c>
      <c r="B125" s="14" t="s">
        <v>169</v>
      </c>
      <c r="C125" s="9" t="s">
        <v>109</v>
      </c>
      <c r="D125" s="13" t="s">
        <v>170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135</v>
      </c>
      <c r="U125" s="11">
        <v>3000</v>
      </c>
      <c r="V125" s="10">
        <v>3318</v>
      </c>
      <c r="W125" s="10">
        <v>0</v>
      </c>
      <c r="X125" s="10">
        <v>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171</v>
      </c>
      <c r="AG125" s="1" t="s">
        <v>61</v>
      </c>
      <c r="AH125" s="1" t="s">
        <v>75</v>
      </c>
      <c r="AI125" s="1">
        <v>4</v>
      </c>
      <c r="AJ125" s="3" t="s">
        <v>135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 t="s">
        <v>213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customHeight="1" x14ac:dyDescent="0.55000000000000004">
      <c r="A126" s="3">
        <v>45581</v>
      </c>
      <c r="B126" s="14" t="s">
        <v>173</v>
      </c>
      <c r="C126" s="9" t="s">
        <v>109</v>
      </c>
      <c r="D126" s="13" t="s">
        <v>174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135</v>
      </c>
      <c r="U126" s="11">
        <v>3000</v>
      </c>
      <c r="V126" s="10">
        <v>3194</v>
      </c>
      <c r="W126" s="10">
        <v>0</v>
      </c>
      <c r="X126" s="10">
        <v>5632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117</v>
      </c>
      <c r="AH126" s="1" t="s">
        <v>75</v>
      </c>
      <c r="AI126" s="1">
        <v>4</v>
      </c>
      <c r="AJ126" s="3" t="s">
        <v>135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7.75" customHeight="1" x14ac:dyDescent="0.55000000000000004">
      <c r="A127" s="3">
        <v>0</v>
      </c>
      <c r="B127" s="14">
        <v>0</v>
      </c>
      <c r="C127" s="9">
        <v>0</v>
      </c>
      <c r="D127" s="13">
        <v>0</v>
      </c>
      <c r="E127" s="9">
        <v>20</v>
      </c>
      <c r="F127" s="9">
        <v>38</v>
      </c>
      <c r="G127" s="9">
        <v>0</v>
      </c>
      <c r="H127" s="9">
        <v>0</v>
      </c>
      <c r="I127" s="9">
        <v>84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80</v>
      </c>
      <c r="AA127" s="8">
        <v>333649.4041375001</v>
      </c>
      <c r="AB127" s="8">
        <v>104398.46413750001</v>
      </c>
      <c r="AC127" s="8">
        <v>229250.93999999997</v>
      </c>
      <c r="AD127" s="8">
        <v>28642.394137499999</v>
      </c>
      <c r="AE127" s="8">
        <v>305007.01000000007</v>
      </c>
      <c r="AF127" s="8" t="s">
        <v>58</v>
      </c>
      <c r="AG127" s="1" t="s">
        <v>119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customHeight="1" x14ac:dyDescent="0.55000000000000004">
      <c r="A128" s="3" t="s">
        <v>138</v>
      </c>
      <c r="B128" s="14" t="s">
        <v>138</v>
      </c>
      <c r="C128" s="9" t="s">
        <v>309</v>
      </c>
      <c r="D128" s="13" t="s">
        <v>61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112</v>
      </c>
      <c r="T128" s="12" t="s">
        <v>63</v>
      </c>
      <c r="U128" s="11">
        <v>100000</v>
      </c>
      <c r="V128" s="10">
        <v>0</v>
      </c>
      <c r="W128" s="10">
        <v>100000</v>
      </c>
      <c r="X128" s="10">
        <v>0</v>
      </c>
      <c r="Y128" s="10">
        <v>105000</v>
      </c>
      <c r="Z128" s="9" t="s">
        <v>310</v>
      </c>
      <c r="AA128" s="8">
        <v>113157.00000000001</v>
      </c>
      <c r="AB128" s="8">
        <v>0</v>
      </c>
      <c r="AC128" s="8">
        <v>113157.00000000001</v>
      </c>
      <c r="AD128" s="8">
        <v>0</v>
      </c>
      <c r="AE128" s="8">
        <v>0</v>
      </c>
      <c r="AF128" s="8">
        <v>0</v>
      </c>
      <c r="AG128" s="1" t="s">
        <v>117</v>
      </c>
      <c r="AH128" s="1" t="s">
        <v>74</v>
      </c>
      <c r="AI128" s="1">
        <v>2</v>
      </c>
      <c r="AJ128" s="3" t="s">
        <v>63</v>
      </c>
      <c r="AK128" s="3">
        <v>0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311</v>
      </c>
      <c r="BD128" s="56">
        <v>8914.2570000000014</v>
      </c>
    </row>
    <row r="129" spans="1:56" ht="27.75" customHeight="1" x14ac:dyDescent="0.55000000000000004">
      <c r="A129" s="3">
        <v>0</v>
      </c>
      <c r="B129" s="14">
        <v>0</v>
      </c>
      <c r="C129" s="9">
        <v>0</v>
      </c>
      <c r="D129" s="13">
        <v>0</v>
      </c>
      <c r="E129" s="9">
        <v>20</v>
      </c>
      <c r="F129" s="9">
        <v>38</v>
      </c>
      <c r="G129" s="9">
        <v>0</v>
      </c>
      <c r="H129" s="9">
        <v>0</v>
      </c>
      <c r="I129" s="9">
        <v>82</v>
      </c>
      <c r="J129" s="9" t="s">
        <v>78</v>
      </c>
      <c r="K129" s="9">
        <v>2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310</v>
      </c>
      <c r="AA129" s="8">
        <v>113157.00000000001</v>
      </c>
      <c r="AB129" s="8">
        <v>0</v>
      </c>
      <c r="AC129" s="8">
        <v>113157.00000000001</v>
      </c>
      <c r="AD129" s="8">
        <v>0</v>
      </c>
      <c r="AE129" s="8">
        <v>0</v>
      </c>
      <c r="AF129" s="8" t="s">
        <v>58</v>
      </c>
      <c r="AG129" s="1" t="s">
        <v>117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312</v>
      </c>
      <c r="BD129" s="56">
        <v>0</v>
      </c>
    </row>
    <row r="130" spans="1:56" ht="27.75" customHeight="1" x14ac:dyDescent="0.55000000000000004">
      <c r="A130" s="3">
        <v>45857</v>
      </c>
      <c r="B130" s="14" t="s">
        <v>529</v>
      </c>
      <c r="C130" s="9" t="s">
        <v>530</v>
      </c>
      <c r="D130" s="13" t="s">
        <v>531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71</v>
      </c>
      <c r="T130" s="12">
        <v>45863</v>
      </c>
      <c r="U130" s="11">
        <v>5000</v>
      </c>
      <c r="V130" s="10">
        <v>0</v>
      </c>
      <c r="W130" s="10">
        <v>5000</v>
      </c>
      <c r="X130" s="10">
        <v>4866</v>
      </c>
      <c r="Y130" s="10">
        <v>140.70000000000002</v>
      </c>
      <c r="Z130" s="9" t="s">
        <v>532</v>
      </c>
      <c r="AA130" s="8">
        <v>151.34958300000005</v>
      </c>
      <c r="AB130" s="8">
        <v>151.34958300000005</v>
      </c>
      <c r="AC130" s="8">
        <v>0</v>
      </c>
      <c r="AD130" s="8">
        <v>0</v>
      </c>
      <c r="AE130" s="8">
        <v>0</v>
      </c>
      <c r="AF130" s="8">
        <v>0</v>
      </c>
      <c r="AG130" s="1" t="s">
        <v>121</v>
      </c>
      <c r="AH130" s="1" t="s">
        <v>74</v>
      </c>
      <c r="AI130" s="1">
        <v>2</v>
      </c>
      <c r="AJ130" s="3">
        <v>45863</v>
      </c>
      <c r="AK130" s="3">
        <v>0</v>
      </c>
      <c r="AL130" s="3">
        <v>45854</v>
      </c>
      <c r="AM130" s="3">
        <v>45861</v>
      </c>
      <c r="AN130" s="3">
        <v>45862</v>
      </c>
      <c r="AO130" s="3">
        <v>45862</v>
      </c>
      <c r="AP130" s="3">
        <v>45858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7.75" customHeight="1" x14ac:dyDescent="0.55000000000000004">
      <c r="A131" s="3">
        <v>0</v>
      </c>
      <c r="B131" s="14">
        <v>0</v>
      </c>
      <c r="C131" s="9">
        <v>0</v>
      </c>
      <c r="D131" s="13">
        <v>0</v>
      </c>
      <c r="E131" s="9">
        <v>20</v>
      </c>
      <c r="F131" s="9">
        <v>37</v>
      </c>
      <c r="G131" s="9">
        <v>0</v>
      </c>
      <c r="H131" s="9">
        <v>0</v>
      </c>
      <c r="I131" s="9">
        <v>82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532</v>
      </c>
      <c r="AA131" s="8">
        <v>151.34958300000005</v>
      </c>
      <c r="AB131" s="8">
        <v>151.34958300000005</v>
      </c>
      <c r="AC131" s="8">
        <v>0</v>
      </c>
      <c r="AD131" s="8">
        <v>0</v>
      </c>
      <c r="AE131" s="8">
        <v>0</v>
      </c>
      <c r="AF131" s="8" t="s">
        <v>58</v>
      </c>
      <c r="AG131" s="1" t="s">
        <v>121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533</v>
      </c>
      <c r="BD131" s="56">
        <v>0</v>
      </c>
    </row>
    <row r="132" spans="1:56" ht="27.75" customHeight="1" x14ac:dyDescent="0.55000000000000004">
      <c r="A132" s="3">
        <v>45842</v>
      </c>
      <c r="B132" s="14" t="s">
        <v>415</v>
      </c>
      <c r="C132" s="9" t="s">
        <v>73</v>
      </c>
      <c r="D132" s="13" t="s">
        <v>416</v>
      </c>
      <c r="E132" s="9">
        <v>20</v>
      </c>
      <c r="F132" s="9">
        <v>32</v>
      </c>
      <c r="G132" s="9" t="s">
        <v>60</v>
      </c>
      <c r="H132" s="9">
        <v>0</v>
      </c>
      <c r="I132" s="9">
        <v>72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146</v>
      </c>
      <c r="T132" s="12">
        <v>45867</v>
      </c>
      <c r="U132" s="11">
        <v>5000</v>
      </c>
      <c r="V132" s="10">
        <v>5000</v>
      </c>
      <c r="W132" s="10">
        <v>0</v>
      </c>
      <c r="X132" s="10">
        <v>5400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118</v>
      </c>
      <c r="AH132" s="1" t="s">
        <v>74</v>
      </c>
      <c r="AI132" s="1">
        <v>2</v>
      </c>
      <c r="AJ132" s="3">
        <v>45867</v>
      </c>
      <c r="AK132" s="3">
        <v>0</v>
      </c>
      <c r="AL132" s="3">
        <v>45858</v>
      </c>
      <c r="AM132" s="3">
        <v>45865</v>
      </c>
      <c r="AN132" s="3">
        <v>45866</v>
      </c>
      <c r="AO132" s="3">
        <v>45866</v>
      </c>
      <c r="AP132" s="3">
        <v>45862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 t="s">
        <v>557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55000000000000004">
      <c r="A133" s="3">
        <v>45857</v>
      </c>
      <c r="B133" s="14" t="s">
        <v>526</v>
      </c>
      <c r="C133" s="9" t="s">
        <v>144</v>
      </c>
      <c r="D133" s="13" t="s">
        <v>304</v>
      </c>
      <c r="E133" s="9">
        <v>20</v>
      </c>
      <c r="F133" s="9">
        <v>36</v>
      </c>
      <c r="G133" s="9" t="s">
        <v>60</v>
      </c>
      <c r="H133" s="9">
        <v>0</v>
      </c>
      <c r="I133" s="9">
        <v>78</v>
      </c>
      <c r="J133" s="9" t="s">
        <v>57</v>
      </c>
      <c r="K133" s="9">
        <v>5</v>
      </c>
      <c r="L133" s="9" t="s">
        <v>184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110</v>
      </c>
      <c r="T133" s="12">
        <v>45868</v>
      </c>
      <c r="U133" s="11">
        <v>119760</v>
      </c>
      <c r="V133" s="10">
        <v>30000</v>
      </c>
      <c r="W133" s="10">
        <v>89760</v>
      </c>
      <c r="X133" s="10">
        <v>50211</v>
      </c>
      <c r="Y133" s="10">
        <v>73026.45</v>
      </c>
      <c r="Z133" s="9" t="s">
        <v>81</v>
      </c>
      <c r="AA133" s="8">
        <v>76513.46298750001</v>
      </c>
      <c r="AB133" s="8">
        <v>76513.46298750001</v>
      </c>
      <c r="AC133" s="8">
        <v>0</v>
      </c>
      <c r="AD133" s="8">
        <v>0</v>
      </c>
      <c r="AE133" s="8">
        <v>0</v>
      </c>
      <c r="AF133" s="8" t="s">
        <v>197</v>
      </c>
      <c r="AG133" s="1" t="s">
        <v>118</v>
      </c>
      <c r="AH133" s="1" t="s">
        <v>74</v>
      </c>
      <c r="AI133" s="1">
        <v>2</v>
      </c>
      <c r="AJ133" s="3">
        <v>45868</v>
      </c>
      <c r="AK133" s="3">
        <v>0</v>
      </c>
      <c r="AL133" s="3">
        <v>45859</v>
      </c>
      <c r="AM133" s="3">
        <v>45866</v>
      </c>
      <c r="AN133" s="3">
        <v>45867</v>
      </c>
      <c r="AO133" s="3">
        <v>45867</v>
      </c>
      <c r="AP133" s="3">
        <v>45863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 t="s">
        <v>535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55000000000000004">
      <c r="A134" s="3">
        <v>45857</v>
      </c>
      <c r="B134" s="14" t="s">
        <v>524</v>
      </c>
      <c r="C134" s="9" t="s">
        <v>144</v>
      </c>
      <c r="D134" s="13" t="s">
        <v>517</v>
      </c>
      <c r="E134" s="9">
        <v>20</v>
      </c>
      <c r="F134" s="9">
        <v>36</v>
      </c>
      <c r="G134" s="9" t="s">
        <v>60</v>
      </c>
      <c r="H134" s="9">
        <v>0</v>
      </c>
      <c r="I134" s="9">
        <v>78</v>
      </c>
      <c r="J134" s="9" t="s">
        <v>57</v>
      </c>
      <c r="K134" s="9">
        <v>5</v>
      </c>
      <c r="L134" s="9" t="s">
        <v>184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110</v>
      </c>
      <c r="T134" s="12">
        <v>45868</v>
      </c>
      <c r="U134" s="11">
        <v>20000</v>
      </c>
      <c r="V134" s="10">
        <v>0</v>
      </c>
      <c r="W134" s="10">
        <v>20000</v>
      </c>
      <c r="X134" s="10">
        <v>5108</v>
      </c>
      <c r="Y134" s="10">
        <v>15636.6</v>
      </c>
      <c r="Z134" s="9" t="s">
        <v>81</v>
      </c>
      <c r="AA134" s="8">
        <v>16383.247650000003</v>
      </c>
      <c r="AB134" s="8">
        <v>16383.247650000003</v>
      </c>
      <c r="AC134" s="8">
        <v>0</v>
      </c>
      <c r="AD134" s="8">
        <v>0</v>
      </c>
      <c r="AE134" s="8">
        <v>0</v>
      </c>
      <c r="AF134" s="8" t="s">
        <v>197</v>
      </c>
      <c r="AG134" s="1" t="s">
        <v>61</v>
      </c>
      <c r="AH134" s="1" t="s">
        <v>74</v>
      </c>
      <c r="AI134" s="1">
        <v>2</v>
      </c>
      <c r="AJ134" s="3">
        <v>45868</v>
      </c>
      <c r="AK134" s="3">
        <v>0</v>
      </c>
      <c r="AL134" s="3">
        <v>45859</v>
      </c>
      <c r="AM134" s="3">
        <v>45866</v>
      </c>
      <c r="AN134" s="3">
        <v>45867</v>
      </c>
      <c r="AO134" s="3">
        <v>45867</v>
      </c>
      <c r="AP134" s="3">
        <v>45863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55000000000000004">
      <c r="A135" s="3">
        <v>45857</v>
      </c>
      <c r="B135" s="14" t="s">
        <v>525</v>
      </c>
      <c r="C135" s="9" t="s">
        <v>144</v>
      </c>
      <c r="D135" s="13" t="s">
        <v>303</v>
      </c>
      <c r="E135" s="9">
        <v>20</v>
      </c>
      <c r="F135" s="9">
        <v>36</v>
      </c>
      <c r="G135" s="9" t="s">
        <v>60</v>
      </c>
      <c r="H135" s="9">
        <v>0</v>
      </c>
      <c r="I135" s="9">
        <v>78</v>
      </c>
      <c r="J135" s="9" t="s">
        <v>57</v>
      </c>
      <c r="K135" s="9">
        <v>5</v>
      </c>
      <c r="L135" s="9" t="s">
        <v>184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110</v>
      </c>
      <c r="T135" s="12">
        <v>45868</v>
      </c>
      <c r="U135" s="11">
        <v>120000</v>
      </c>
      <c r="V135" s="10">
        <v>0</v>
      </c>
      <c r="W135" s="10">
        <v>120000</v>
      </c>
      <c r="X135" s="10">
        <v>0</v>
      </c>
      <c r="Y135" s="10">
        <v>126000</v>
      </c>
      <c r="Z135" s="9" t="s">
        <v>81</v>
      </c>
      <c r="AA135" s="8">
        <v>125730.00000000001</v>
      </c>
      <c r="AB135" s="8">
        <v>69876</v>
      </c>
      <c r="AC135" s="8">
        <v>55854.000000000015</v>
      </c>
      <c r="AD135" s="8">
        <v>0</v>
      </c>
      <c r="AE135" s="8">
        <v>0</v>
      </c>
      <c r="AF135" s="8" t="s">
        <v>197</v>
      </c>
      <c r="AG135" s="1" t="s">
        <v>118</v>
      </c>
      <c r="AH135" s="1" t="s">
        <v>74</v>
      </c>
      <c r="AI135" s="1">
        <v>2</v>
      </c>
      <c r="AJ135" s="3">
        <v>45868</v>
      </c>
      <c r="AK135" s="3">
        <v>0</v>
      </c>
      <c r="AL135" s="3">
        <v>45859</v>
      </c>
      <c r="AM135" s="3">
        <v>45866</v>
      </c>
      <c r="AN135" s="3">
        <v>45867</v>
      </c>
      <c r="AO135" s="3">
        <v>45867</v>
      </c>
      <c r="AP135" s="3">
        <v>45863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 t="s">
        <v>534</v>
      </c>
      <c r="AZ135" s="2">
        <v>0</v>
      </c>
      <c r="BA135" s="2">
        <v>0</v>
      </c>
      <c r="BB135" s="2">
        <v>0</v>
      </c>
      <c r="BC135" s="1" t="s">
        <v>102</v>
      </c>
      <c r="BD135" s="56">
        <v>4269.728000000001</v>
      </c>
    </row>
    <row r="136" spans="1:56" ht="27.75" customHeight="1" x14ac:dyDescent="0.55000000000000004">
      <c r="A136" s="3">
        <v>45825</v>
      </c>
      <c r="B136" s="14" t="s">
        <v>313</v>
      </c>
      <c r="C136" s="9" t="s">
        <v>144</v>
      </c>
      <c r="D136" s="13" t="s">
        <v>303</v>
      </c>
      <c r="E136" s="9">
        <v>20</v>
      </c>
      <c r="F136" s="9">
        <v>36</v>
      </c>
      <c r="G136" s="9" t="s">
        <v>60</v>
      </c>
      <c r="H136" s="9">
        <v>0</v>
      </c>
      <c r="I136" s="9">
        <v>78</v>
      </c>
      <c r="J136" s="9" t="s">
        <v>57</v>
      </c>
      <c r="K136" s="9">
        <v>5</v>
      </c>
      <c r="L136" s="9" t="s">
        <v>184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110</v>
      </c>
      <c r="T136" s="12">
        <v>45868</v>
      </c>
      <c r="U136" s="11">
        <v>2800</v>
      </c>
      <c r="V136" s="10">
        <v>0</v>
      </c>
      <c r="W136" s="10">
        <v>2800</v>
      </c>
      <c r="X136" s="10">
        <v>0</v>
      </c>
      <c r="Y136" s="10">
        <v>2940</v>
      </c>
      <c r="Z136" s="9" t="s">
        <v>81</v>
      </c>
      <c r="AA136" s="8">
        <v>2933.7000000000003</v>
      </c>
      <c r="AB136" s="8">
        <v>0</v>
      </c>
      <c r="AC136" s="8">
        <v>2933.7000000000003</v>
      </c>
      <c r="AD136" s="8">
        <v>0</v>
      </c>
      <c r="AE136" s="8">
        <v>0</v>
      </c>
      <c r="AF136" s="8" t="s">
        <v>197</v>
      </c>
      <c r="AG136" s="1" t="s">
        <v>118</v>
      </c>
      <c r="AH136" s="1" t="s">
        <v>74</v>
      </c>
      <c r="AI136" s="1">
        <v>2</v>
      </c>
      <c r="AJ136" s="3">
        <v>45868</v>
      </c>
      <c r="AK136" s="3">
        <v>0</v>
      </c>
      <c r="AL136" s="3">
        <v>45859</v>
      </c>
      <c r="AM136" s="3">
        <v>45866</v>
      </c>
      <c r="AN136" s="3">
        <v>45867</v>
      </c>
      <c r="AO136" s="3">
        <v>45867</v>
      </c>
      <c r="AP136" s="3">
        <v>45863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315</v>
      </c>
      <c r="AZ136" s="2">
        <v>0</v>
      </c>
      <c r="BA136" s="2">
        <v>0</v>
      </c>
      <c r="BB136" s="2">
        <v>0</v>
      </c>
      <c r="BC136" s="1" t="s">
        <v>102</v>
      </c>
      <c r="BD136" s="56">
        <v>224.26506666666671</v>
      </c>
    </row>
    <row r="137" spans="1:56" ht="27.75" customHeight="1" x14ac:dyDescent="0.55000000000000004">
      <c r="A137" s="3" t="s">
        <v>138</v>
      </c>
      <c r="B137" s="14" t="s">
        <v>138</v>
      </c>
      <c r="C137" s="9" t="s">
        <v>144</v>
      </c>
      <c r="D137" s="13" t="s">
        <v>61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184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110</v>
      </c>
      <c r="T137" s="12">
        <v>45899</v>
      </c>
      <c r="U137" s="11">
        <v>250000</v>
      </c>
      <c r="V137" s="10">
        <v>0</v>
      </c>
      <c r="W137" s="10">
        <v>250000</v>
      </c>
      <c r="X137" s="10">
        <v>0</v>
      </c>
      <c r="Y137" s="10">
        <v>262500</v>
      </c>
      <c r="Z137" s="9" t="s">
        <v>81</v>
      </c>
      <c r="AA137" s="8">
        <v>261937.50000000003</v>
      </c>
      <c r="AB137" s="8">
        <v>0</v>
      </c>
      <c r="AC137" s="8">
        <v>261937.50000000003</v>
      </c>
      <c r="AD137" s="8">
        <v>0</v>
      </c>
      <c r="AE137" s="8">
        <v>0</v>
      </c>
      <c r="AF137" s="8" t="s">
        <v>197</v>
      </c>
      <c r="AG137" s="1" t="s">
        <v>118</v>
      </c>
      <c r="AH137" s="1" t="s">
        <v>74</v>
      </c>
      <c r="AI137" s="1">
        <v>2</v>
      </c>
      <c r="AJ137" s="3">
        <v>45899</v>
      </c>
      <c r="AK137" s="3">
        <v>0</v>
      </c>
      <c r="AL137" s="3">
        <v>45890</v>
      </c>
      <c r="AM137" s="3">
        <v>45897</v>
      </c>
      <c r="AN137" s="3">
        <v>45898</v>
      </c>
      <c r="AO137" s="3">
        <v>45898</v>
      </c>
      <c r="AP137" s="3">
        <v>45894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20023.666666666668</v>
      </c>
    </row>
    <row r="138" spans="1:56" ht="27.75" customHeight="1" x14ac:dyDescent="0.55000000000000004">
      <c r="A138" s="3">
        <v>0</v>
      </c>
      <c r="B138" s="14" t="s">
        <v>131</v>
      </c>
      <c r="C138" s="9" t="s">
        <v>85</v>
      </c>
      <c r="D138" s="13" t="s">
        <v>565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177</v>
      </c>
      <c r="T138" s="12">
        <v>45889</v>
      </c>
      <c r="U138" s="11">
        <v>124000</v>
      </c>
      <c r="V138" s="10">
        <v>0</v>
      </c>
      <c r="W138" s="10">
        <v>124000</v>
      </c>
      <c r="X138" s="10">
        <v>0</v>
      </c>
      <c r="Y138" s="10">
        <v>130200</v>
      </c>
      <c r="Z138" s="9" t="s">
        <v>81</v>
      </c>
      <c r="AA138" s="8">
        <v>133385.56000000003</v>
      </c>
      <c r="AB138" s="8">
        <v>0</v>
      </c>
      <c r="AC138" s="8">
        <v>133385.56000000003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74</v>
      </c>
      <c r="AI138" s="1">
        <v>2</v>
      </c>
      <c r="AJ138" s="3">
        <v>45889</v>
      </c>
      <c r="AK138" s="3">
        <v>0</v>
      </c>
      <c r="AL138" s="3">
        <v>45880</v>
      </c>
      <c r="AM138" s="3">
        <v>45887</v>
      </c>
      <c r="AN138" s="3">
        <v>45888</v>
      </c>
      <c r="AO138" s="3">
        <v>45888</v>
      </c>
      <c r="AP138" s="3">
        <v>45884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10196.585031111113</v>
      </c>
    </row>
    <row r="139" spans="1:56" ht="27.75" customHeight="1" x14ac:dyDescent="0.55000000000000004">
      <c r="A139" s="3">
        <v>0</v>
      </c>
      <c r="B139" s="14" t="s">
        <v>131</v>
      </c>
      <c r="C139" s="9" t="s">
        <v>85</v>
      </c>
      <c r="D139" s="13" t="s">
        <v>389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177</v>
      </c>
      <c r="T139" s="12">
        <v>45889</v>
      </c>
      <c r="U139" s="11">
        <v>28000</v>
      </c>
      <c r="V139" s="10">
        <v>0</v>
      </c>
      <c r="W139" s="10">
        <v>28000</v>
      </c>
      <c r="X139" s="10">
        <v>0</v>
      </c>
      <c r="Y139" s="10">
        <v>29400</v>
      </c>
      <c r="Z139" s="9" t="s">
        <v>81</v>
      </c>
      <c r="AA139" s="8">
        <v>30119.320000000003</v>
      </c>
      <c r="AB139" s="8">
        <v>0</v>
      </c>
      <c r="AC139" s="8">
        <v>30119.320000000003</v>
      </c>
      <c r="AD139" s="8">
        <v>0</v>
      </c>
      <c r="AE139" s="8">
        <v>0</v>
      </c>
      <c r="AF139" s="8">
        <v>0</v>
      </c>
      <c r="AG139" s="1" t="s">
        <v>118</v>
      </c>
      <c r="AH139" s="1" t="s">
        <v>74</v>
      </c>
      <c r="AI139" s="1">
        <v>2</v>
      </c>
      <c r="AJ139" s="3">
        <v>45889</v>
      </c>
      <c r="AK139" s="3">
        <v>0</v>
      </c>
      <c r="AL139" s="3">
        <v>45880</v>
      </c>
      <c r="AM139" s="3">
        <v>45887</v>
      </c>
      <c r="AN139" s="3">
        <v>45888</v>
      </c>
      <c r="AO139" s="3">
        <v>45888</v>
      </c>
      <c r="AP139" s="3">
        <v>45884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2302.4546844444449</v>
      </c>
    </row>
    <row r="140" spans="1:56" ht="27.75" customHeight="1" x14ac:dyDescent="0.55000000000000004">
      <c r="A140" s="3">
        <v>0</v>
      </c>
      <c r="B140" s="14" t="s">
        <v>131</v>
      </c>
      <c r="C140" s="9" t="s">
        <v>85</v>
      </c>
      <c r="D140" s="13" t="s">
        <v>566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177</v>
      </c>
      <c r="T140" s="12">
        <v>45889</v>
      </c>
      <c r="U140" s="11">
        <v>7000</v>
      </c>
      <c r="V140" s="10">
        <v>0</v>
      </c>
      <c r="W140" s="10">
        <v>7000</v>
      </c>
      <c r="X140" s="10">
        <v>0</v>
      </c>
      <c r="Y140" s="10">
        <v>7350</v>
      </c>
      <c r="Z140" s="9" t="s">
        <v>81</v>
      </c>
      <c r="AA140" s="8">
        <v>7529.8300000000008</v>
      </c>
      <c r="AB140" s="8">
        <v>0</v>
      </c>
      <c r="AC140" s="8">
        <v>7529.8300000000008</v>
      </c>
      <c r="AD140" s="8">
        <v>0</v>
      </c>
      <c r="AE140" s="8">
        <v>0</v>
      </c>
      <c r="AF140" s="8">
        <v>0</v>
      </c>
      <c r="AG140" s="1" t="s">
        <v>118</v>
      </c>
      <c r="AH140" s="1" t="s">
        <v>74</v>
      </c>
      <c r="AI140" s="1">
        <v>2</v>
      </c>
      <c r="AJ140" s="3">
        <v>45889</v>
      </c>
      <c r="AK140" s="3">
        <v>0</v>
      </c>
      <c r="AL140" s="3">
        <v>45880</v>
      </c>
      <c r="AM140" s="3">
        <v>45887</v>
      </c>
      <c r="AN140" s="3">
        <v>45888</v>
      </c>
      <c r="AO140" s="3">
        <v>45888</v>
      </c>
      <c r="AP140" s="3">
        <v>45884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575.61367111111122</v>
      </c>
    </row>
    <row r="141" spans="1:56" ht="27.75" customHeight="1" x14ac:dyDescent="0.55000000000000004">
      <c r="A141" s="3">
        <v>0</v>
      </c>
      <c r="B141" s="14" t="s">
        <v>131</v>
      </c>
      <c r="C141" s="9" t="s">
        <v>85</v>
      </c>
      <c r="D141" s="13" t="s">
        <v>567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177</v>
      </c>
      <c r="T141" s="12">
        <v>45889</v>
      </c>
      <c r="U141" s="11">
        <v>7000</v>
      </c>
      <c r="V141" s="10">
        <v>0</v>
      </c>
      <c r="W141" s="10">
        <v>7000</v>
      </c>
      <c r="X141" s="10">
        <v>0</v>
      </c>
      <c r="Y141" s="10">
        <v>7350</v>
      </c>
      <c r="Z141" s="9" t="s">
        <v>81</v>
      </c>
      <c r="AA141" s="8">
        <v>7529.8300000000008</v>
      </c>
      <c r="AB141" s="8">
        <v>0</v>
      </c>
      <c r="AC141" s="8">
        <v>7529.8300000000008</v>
      </c>
      <c r="AD141" s="8">
        <v>0</v>
      </c>
      <c r="AE141" s="8">
        <v>0</v>
      </c>
      <c r="AF141" s="8">
        <v>0</v>
      </c>
      <c r="AG141" s="1" t="s">
        <v>117</v>
      </c>
      <c r="AH141" s="1" t="s">
        <v>74</v>
      </c>
      <c r="AI141" s="1">
        <v>2</v>
      </c>
      <c r="AJ141" s="3">
        <v>45889</v>
      </c>
      <c r="AK141" s="3">
        <v>0</v>
      </c>
      <c r="AL141" s="3">
        <v>45880</v>
      </c>
      <c r="AM141" s="3">
        <v>45887</v>
      </c>
      <c r="AN141" s="3">
        <v>45888</v>
      </c>
      <c r="AO141" s="3">
        <v>45888</v>
      </c>
      <c r="AP141" s="3">
        <v>45884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575.61367111111122</v>
      </c>
    </row>
    <row r="142" spans="1:56" ht="27.75" customHeight="1" x14ac:dyDescent="0.55000000000000004">
      <c r="A142" s="3">
        <v>0</v>
      </c>
      <c r="B142" s="14" t="s">
        <v>131</v>
      </c>
      <c r="C142" s="9" t="s">
        <v>85</v>
      </c>
      <c r="D142" s="13" t="s">
        <v>568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177</v>
      </c>
      <c r="T142" s="12">
        <v>45889</v>
      </c>
      <c r="U142" s="11">
        <v>14000</v>
      </c>
      <c r="V142" s="10">
        <v>0</v>
      </c>
      <c r="W142" s="10">
        <v>14000</v>
      </c>
      <c r="X142" s="10">
        <v>0</v>
      </c>
      <c r="Y142" s="10">
        <v>14700</v>
      </c>
      <c r="Z142" s="9" t="s">
        <v>81</v>
      </c>
      <c r="AA142" s="8">
        <v>15059.660000000002</v>
      </c>
      <c r="AB142" s="8">
        <v>0</v>
      </c>
      <c r="AC142" s="8">
        <v>15059.660000000002</v>
      </c>
      <c r="AD142" s="8">
        <v>0</v>
      </c>
      <c r="AE142" s="8">
        <v>0</v>
      </c>
      <c r="AF142" s="8">
        <v>0</v>
      </c>
      <c r="AG142" s="1" t="s">
        <v>117</v>
      </c>
      <c r="AH142" s="1" t="s">
        <v>74</v>
      </c>
      <c r="AI142" s="1">
        <v>2</v>
      </c>
      <c r="AJ142" s="3">
        <v>45889</v>
      </c>
      <c r="AK142" s="3">
        <v>0</v>
      </c>
      <c r="AL142" s="3">
        <v>45880</v>
      </c>
      <c r="AM142" s="3">
        <v>45887</v>
      </c>
      <c r="AN142" s="3">
        <v>45888</v>
      </c>
      <c r="AO142" s="3">
        <v>45888</v>
      </c>
      <c r="AP142" s="3">
        <v>45884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1151.2273422222224</v>
      </c>
    </row>
    <row r="143" spans="1:56" ht="27.75" customHeight="1" x14ac:dyDescent="0.55000000000000004">
      <c r="A143" s="3">
        <v>0</v>
      </c>
      <c r="B143" s="14" t="s">
        <v>131</v>
      </c>
      <c r="C143" s="9" t="s">
        <v>85</v>
      </c>
      <c r="D143" s="13" t="s">
        <v>569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177</v>
      </c>
      <c r="T143" s="12">
        <v>45889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5378.4500000000007</v>
      </c>
      <c r="AB143" s="8">
        <v>0</v>
      </c>
      <c r="AC143" s="8">
        <v>5378.4500000000007</v>
      </c>
      <c r="AD143" s="8">
        <v>0</v>
      </c>
      <c r="AE143" s="8">
        <v>0</v>
      </c>
      <c r="AF143" s="8">
        <v>0</v>
      </c>
      <c r="AG143" s="1" t="s">
        <v>117</v>
      </c>
      <c r="AH143" s="1" t="s">
        <v>74</v>
      </c>
      <c r="AI143" s="1">
        <v>2</v>
      </c>
      <c r="AJ143" s="3">
        <v>45889</v>
      </c>
      <c r="AK143" s="3">
        <v>0</v>
      </c>
      <c r="AL143" s="3">
        <v>45880</v>
      </c>
      <c r="AM143" s="3">
        <v>45887</v>
      </c>
      <c r="AN143" s="3">
        <v>45888</v>
      </c>
      <c r="AO143" s="3">
        <v>45888</v>
      </c>
      <c r="AP143" s="3">
        <v>45884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411.15262222222225</v>
      </c>
    </row>
    <row r="144" spans="1:56" ht="27.75" customHeight="1" x14ac:dyDescent="0.55000000000000004">
      <c r="A144" s="3">
        <v>45840</v>
      </c>
      <c r="B144" s="14" t="s">
        <v>388</v>
      </c>
      <c r="C144" s="9" t="s">
        <v>85</v>
      </c>
      <c r="D144" s="13" t="s">
        <v>389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177</v>
      </c>
      <c r="T144" s="12">
        <v>45875</v>
      </c>
      <c r="U144" s="11">
        <v>13000</v>
      </c>
      <c r="V144" s="10">
        <v>13000</v>
      </c>
      <c r="W144" s="10">
        <v>0</v>
      </c>
      <c r="X144" s="10">
        <v>13500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390</v>
      </c>
      <c r="AG144" s="1" t="s">
        <v>117</v>
      </c>
      <c r="AH144" s="1" t="s">
        <v>74</v>
      </c>
      <c r="AI144" s="1">
        <v>2</v>
      </c>
      <c r="AJ144" s="3">
        <v>45875</v>
      </c>
      <c r="AK144" s="3">
        <v>0</v>
      </c>
      <c r="AL144" s="3">
        <v>45866</v>
      </c>
      <c r="AM144" s="3">
        <v>45873</v>
      </c>
      <c r="AN144" s="3">
        <v>45874</v>
      </c>
      <c r="AO144" s="3">
        <v>45874</v>
      </c>
      <c r="AP144" s="3">
        <v>45870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55000000000000004">
      <c r="A145" s="3">
        <v>0</v>
      </c>
      <c r="B145" s="14">
        <v>0</v>
      </c>
      <c r="C145" s="9">
        <v>0</v>
      </c>
      <c r="D145" s="13">
        <v>0</v>
      </c>
      <c r="E145" s="9">
        <v>20</v>
      </c>
      <c r="F145" s="9">
        <v>37</v>
      </c>
      <c r="G145" s="9">
        <v>0</v>
      </c>
      <c r="H145" s="9">
        <v>0</v>
      </c>
      <c r="I145" s="9">
        <v>80</v>
      </c>
      <c r="J145" s="9" t="s">
        <v>57</v>
      </c>
      <c r="K145" s="9">
        <v>3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81</v>
      </c>
      <c r="AA145" s="8">
        <v>682500.56063750002</v>
      </c>
      <c r="AB145" s="8">
        <v>162772.71063750001</v>
      </c>
      <c r="AC145" s="8">
        <v>519727.85000000015</v>
      </c>
      <c r="AD145" s="8">
        <v>0</v>
      </c>
      <c r="AE145" s="8">
        <v>0</v>
      </c>
      <c r="AF145" s="8" t="s">
        <v>58</v>
      </c>
      <c r="AG145" s="1" t="s">
        <v>117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102</v>
      </c>
      <c r="BD145" s="56">
        <v>0</v>
      </c>
    </row>
    <row r="146" spans="1:56" ht="27.75" customHeight="1" x14ac:dyDescent="0.55000000000000004">
      <c r="A146" s="3">
        <v>45857</v>
      </c>
      <c r="B146" s="14" t="s">
        <v>552</v>
      </c>
      <c r="C146" s="9" t="s">
        <v>499</v>
      </c>
      <c r="D146" s="13" t="s">
        <v>505</v>
      </c>
      <c r="E146" s="9">
        <v>21</v>
      </c>
      <c r="F146" s="9">
        <v>32</v>
      </c>
      <c r="G146" s="9" t="s">
        <v>60</v>
      </c>
      <c r="H146" s="9">
        <v>0</v>
      </c>
      <c r="I146" s="9">
        <v>70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45868</v>
      </c>
      <c r="U146" s="11">
        <v>4100</v>
      </c>
      <c r="V146" s="10">
        <v>0</v>
      </c>
      <c r="W146" s="10">
        <v>4100</v>
      </c>
      <c r="X146" s="10">
        <v>0</v>
      </c>
      <c r="Y146" s="10">
        <v>4305</v>
      </c>
      <c r="Z146" s="9" t="s">
        <v>393</v>
      </c>
      <c r="AA146" s="8">
        <v>3837.5590000000002</v>
      </c>
      <c r="AB146" s="8">
        <v>3837.5590000000002</v>
      </c>
      <c r="AC146" s="8">
        <v>0</v>
      </c>
      <c r="AD146" s="8">
        <v>0</v>
      </c>
      <c r="AE146" s="8">
        <v>0</v>
      </c>
      <c r="AF146" s="8" t="s">
        <v>197</v>
      </c>
      <c r="AG146" s="1" t="s">
        <v>119</v>
      </c>
      <c r="AH146" s="1" t="s">
        <v>74</v>
      </c>
      <c r="AI146" s="1">
        <v>2</v>
      </c>
      <c r="AJ146" s="3">
        <v>45868</v>
      </c>
      <c r="AK146" s="3">
        <v>0</v>
      </c>
      <c r="AL146" s="3">
        <v>45859</v>
      </c>
      <c r="AM146" s="3">
        <v>45866</v>
      </c>
      <c r="AN146" s="3">
        <v>45867</v>
      </c>
      <c r="AO146" s="3">
        <v>45867</v>
      </c>
      <c r="AP146" s="3">
        <v>45863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102</v>
      </c>
      <c r="BD146" s="56">
        <v>0</v>
      </c>
    </row>
    <row r="147" spans="1:56" ht="27.75" customHeight="1" x14ac:dyDescent="0.55000000000000004">
      <c r="A147" s="3">
        <v>45854</v>
      </c>
      <c r="B147" s="14" t="s">
        <v>491</v>
      </c>
      <c r="C147" s="9" t="s">
        <v>391</v>
      </c>
      <c r="D147" s="13" t="s">
        <v>392</v>
      </c>
      <c r="E147" s="9">
        <v>21</v>
      </c>
      <c r="F147" s="9">
        <v>34</v>
      </c>
      <c r="G147" s="9" t="s">
        <v>60</v>
      </c>
      <c r="H147" s="9">
        <v>0</v>
      </c>
      <c r="I147" s="9">
        <v>76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45862</v>
      </c>
      <c r="U147" s="11">
        <v>6000</v>
      </c>
      <c r="V147" s="10">
        <v>6000</v>
      </c>
      <c r="W147" s="10">
        <v>0</v>
      </c>
      <c r="X147" s="10">
        <v>6610</v>
      </c>
      <c r="Y147" s="10">
        <v>0</v>
      </c>
      <c r="Z147" s="9" t="s">
        <v>393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118</v>
      </c>
      <c r="AH147" s="1" t="s">
        <v>74</v>
      </c>
      <c r="AI147" s="1">
        <v>2</v>
      </c>
      <c r="AJ147" s="3">
        <v>45862</v>
      </c>
      <c r="AK147" s="3">
        <v>0</v>
      </c>
      <c r="AL147" s="3">
        <v>45853</v>
      </c>
      <c r="AM147" s="3">
        <v>45860</v>
      </c>
      <c r="AN147" s="3">
        <v>45861</v>
      </c>
      <c r="AO147" s="3">
        <v>45861</v>
      </c>
      <c r="AP147" s="3">
        <v>45857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102</v>
      </c>
      <c r="BD147" s="56">
        <v>0</v>
      </c>
    </row>
    <row r="148" spans="1:56" ht="27.75" customHeight="1" x14ac:dyDescent="0.55000000000000004">
      <c r="A148" s="3">
        <v>0</v>
      </c>
      <c r="B148" s="14">
        <v>0</v>
      </c>
      <c r="C148" s="9">
        <v>0</v>
      </c>
      <c r="D148" s="13">
        <v>0</v>
      </c>
      <c r="E148" s="9">
        <v>21</v>
      </c>
      <c r="F148" s="9">
        <v>37</v>
      </c>
      <c r="G148" s="9" t="s">
        <v>60</v>
      </c>
      <c r="H148" s="9">
        <v>0</v>
      </c>
      <c r="I148" s="9">
        <v>83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393</v>
      </c>
      <c r="AA148" s="8">
        <v>3837.5590000000002</v>
      </c>
      <c r="AB148" s="8">
        <v>3837.5590000000002</v>
      </c>
      <c r="AC148" s="8">
        <v>0</v>
      </c>
      <c r="AD148" s="8">
        <v>0</v>
      </c>
      <c r="AE148" s="8">
        <v>0</v>
      </c>
      <c r="AF148" s="8" t="s">
        <v>58</v>
      </c>
      <c r="AG148" s="1" t="s">
        <v>118</v>
      </c>
      <c r="AH148" s="1">
        <v>0</v>
      </c>
      <c r="AI148" s="1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394</v>
      </c>
      <c r="BD148" s="56">
        <v>0</v>
      </c>
    </row>
    <row r="149" spans="1:56" ht="27.75" customHeight="1" x14ac:dyDescent="0.55000000000000004">
      <c r="A149" s="3">
        <v>45860</v>
      </c>
      <c r="B149" s="14" t="s">
        <v>558</v>
      </c>
      <c r="C149" s="9" t="s">
        <v>559</v>
      </c>
      <c r="D149" s="13" t="s">
        <v>560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217.10408191999997</v>
      </c>
      <c r="Q149" s="10">
        <v>0</v>
      </c>
      <c r="R149" s="10">
        <v>217.10408191999997</v>
      </c>
      <c r="S149" s="9" t="s">
        <v>71</v>
      </c>
      <c r="T149" s="12">
        <v>45867</v>
      </c>
      <c r="U149" s="11">
        <v>10000</v>
      </c>
      <c r="V149" s="10">
        <v>0</v>
      </c>
      <c r="W149" s="10">
        <v>10000</v>
      </c>
      <c r="X149" s="10">
        <v>10500</v>
      </c>
      <c r="Y149" s="10">
        <v>0</v>
      </c>
      <c r="Z149" s="9" t="s">
        <v>122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45867</v>
      </c>
      <c r="AK149" s="3">
        <v>45863</v>
      </c>
      <c r="AL149" s="3">
        <v>45857</v>
      </c>
      <c r="AM149" s="3">
        <v>45864</v>
      </c>
      <c r="AN149" s="3">
        <v>45865</v>
      </c>
      <c r="AO149" s="3">
        <v>45865</v>
      </c>
      <c r="AP149" s="3">
        <v>45862</v>
      </c>
      <c r="AQ149" s="3">
        <v>45866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123</v>
      </c>
      <c r="BD149" s="56">
        <v>0</v>
      </c>
    </row>
    <row r="150" spans="1:56" ht="27.75" customHeight="1" x14ac:dyDescent="0.55000000000000004">
      <c r="A150" s="3">
        <v>45860</v>
      </c>
      <c r="B150" s="14" t="s">
        <v>558</v>
      </c>
      <c r="C150" s="9" t="s">
        <v>559</v>
      </c>
      <c r="D150" s="13" t="s">
        <v>561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80.328510310399992</v>
      </c>
      <c r="Q150" s="10">
        <v>0</v>
      </c>
      <c r="R150" s="10">
        <v>80.328510310399992</v>
      </c>
      <c r="S150" s="9" t="s">
        <v>71</v>
      </c>
      <c r="T150" s="12">
        <v>45867</v>
      </c>
      <c r="U150" s="11">
        <v>5000</v>
      </c>
      <c r="V150" s="10">
        <v>1300</v>
      </c>
      <c r="W150" s="10">
        <v>3700</v>
      </c>
      <c r="X150" s="10">
        <v>0</v>
      </c>
      <c r="Y150" s="10">
        <v>3885</v>
      </c>
      <c r="Z150" s="9" t="s">
        <v>122</v>
      </c>
      <c r="AA150" s="8">
        <v>3980.0530000000003</v>
      </c>
      <c r="AB150" s="8">
        <v>3980.0530000000003</v>
      </c>
      <c r="AC150" s="8">
        <v>0</v>
      </c>
      <c r="AD150" s="8">
        <v>3980.0530000000003</v>
      </c>
      <c r="AE150" s="8">
        <v>0</v>
      </c>
      <c r="AF150" s="8">
        <v>0</v>
      </c>
      <c r="AG150" s="1" t="s">
        <v>61</v>
      </c>
      <c r="AH150" s="1" t="s">
        <v>68</v>
      </c>
      <c r="AI150" s="1">
        <v>4</v>
      </c>
      <c r="AJ150" s="3">
        <v>45867</v>
      </c>
      <c r="AK150" s="3">
        <v>45863</v>
      </c>
      <c r="AL150" s="3">
        <v>45857</v>
      </c>
      <c r="AM150" s="3">
        <v>45864</v>
      </c>
      <c r="AN150" s="3">
        <v>45865</v>
      </c>
      <c r="AO150" s="3">
        <v>45865</v>
      </c>
      <c r="AP150" s="3">
        <v>45862</v>
      </c>
      <c r="AQ150" s="3">
        <v>45866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123</v>
      </c>
      <c r="BD150" s="56">
        <v>0</v>
      </c>
    </row>
    <row r="151" spans="1:56" ht="27.75" customHeight="1" x14ac:dyDescent="0.55000000000000004">
      <c r="A151" s="3">
        <v>45860</v>
      </c>
      <c r="B151" s="14" t="s">
        <v>562</v>
      </c>
      <c r="C151" s="9" t="s">
        <v>559</v>
      </c>
      <c r="D151" s="13" t="s">
        <v>563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40</v>
      </c>
      <c r="O151" s="9">
        <v>40</v>
      </c>
      <c r="P151" s="10">
        <v>108.55204095999999</v>
      </c>
      <c r="Q151" s="10">
        <v>0</v>
      </c>
      <c r="R151" s="10">
        <v>108.55204095999999</v>
      </c>
      <c r="S151" s="9" t="s">
        <v>71</v>
      </c>
      <c r="T151" s="12">
        <v>45867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122</v>
      </c>
      <c r="AA151" s="8">
        <v>5378.4500000000007</v>
      </c>
      <c r="AB151" s="8">
        <v>5378.4500000000007</v>
      </c>
      <c r="AC151" s="8">
        <v>0</v>
      </c>
      <c r="AD151" s="8">
        <v>5378.4500000000007</v>
      </c>
      <c r="AE151" s="8">
        <v>0</v>
      </c>
      <c r="AF151" s="8">
        <v>0</v>
      </c>
      <c r="AG151" s="1" t="s">
        <v>118</v>
      </c>
      <c r="AH151" s="1" t="s">
        <v>68</v>
      </c>
      <c r="AI151" s="1">
        <v>4</v>
      </c>
      <c r="AJ151" s="3">
        <v>45867</v>
      </c>
      <c r="AK151" s="3">
        <v>45863</v>
      </c>
      <c r="AL151" s="3">
        <v>45857</v>
      </c>
      <c r="AM151" s="3">
        <v>45864</v>
      </c>
      <c r="AN151" s="3">
        <v>45865</v>
      </c>
      <c r="AO151" s="3">
        <v>45865</v>
      </c>
      <c r="AP151" s="3">
        <v>45862</v>
      </c>
      <c r="AQ151" s="3">
        <v>45866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123</v>
      </c>
      <c r="BD151" s="56">
        <v>0</v>
      </c>
    </row>
    <row r="152" spans="1:56" ht="27.75" customHeight="1" x14ac:dyDescent="0.55000000000000004">
      <c r="A152" s="3" t="s">
        <v>138</v>
      </c>
      <c r="B152" s="14" t="s">
        <v>138</v>
      </c>
      <c r="C152" s="9" t="s">
        <v>559</v>
      </c>
      <c r="D152" s="13" t="s">
        <v>61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40</v>
      </c>
      <c r="O152" s="9">
        <v>40</v>
      </c>
      <c r="P152" s="10">
        <v>868.41632767999988</v>
      </c>
      <c r="Q152" s="10">
        <v>0</v>
      </c>
      <c r="R152" s="10">
        <v>868.41632767999988</v>
      </c>
      <c r="S152" s="9" t="s">
        <v>71</v>
      </c>
      <c r="T152" s="12">
        <v>45899</v>
      </c>
      <c r="U152" s="11">
        <v>40000</v>
      </c>
      <c r="V152" s="10">
        <v>0</v>
      </c>
      <c r="W152" s="10">
        <v>40000</v>
      </c>
      <c r="X152" s="10">
        <v>0</v>
      </c>
      <c r="Y152" s="10">
        <v>42000</v>
      </c>
      <c r="Z152" s="9" t="s">
        <v>122</v>
      </c>
      <c r="AA152" s="8">
        <v>43027.600000000006</v>
      </c>
      <c r="AB152" s="8">
        <v>43027.600000000006</v>
      </c>
      <c r="AC152" s="8">
        <v>0</v>
      </c>
      <c r="AD152" s="8">
        <v>0</v>
      </c>
      <c r="AE152" s="8">
        <v>43027.600000000006</v>
      </c>
      <c r="AF152" s="8">
        <v>0</v>
      </c>
      <c r="AG152" s="1" t="s">
        <v>118</v>
      </c>
      <c r="AH152" s="1" t="s">
        <v>68</v>
      </c>
      <c r="AI152" s="1">
        <v>4</v>
      </c>
      <c r="AJ152" s="3">
        <v>45899</v>
      </c>
      <c r="AK152" s="3">
        <v>45895</v>
      </c>
      <c r="AL152" s="3">
        <v>45889</v>
      </c>
      <c r="AM152" s="3">
        <v>45896</v>
      </c>
      <c r="AN152" s="3">
        <v>45897</v>
      </c>
      <c r="AO152" s="3">
        <v>45897</v>
      </c>
      <c r="AP152" s="3">
        <v>45894</v>
      </c>
      <c r="AQ152" s="3">
        <v>45898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123</v>
      </c>
      <c r="BD152" s="56">
        <v>0</v>
      </c>
    </row>
    <row r="153" spans="1:56" ht="27.75" customHeight="1" x14ac:dyDescent="0.55000000000000004">
      <c r="A153" s="3" t="s">
        <v>138</v>
      </c>
      <c r="B153" s="14" t="s">
        <v>138</v>
      </c>
      <c r="C153" s="9" t="s">
        <v>113</v>
      </c>
      <c r="D153" s="13" t="s">
        <v>61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45899</v>
      </c>
      <c r="U153" s="11">
        <v>300000</v>
      </c>
      <c r="V153" s="10">
        <v>0</v>
      </c>
      <c r="W153" s="10">
        <v>300000</v>
      </c>
      <c r="X153" s="10">
        <v>0</v>
      </c>
      <c r="Y153" s="10">
        <v>315000</v>
      </c>
      <c r="Z153" s="9" t="s">
        <v>122</v>
      </c>
      <c r="AA153" s="8">
        <v>322707</v>
      </c>
      <c r="AB153" s="8">
        <v>180883</v>
      </c>
      <c r="AC153" s="8">
        <v>141824</v>
      </c>
      <c r="AD153" s="8">
        <v>0</v>
      </c>
      <c r="AE153" s="8">
        <v>322707</v>
      </c>
      <c r="AF153" s="8">
        <v>0</v>
      </c>
      <c r="AG153" s="1" t="s">
        <v>118</v>
      </c>
      <c r="AH153" s="1" t="s">
        <v>68</v>
      </c>
      <c r="AI153" s="1">
        <v>4</v>
      </c>
      <c r="AJ153" s="3">
        <v>45899</v>
      </c>
      <c r="AK153" s="3">
        <v>45895</v>
      </c>
      <c r="AL153" s="3">
        <v>45889</v>
      </c>
      <c r="AM153" s="3">
        <v>45896</v>
      </c>
      <c r="AN153" s="3">
        <v>45897</v>
      </c>
      <c r="AO153" s="3">
        <v>45897</v>
      </c>
      <c r="AP153" s="3">
        <v>45894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123</v>
      </c>
      <c r="BD153" s="56">
        <v>10199.036586666665</v>
      </c>
    </row>
    <row r="154" spans="1:56" ht="27.75" customHeight="1" x14ac:dyDescent="0.55000000000000004">
      <c r="A154" s="3" t="s">
        <v>138</v>
      </c>
      <c r="B154" s="14" t="s">
        <v>138</v>
      </c>
      <c r="C154" s="9" t="s">
        <v>111</v>
      </c>
      <c r="D154" s="13" t="s">
        <v>149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112</v>
      </c>
      <c r="T154" s="12" t="s">
        <v>63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122</v>
      </c>
      <c r="AA154" s="8">
        <v>10756.900000000001</v>
      </c>
      <c r="AB154" s="8">
        <v>10756.900000000001</v>
      </c>
      <c r="AC154" s="8">
        <v>0</v>
      </c>
      <c r="AD154" s="8">
        <v>0</v>
      </c>
      <c r="AE154" s="8">
        <v>10756.900000000001</v>
      </c>
      <c r="AF154" s="8">
        <v>0</v>
      </c>
      <c r="AG154" s="1" t="s">
        <v>118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123</v>
      </c>
      <c r="BD154" s="56">
        <v>0</v>
      </c>
    </row>
    <row r="155" spans="1:56" ht="27.75" customHeight="1" x14ac:dyDescent="0.55000000000000004">
      <c r="A155" s="3">
        <v>45854</v>
      </c>
      <c r="B155" s="14" t="s">
        <v>492</v>
      </c>
      <c r="C155" s="9" t="s">
        <v>79</v>
      </c>
      <c r="D155" s="13" t="s">
        <v>493</v>
      </c>
      <c r="E155" s="9">
        <v>21</v>
      </c>
      <c r="F155" s="9">
        <v>38</v>
      </c>
      <c r="G155" s="9" t="s">
        <v>60</v>
      </c>
      <c r="H155" s="9" t="s">
        <v>76</v>
      </c>
      <c r="I155" s="9">
        <v>102</v>
      </c>
      <c r="J155" s="9" t="s">
        <v>57</v>
      </c>
      <c r="K155" s="9">
        <v>5</v>
      </c>
      <c r="L155" s="9" t="s">
        <v>91</v>
      </c>
      <c r="M155" s="10">
        <v>22</v>
      </c>
      <c r="N155" s="9">
        <v>40</v>
      </c>
      <c r="O155" s="9">
        <v>40</v>
      </c>
      <c r="P155" s="10">
        <v>65.13122457599998</v>
      </c>
      <c r="Q155" s="10">
        <v>0</v>
      </c>
      <c r="R155" s="10">
        <v>65.13122457599998</v>
      </c>
      <c r="S155" s="9" t="s">
        <v>67</v>
      </c>
      <c r="T155" s="12" t="s">
        <v>63</v>
      </c>
      <c r="U155" s="11">
        <v>3000</v>
      </c>
      <c r="V155" s="10">
        <v>0</v>
      </c>
      <c r="W155" s="10">
        <v>3000</v>
      </c>
      <c r="X155" s="10">
        <v>0</v>
      </c>
      <c r="Y155" s="10">
        <v>3150</v>
      </c>
      <c r="Z155" s="9" t="s">
        <v>122</v>
      </c>
      <c r="AA155" s="8">
        <v>3310.89</v>
      </c>
      <c r="AB155" s="8">
        <v>3310.89</v>
      </c>
      <c r="AC155" s="8">
        <v>0</v>
      </c>
      <c r="AD155" s="8">
        <v>0</v>
      </c>
      <c r="AE155" s="8">
        <v>3310.89</v>
      </c>
      <c r="AF155" s="8">
        <v>0</v>
      </c>
      <c r="AG155" s="1" t="s">
        <v>118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123</v>
      </c>
      <c r="BD155" s="56">
        <v>0</v>
      </c>
    </row>
    <row r="156" spans="1:56" ht="27.75" customHeight="1" x14ac:dyDescent="0.55000000000000004">
      <c r="A156" s="3">
        <v>45854</v>
      </c>
      <c r="B156" s="14" t="s">
        <v>494</v>
      </c>
      <c r="C156" s="9" t="s">
        <v>79</v>
      </c>
      <c r="D156" s="13" t="s">
        <v>495</v>
      </c>
      <c r="E156" s="9">
        <v>21</v>
      </c>
      <c r="F156" s="9">
        <v>38</v>
      </c>
      <c r="G156" s="9" t="s">
        <v>60</v>
      </c>
      <c r="H156" s="9" t="s">
        <v>76</v>
      </c>
      <c r="I156" s="9">
        <v>102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65.13122457599998</v>
      </c>
      <c r="Q156" s="10">
        <v>0</v>
      </c>
      <c r="R156" s="10">
        <v>65.13122457599998</v>
      </c>
      <c r="S156" s="9" t="s">
        <v>67</v>
      </c>
      <c r="T156" s="12" t="s">
        <v>63</v>
      </c>
      <c r="U156" s="11">
        <v>3000</v>
      </c>
      <c r="V156" s="10">
        <v>0</v>
      </c>
      <c r="W156" s="10">
        <v>3000</v>
      </c>
      <c r="X156" s="10">
        <v>0</v>
      </c>
      <c r="Y156" s="10">
        <v>3150</v>
      </c>
      <c r="Z156" s="9" t="s">
        <v>122</v>
      </c>
      <c r="AA156" s="8">
        <v>3310.89</v>
      </c>
      <c r="AB156" s="8">
        <v>3310.89</v>
      </c>
      <c r="AC156" s="8">
        <v>0</v>
      </c>
      <c r="AD156" s="8">
        <v>0</v>
      </c>
      <c r="AE156" s="8">
        <v>3310.89</v>
      </c>
      <c r="AF156" s="8">
        <v>0</v>
      </c>
      <c r="AG156" s="1" t="s">
        <v>118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123</v>
      </c>
      <c r="BD156" s="56">
        <v>0</v>
      </c>
    </row>
    <row r="157" spans="1:56" ht="27.75" customHeight="1" x14ac:dyDescent="0.55000000000000004">
      <c r="A157" s="3">
        <v>45826</v>
      </c>
      <c r="B157" s="14" t="s">
        <v>319</v>
      </c>
      <c r="C157" s="9" t="s">
        <v>109</v>
      </c>
      <c r="D157" s="13" t="s">
        <v>271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163.47937368575995</v>
      </c>
      <c r="Q157" s="10">
        <v>0</v>
      </c>
      <c r="R157" s="10">
        <v>163.47937368575995</v>
      </c>
      <c r="S157" s="9" t="s">
        <v>67</v>
      </c>
      <c r="T157" s="12" t="s">
        <v>63</v>
      </c>
      <c r="U157" s="11">
        <v>8000</v>
      </c>
      <c r="V157" s="10">
        <v>470</v>
      </c>
      <c r="W157" s="10">
        <v>7530</v>
      </c>
      <c r="X157" s="10">
        <v>0</v>
      </c>
      <c r="Y157" s="10">
        <v>7906.5</v>
      </c>
      <c r="Z157" s="9" t="s">
        <v>122</v>
      </c>
      <c r="AA157" s="8">
        <v>8310.3338999999996</v>
      </c>
      <c r="AB157" s="8">
        <v>8310.3338999999996</v>
      </c>
      <c r="AC157" s="8">
        <v>0</v>
      </c>
      <c r="AD157" s="8">
        <v>0</v>
      </c>
      <c r="AE157" s="8">
        <v>8310.3338999999996</v>
      </c>
      <c r="AF157" s="8">
        <v>0</v>
      </c>
      <c r="AG157" s="1" t="s">
        <v>118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123</v>
      </c>
      <c r="BD157" s="56">
        <v>0</v>
      </c>
    </row>
    <row r="158" spans="1:56" ht="27.75" customHeight="1" x14ac:dyDescent="0.55000000000000004">
      <c r="A158" s="3">
        <v>45628</v>
      </c>
      <c r="B158" s="14" t="s">
        <v>188</v>
      </c>
      <c r="C158" s="9" t="s">
        <v>111</v>
      </c>
      <c r="D158" s="13" t="s">
        <v>149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112</v>
      </c>
      <c r="T158" s="12" t="s">
        <v>63</v>
      </c>
      <c r="U158" s="11">
        <v>8000</v>
      </c>
      <c r="V158" s="10">
        <v>0</v>
      </c>
      <c r="W158" s="10">
        <v>8000</v>
      </c>
      <c r="X158" s="10">
        <v>0</v>
      </c>
      <c r="Y158" s="10">
        <v>8400</v>
      </c>
      <c r="Z158" s="9" t="s">
        <v>122</v>
      </c>
      <c r="AA158" s="8">
        <v>8605.52</v>
      </c>
      <c r="AB158" s="8">
        <v>4000</v>
      </c>
      <c r="AC158" s="8">
        <v>4605.5200000000004</v>
      </c>
      <c r="AD158" s="8">
        <v>0</v>
      </c>
      <c r="AE158" s="8">
        <v>8605.52</v>
      </c>
      <c r="AF158" s="8">
        <v>0</v>
      </c>
      <c r="AG158" s="1" t="s">
        <v>61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207</v>
      </c>
      <c r="AZ158" s="2">
        <v>0</v>
      </c>
      <c r="BA158" s="2">
        <v>0</v>
      </c>
      <c r="BB158" s="2">
        <v>0</v>
      </c>
      <c r="BC158" s="1" t="s">
        <v>123</v>
      </c>
      <c r="BD158" s="56">
        <v>331.19829493333327</v>
      </c>
    </row>
    <row r="159" spans="1:56" ht="27.75" customHeight="1" x14ac:dyDescent="0.55000000000000004">
      <c r="A159" s="3">
        <v>45631</v>
      </c>
      <c r="B159" s="14" t="s">
        <v>190</v>
      </c>
      <c r="C159" s="9" t="s">
        <v>111</v>
      </c>
      <c r="D159" s="13" t="s">
        <v>149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112</v>
      </c>
      <c r="T159" s="12" t="s">
        <v>63</v>
      </c>
      <c r="U159" s="11">
        <v>16000</v>
      </c>
      <c r="V159" s="10">
        <v>0</v>
      </c>
      <c r="W159" s="10">
        <v>16000</v>
      </c>
      <c r="X159" s="10">
        <v>0</v>
      </c>
      <c r="Y159" s="10">
        <v>16800</v>
      </c>
      <c r="Z159" s="9" t="s">
        <v>122</v>
      </c>
      <c r="AA159" s="8">
        <v>17211.04</v>
      </c>
      <c r="AB159" s="8">
        <v>0</v>
      </c>
      <c r="AC159" s="8">
        <v>17211.04</v>
      </c>
      <c r="AD159" s="8">
        <v>0</v>
      </c>
      <c r="AE159" s="8">
        <v>17211.04</v>
      </c>
      <c r="AF159" s="8">
        <v>0</v>
      </c>
      <c r="AG159" s="1" t="s">
        <v>118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208</v>
      </c>
      <c r="AZ159" s="2">
        <v>0</v>
      </c>
      <c r="BA159" s="2">
        <v>0</v>
      </c>
      <c r="BB159" s="2">
        <v>0</v>
      </c>
      <c r="BC159" s="1" t="s">
        <v>123</v>
      </c>
      <c r="BD159" s="56">
        <v>1237.7032565333332</v>
      </c>
    </row>
    <row r="160" spans="1:56" ht="27.75" customHeight="1" x14ac:dyDescent="0.55000000000000004">
      <c r="A160" s="3">
        <v>45631</v>
      </c>
      <c r="B160" s="14" t="s">
        <v>191</v>
      </c>
      <c r="C160" s="9" t="s">
        <v>111</v>
      </c>
      <c r="D160" s="13" t="s">
        <v>149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112</v>
      </c>
      <c r="T160" s="12" t="s">
        <v>63</v>
      </c>
      <c r="U160" s="11">
        <v>16000</v>
      </c>
      <c r="V160" s="10">
        <v>0</v>
      </c>
      <c r="W160" s="10">
        <v>16000</v>
      </c>
      <c r="X160" s="10">
        <v>0</v>
      </c>
      <c r="Y160" s="10">
        <v>16800</v>
      </c>
      <c r="Z160" s="9" t="s">
        <v>122</v>
      </c>
      <c r="AA160" s="8">
        <v>17211.04</v>
      </c>
      <c r="AB160" s="8">
        <v>0</v>
      </c>
      <c r="AC160" s="8">
        <v>17211.04</v>
      </c>
      <c r="AD160" s="8">
        <v>0</v>
      </c>
      <c r="AE160" s="8">
        <v>17211.04</v>
      </c>
      <c r="AF160" s="8">
        <v>0</v>
      </c>
      <c r="AG160" s="1" t="s">
        <v>117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209</v>
      </c>
      <c r="AZ160" s="2">
        <v>0</v>
      </c>
      <c r="BA160" s="2">
        <v>0</v>
      </c>
      <c r="BB160" s="2">
        <v>0</v>
      </c>
      <c r="BC160" s="1" t="s">
        <v>123</v>
      </c>
      <c r="BD160" s="56">
        <v>1237.7032565333332</v>
      </c>
    </row>
    <row r="161" spans="1:56" ht="27.75" customHeight="1" x14ac:dyDescent="0.55000000000000004">
      <c r="A161" s="3" t="s">
        <v>138</v>
      </c>
      <c r="B161" s="14" t="s">
        <v>138</v>
      </c>
      <c r="C161" s="9" t="s">
        <v>109</v>
      </c>
      <c r="D161" s="13" t="s">
        <v>61</v>
      </c>
      <c r="E161" s="9">
        <v>21</v>
      </c>
      <c r="F161" s="9">
        <v>40</v>
      </c>
      <c r="G161" s="9" t="s">
        <v>60</v>
      </c>
      <c r="H161" s="9" t="s">
        <v>66</v>
      </c>
      <c r="I161" s="9">
        <v>108</v>
      </c>
      <c r="J161" s="9" t="s">
        <v>57</v>
      </c>
      <c r="K161" s="9">
        <v>5</v>
      </c>
      <c r="L161" s="9" t="s">
        <v>90</v>
      </c>
      <c r="M161" s="10">
        <v>22</v>
      </c>
      <c r="N161" s="9">
        <v>42</v>
      </c>
      <c r="O161" s="9">
        <v>40</v>
      </c>
      <c r="P161" s="10">
        <v>227.95928601599996</v>
      </c>
      <c r="Q161" s="10">
        <v>0</v>
      </c>
      <c r="R161" s="10">
        <v>227.95928601599996</v>
      </c>
      <c r="S161" s="9" t="s">
        <v>67</v>
      </c>
      <c r="T161" s="12" t="s">
        <v>63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122</v>
      </c>
      <c r="AA161" s="8">
        <v>11595.1</v>
      </c>
      <c r="AB161" s="8">
        <v>0</v>
      </c>
      <c r="AC161" s="8">
        <v>11595.1</v>
      </c>
      <c r="AD161" s="8">
        <v>0</v>
      </c>
      <c r="AE161" s="8">
        <v>11595.1</v>
      </c>
      <c r="AF161" s="8">
        <v>0</v>
      </c>
      <c r="AG161" s="1" t="s">
        <v>117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123</v>
      </c>
      <c r="BD161" s="56">
        <v>833.84229133333326</v>
      </c>
    </row>
    <row r="162" spans="1:56" ht="27.75" customHeight="1" x14ac:dyDescent="0.55000000000000004">
      <c r="A162" s="3">
        <v>45066</v>
      </c>
      <c r="B162" s="14" t="s">
        <v>129</v>
      </c>
      <c r="C162" s="9" t="s">
        <v>79</v>
      </c>
      <c r="D162" s="13" t="s">
        <v>128</v>
      </c>
      <c r="E162" s="9">
        <v>21</v>
      </c>
      <c r="F162" s="9">
        <v>38</v>
      </c>
      <c r="G162" s="9" t="s">
        <v>60</v>
      </c>
      <c r="H162" s="9" t="s">
        <v>76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108.55204095999999</v>
      </c>
      <c r="Q162" s="10">
        <v>0</v>
      </c>
      <c r="R162" s="10">
        <v>108.55204095999999</v>
      </c>
      <c r="S162" s="9" t="s">
        <v>67</v>
      </c>
      <c r="T162" s="12" t="s">
        <v>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122</v>
      </c>
      <c r="AA162" s="8">
        <v>5518.15</v>
      </c>
      <c r="AB162" s="8">
        <v>0</v>
      </c>
      <c r="AC162" s="8">
        <v>5518.15</v>
      </c>
      <c r="AD162" s="8">
        <v>0</v>
      </c>
      <c r="AE162" s="8">
        <v>5518.15</v>
      </c>
      <c r="AF162" s="8">
        <v>0</v>
      </c>
      <c r="AG162" s="1" t="s">
        <v>117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123</v>
      </c>
      <c r="BD162" s="56">
        <v>396.82856033333326</v>
      </c>
    </row>
    <row r="163" spans="1:56" ht="27.75" customHeight="1" x14ac:dyDescent="0.55000000000000004">
      <c r="A163" s="3">
        <v>0</v>
      </c>
      <c r="B163" s="14">
        <v>0</v>
      </c>
      <c r="C163" s="9">
        <v>0</v>
      </c>
      <c r="D163" s="13">
        <v>0</v>
      </c>
      <c r="E163" s="9">
        <v>21</v>
      </c>
      <c r="F163" s="9">
        <v>37</v>
      </c>
      <c r="G163" s="9">
        <v>0</v>
      </c>
      <c r="H163" s="9">
        <v>0</v>
      </c>
      <c r="I163" s="9">
        <v>74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 t="s">
        <v>82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122</v>
      </c>
      <c r="AA163" s="8">
        <v>460922.96690000006</v>
      </c>
      <c r="AB163" s="8">
        <v>262958.11690000002</v>
      </c>
      <c r="AC163" s="8">
        <v>197964.85</v>
      </c>
      <c r="AD163" s="8">
        <v>9358.5030000000006</v>
      </c>
      <c r="AE163" s="8">
        <v>451564.46390000003</v>
      </c>
      <c r="AF163" s="8" t="s">
        <v>58</v>
      </c>
      <c r="AG163" s="1" t="s">
        <v>117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124</v>
      </c>
      <c r="BD163" s="56">
        <v>0</v>
      </c>
    </row>
    <row r="164" spans="1:56" ht="27.75" customHeight="1" x14ac:dyDescent="0.55000000000000004">
      <c r="A164" s="3">
        <v>9</v>
      </c>
      <c r="B164" s="14" t="s">
        <v>250</v>
      </c>
      <c r="C164" s="9" t="s">
        <v>246</v>
      </c>
      <c r="D164" s="13" t="s">
        <v>247</v>
      </c>
      <c r="E164" s="9">
        <v>22</v>
      </c>
      <c r="F164" s="9">
        <v>34</v>
      </c>
      <c r="G164" s="9" t="s">
        <v>60</v>
      </c>
      <c r="H164" s="9" t="s">
        <v>66</v>
      </c>
      <c r="I164" s="9">
        <v>115</v>
      </c>
      <c r="J164" s="9" t="s">
        <v>78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248</v>
      </c>
      <c r="T164" s="12" t="s">
        <v>135</v>
      </c>
      <c r="U164" s="11">
        <v>239700</v>
      </c>
      <c r="V164" s="10">
        <v>239700</v>
      </c>
      <c r="W164" s="10">
        <v>0</v>
      </c>
      <c r="X164" s="10">
        <v>251442</v>
      </c>
      <c r="Y164" s="10">
        <v>0</v>
      </c>
      <c r="Z164" s="9" t="s">
        <v>224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 t="s">
        <v>249</v>
      </c>
      <c r="AG164" s="1" t="s">
        <v>117</v>
      </c>
      <c r="AH164" s="1" t="s">
        <v>68</v>
      </c>
      <c r="AI164" s="1">
        <v>4</v>
      </c>
      <c r="AJ164" s="3" t="s">
        <v>135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225</v>
      </c>
      <c r="BD164" s="56">
        <v>0</v>
      </c>
    </row>
    <row r="165" spans="1:56" ht="27.75" customHeight="1" x14ac:dyDescent="0.55000000000000004">
      <c r="A165" s="3">
        <v>0</v>
      </c>
      <c r="B165" s="14">
        <v>0</v>
      </c>
      <c r="C165" s="9">
        <v>0</v>
      </c>
      <c r="D165" s="13">
        <v>0</v>
      </c>
      <c r="E165" s="9">
        <v>21.6</v>
      </c>
      <c r="F165" s="9">
        <v>34</v>
      </c>
      <c r="G165" s="9">
        <v>0</v>
      </c>
      <c r="H165" s="9">
        <v>0</v>
      </c>
      <c r="I165" s="9">
        <v>97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224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 t="s">
        <v>58</v>
      </c>
      <c r="AG165" s="1" t="s">
        <v>117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225</v>
      </c>
      <c r="BD165" s="56">
        <v>0</v>
      </c>
    </row>
    <row r="166" spans="1:56" ht="27.75" customHeight="1" x14ac:dyDescent="0.55000000000000004">
      <c r="A166" s="3">
        <v>45855</v>
      </c>
      <c r="B166" s="14" t="s">
        <v>518</v>
      </c>
      <c r="C166" s="9" t="s">
        <v>506</v>
      </c>
      <c r="D166" s="13" t="s">
        <v>507</v>
      </c>
      <c r="E166" s="9">
        <v>23</v>
      </c>
      <c r="F166" s="9">
        <v>34</v>
      </c>
      <c r="G166" s="9" t="s">
        <v>60</v>
      </c>
      <c r="H166" s="9">
        <v>0</v>
      </c>
      <c r="I166" s="9">
        <v>68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45862</v>
      </c>
      <c r="U166" s="11">
        <v>10000</v>
      </c>
      <c r="V166" s="10">
        <v>10682</v>
      </c>
      <c r="W166" s="10">
        <v>0</v>
      </c>
      <c r="X166" s="10">
        <v>10760</v>
      </c>
      <c r="Y166" s="10">
        <v>0</v>
      </c>
      <c r="Z166" s="9" t="s">
        <v>83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118</v>
      </c>
      <c r="AH166" s="1" t="s">
        <v>74</v>
      </c>
      <c r="AI166" s="1">
        <v>2</v>
      </c>
      <c r="AJ166" s="3">
        <v>45862</v>
      </c>
      <c r="AK166" s="3">
        <v>0</v>
      </c>
      <c r="AL166" s="3">
        <v>45853</v>
      </c>
      <c r="AM166" s="3">
        <v>45860</v>
      </c>
      <c r="AN166" s="3">
        <v>45861</v>
      </c>
      <c r="AO166" s="3">
        <v>45861</v>
      </c>
      <c r="AP166" s="3">
        <v>45857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7.75" customHeight="1" x14ac:dyDescent="0.55000000000000004">
      <c r="A167" s="3">
        <v>45855</v>
      </c>
      <c r="B167" s="14" t="s">
        <v>518</v>
      </c>
      <c r="C167" s="9" t="s">
        <v>506</v>
      </c>
      <c r="D167" s="13" t="s">
        <v>508</v>
      </c>
      <c r="E167" s="9">
        <v>23</v>
      </c>
      <c r="F167" s="9">
        <v>34</v>
      </c>
      <c r="G167" s="9" t="s">
        <v>60</v>
      </c>
      <c r="H167" s="9">
        <v>0</v>
      </c>
      <c r="I167" s="9">
        <v>68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45862</v>
      </c>
      <c r="U167" s="11">
        <v>5000</v>
      </c>
      <c r="V167" s="10">
        <v>5000</v>
      </c>
      <c r="W167" s="10">
        <v>0</v>
      </c>
      <c r="X167" s="10">
        <v>5400</v>
      </c>
      <c r="Y167" s="10">
        <v>0</v>
      </c>
      <c r="Z167" s="9" t="s">
        <v>83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61</v>
      </c>
      <c r="AH167" s="1" t="s">
        <v>74</v>
      </c>
      <c r="AI167" s="1">
        <v>2</v>
      </c>
      <c r="AJ167" s="3">
        <v>45862</v>
      </c>
      <c r="AK167" s="3">
        <v>0</v>
      </c>
      <c r="AL167" s="3">
        <v>45853</v>
      </c>
      <c r="AM167" s="3">
        <v>45860</v>
      </c>
      <c r="AN167" s="3">
        <v>45861</v>
      </c>
      <c r="AO167" s="3">
        <v>45861</v>
      </c>
      <c r="AP167" s="3">
        <v>45857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55000000000000004">
      <c r="A168" s="3">
        <v>45855</v>
      </c>
      <c r="B168" s="14" t="s">
        <v>518</v>
      </c>
      <c r="C168" s="9" t="s">
        <v>506</v>
      </c>
      <c r="D168" s="13" t="s">
        <v>509</v>
      </c>
      <c r="E168" s="9">
        <v>23</v>
      </c>
      <c r="F168" s="9">
        <v>34</v>
      </c>
      <c r="G168" s="9" t="s">
        <v>60</v>
      </c>
      <c r="H168" s="9">
        <v>0</v>
      </c>
      <c r="I168" s="9">
        <v>68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>
        <v>45862</v>
      </c>
      <c r="U168" s="11">
        <v>5000</v>
      </c>
      <c r="V168" s="10">
        <v>5000</v>
      </c>
      <c r="W168" s="10">
        <v>0</v>
      </c>
      <c r="X168" s="10">
        <v>5300</v>
      </c>
      <c r="Y168" s="10">
        <v>0</v>
      </c>
      <c r="Z168" s="9" t="s">
        <v>83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117</v>
      </c>
      <c r="AH168" s="1" t="s">
        <v>74</v>
      </c>
      <c r="AI168" s="1">
        <v>2</v>
      </c>
      <c r="AJ168" s="3">
        <v>45862</v>
      </c>
      <c r="AK168" s="3">
        <v>0</v>
      </c>
      <c r="AL168" s="3">
        <v>45853</v>
      </c>
      <c r="AM168" s="3">
        <v>45860</v>
      </c>
      <c r="AN168" s="3">
        <v>45861</v>
      </c>
      <c r="AO168" s="3">
        <v>45861</v>
      </c>
      <c r="AP168" s="3">
        <v>45857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0</v>
      </c>
    </row>
    <row r="169" spans="1:56" ht="27.75" customHeight="1" x14ac:dyDescent="0.55000000000000004">
      <c r="A169" s="3">
        <v>45860</v>
      </c>
      <c r="B169" s="14" t="s">
        <v>553</v>
      </c>
      <c r="C169" s="9" t="s">
        <v>554</v>
      </c>
      <c r="D169" s="13" t="s">
        <v>564</v>
      </c>
      <c r="E169" s="9">
        <v>23</v>
      </c>
      <c r="F169" s="9">
        <v>38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>
        <v>45883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83</v>
      </c>
      <c r="AA169" s="8">
        <v>5518.15</v>
      </c>
      <c r="AB169" s="8">
        <v>0</v>
      </c>
      <c r="AC169" s="8">
        <v>5518.15</v>
      </c>
      <c r="AD169" s="8">
        <v>0</v>
      </c>
      <c r="AE169" s="8">
        <v>5518.15</v>
      </c>
      <c r="AF169" s="8">
        <v>0</v>
      </c>
      <c r="AG169" s="1" t="s">
        <v>61</v>
      </c>
      <c r="AH169" s="1" t="s">
        <v>68</v>
      </c>
      <c r="AI169" s="1">
        <v>4</v>
      </c>
      <c r="AJ169" s="3">
        <v>45883</v>
      </c>
      <c r="AK169" s="3">
        <v>45879</v>
      </c>
      <c r="AL169" s="3">
        <v>45873</v>
      </c>
      <c r="AM169" s="3">
        <v>45880</v>
      </c>
      <c r="AN169" s="3">
        <v>45881</v>
      </c>
      <c r="AO169" s="3">
        <v>45881</v>
      </c>
      <c r="AP169" s="3">
        <v>45878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412.4817124999999</v>
      </c>
    </row>
    <row r="170" spans="1:56" ht="27.75" customHeight="1" x14ac:dyDescent="0.55000000000000004">
      <c r="A170" s="3" t="s">
        <v>138</v>
      </c>
      <c r="B170" s="14" t="s">
        <v>138</v>
      </c>
      <c r="C170" s="9" t="s">
        <v>212</v>
      </c>
      <c r="D170" s="13" t="s">
        <v>61</v>
      </c>
      <c r="E170" s="9">
        <v>23</v>
      </c>
      <c r="F170" s="9">
        <v>34</v>
      </c>
      <c r="G170" s="9" t="s">
        <v>60</v>
      </c>
      <c r="H170" s="9">
        <v>0</v>
      </c>
      <c r="I170" s="9">
        <v>68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37</v>
      </c>
      <c r="O170" s="9">
        <v>50</v>
      </c>
      <c r="P170" s="10">
        <v>821.54158271999995</v>
      </c>
      <c r="Q170" s="10">
        <v>0</v>
      </c>
      <c r="R170" s="10">
        <v>821.54158271999995</v>
      </c>
      <c r="S170" s="9" t="s">
        <v>126</v>
      </c>
      <c r="T170" s="12" t="s">
        <v>63</v>
      </c>
      <c r="U170" s="11">
        <v>30000</v>
      </c>
      <c r="V170" s="10">
        <v>0</v>
      </c>
      <c r="W170" s="10">
        <v>30000</v>
      </c>
      <c r="X170" s="10">
        <v>0</v>
      </c>
      <c r="Y170" s="10">
        <v>31500</v>
      </c>
      <c r="Z170" s="9" t="s">
        <v>83</v>
      </c>
      <c r="AA170" s="8">
        <v>29756.100000000002</v>
      </c>
      <c r="AB170" s="8">
        <v>0</v>
      </c>
      <c r="AC170" s="8">
        <v>29756.100000000002</v>
      </c>
      <c r="AD170" s="8">
        <v>0</v>
      </c>
      <c r="AE170" s="8">
        <v>0</v>
      </c>
      <c r="AF170" s="8">
        <v>0</v>
      </c>
      <c r="AG170" s="1" t="s">
        <v>117</v>
      </c>
      <c r="AH170" s="1" t="s">
        <v>72</v>
      </c>
      <c r="AI170" s="1">
        <v>3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2224.2684750000003</v>
      </c>
    </row>
    <row r="171" spans="1:56" ht="27.75" customHeight="1" x14ac:dyDescent="0.55000000000000004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34</v>
      </c>
      <c r="G171" s="9" t="s">
        <v>60</v>
      </c>
      <c r="H171" s="9">
        <v>0</v>
      </c>
      <c r="I171" s="9">
        <v>68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83</v>
      </c>
      <c r="AA171" s="8">
        <v>35274.25</v>
      </c>
      <c r="AB171" s="8">
        <v>0</v>
      </c>
      <c r="AC171" s="8">
        <v>35274.25</v>
      </c>
      <c r="AD171" s="8">
        <v>0</v>
      </c>
      <c r="AE171" s="8">
        <v>5518.15</v>
      </c>
      <c r="AF171" s="8" t="s">
        <v>58</v>
      </c>
      <c r="AG171" s="1" t="s">
        <v>117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0</v>
      </c>
    </row>
    <row r="172" spans="1:56" ht="27.75" customHeight="1" x14ac:dyDescent="0.55000000000000004">
      <c r="A172" s="3" t="s">
        <v>138</v>
      </c>
      <c r="B172" s="14" t="s">
        <v>138</v>
      </c>
      <c r="C172" s="9" t="s">
        <v>205</v>
      </c>
      <c r="D172" s="13" t="s">
        <v>61</v>
      </c>
      <c r="E172" s="9">
        <v>23</v>
      </c>
      <c r="F172" s="9">
        <v>34</v>
      </c>
      <c r="G172" s="9" t="s">
        <v>161</v>
      </c>
      <c r="H172" s="9">
        <v>0</v>
      </c>
      <c r="I172" s="9">
        <v>68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 t="s">
        <v>63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163</v>
      </c>
      <c r="AA172" s="8">
        <v>9918.7000000000007</v>
      </c>
      <c r="AB172" s="8">
        <v>0</v>
      </c>
      <c r="AC172" s="8">
        <v>9918.7000000000007</v>
      </c>
      <c r="AD172" s="8">
        <v>0</v>
      </c>
      <c r="AE172" s="8">
        <v>0</v>
      </c>
      <c r="AF172" s="8">
        <v>0</v>
      </c>
      <c r="AG172" s="1" t="s">
        <v>117</v>
      </c>
      <c r="AH172" s="1" t="s">
        <v>74</v>
      </c>
      <c r="AI172" s="1">
        <v>2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162</v>
      </c>
      <c r="BD172" s="56">
        <v>800.41704844444439</v>
      </c>
    </row>
    <row r="173" spans="1:56" ht="27.75" customHeight="1" x14ac:dyDescent="0.55000000000000004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34</v>
      </c>
      <c r="G173" s="9" t="s">
        <v>161</v>
      </c>
      <c r="H173" s="9">
        <v>0</v>
      </c>
      <c r="I173" s="9">
        <v>68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163</v>
      </c>
      <c r="AA173" s="8">
        <v>9918.7000000000007</v>
      </c>
      <c r="AB173" s="8">
        <v>0</v>
      </c>
      <c r="AC173" s="8">
        <v>9918.7000000000007</v>
      </c>
      <c r="AD173" s="8">
        <v>0</v>
      </c>
      <c r="AE173" s="8">
        <v>0</v>
      </c>
      <c r="AF173" s="8">
        <v>0</v>
      </c>
      <c r="AG173" s="1" t="s">
        <v>117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162</v>
      </c>
      <c r="BD173" s="56">
        <v>0</v>
      </c>
    </row>
    <row r="174" spans="1:56" ht="27.75" customHeight="1" x14ac:dyDescent="0.55000000000000004">
      <c r="A174" s="3">
        <v>45855</v>
      </c>
      <c r="B174" s="14" t="s">
        <v>520</v>
      </c>
      <c r="C174" s="9" t="s">
        <v>506</v>
      </c>
      <c r="D174" s="13" t="s">
        <v>511</v>
      </c>
      <c r="E174" s="9">
        <v>23</v>
      </c>
      <c r="F174" s="9">
        <v>34</v>
      </c>
      <c r="G174" s="9" t="s">
        <v>454</v>
      </c>
      <c r="H174" s="9">
        <v>0</v>
      </c>
      <c r="I174" s="9">
        <v>68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45862</v>
      </c>
      <c r="U174" s="11">
        <v>3000</v>
      </c>
      <c r="V174" s="10">
        <v>3143</v>
      </c>
      <c r="W174" s="10">
        <v>0</v>
      </c>
      <c r="X174" s="10">
        <v>3300</v>
      </c>
      <c r="Y174" s="10">
        <v>0</v>
      </c>
      <c r="Z174" s="9" t="s">
        <v>455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117</v>
      </c>
      <c r="AH174" s="1" t="s">
        <v>74</v>
      </c>
      <c r="AI174" s="1">
        <v>2</v>
      </c>
      <c r="AJ174" s="3">
        <v>45862</v>
      </c>
      <c r="AK174" s="3">
        <v>0</v>
      </c>
      <c r="AL174" s="3">
        <v>45853</v>
      </c>
      <c r="AM174" s="3">
        <v>45860</v>
      </c>
      <c r="AN174" s="3">
        <v>45861</v>
      </c>
      <c r="AO174" s="3">
        <v>45861</v>
      </c>
      <c r="AP174" s="3">
        <v>45857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162</v>
      </c>
      <c r="BD174" s="56">
        <v>0</v>
      </c>
    </row>
    <row r="175" spans="1:56" ht="27.75" customHeight="1" x14ac:dyDescent="0.55000000000000004">
      <c r="A175" s="3">
        <v>45855</v>
      </c>
      <c r="B175" s="14" t="s">
        <v>520</v>
      </c>
      <c r="C175" s="9" t="s">
        <v>506</v>
      </c>
      <c r="D175" s="13" t="s">
        <v>512</v>
      </c>
      <c r="E175" s="9">
        <v>23</v>
      </c>
      <c r="F175" s="9">
        <v>34</v>
      </c>
      <c r="G175" s="9" t="s">
        <v>454</v>
      </c>
      <c r="H175" s="9">
        <v>0</v>
      </c>
      <c r="I175" s="9">
        <v>68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>
        <v>45862</v>
      </c>
      <c r="U175" s="11">
        <v>5000</v>
      </c>
      <c r="V175" s="10">
        <v>5053</v>
      </c>
      <c r="W175" s="10">
        <v>0</v>
      </c>
      <c r="X175" s="10">
        <v>4265</v>
      </c>
      <c r="Y175" s="10">
        <v>0</v>
      </c>
      <c r="Z175" s="9" t="s">
        <v>455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120</v>
      </c>
      <c r="AH175" s="1" t="s">
        <v>74</v>
      </c>
      <c r="AI175" s="1">
        <v>2</v>
      </c>
      <c r="AJ175" s="3">
        <v>45862</v>
      </c>
      <c r="AK175" s="3">
        <v>0</v>
      </c>
      <c r="AL175" s="3">
        <v>45853</v>
      </c>
      <c r="AM175" s="3">
        <v>45860</v>
      </c>
      <c r="AN175" s="3">
        <v>45861</v>
      </c>
      <c r="AO175" s="3">
        <v>45861</v>
      </c>
      <c r="AP175" s="3">
        <v>45857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162</v>
      </c>
      <c r="BD175" s="56">
        <v>0</v>
      </c>
    </row>
    <row r="176" spans="1:56" ht="27.75" customHeight="1" x14ac:dyDescent="0.55000000000000004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34</v>
      </c>
      <c r="G176" s="9" t="s">
        <v>454</v>
      </c>
      <c r="H176" s="9">
        <v>0</v>
      </c>
      <c r="I176" s="9">
        <v>68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455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 t="s">
        <v>58</v>
      </c>
      <c r="AG176" s="1" t="s">
        <v>117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162</v>
      </c>
      <c r="BD176" s="56">
        <v>0</v>
      </c>
    </row>
    <row r="177" spans="1:56" ht="27.75" customHeight="1" x14ac:dyDescent="0.55000000000000004">
      <c r="A177" s="3">
        <v>45727</v>
      </c>
      <c r="B177" s="14" t="s">
        <v>235</v>
      </c>
      <c r="C177" s="9" t="s">
        <v>113</v>
      </c>
      <c r="D177" s="13" t="s">
        <v>59</v>
      </c>
      <c r="E177" s="9">
        <v>23</v>
      </c>
      <c r="F177" s="9">
        <v>40</v>
      </c>
      <c r="G177" s="9" t="s">
        <v>60</v>
      </c>
      <c r="H177" s="9" t="s">
        <v>66</v>
      </c>
      <c r="I177" s="9">
        <v>125</v>
      </c>
      <c r="J177" s="9" t="s">
        <v>57</v>
      </c>
      <c r="K177" s="9">
        <v>5</v>
      </c>
      <c r="L177" s="9" t="s">
        <v>184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67</v>
      </c>
      <c r="T177" s="12" t="s">
        <v>63</v>
      </c>
      <c r="U177" s="11">
        <v>1000</v>
      </c>
      <c r="V177" s="10">
        <v>0</v>
      </c>
      <c r="W177" s="10">
        <v>1000</v>
      </c>
      <c r="X177" s="10">
        <v>0</v>
      </c>
      <c r="Y177" s="10">
        <v>0</v>
      </c>
      <c r="Z177" s="9" t="s">
        <v>200</v>
      </c>
      <c r="AA177" s="8">
        <v>1159.5100000000002</v>
      </c>
      <c r="AB177" s="8">
        <v>1159.5100000000002</v>
      </c>
      <c r="AC177" s="8">
        <v>0</v>
      </c>
      <c r="AD177" s="8">
        <v>1159.5100000000002</v>
      </c>
      <c r="AE177" s="8">
        <v>0</v>
      </c>
      <c r="AF177" s="8" t="s">
        <v>202</v>
      </c>
      <c r="AG177" s="1" t="s">
        <v>117</v>
      </c>
      <c r="AH177" s="1" t="s">
        <v>151</v>
      </c>
      <c r="AI177" s="1">
        <v>2</v>
      </c>
      <c r="AJ177" s="3" t="s">
        <v>63</v>
      </c>
      <c r="AK177" s="3" t="e">
        <v>#VALUE!</v>
      </c>
      <c r="AL177" s="3">
        <v>0</v>
      </c>
      <c r="AM177" s="3">
        <v>0</v>
      </c>
      <c r="AN177" s="3">
        <v>0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148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0</v>
      </c>
    </row>
    <row r="178" spans="1:56" ht="27.75" customHeight="1" x14ac:dyDescent="0.55000000000000004">
      <c r="A178" s="3">
        <v>0</v>
      </c>
      <c r="B178" s="14">
        <v>0</v>
      </c>
      <c r="C178" s="9">
        <v>0</v>
      </c>
      <c r="D178" s="13">
        <v>0</v>
      </c>
      <c r="E178" s="9">
        <v>23</v>
      </c>
      <c r="F178" s="9">
        <v>37</v>
      </c>
      <c r="G178" s="9">
        <v>0</v>
      </c>
      <c r="H178" s="9">
        <v>0</v>
      </c>
      <c r="I178" s="9">
        <v>85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200</v>
      </c>
      <c r="AA178" s="8">
        <v>1159.5100000000002</v>
      </c>
      <c r="AB178" s="8">
        <v>1159.5100000000002</v>
      </c>
      <c r="AC178" s="8">
        <v>0</v>
      </c>
      <c r="AD178" s="8">
        <v>1159.5100000000002</v>
      </c>
      <c r="AE178" s="8">
        <v>0</v>
      </c>
      <c r="AF178" s="8" t="s">
        <v>58</v>
      </c>
      <c r="AG178" s="1" t="s">
        <v>117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201</v>
      </c>
      <c r="BD178" s="56">
        <v>0</v>
      </c>
    </row>
    <row r="179" spans="1:56" ht="27.75" customHeight="1" x14ac:dyDescent="0.55000000000000004">
      <c r="A179" s="3">
        <v>45601</v>
      </c>
      <c r="B179" s="14" t="s">
        <v>180</v>
      </c>
      <c r="C179" s="9" t="s">
        <v>93</v>
      </c>
      <c r="D179" s="13" t="s">
        <v>147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91</v>
      </c>
      <c r="M179" s="10">
        <v>24</v>
      </c>
      <c r="N179" s="9">
        <v>40</v>
      </c>
      <c r="O179" s="9">
        <v>55</v>
      </c>
      <c r="P179" s="10">
        <v>2930.9051059199996</v>
      </c>
      <c r="Q179" s="10">
        <v>0</v>
      </c>
      <c r="R179" s="10">
        <v>2930.9051059199996</v>
      </c>
      <c r="S179" s="9" t="s">
        <v>527</v>
      </c>
      <c r="T179" s="12">
        <v>45894</v>
      </c>
      <c r="U179" s="11">
        <v>100000</v>
      </c>
      <c r="V179" s="10">
        <v>10000</v>
      </c>
      <c r="W179" s="10">
        <v>90000</v>
      </c>
      <c r="X179" s="10">
        <v>0</v>
      </c>
      <c r="Y179" s="10">
        <v>94500</v>
      </c>
      <c r="Z179" s="9" t="s">
        <v>99</v>
      </c>
      <c r="AA179" s="8">
        <v>96812.1</v>
      </c>
      <c r="AB179" s="8">
        <v>27186</v>
      </c>
      <c r="AC179" s="8">
        <v>69626.100000000006</v>
      </c>
      <c r="AD179" s="8">
        <v>0</v>
      </c>
      <c r="AE179" s="8">
        <v>0</v>
      </c>
      <c r="AF179" s="8" t="s">
        <v>222</v>
      </c>
      <c r="AG179" s="1" t="s">
        <v>117</v>
      </c>
      <c r="AH179" s="1" t="s">
        <v>72</v>
      </c>
      <c r="AI179" s="1">
        <v>3</v>
      </c>
      <c r="AJ179" s="3">
        <v>45894</v>
      </c>
      <c r="AK179" s="3">
        <v>0</v>
      </c>
      <c r="AL179" s="3">
        <v>45884</v>
      </c>
      <c r="AM179" s="3">
        <v>45891</v>
      </c>
      <c r="AN179" s="3">
        <v>45892</v>
      </c>
      <c r="AO179" s="3">
        <v>45892</v>
      </c>
      <c r="AP179" s="3">
        <v>45889</v>
      </c>
      <c r="AQ179" s="3">
        <v>45893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115</v>
      </c>
      <c r="BD179" s="56">
        <v>8919.3548375833325</v>
      </c>
    </row>
    <row r="180" spans="1:56" ht="27.75" customHeight="1" x14ac:dyDescent="0.55000000000000004">
      <c r="A180" s="3">
        <v>45601</v>
      </c>
      <c r="B180" s="14" t="s">
        <v>180</v>
      </c>
      <c r="C180" s="9" t="s">
        <v>93</v>
      </c>
      <c r="D180" s="13" t="s">
        <v>147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91</v>
      </c>
      <c r="M180" s="10">
        <v>24</v>
      </c>
      <c r="N180" s="9">
        <v>40</v>
      </c>
      <c r="O180" s="9">
        <v>55</v>
      </c>
      <c r="P180" s="10">
        <v>14259.765177444862</v>
      </c>
      <c r="Q180" s="10">
        <v>0</v>
      </c>
      <c r="R180" s="10">
        <v>14259.765177444862</v>
      </c>
      <c r="S180" s="9" t="s">
        <v>527</v>
      </c>
      <c r="T180" s="12" t="s">
        <v>63</v>
      </c>
      <c r="U180" s="11">
        <v>437878</v>
      </c>
      <c r="V180" s="10">
        <v>0</v>
      </c>
      <c r="W180" s="10">
        <v>437878</v>
      </c>
      <c r="X180" s="10">
        <v>0</v>
      </c>
      <c r="Y180" s="10">
        <v>459771.9</v>
      </c>
      <c r="Z180" s="9" t="s">
        <v>99</v>
      </c>
      <c r="AA180" s="8">
        <v>471020.98582000006</v>
      </c>
      <c r="AB180" s="8">
        <v>0</v>
      </c>
      <c r="AC180" s="8">
        <v>471020.98582000006</v>
      </c>
      <c r="AD180" s="8">
        <v>0</v>
      </c>
      <c r="AE180" s="8">
        <v>0</v>
      </c>
      <c r="AF180" s="8" t="s">
        <v>222</v>
      </c>
      <c r="AG180" s="1" t="s">
        <v>117</v>
      </c>
      <c r="AH180" s="1" t="s">
        <v>72</v>
      </c>
      <c r="AI180" s="1">
        <v>3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115</v>
      </c>
      <c r="BD180" s="56">
        <v>60339.489192657471</v>
      </c>
    </row>
    <row r="181" spans="1:56" ht="27.75" customHeight="1" x14ac:dyDescent="0.55000000000000004">
      <c r="A181" s="3">
        <v>0</v>
      </c>
      <c r="B181" s="14">
        <v>0</v>
      </c>
      <c r="C181" s="9">
        <v>0</v>
      </c>
      <c r="D181" s="13">
        <v>0</v>
      </c>
      <c r="E181" s="9">
        <v>23</v>
      </c>
      <c r="F181" s="9">
        <v>37</v>
      </c>
      <c r="G181" s="9">
        <v>0</v>
      </c>
      <c r="H181" s="9">
        <v>0</v>
      </c>
      <c r="I181" s="9">
        <v>128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99</v>
      </c>
      <c r="AA181" s="8">
        <v>567833.08582000004</v>
      </c>
      <c r="AB181" s="8">
        <v>27186</v>
      </c>
      <c r="AC181" s="8">
        <v>540647.08582000004</v>
      </c>
      <c r="AD181" s="8">
        <v>0</v>
      </c>
      <c r="AE181" s="8">
        <v>0</v>
      </c>
      <c r="AF181" s="8" t="s">
        <v>58</v>
      </c>
      <c r="AG181" s="1" t="s">
        <v>117</v>
      </c>
      <c r="AH181" s="1">
        <v>0</v>
      </c>
      <c r="AI181" s="1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116</v>
      </c>
      <c r="BD181" s="56">
        <v>0</v>
      </c>
    </row>
    <row r="182" spans="1:56" ht="27.75" customHeight="1" x14ac:dyDescent="0.55000000000000004">
      <c r="A182" s="3" t="s">
        <v>138</v>
      </c>
      <c r="B182" s="14" t="s">
        <v>138</v>
      </c>
      <c r="C182" s="9" t="s">
        <v>167</v>
      </c>
      <c r="D182" s="13" t="s">
        <v>61</v>
      </c>
      <c r="E182" s="9">
        <v>26</v>
      </c>
      <c r="F182" s="9">
        <v>41</v>
      </c>
      <c r="G182" s="9" t="s">
        <v>60</v>
      </c>
      <c r="H182" s="9">
        <v>0</v>
      </c>
      <c r="I182" s="9">
        <v>97</v>
      </c>
      <c r="J182" s="9" t="s">
        <v>57</v>
      </c>
      <c r="K182" s="9">
        <v>5</v>
      </c>
      <c r="L182" s="9" t="s">
        <v>91</v>
      </c>
      <c r="M182" s="10">
        <v>27</v>
      </c>
      <c r="N182" s="9">
        <v>43</v>
      </c>
      <c r="O182" s="9">
        <v>40</v>
      </c>
      <c r="P182" s="10">
        <v>229.14349009919997</v>
      </c>
      <c r="Q182" s="10">
        <v>0</v>
      </c>
      <c r="R182" s="10">
        <v>229.14349009919997</v>
      </c>
      <c r="S182" s="9" t="s">
        <v>172</v>
      </c>
      <c r="T182" s="12" t="s">
        <v>63</v>
      </c>
      <c r="U182" s="11">
        <v>8000</v>
      </c>
      <c r="V182" s="10">
        <v>0</v>
      </c>
      <c r="W182" s="10">
        <v>8000</v>
      </c>
      <c r="X182" s="10">
        <v>0</v>
      </c>
      <c r="Y182" s="10">
        <v>8400</v>
      </c>
      <c r="Z182" s="9" t="s">
        <v>84</v>
      </c>
      <c r="AA182" s="8">
        <v>9499.6</v>
      </c>
      <c r="AB182" s="8">
        <v>5790</v>
      </c>
      <c r="AC182" s="8">
        <v>3709.6000000000004</v>
      </c>
      <c r="AD182" s="8">
        <v>0</v>
      </c>
      <c r="AE182" s="8">
        <v>0</v>
      </c>
      <c r="AF182" s="8">
        <v>0</v>
      </c>
      <c r="AG182" s="1" t="s">
        <v>117</v>
      </c>
      <c r="AH182" s="1" t="s">
        <v>72</v>
      </c>
      <c r="AI182" s="1">
        <v>3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103</v>
      </c>
      <c r="BD182" s="56">
        <v>299.52959111111113</v>
      </c>
    </row>
    <row r="183" spans="1:56" ht="27.75" customHeight="1" x14ac:dyDescent="0.55000000000000004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 t="s">
        <v>60</v>
      </c>
      <c r="H183" s="9">
        <v>0</v>
      </c>
      <c r="I183" s="9">
        <v>102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84</v>
      </c>
      <c r="AA183" s="8">
        <v>9499.6</v>
      </c>
      <c r="AB183" s="8">
        <v>5790</v>
      </c>
      <c r="AC183" s="8">
        <v>3709.6000000000004</v>
      </c>
      <c r="AD183" s="8">
        <v>0</v>
      </c>
      <c r="AE183" s="8">
        <v>0</v>
      </c>
      <c r="AF183" s="8" t="s">
        <v>58</v>
      </c>
      <c r="AG183" s="1" t="s">
        <v>117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103</v>
      </c>
      <c r="BD183" s="56">
        <v>0</v>
      </c>
    </row>
    <row r="184" spans="1:56" ht="27.75" customHeight="1" x14ac:dyDescent="0.55000000000000004">
      <c r="A184" s="3">
        <v>45853</v>
      </c>
      <c r="B184" s="14" t="s">
        <v>496</v>
      </c>
      <c r="C184" s="9" t="s">
        <v>142</v>
      </c>
      <c r="D184" s="13" t="s">
        <v>59</v>
      </c>
      <c r="E184" s="9">
        <v>26</v>
      </c>
      <c r="F184" s="9">
        <v>39</v>
      </c>
      <c r="G184" s="9" t="s">
        <v>60</v>
      </c>
      <c r="H184" s="9">
        <v>0</v>
      </c>
      <c r="I184" s="9">
        <v>93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126</v>
      </c>
      <c r="T184" s="12">
        <v>45857</v>
      </c>
      <c r="U184" s="11">
        <v>10000</v>
      </c>
      <c r="V184" s="10">
        <v>10000</v>
      </c>
      <c r="W184" s="10">
        <v>0</v>
      </c>
      <c r="X184" s="10">
        <v>0</v>
      </c>
      <c r="Y184" s="10">
        <v>0</v>
      </c>
      <c r="Z184" s="9" t="s">
        <v>152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117</v>
      </c>
      <c r="AH184" s="1" t="s">
        <v>77</v>
      </c>
      <c r="AI184" s="1">
        <v>1</v>
      </c>
      <c r="AJ184" s="3">
        <v>45857</v>
      </c>
      <c r="AK184" s="3">
        <v>0</v>
      </c>
      <c r="AL184" s="3">
        <v>0</v>
      </c>
      <c r="AM184" s="3">
        <v>0</v>
      </c>
      <c r="AN184" s="3">
        <v>0</v>
      </c>
      <c r="AO184" s="3">
        <v>45856</v>
      </c>
      <c r="AP184" s="3">
        <v>45852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0</v>
      </c>
    </row>
    <row r="185" spans="1:56" ht="27.75" customHeight="1" x14ac:dyDescent="0.55000000000000004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>
        <v>0</v>
      </c>
      <c r="H185" s="9">
        <v>0</v>
      </c>
      <c r="I185" s="9">
        <v>100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152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 t="s">
        <v>58</v>
      </c>
      <c r="AG185" s="1" t="s">
        <v>120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0</v>
      </c>
    </row>
    <row r="186" spans="1:56" ht="27.75" customHeight="1" x14ac:dyDescent="0.55000000000000004">
      <c r="A186" s="3" t="s">
        <v>138</v>
      </c>
      <c r="B186" s="14" t="s">
        <v>138</v>
      </c>
      <c r="C186" s="9" t="s">
        <v>111</v>
      </c>
      <c r="D186" s="13" t="s">
        <v>59</v>
      </c>
      <c r="E186" s="9">
        <v>26</v>
      </c>
      <c r="F186" s="9">
        <v>43</v>
      </c>
      <c r="G186" s="9" t="s">
        <v>60</v>
      </c>
      <c r="H186" s="9">
        <v>0</v>
      </c>
      <c r="I186" s="9">
        <v>116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112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0</v>
      </c>
      <c r="Z186" s="9" t="s">
        <v>185</v>
      </c>
      <c r="AA186" s="8">
        <v>12433.3</v>
      </c>
      <c r="AB186" s="8">
        <v>12433.3</v>
      </c>
      <c r="AC186" s="8">
        <v>0</v>
      </c>
      <c r="AD186" s="8">
        <v>0</v>
      </c>
      <c r="AE186" s="8">
        <v>0</v>
      </c>
      <c r="AF186" s="8">
        <v>0</v>
      </c>
      <c r="AG186" s="1" t="s">
        <v>120</v>
      </c>
      <c r="AH186" s="1" t="s">
        <v>77</v>
      </c>
      <c r="AI186" s="1">
        <v>1</v>
      </c>
      <c r="AJ186" s="3" t="s">
        <v>63</v>
      </c>
      <c r="AK186" s="3">
        <v>0</v>
      </c>
      <c r="AL186" s="3">
        <v>0</v>
      </c>
      <c r="AM186" s="3">
        <v>0</v>
      </c>
      <c r="AN186" s="3">
        <v>0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102</v>
      </c>
      <c r="BD186" s="56">
        <v>0</v>
      </c>
    </row>
    <row r="187" spans="1:56" ht="27.75" customHeight="1" x14ac:dyDescent="0.55000000000000004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116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185</v>
      </c>
      <c r="AA187" s="8">
        <v>12433.3</v>
      </c>
      <c r="AB187" s="8">
        <v>12433.3</v>
      </c>
      <c r="AC187" s="8">
        <v>0</v>
      </c>
      <c r="AD187" s="8">
        <v>0</v>
      </c>
      <c r="AE187" s="8">
        <v>0</v>
      </c>
      <c r="AF187" s="8" t="s">
        <v>58</v>
      </c>
      <c r="AG187" s="1" t="s">
        <v>118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186</v>
      </c>
      <c r="BD187" s="56">
        <v>0</v>
      </c>
    </row>
    <row r="188" spans="1:56" ht="27.75" customHeight="1" x14ac:dyDescent="0.55000000000000004">
      <c r="A188" s="3">
        <v>45832</v>
      </c>
      <c r="B188" s="14" t="s">
        <v>339</v>
      </c>
      <c r="C188" s="9" t="s">
        <v>111</v>
      </c>
      <c r="D188" s="13" t="s">
        <v>149</v>
      </c>
      <c r="E188" s="9">
        <v>26</v>
      </c>
      <c r="F188" s="9">
        <v>43</v>
      </c>
      <c r="G188" s="9" t="s">
        <v>60</v>
      </c>
      <c r="H188" s="9" t="s">
        <v>66</v>
      </c>
      <c r="I188" s="9">
        <v>150</v>
      </c>
      <c r="J188" s="9" t="s">
        <v>57</v>
      </c>
      <c r="K188" s="9">
        <v>5</v>
      </c>
      <c r="L188" s="9" t="s">
        <v>91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112</v>
      </c>
      <c r="T188" s="12">
        <v>45863</v>
      </c>
      <c r="U188" s="11">
        <v>30000</v>
      </c>
      <c r="V188" s="10">
        <v>27500</v>
      </c>
      <c r="W188" s="10">
        <v>2500</v>
      </c>
      <c r="X188" s="10">
        <v>32028</v>
      </c>
      <c r="Y188" s="10">
        <v>0</v>
      </c>
      <c r="Z188" s="9" t="s">
        <v>88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 t="s">
        <v>202</v>
      </c>
      <c r="AG188" s="1" t="s">
        <v>118</v>
      </c>
      <c r="AH188" s="1" t="s">
        <v>75</v>
      </c>
      <c r="AI188" s="1">
        <v>4</v>
      </c>
      <c r="AJ188" s="3">
        <v>45863</v>
      </c>
      <c r="AK188" s="3">
        <v>45859</v>
      </c>
      <c r="AL188" s="3">
        <v>45852</v>
      </c>
      <c r="AM188" s="3">
        <v>45860</v>
      </c>
      <c r="AN188" s="3">
        <v>45861</v>
      </c>
      <c r="AO188" s="3">
        <v>45862</v>
      </c>
      <c r="AP188" s="3">
        <v>45858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 t="s">
        <v>497</v>
      </c>
      <c r="AZ188" s="2">
        <v>0</v>
      </c>
      <c r="BA188" s="2">
        <v>0</v>
      </c>
      <c r="BB188" s="2">
        <v>0</v>
      </c>
      <c r="BC188" s="1" t="s">
        <v>105</v>
      </c>
      <c r="BD188" s="56">
        <v>0</v>
      </c>
    </row>
    <row r="189" spans="1:56" ht="27.75" customHeight="1" x14ac:dyDescent="0.55000000000000004">
      <c r="A189" s="3">
        <v>45861</v>
      </c>
      <c r="B189" s="14" t="s">
        <v>570</v>
      </c>
      <c r="C189" s="9" t="s">
        <v>111</v>
      </c>
      <c r="D189" s="13" t="s">
        <v>59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91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112</v>
      </c>
      <c r="T189" s="12">
        <v>45873</v>
      </c>
      <c r="U189" s="11">
        <v>15000</v>
      </c>
      <c r="V189" s="10">
        <v>0</v>
      </c>
      <c r="W189" s="10">
        <v>15000</v>
      </c>
      <c r="X189" s="10">
        <v>0</v>
      </c>
      <c r="Y189" s="10">
        <v>0</v>
      </c>
      <c r="Z189" s="9" t="s">
        <v>88</v>
      </c>
      <c r="AA189" s="8">
        <v>18649.949999999997</v>
      </c>
      <c r="AB189" s="8">
        <v>18649.949999999997</v>
      </c>
      <c r="AC189" s="8">
        <v>0</v>
      </c>
      <c r="AD189" s="8">
        <v>3005</v>
      </c>
      <c r="AE189" s="8">
        <v>15644.949999999997</v>
      </c>
      <c r="AF189" s="8" t="s">
        <v>202</v>
      </c>
      <c r="AG189" s="1" t="s">
        <v>120</v>
      </c>
      <c r="AH189" s="1" t="s">
        <v>151</v>
      </c>
      <c r="AI189" s="1">
        <v>2</v>
      </c>
      <c r="AJ189" s="3">
        <v>45873</v>
      </c>
      <c r="AK189" s="3">
        <v>45871</v>
      </c>
      <c r="AL189" s="3">
        <v>0</v>
      </c>
      <c r="AM189" s="3">
        <v>0</v>
      </c>
      <c r="AN189" s="3">
        <v>0</v>
      </c>
      <c r="AO189" s="3">
        <v>45872</v>
      </c>
      <c r="AP189" s="3">
        <v>45868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148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105</v>
      </c>
      <c r="BD189" s="56">
        <v>0</v>
      </c>
    </row>
    <row r="190" spans="1:56" ht="27.75" customHeight="1" x14ac:dyDescent="0.55000000000000004">
      <c r="A190" s="3">
        <v>45861</v>
      </c>
      <c r="B190" s="14" t="s">
        <v>571</v>
      </c>
      <c r="C190" s="9" t="s">
        <v>111</v>
      </c>
      <c r="D190" s="13" t="s">
        <v>198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91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112</v>
      </c>
      <c r="T190" s="12">
        <v>45875</v>
      </c>
      <c r="U190" s="11">
        <v>10000</v>
      </c>
      <c r="V190" s="10">
        <v>1291</v>
      </c>
      <c r="W190" s="10">
        <v>8709</v>
      </c>
      <c r="X190" s="10">
        <v>0</v>
      </c>
      <c r="Y190" s="10">
        <v>9144.4500000000007</v>
      </c>
      <c r="Z190" s="9" t="s">
        <v>88</v>
      </c>
      <c r="AA190" s="8">
        <v>10828.160969999999</v>
      </c>
      <c r="AB190" s="8">
        <v>10828.160969999999</v>
      </c>
      <c r="AC190" s="8">
        <v>0</v>
      </c>
      <c r="AD190" s="8">
        <v>0</v>
      </c>
      <c r="AE190" s="8">
        <v>10828.160969999999</v>
      </c>
      <c r="AF190" s="8" t="s">
        <v>202</v>
      </c>
      <c r="AG190" s="1" t="s">
        <v>61</v>
      </c>
      <c r="AH190" s="1" t="s">
        <v>75</v>
      </c>
      <c r="AI190" s="1">
        <v>4</v>
      </c>
      <c r="AJ190" s="3">
        <v>45875</v>
      </c>
      <c r="AK190" s="3">
        <v>45871</v>
      </c>
      <c r="AL190" s="3">
        <v>45864</v>
      </c>
      <c r="AM190" s="3">
        <v>45872</v>
      </c>
      <c r="AN190" s="3">
        <v>45873</v>
      </c>
      <c r="AO190" s="3">
        <v>45874</v>
      </c>
      <c r="AP190" s="3">
        <v>45870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105</v>
      </c>
      <c r="BD190" s="56">
        <v>0</v>
      </c>
    </row>
    <row r="191" spans="1:56" ht="27.75" customHeight="1" x14ac:dyDescent="0.55000000000000004">
      <c r="A191" s="3">
        <v>45832</v>
      </c>
      <c r="B191" s="14" t="s">
        <v>340</v>
      </c>
      <c r="C191" s="9" t="s">
        <v>111</v>
      </c>
      <c r="D191" s="13" t="s">
        <v>149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112</v>
      </c>
      <c r="T191" s="12">
        <v>45883</v>
      </c>
      <c r="U191" s="11">
        <v>20000</v>
      </c>
      <c r="V191" s="10">
        <v>0</v>
      </c>
      <c r="W191" s="10">
        <v>20000</v>
      </c>
      <c r="X191" s="10">
        <v>0</v>
      </c>
      <c r="Y191" s="10">
        <v>21000</v>
      </c>
      <c r="Z191" s="9" t="s">
        <v>88</v>
      </c>
      <c r="AA191" s="8">
        <v>24866.6</v>
      </c>
      <c r="AB191" s="8">
        <v>11527</v>
      </c>
      <c r="AC191" s="8">
        <v>13339.599999999999</v>
      </c>
      <c r="AD191" s="8">
        <v>0</v>
      </c>
      <c r="AE191" s="8">
        <v>24866.6</v>
      </c>
      <c r="AF191" s="8" t="s">
        <v>202</v>
      </c>
      <c r="AG191" s="1" t="s">
        <v>117</v>
      </c>
      <c r="AH191" s="1" t="s">
        <v>75</v>
      </c>
      <c r="AI191" s="1">
        <v>4</v>
      </c>
      <c r="AJ191" s="3">
        <v>45883</v>
      </c>
      <c r="AK191" s="3">
        <v>45879</v>
      </c>
      <c r="AL191" s="3">
        <v>45872</v>
      </c>
      <c r="AM191" s="3">
        <v>45880</v>
      </c>
      <c r="AN191" s="3">
        <v>45881</v>
      </c>
      <c r="AO191" s="3">
        <v>45882</v>
      </c>
      <c r="AP191" s="3">
        <v>45878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105</v>
      </c>
      <c r="BD191" s="56">
        <v>1375.7574133333333</v>
      </c>
    </row>
    <row r="192" spans="1:56" ht="27.75" customHeight="1" x14ac:dyDescent="0.55000000000000004">
      <c r="A192" s="3">
        <v>45861</v>
      </c>
      <c r="B192" s="14" t="s">
        <v>572</v>
      </c>
      <c r="C192" s="9" t="s">
        <v>111</v>
      </c>
      <c r="D192" s="13" t="s">
        <v>59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91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112</v>
      </c>
      <c r="T192" s="12">
        <v>45887</v>
      </c>
      <c r="U192" s="11">
        <v>15000</v>
      </c>
      <c r="V192" s="10">
        <v>0</v>
      </c>
      <c r="W192" s="10">
        <v>15000</v>
      </c>
      <c r="X192" s="10">
        <v>0</v>
      </c>
      <c r="Y192" s="10">
        <v>0</v>
      </c>
      <c r="Z192" s="9" t="s">
        <v>88</v>
      </c>
      <c r="AA192" s="8">
        <v>18649.949999999997</v>
      </c>
      <c r="AB192" s="8">
        <v>0</v>
      </c>
      <c r="AC192" s="8">
        <v>18649.949999999997</v>
      </c>
      <c r="AD192" s="8">
        <v>0</v>
      </c>
      <c r="AE192" s="8">
        <v>18649.949999999997</v>
      </c>
      <c r="AF192" s="8" t="s">
        <v>202</v>
      </c>
      <c r="AG192" s="1" t="s">
        <v>117</v>
      </c>
      <c r="AH192" s="1" t="s">
        <v>151</v>
      </c>
      <c r="AI192" s="1">
        <v>2</v>
      </c>
      <c r="AJ192" s="3">
        <v>45887</v>
      </c>
      <c r="AK192" s="3">
        <v>45885</v>
      </c>
      <c r="AL192" s="3">
        <v>0</v>
      </c>
      <c r="AM192" s="3">
        <v>0</v>
      </c>
      <c r="AN192" s="3">
        <v>0</v>
      </c>
      <c r="AO192" s="3">
        <v>45886</v>
      </c>
      <c r="AP192" s="3">
        <v>45882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148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1923.4315100000001</v>
      </c>
    </row>
    <row r="193" spans="1:56" ht="27.75" customHeight="1" x14ac:dyDescent="0.55000000000000004">
      <c r="A193" s="3" t="s">
        <v>138</v>
      </c>
      <c r="B193" s="14" t="s">
        <v>138</v>
      </c>
      <c r="C193" s="9" t="s">
        <v>111</v>
      </c>
      <c r="D193" s="13" t="s">
        <v>61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91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112</v>
      </c>
      <c r="T193" s="12" t="s">
        <v>63</v>
      </c>
      <c r="U193" s="11">
        <v>20000</v>
      </c>
      <c r="V193" s="10">
        <v>0</v>
      </c>
      <c r="W193" s="10">
        <v>20000</v>
      </c>
      <c r="X193" s="10">
        <v>0</v>
      </c>
      <c r="Y193" s="10">
        <v>21000</v>
      </c>
      <c r="Z193" s="9" t="s">
        <v>88</v>
      </c>
      <c r="AA193" s="8">
        <v>24866.6</v>
      </c>
      <c r="AB193" s="8">
        <v>0</v>
      </c>
      <c r="AC193" s="8">
        <v>24866.6</v>
      </c>
      <c r="AD193" s="8">
        <v>0</v>
      </c>
      <c r="AE193" s="8">
        <v>24866.6</v>
      </c>
      <c r="AF193" s="8">
        <v>0</v>
      </c>
      <c r="AG193" s="1" t="s">
        <v>120</v>
      </c>
      <c r="AH193" s="1" t="s">
        <v>75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2564.5753466666665</v>
      </c>
    </row>
    <row r="194" spans="1:56" ht="27.75" customHeight="1" x14ac:dyDescent="0.55000000000000004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120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88</v>
      </c>
      <c r="AA194" s="8">
        <v>97861.260970000003</v>
      </c>
      <c r="AB194" s="8">
        <v>41005.110969999994</v>
      </c>
      <c r="AC194" s="8">
        <v>56856.149999999994</v>
      </c>
      <c r="AD194" s="8">
        <v>3005</v>
      </c>
      <c r="AE194" s="8">
        <v>94856.260970000003</v>
      </c>
      <c r="AF194" s="8" t="s">
        <v>58</v>
      </c>
      <c r="AG194" s="1" t="s">
        <v>118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107</v>
      </c>
      <c r="BD194" s="56">
        <v>0</v>
      </c>
    </row>
    <row r="195" spans="1:56" ht="27.75" customHeight="1" x14ac:dyDescent="0.55000000000000004">
      <c r="A195" s="3" t="s">
        <v>138</v>
      </c>
      <c r="B195" s="14" t="s">
        <v>138</v>
      </c>
      <c r="C195" s="9" t="s">
        <v>111</v>
      </c>
      <c r="D195" s="13" t="s">
        <v>59</v>
      </c>
      <c r="E195" s="9">
        <v>28</v>
      </c>
      <c r="F195" s="9">
        <v>47</v>
      </c>
      <c r="G195" s="9" t="s">
        <v>60</v>
      </c>
      <c r="H195" s="9" t="s">
        <v>66</v>
      </c>
      <c r="I195" s="9">
        <v>180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112</v>
      </c>
      <c r="T195" s="12" t="s">
        <v>63</v>
      </c>
      <c r="U195" s="11">
        <v>5000</v>
      </c>
      <c r="V195" s="10">
        <v>0</v>
      </c>
      <c r="W195" s="10">
        <v>5000</v>
      </c>
      <c r="X195" s="10">
        <v>0</v>
      </c>
      <c r="Y195" s="10">
        <v>0</v>
      </c>
      <c r="Z195" s="9" t="s">
        <v>130</v>
      </c>
      <c r="AA195" s="8">
        <v>6775.4500000000007</v>
      </c>
      <c r="AB195" s="8">
        <v>6775.4500000000007</v>
      </c>
      <c r="AC195" s="8">
        <v>0</v>
      </c>
      <c r="AD195" s="8">
        <v>0</v>
      </c>
      <c r="AE195" s="8">
        <v>6775.4500000000007</v>
      </c>
      <c r="AF195" s="8">
        <v>0</v>
      </c>
      <c r="AG195" s="1" t="s">
        <v>117</v>
      </c>
      <c r="AH195" s="1" t="s">
        <v>151</v>
      </c>
      <c r="AI195" s="1">
        <v>2</v>
      </c>
      <c r="AJ195" s="3" t="s">
        <v>63</v>
      </c>
      <c r="AK195" s="3" t="e">
        <v>#VALUE!</v>
      </c>
      <c r="AL195" s="3">
        <v>0</v>
      </c>
      <c r="AM195" s="3">
        <v>0</v>
      </c>
      <c r="AN195" s="3">
        <v>0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148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0</v>
      </c>
    </row>
    <row r="196" spans="1:56" ht="27.75" customHeight="1" x14ac:dyDescent="0.55000000000000004">
      <c r="A196" s="3">
        <v>45857</v>
      </c>
      <c r="B196" s="14" t="s">
        <v>536</v>
      </c>
      <c r="C196" s="9" t="s">
        <v>153</v>
      </c>
      <c r="D196" s="13" t="s">
        <v>154</v>
      </c>
      <c r="E196" s="9">
        <v>28</v>
      </c>
      <c r="F196" s="9">
        <v>41</v>
      </c>
      <c r="G196" s="9" t="s">
        <v>60</v>
      </c>
      <c r="H196" s="9">
        <v>0</v>
      </c>
      <c r="I196" s="9">
        <v>120</v>
      </c>
      <c r="J196" s="9" t="s">
        <v>78</v>
      </c>
      <c r="K196" s="9">
        <v>3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45883</v>
      </c>
      <c r="U196" s="11">
        <v>50000</v>
      </c>
      <c r="V196" s="10">
        <v>0</v>
      </c>
      <c r="W196" s="10">
        <v>50000</v>
      </c>
      <c r="X196" s="10">
        <v>0</v>
      </c>
      <c r="Y196" s="10">
        <v>52500</v>
      </c>
      <c r="Z196" s="9" t="s">
        <v>130</v>
      </c>
      <c r="AA196" s="8">
        <v>59372.5</v>
      </c>
      <c r="AB196" s="8">
        <v>21069</v>
      </c>
      <c r="AC196" s="8">
        <v>38303.5</v>
      </c>
      <c r="AD196" s="8">
        <v>0</v>
      </c>
      <c r="AE196" s="8">
        <v>0</v>
      </c>
      <c r="AF196" s="8">
        <v>0</v>
      </c>
      <c r="AG196" s="1">
        <v>0</v>
      </c>
      <c r="AH196" s="1" t="s">
        <v>74</v>
      </c>
      <c r="AI196" s="1">
        <v>2</v>
      </c>
      <c r="AJ196" s="3">
        <v>45883</v>
      </c>
      <c r="AK196" s="3">
        <v>0</v>
      </c>
      <c r="AL196" s="3">
        <v>45874</v>
      </c>
      <c r="AM196" s="3">
        <v>45881</v>
      </c>
      <c r="AN196" s="3">
        <v>45882</v>
      </c>
      <c r="AO196" s="3">
        <v>45882</v>
      </c>
      <c r="AP196" s="3">
        <v>45878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4304.8878055555551</v>
      </c>
    </row>
    <row r="197" spans="1:56" ht="27.75" customHeight="1" x14ac:dyDescent="0.55000000000000004">
      <c r="A197" s="3">
        <v>0</v>
      </c>
      <c r="B197" s="14">
        <v>0</v>
      </c>
      <c r="C197" s="9">
        <v>0</v>
      </c>
      <c r="D197" s="13">
        <v>0</v>
      </c>
      <c r="E197" s="9">
        <v>28</v>
      </c>
      <c r="F197" s="9">
        <v>43</v>
      </c>
      <c r="G197" s="9">
        <v>0</v>
      </c>
      <c r="H197" s="9">
        <v>0</v>
      </c>
      <c r="I197" s="9">
        <v>130</v>
      </c>
      <c r="J197" s="9" t="s">
        <v>57</v>
      </c>
      <c r="K197" s="9">
        <v>3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130</v>
      </c>
      <c r="AA197" s="8">
        <v>66147.95</v>
      </c>
      <c r="AB197" s="8">
        <v>27844.45</v>
      </c>
      <c r="AC197" s="8">
        <v>38303.5</v>
      </c>
      <c r="AD197" s="8">
        <v>0</v>
      </c>
      <c r="AE197" s="8">
        <v>6775.4500000000007</v>
      </c>
      <c r="AF197" s="8" t="s">
        <v>58</v>
      </c>
      <c r="AG197" s="1">
        <v>0</v>
      </c>
      <c r="AH197" s="1">
        <v>0</v>
      </c>
      <c r="AI197" s="1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155</v>
      </c>
      <c r="BD197" s="56">
        <v>0</v>
      </c>
    </row>
  </sheetData>
  <autoFilter ref="A5:BD19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7">
    <cfRule type="expression" dxfId="1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75DA2-0ABB-4F3A-A206-4354F1DAE3D9}">
  <sheetPr>
    <tabColor rgb="FFFFFF00"/>
  </sheetPr>
  <dimension ref="A1:BD203"/>
  <sheetViews>
    <sheetView zoomScale="80" zoomScaleNormal="80" workbookViewId="0">
      <selection activeCell="F17" sqref="F17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45860</v>
      </c>
      <c r="E3" s="61" t="s">
        <v>52</v>
      </c>
      <c r="F3" s="61"/>
      <c r="G3" s="62">
        <v>9.4600000000000009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89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45860</v>
      </c>
      <c r="B6" s="14" t="s">
        <v>549</v>
      </c>
      <c r="C6" s="9" t="s">
        <v>550</v>
      </c>
      <c r="D6" s="13" t="s">
        <v>551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92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45884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264</v>
      </c>
      <c r="AA6" s="8">
        <v>6565.9000000000005</v>
      </c>
      <c r="AB6" s="8">
        <v>4837</v>
      </c>
      <c r="AC6" s="8">
        <v>1728.9000000000005</v>
      </c>
      <c r="AD6" s="8">
        <v>0</v>
      </c>
      <c r="AE6" s="8">
        <v>6565.9000000000005</v>
      </c>
      <c r="AF6" s="8">
        <v>0</v>
      </c>
      <c r="AG6" s="1" t="s">
        <v>118</v>
      </c>
      <c r="AH6" s="1" t="s">
        <v>75</v>
      </c>
      <c r="AI6" s="1">
        <v>4</v>
      </c>
      <c r="AJ6" s="3">
        <v>45884</v>
      </c>
      <c r="AK6" s="3">
        <v>45880</v>
      </c>
      <c r="AL6" s="3">
        <v>45873</v>
      </c>
      <c r="AM6" s="3">
        <v>45881</v>
      </c>
      <c r="AN6" s="3">
        <v>45882</v>
      </c>
      <c r="AO6" s="3">
        <v>45883</v>
      </c>
      <c r="AP6" s="3">
        <v>45879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96.81840000000004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264</v>
      </c>
      <c r="AA7" s="8">
        <v>6565.9000000000005</v>
      </c>
      <c r="AB7" s="8">
        <v>4837</v>
      </c>
      <c r="AC7" s="8">
        <v>1728.9000000000005</v>
      </c>
      <c r="AD7" s="8">
        <v>0</v>
      </c>
      <c r="AE7" s="8">
        <v>6565.9000000000005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265</v>
      </c>
      <c r="BD7" s="56">
        <v>0</v>
      </c>
    </row>
    <row r="8" spans="1:56" ht="27.75" customHeight="1" x14ac:dyDescent="0.55000000000000004">
      <c r="A8" s="3">
        <v>45842</v>
      </c>
      <c r="B8" s="14" t="s">
        <v>419</v>
      </c>
      <c r="C8" s="9" t="s">
        <v>369</v>
      </c>
      <c r="D8" s="13" t="s">
        <v>370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1.1334313331327999</v>
      </c>
      <c r="Q8" s="10">
        <v>0</v>
      </c>
      <c r="R8" s="10">
        <v>1.1334313331327999</v>
      </c>
      <c r="S8" s="9" t="s">
        <v>71</v>
      </c>
      <c r="T8" s="12">
        <v>45860</v>
      </c>
      <c r="U8" s="11">
        <v>4000</v>
      </c>
      <c r="V8" s="10">
        <v>3922</v>
      </c>
      <c r="W8" s="10">
        <v>78</v>
      </c>
      <c r="X8" s="10">
        <v>5295</v>
      </c>
      <c r="Y8" s="10">
        <v>0</v>
      </c>
      <c r="Z8" s="9" t="s">
        <v>228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460</v>
      </c>
      <c r="AG8" s="1" t="s">
        <v>117</v>
      </c>
      <c r="AH8" s="1" t="s">
        <v>68</v>
      </c>
      <c r="AI8" s="1">
        <v>4</v>
      </c>
      <c r="AJ8" s="3">
        <v>45860</v>
      </c>
      <c r="AK8" s="3">
        <v>45856</v>
      </c>
      <c r="AL8" s="3">
        <v>45850</v>
      </c>
      <c r="AM8" s="3">
        <v>45857</v>
      </c>
      <c r="AN8" s="3">
        <v>45858</v>
      </c>
      <c r="AO8" s="3">
        <v>45858</v>
      </c>
      <c r="AP8" s="3">
        <v>45855</v>
      </c>
      <c r="AQ8" s="3">
        <v>45859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55000000000000004">
      <c r="A9" s="3" t="s">
        <v>138</v>
      </c>
      <c r="B9" s="14" t="s">
        <v>138</v>
      </c>
      <c r="C9" s="9" t="s">
        <v>226</v>
      </c>
      <c r="D9" s="13" t="s">
        <v>227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228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117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210.60551111111116</v>
      </c>
    </row>
    <row r="10" spans="1:56" ht="27.75" customHeight="1" x14ac:dyDescent="0.55000000000000004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228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118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132</v>
      </c>
      <c r="BD10" s="56">
        <v>0</v>
      </c>
    </row>
    <row r="11" spans="1:56" ht="27.75" customHeight="1" x14ac:dyDescent="0.55000000000000004">
      <c r="A11" s="3">
        <v>45857</v>
      </c>
      <c r="B11" s="14" t="s">
        <v>552</v>
      </c>
      <c r="C11" s="9" t="s">
        <v>499</v>
      </c>
      <c r="D11" s="13" t="s">
        <v>500</v>
      </c>
      <c r="E11" s="9">
        <v>17</v>
      </c>
      <c r="F11" s="9">
        <v>26</v>
      </c>
      <c r="G11" s="9" t="s">
        <v>60</v>
      </c>
      <c r="H11" s="9">
        <v>0</v>
      </c>
      <c r="I11" s="9">
        <v>48</v>
      </c>
      <c r="J11" s="9" t="s">
        <v>57</v>
      </c>
      <c r="K11" s="9">
        <v>5</v>
      </c>
      <c r="L11" s="9" t="s">
        <v>92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67</v>
      </c>
      <c r="T11" s="12">
        <v>45868</v>
      </c>
      <c r="U11" s="11">
        <v>30250</v>
      </c>
      <c r="V11" s="10">
        <v>0</v>
      </c>
      <c r="W11" s="10">
        <v>30250</v>
      </c>
      <c r="X11" s="10">
        <v>0</v>
      </c>
      <c r="Y11" s="10">
        <v>31762.5</v>
      </c>
      <c r="Z11" s="9" t="s">
        <v>501</v>
      </c>
      <c r="AA11" s="8">
        <v>23242.587500000001</v>
      </c>
      <c r="AB11" s="8">
        <v>16351</v>
      </c>
      <c r="AC11" s="8">
        <v>6891.5875000000015</v>
      </c>
      <c r="AD11" s="8">
        <v>0</v>
      </c>
      <c r="AE11" s="8">
        <v>0</v>
      </c>
      <c r="AF11" s="8" t="s">
        <v>197</v>
      </c>
      <c r="AG11" s="1" t="s">
        <v>117</v>
      </c>
      <c r="AH11" s="1" t="s">
        <v>74</v>
      </c>
      <c r="AI11" s="1">
        <v>2</v>
      </c>
      <c r="AJ11" s="3">
        <v>45868</v>
      </c>
      <c r="AK11" s="3">
        <v>0</v>
      </c>
      <c r="AL11" s="3">
        <v>45859</v>
      </c>
      <c r="AM11" s="3">
        <v>45866</v>
      </c>
      <c r="AN11" s="3">
        <v>45867</v>
      </c>
      <c r="AO11" s="3">
        <v>45867</v>
      </c>
      <c r="AP11" s="3">
        <v>45863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447.80004111111123</v>
      </c>
    </row>
    <row r="12" spans="1:56" ht="27.75" customHeight="1" x14ac:dyDescent="0.55000000000000004">
      <c r="A12" s="3">
        <v>0</v>
      </c>
      <c r="B12" s="14">
        <v>0</v>
      </c>
      <c r="C12" s="9">
        <v>0</v>
      </c>
      <c r="D12" s="13">
        <v>0</v>
      </c>
      <c r="E12" s="9">
        <v>17</v>
      </c>
      <c r="F12" s="9">
        <v>26</v>
      </c>
      <c r="G12" s="9">
        <v>0</v>
      </c>
      <c r="H12" s="9">
        <v>0</v>
      </c>
      <c r="I12" s="9">
        <v>48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501</v>
      </c>
      <c r="AA12" s="8">
        <v>23242.587500000001</v>
      </c>
      <c r="AB12" s="8">
        <v>16351</v>
      </c>
      <c r="AC12" s="8">
        <v>6891.5875000000015</v>
      </c>
      <c r="AD12" s="8">
        <v>0</v>
      </c>
      <c r="AE12" s="8">
        <v>0</v>
      </c>
      <c r="AF12" s="8" t="s">
        <v>58</v>
      </c>
      <c r="AG12" s="1" t="s">
        <v>118</v>
      </c>
      <c r="AH12" s="1">
        <v>0</v>
      </c>
      <c r="AI12" s="1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502</v>
      </c>
      <c r="BD12" s="56">
        <v>0</v>
      </c>
    </row>
    <row r="13" spans="1:56" ht="27.75" customHeight="1" x14ac:dyDescent="0.55000000000000004">
      <c r="A13" s="3" t="s">
        <v>138</v>
      </c>
      <c r="B13" s="14" t="s">
        <v>138</v>
      </c>
      <c r="C13" s="9" t="s">
        <v>199</v>
      </c>
      <c r="D13" s="13" t="s">
        <v>230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136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>
        <v>0</v>
      </c>
      <c r="AG13" s="1" t="s">
        <v>117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474.76472000000001</v>
      </c>
    </row>
    <row r="14" spans="1:56" ht="27.75" customHeight="1" x14ac:dyDescent="0.55000000000000004">
      <c r="A14" s="3">
        <v>0</v>
      </c>
      <c r="B14" s="14">
        <v>0</v>
      </c>
      <c r="C14" s="9" t="s">
        <v>189</v>
      </c>
      <c r="D14" s="13" t="s">
        <v>95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136</v>
      </c>
      <c r="AA14" s="8">
        <v>13201.65</v>
      </c>
      <c r="AB14" s="8">
        <v>6301</v>
      </c>
      <c r="AC14" s="8">
        <v>6900.65</v>
      </c>
      <c r="AD14" s="8">
        <v>0</v>
      </c>
      <c r="AE14" s="8">
        <v>0</v>
      </c>
      <c r="AF14" s="8" t="s">
        <v>58</v>
      </c>
      <c r="AG14" s="1" t="s">
        <v>117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55000000000000004">
      <c r="A15" s="3">
        <v>45860</v>
      </c>
      <c r="B15" s="14" t="s">
        <v>553</v>
      </c>
      <c r="C15" s="9" t="s">
        <v>554</v>
      </c>
      <c r="D15" s="13" t="s">
        <v>555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45883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140</v>
      </c>
      <c r="AA15" s="8">
        <v>8801.1</v>
      </c>
      <c r="AB15" s="8">
        <v>8801.1</v>
      </c>
      <c r="AC15" s="8">
        <v>0</v>
      </c>
      <c r="AD15" s="8">
        <v>0</v>
      </c>
      <c r="AE15" s="8">
        <v>8801.1</v>
      </c>
      <c r="AF15" s="8">
        <v>0</v>
      </c>
      <c r="AG15" s="1" t="s">
        <v>117</v>
      </c>
      <c r="AH15" s="1" t="s">
        <v>75</v>
      </c>
      <c r="AI15" s="1">
        <v>4</v>
      </c>
      <c r="AJ15" s="3">
        <v>45883</v>
      </c>
      <c r="AK15" s="3">
        <v>45879</v>
      </c>
      <c r="AL15" s="3">
        <v>45872</v>
      </c>
      <c r="AM15" s="3">
        <v>45880</v>
      </c>
      <c r="AN15" s="3">
        <v>45881</v>
      </c>
      <c r="AO15" s="3">
        <v>45882</v>
      </c>
      <c r="AP15" s="3">
        <v>45878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55000000000000004">
      <c r="A16" s="3">
        <v>0</v>
      </c>
      <c r="B16" s="14">
        <v>0</v>
      </c>
      <c r="C16" s="9">
        <v>0</v>
      </c>
      <c r="D16" s="13" t="s">
        <v>95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140</v>
      </c>
      <c r="AA16" s="8">
        <v>8801.1</v>
      </c>
      <c r="AB16" s="8">
        <v>8801.1</v>
      </c>
      <c r="AC16" s="8">
        <v>0</v>
      </c>
      <c r="AD16" s="8">
        <v>0</v>
      </c>
      <c r="AE16" s="8">
        <v>8801.1</v>
      </c>
      <c r="AF16" s="8" t="s">
        <v>58</v>
      </c>
      <c r="AG16" s="1" t="s">
        <v>121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141</v>
      </c>
      <c r="BD16" s="56">
        <v>0</v>
      </c>
    </row>
    <row r="17" spans="1:56" ht="27.75" customHeight="1" x14ac:dyDescent="0.55000000000000004">
      <c r="A17" s="3">
        <v>45846</v>
      </c>
      <c r="B17" s="14" t="s">
        <v>433</v>
      </c>
      <c r="C17" s="9" t="s">
        <v>371</v>
      </c>
      <c r="D17" s="13" t="s">
        <v>428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0</v>
      </c>
      <c r="Q17" s="10">
        <v>0</v>
      </c>
      <c r="R17" s="10">
        <v>0</v>
      </c>
      <c r="S17" s="9" t="s">
        <v>126</v>
      </c>
      <c r="T17" s="12">
        <v>45862</v>
      </c>
      <c r="U17" s="11">
        <v>19000</v>
      </c>
      <c r="V17" s="10">
        <v>19000</v>
      </c>
      <c r="W17" s="10">
        <v>0</v>
      </c>
      <c r="X17" s="10">
        <v>42190</v>
      </c>
      <c r="Y17" s="10">
        <v>0</v>
      </c>
      <c r="Z17" s="9" t="s">
        <v>156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118</v>
      </c>
      <c r="AH17" s="1" t="s">
        <v>72</v>
      </c>
      <c r="AI17" s="1">
        <v>3</v>
      </c>
      <c r="AJ17" s="3">
        <v>45862</v>
      </c>
      <c r="AK17" s="3">
        <v>0</v>
      </c>
      <c r="AL17" s="3">
        <v>45852</v>
      </c>
      <c r="AM17" s="3">
        <v>45859</v>
      </c>
      <c r="AN17" s="3">
        <v>45860</v>
      </c>
      <c r="AO17" s="3">
        <v>45860</v>
      </c>
      <c r="AP17" s="3">
        <v>45857</v>
      </c>
      <c r="AQ17" s="3">
        <v>45861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55000000000000004">
      <c r="A18" s="3">
        <v>45854</v>
      </c>
      <c r="B18" s="14" t="s">
        <v>461</v>
      </c>
      <c r="C18" s="9" t="s">
        <v>231</v>
      </c>
      <c r="D18" s="13" t="s">
        <v>462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45863</v>
      </c>
      <c r="U18" s="11">
        <v>10000</v>
      </c>
      <c r="V18" s="10">
        <v>10000</v>
      </c>
      <c r="W18" s="10">
        <v>0</v>
      </c>
      <c r="X18" s="10">
        <v>10400</v>
      </c>
      <c r="Y18" s="10">
        <v>0</v>
      </c>
      <c r="Z18" s="9" t="s">
        <v>156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118</v>
      </c>
      <c r="AH18" s="1" t="s">
        <v>74</v>
      </c>
      <c r="AI18" s="1">
        <v>2</v>
      </c>
      <c r="AJ18" s="3">
        <v>45863</v>
      </c>
      <c r="AK18" s="3">
        <v>0</v>
      </c>
      <c r="AL18" s="3">
        <v>45854</v>
      </c>
      <c r="AM18" s="3">
        <v>45861</v>
      </c>
      <c r="AN18" s="3">
        <v>45862</v>
      </c>
      <c r="AO18" s="3">
        <v>45862</v>
      </c>
      <c r="AP18" s="3">
        <v>45858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55000000000000004">
      <c r="A19" s="3">
        <v>45854</v>
      </c>
      <c r="B19" s="14" t="s">
        <v>461</v>
      </c>
      <c r="C19" s="9" t="s">
        <v>231</v>
      </c>
      <c r="D19" s="13" t="s">
        <v>463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45863</v>
      </c>
      <c r="U19" s="11">
        <v>10000</v>
      </c>
      <c r="V19" s="10">
        <v>0</v>
      </c>
      <c r="W19" s="10">
        <v>10000</v>
      </c>
      <c r="X19" s="10">
        <v>4790</v>
      </c>
      <c r="Y19" s="10">
        <v>5470.5</v>
      </c>
      <c r="Z19" s="9" t="s">
        <v>156</v>
      </c>
      <c r="AA19" s="8">
        <v>4814.6417550000006</v>
      </c>
      <c r="AB19" s="8">
        <v>4814.6417550000006</v>
      </c>
      <c r="AC19" s="8">
        <v>0</v>
      </c>
      <c r="AD19" s="8">
        <v>0</v>
      </c>
      <c r="AE19" s="8">
        <v>0</v>
      </c>
      <c r="AF19" s="8">
        <v>0</v>
      </c>
      <c r="AG19" s="1" t="s">
        <v>61</v>
      </c>
      <c r="AH19" s="1" t="s">
        <v>74</v>
      </c>
      <c r="AI19" s="1">
        <v>2</v>
      </c>
      <c r="AJ19" s="3">
        <v>45863</v>
      </c>
      <c r="AK19" s="3">
        <v>0</v>
      </c>
      <c r="AL19" s="3">
        <v>45854</v>
      </c>
      <c r="AM19" s="3">
        <v>45861</v>
      </c>
      <c r="AN19" s="3">
        <v>45862</v>
      </c>
      <c r="AO19" s="3">
        <v>45862</v>
      </c>
      <c r="AP19" s="3">
        <v>45858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55000000000000004">
      <c r="A20" s="3" t="s">
        <v>138</v>
      </c>
      <c r="B20" s="14" t="s">
        <v>138</v>
      </c>
      <c r="C20" s="9" t="s">
        <v>139</v>
      </c>
      <c r="D20" s="13" t="s">
        <v>127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45894</v>
      </c>
      <c r="U20" s="11">
        <v>100000</v>
      </c>
      <c r="V20" s="10">
        <v>0</v>
      </c>
      <c r="W20" s="10">
        <v>100000</v>
      </c>
      <c r="X20" s="10">
        <v>0</v>
      </c>
      <c r="Y20" s="10">
        <v>105000</v>
      </c>
      <c r="Z20" s="9" t="s">
        <v>156</v>
      </c>
      <c r="AA20" s="8">
        <v>88010.999999999985</v>
      </c>
      <c r="AB20" s="8">
        <v>40033</v>
      </c>
      <c r="AC20" s="8">
        <v>47977.999999999985</v>
      </c>
      <c r="AD20" s="8">
        <v>0</v>
      </c>
      <c r="AE20" s="8">
        <v>0</v>
      </c>
      <c r="AF20" s="8">
        <v>0</v>
      </c>
      <c r="AG20" s="1" t="s">
        <v>118</v>
      </c>
      <c r="AH20" s="1" t="s">
        <v>74</v>
      </c>
      <c r="AI20" s="1">
        <v>2</v>
      </c>
      <c r="AJ20" s="3">
        <v>45894</v>
      </c>
      <c r="AK20" s="3">
        <v>0</v>
      </c>
      <c r="AL20" s="3">
        <v>45885</v>
      </c>
      <c r="AM20" s="3">
        <v>45892</v>
      </c>
      <c r="AN20" s="3">
        <v>45893</v>
      </c>
      <c r="AO20" s="3">
        <v>45893</v>
      </c>
      <c r="AP20" s="3">
        <v>45889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3484.2689777777773</v>
      </c>
    </row>
    <row r="21" spans="1:56" ht="27.75" customHeight="1" x14ac:dyDescent="0.55000000000000004">
      <c r="A21" s="3" t="s">
        <v>138</v>
      </c>
      <c r="B21" s="14" t="s">
        <v>138</v>
      </c>
      <c r="C21" s="9" t="s">
        <v>139</v>
      </c>
      <c r="D21" s="13" t="s">
        <v>187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45894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156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117</v>
      </c>
      <c r="AH21" s="1" t="s">
        <v>74</v>
      </c>
      <c r="AI21" s="1">
        <v>2</v>
      </c>
      <c r="AJ21" s="3">
        <v>45894</v>
      </c>
      <c r="AK21" s="3">
        <v>0</v>
      </c>
      <c r="AL21" s="3">
        <v>45885</v>
      </c>
      <c r="AM21" s="3">
        <v>45892</v>
      </c>
      <c r="AN21" s="3">
        <v>45893</v>
      </c>
      <c r="AO21" s="3">
        <v>45893</v>
      </c>
      <c r="AP21" s="3">
        <v>45889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2556.6217600000009</v>
      </c>
    </row>
    <row r="22" spans="1:56" ht="27.75" customHeight="1" x14ac:dyDescent="0.55000000000000004">
      <c r="A22" s="3" t="s">
        <v>138</v>
      </c>
      <c r="B22" s="14" t="s">
        <v>138</v>
      </c>
      <c r="C22" s="9" t="s">
        <v>231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45894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156</v>
      </c>
      <c r="AA22" s="8">
        <v>35204.400000000001</v>
      </c>
      <c r="AB22" s="8">
        <v>0</v>
      </c>
      <c r="AC22" s="8">
        <v>35204.400000000001</v>
      </c>
      <c r="AD22" s="8">
        <v>0</v>
      </c>
      <c r="AE22" s="8">
        <v>0</v>
      </c>
      <c r="AF22" s="8">
        <v>0</v>
      </c>
      <c r="AG22" s="1" t="s">
        <v>117</v>
      </c>
      <c r="AH22" s="1" t="s">
        <v>74</v>
      </c>
      <c r="AI22" s="1">
        <v>2</v>
      </c>
      <c r="AJ22" s="3">
        <v>45894</v>
      </c>
      <c r="AK22" s="3">
        <v>0</v>
      </c>
      <c r="AL22" s="3">
        <v>45885</v>
      </c>
      <c r="AM22" s="3">
        <v>45892</v>
      </c>
      <c r="AN22" s="3">
        <v>45893</v>
      </c>
      <c r="AO22" s="3">
        <v>45893</v>
      </c>
      <c r="AP22" s="3">
        <v>45889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2556.6217600000009</v>
      </c>
    </row>
    <row r="23" spans="1:56" ht="27.75" customHeight="1" x14ac:dyDescent="0.55000000000000004">
      <c r="A23" s="3" t="s">
        <v>138</v>
      </c>
      <c r="B23" s="14" t="s">
        <v>138</v>
      </c>
      <c r="C23" s="9" t="s">
        <v>193</v>
      </c>
      <c r="D23" s="13" t="s">
        <v>194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92</v>
      </c>
      <c r="M23" s="10">
        <v>20</v>
      </c>
      <c r="N23" s="9">
        <v>35</v>
      </c>
      <c r="O23" s="9">
        <v>40</v>
      </c>
      <c r="P23" s="10">
        <v>341.36903080895991</v>
      </c>
      <c r="Q23" s="10">
        <v>0</v>
      </c>
      <c r="R23" s="10">
        <v>341.36903080895991</v>
      </c>
      <c r="S23" s="9" t="s">
        <v>67</v>
      </c>
      <c r="T23" s="12">
        <v>45894</v>
      </c>
      <c r="U23" s="11">
        <v>20000</v>
      </c>
      <c r="V23" s="10">
        <v>233</v>
      </c>
      <c r="W23" s="10">
        <v>19767</v>
      </c>
      <c r="X23" s="10">
        <v>0</v>
      </c>
      <c r="Y23" s="10">
        <v>20755.350000000002</v>
      </c>
      <c r="Z23" s="9" t="s">
        <v>156</v>
      </c>
      <c r="AA23" s="8">
        <v>18501.714330000003</v>
      </c>
      <c r="AB23" s="8">
        <v>18501.714330000003</v>
      </c>
      <c r="AC23" s="8">
        <v>0</v>
      </c>
      <c r="AD23" s="8">
        <v>0</v>
      </c>
      <c r="AE23" s="8">
        <v>0</v>
      </c>
      <c r="AF23" s="8">
        <v>0</v>
      </c>
      <c r="AG23" s="1" t="s">
        <v>119</v>
      </c>
      <c r="AH23" s="1" t="s">
        <v>72</v>
      </c>
      <c r="AI23" s="1">
        <v>3</v>
      </c>
      <c r="AJ23" s="3">
        <v>45894</v>
      </c>
      <c r="AK23" s="3">
        <v>0</v>
      </c>
      <c r="AL23" s="3">
        <v>45884</v>
      </c>
      <c r="AM23" s="3">
        <v>45891</v>
      </c>
      <c r="AN23" s="3">
        <v>45892</v>
      </c>
      <c r="AO23" s="3">
        <v>45892</v>
      </c>
      <c r="AP23" s="3">
        <v>45889</v>
      </c>
      <c r="AQ23" s="3">
        <v>45893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0</v>
      </c>
    </row>
    <row r="24" spans="1:56" ht="27.75" customHeight="1" x14ac:dyDescent="0.55000000000000004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156</v>
      </c>
      <c r="AA24" s="8">
        <v>181736.15608499997</v>
      </c>
      <c r="AB24" s="8">
        <v>63349.356085000007</v>
      </c>
      <c r="AC24" s="8">
        <v>118386.79999999999</v>
      </c>
      <c r="AD24" s="8">
        <v>0</v>
      </c>
      <c r="AE24" s="8">
        <v>0</v>
      </c>
      <c r="AF24" s="8" t="s">
        <v>58</v>
      </c>
      <c r="AG24" s="1" t="s">
        <v>117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102</v>
      </c>
      <c r="BD24" s="56">
        <v>0</v>
      </c>
    </row>
    <row r="25" spans="1:56" ht="27.75" customHeight="1" x14ac:dyDescent="0.55000000000000004">
      <c r="A25" s="3">
        <v>45857</v>
      </c>
      <c r="B25" s="14" t="s">
        <v>537</v>
      </c>
      <c r="C25" s="9" t="s">
        <v>73</v>
      </c>
      <c r="D25" s="13" t="s">
        <v>345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146</v>
      </c>
      <c r="T25" s="12">
        <v>45862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158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538</v>
      </c>
      <c r="AG25" s="1" t="s">
        <v>117</v>
      </c>
      <c r="AH25" s="1" t="s">
        <v>74</v>
      </c>
      <c r="AI25" s="1">
        <v>2</v>
      </c>
      <c r="AJ25" s="3">
        <v>45862</v>
      </c>
      <c r="AK25" s="3">
        <v>0</v>
      </c>
      <c r="AL25" s="3">
        <v>45853</v>
      </c>
      <c r="AM25" s="3">
        <v>45860</v>
      </c>
      <c r="AN25" s="3">
        <v>45861</v>
      </c>
      <c r="AO25" s="3">
        <v>45861</v>
      </c>
      <c r="AP25" s="3">
        <v>45857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159</v>
      </c>
      <c r="BD25" s="56">
        <v>0</v>
      </c>
    </row>
    <row r="26" spans="1:56" ht="27.75" customHeight="1" x14ac:dyDescent="0.55000000000000004">
      <c r="A26" s="3">
        <v>45857</v>
      </c>
      <c r="B26" s="14" t="s">
        <v>537</v>
      </c>
      <c r="C26" s="9" t="s">
        <v>73</v>
      </c>
      <c r="D26" s="13" t="s">
        <v>345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146</v>
      </c>
      <c r="T26" s="12">
        <v>45878</v>
      </c>
      <c r="U26" s="11">
        <v>5000</v>
      </c>
      <c r="V26" s="10">
        <v>0</v>
      </c>
      <c r="W26" s="10">
        <v>5000</v>
      </c>
      <c r="X26" s="10">
        <v>5250</v>
      </c>
      <c r="Y26" s="10">
        <v>0</v>
      </c>
      <c r="Z26" s="9" t="s">
        <v>158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539</v>
      </c>
      <c r="AG26" s="1" t="s">
        <v>117</v>
      </c>
      <c r="AH26" s="1" t="s">
        <v>74</v>
      </c>
      <c r="AI26" s="1">
        <v>2</v>
      </c>
      <c r="AJ26" s="3">
        <v>45878</v>
      </c>
      <c r="AK26" s="3">
        <v>0</v>
      </c>
      <c r="AL26" s="3">
        <v>45869</v>
      </c>
      <c r="AM26" s="3">
        <v>45876</v>
      </c>
      <c r="AN26" s="3">
        <v>45877</v>
      </c>
      <c r="AO26" s="3">
        <v>45877</v>
      </c>
      <c r="AP26" s="3">
        <v>45873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159</v>
      </c>
      <c r="BD26" s="56">
        <v>0</v>
      </c>
    </row>
    <row r="27" spans="1:56" ht="27.75" customHeight="1" x14ac:dyDescent="0.55000000000000004">
      <c r="A27" s="3">
        <v>45843</v>
      </c>
      <c r="B27" s="14" t="s">
        <v>406</v>
      </c>
      <c r="C27" s="9" t="s">
        <v>73</v>
      </c>
      <c r="D27" s="13" t="s">
        <v>409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146</v>
      </c>
      <c r="T27" s="12">
        <v>45864</v>
      </c>
      <c r="U27" s="11">
        <v>5000</v>
      </c>
      <c r="V27" s="10">
        <v>5189</v>
      </c>
      <c r="W27" s="10">
        <v>0</v>
      </c>
      <c r="X27" s="10">
        <v>5400</v>
      </c>
      <c r="Y27" s="10">
        <v>0</v>
      </c>
      <c r="Z27" s="9" t="s">
        <v>158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408</v>
      </c>
      <c r="AG27" s="1" t="s">
        <v>117</v>
      </c>
      <c r="AH27" s="1" t="s">
        <v>74</v>
      </c>
      <c r="AI27" s="1">
        <v>2</v>
      </c>
      <c r="AJ27" s="3">
        <v>45864</v>
      </c>
      <c r="AK27" s="3">
        <v>0</v>
      </c>
      <c r="AL27" s="3">
        <v>45855</v>
      </c>
      <c r="AM27" s="3">
        <v>45862</v>
      </c>
      <c r="AN27" s="3">
        <v>45863</v>
      </c>
      <c r="AO27" s="3">
        <v>45863</v>
      </c>
      <c r="AP27" s="3">
        <v>45859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159</v>
      </c>
      <c r="BD27" s="56">
        <v>0</v>
      </c>
    </row>
    <row r="28" spans="1:56" ht="27.75" customHeight="1" x14ac:dyDescent="0.55000000000000004">
      <c r="A28" s="3">
        <v>45843</v>
      </c>
      <c r="B28" s="14" t="s">
        <v>406</v>
      </c>
      <c r="C28" s="9" t="s">
        <v>73</v>
      </c>
      <c r="D28" s="13" t="s">
        <v>410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146</v>
      </c>
      <c r="T28" s="12">
        <v>45864</v>
      </c>
      <c r="U28" s="11">
        <v>5000</v>
      </c>
      <c r="V28" s="10">
        <v>5128</v>
      </c>
      <c r="W28" s="10">
        <v>0</v>
      </c>
      <c r="X28" s="10">
        <v>5400</v>
      </c>
      <c r="Y28" s="10">
        <v>0</v>
      </c>
      <c r="Z28" s="9" t="s">
        <v>158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408</v>
      </c>
      <c r="AG28" s="1" t="s">
        <v>117</v>
      </c>
      <c r="AH28" s="1" t="s">
        <v>74</v>
      </c>
      <c r="AI28" s="1">
        <v>2</v>
      </c>
      <c r="AJ28" s="3">
        <v>45864</v>
      </c>
      <c r="AK28" s="3">
        <v>0</v>
      </c>
      <c r="AL28" s="3">
        <v>45855</v>
      </c>
      <c r="AM28" s="3">
        <v>45862</v>
      </c>
      <c r="AN28" s="3">
        <v>45863</v>
      </c>
      <c r="AO28" s="3">
        <v>45863</v>
      </c>
      <c r="AP28" s="3">
        <v>45859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159</v>
      </c>
      <c r="BD28" s="56">
        <v>0</v>
      </c>
    </row>
    <row r="29" spans="1:56" ht="27.75" customHeight="1" x14ac:dyDescent="0.55000000000000004">
      <c r="A29" s="3">
        <v>45843</v>
      </c>
      <c r="B29" s="14" t="s">
        <v>406</v>
      </c>
      <c r="C29" s="9" t="s">
        <v>73</v>
      </c>
      <c r="D29" s="13" t="s">
        <v>411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146</v>
      </c>
      <c r="T29" s="12">
        <v>45864</v>
      </c>
      <c r="U29" s="11">
        <v>5000</v>
      </c>
      <c r="V29" s="10">
        <v>5049</v>
      </c>
      <c r="W29" s="10">
        <v>0</v>
      </c>
      <c r="X29" s="10">
        <v>5400</v>
      </c>
      <c r="Y29" s="10">
        <v>0</v>
      </c>
      <c r="Z29" s="9" t="s">
        <v>158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408</v>
      </c>
      <c r="AG29" s="1" t="s">
        <v>117</v>
      </c>
      <c r="AH29" s="1" t="s">
        <v>74</v>
      </c>
      <c r="AI29" s="1">
        <v>2</v>
      </c>
      <c r="AJ29" s="3">
        <v>45864</v>
      </c>
      <c r="AK29" s="3">
        <v>0</v>
      </c>
      <c r="AL29" s="3">
        <v>45855</v>
      </c>
      <c r="AM29" s="3">
        <v>45862</v>
      </c>
      <c r="AN29" s="3">
        <v>45863</v>
      </c>
      <c r="AO29" s="3">
        <v>45863</v>
      </c>
      <c r="AP29" s="3">
        <v>45859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159</v>
      </c>
      <c r="BD29" s="56">
        <v>0</v>
      </c>
    </row>
    <row r="30" spans="1:56" ht="27.75" customHeight="1" x14ac:dyDescent="0.55000000000000004">
      <c r="A30" s="3">
        <v>45843</v>
      </c>
      <c r="B30" s="14" t="s">
        <v>406</v>
      </c>
      <c r="C30" s="9" t="s">
        <v>73</v>
      </c>
      <c r="D30" s="13" t="s">
        <v>412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146</v>
      </c>
      <c r="T30" s="12">
        <v>45864</v>
      </c>
      <c r="U30" s="11">
        <v>5000</v>
      </c>
      <c r="V30" s="10">
        <v>5072</v>
      </c>
      <c r="W30" s="10">
        <v>0</v>
      </c>
      <c r="X30" s="10">
        <v>5400</v>
      </c>
      <c r="Y30" s="10">
        <v>0</v>
      </c>
      <c r="Z30" s="9" t="s">
        <v>158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408</v>
      </c>
      <c r="AG30" s="1" t="s">
        <v>117</v>
      </c>
      <c r="AH30" s="1" t="s">
        <v>74</v>
      </c>
      <c r="AI30" s="1">
        <v>2</v>
      </c>
      <c r="AJ30" s="3">
        <v>45864</v>
      </c>
      <c r="AK30" s="3">
        <v>0</v>
      </c>
      <c r="AL30" s="3">
        <v>45855</v>
      </c>
      <c r="AM30" s="3">
        <v>45862</v>
      </c>
      <c r="AN30" s="3">
        <v>45863</v>
      </c>
      <c r="AO30" s="3">
        <v>45863</v>
      </c>
      <c r="AP30" s="3">
        <v>45859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159</v>
      </c>
      <c r="BD30" s="56">
        <v>0</v>
      </c>
    </row>
    <row r="31" spans="1:56" ht="27.75" customHeight="1" x14ac:dyDescent="0.55000000000000004">
      <c r="A31" s="3">
        <v>45843</v>
      </c>
      <c r="B31" s="14" t="s">
        <v>406</v>
      </c>
      <c r="C31" s="9" t="s">
        <v>73</v>
      </c>
      <c r="D31" s="13" t="s">
        <v>282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146</v>
      </c>
      <c r="T31" s="12">
        <v>45867</v>
      </c>
      <c r="U31" s="11">
        <v>5000</v>
      </c>
      <c r="V31" s="10">
        <v>4597</v>
      </c>
      <c r="W31" s="10">
        <v>403</v>
      </c>
      <c r="X31" s="10">
        <v>5380</v>
      </c>
      <c r="Y31" s="10">
        <v>0</v>
      </c>
      <c r="Z31" s="9" t="s">
        <v>158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413</v>
      </c>
      <c r="AG31" s="1" t="s">
        <v>117</v>
      </c>
      <c r="AH31" s="1" t="s">
        <v>74</v>
      </c>
      <c r="AI31" s="1">
        <v>2</v>
      </c>
      <c r="AJ31" s="3">
        <v>45867</v>
      </c>
      <c r="AK31" s="3">
        <v>0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159</v>
      </c>
      <c r="BD31" s="56">
        <v>0</v>
      </c>
    </row>
    <row r="32" spans="1:56" ht="27.75" customHeight="1" x14ac:dyDescent="0.55000000000000004">
      <c r="A32" s="3">
        <v>45843</v>
      </c>
      <c r="B32" s="14" t="s">
        <v>406</v>
      </c>
      <c r="C32" s="9" t="s">
        <v>73</v>
      </c>
      <c r="D32" s="13" t="s">
        <v>243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146</v>
      </c>
      <c r="T32" s="12">
        <v>45867</v>
      </c>
      <c r="U32" s="11">
        <v>5000</v>
      </c>
      <c r="V32" s="10">
        <v>5072</v>
      </c>
      <c r="W32" s="10">
        <v>0</v>
      </c>
      <c r="X32" s="10">
        <v>5400</v>
      </c>
      <c r="Y32" s="10">
        <v>0</v>
      </c>
      <c r="Z32" s="9" t="s">
        <v>158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413</v>
      </c>
      <c r="AG32" s="1" t="s">
        <v>118</v>
      </c>
      <c r="AH32" s="1" t="s">
        <v>74</v>
      </c>
      <c r="AI32" s="1">
        <v>2</v>
      </c>
      <c r="AJ32" s="3">
        <v>45867</v>
      </c>
      <c r="AK32" s="3">
        <v>0</v>
      </c>
      <c r="AL32" s="3">
        <v>45858</v>
      </c>
      <c r="AM32" s="3">
        <v>45865</v>
      </c>
      <c r="AN32" s="3">
        <v>45866</v>
      </c>
      <c r="AO32" s="3">
        <v>45866</v>
      </c>
      <c r="AP32" s="3">
        <v>45862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159</v>
      </c>
      <c r="BD32" s="56">
        <v>0</v>
      </c>
    </row>
    <row r="33" spans="1:56" ht="27.75" customHeight="1" x14ac:dyDescent="0.55000000000000004">
      <c r="A33" s="3">
        <v>45843</v>
      </c>
      <c r="B33" s="14" t="s">
        <v>406</v>
      </c>
      <c r="C33" s="9" t="s">
        <v>73</v>
      </c>
      <c r="D33" s="13" t="s">
        <v>414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146</v>
      </c>
      <c r="T33" s="12">
        <v>45867</v>
      </c>
      <c r="U33" s="11">
        <v>5000</v>
      </c>
      <c r="V33" s="10">
        <v>4688</v>
      </c>
      <c r="W33" s="10">
        <v>312</v>
      </c>
      <c r="X33" s="10">
        <v>5400</v>
      </c>
      <c r="Y33" s="10">
        <v>0</v>
      </c>
      <c r="Z33" s="9" t="s">
        <v>158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413</v>
      </c>
      <c r="AG33" s="1" t="s">
        <v>117</v>
      </c>
      <c r="AH33" s="1" t="s">
        <v>74</v>
      </c>
      <c r="AI33" s="1">
        <v>2</v>
      </c>
      <c r="AJ33" s="3">
        <v>45867</v>
      </c>
      <c r="AK33" s="3">
        <v>0</v>
      </c>
      <c r="AL33" s="3">
        <v>45858</v>
      </c>
      <c r="AM33" s="3">
        <v>45865</v>
      </c>
      <c r="AN33" s="3">
        <v>45866</v>
      </c>
      <c r="AO33" s="3">
        <v>45866</v>
      </c>
      <c r="AP33" s="3">
        <v>45862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159</v>
      </c>
      <c r="BD33" s="56">
        <v>0</v>
      </c>
    </row>
    <row r="34" spans="1:56" ht="27.75" customHeight="1" x14ac:dyDescent="0.55000000000000004">
      <c r="A34" s="3">
        <v>45854</v>
      </c>
      <c r="B34" s="14" t="s">
        <v>466</v>
      </c>
      <c r="C34" s="9" t="s">
        <v>73</v>
      </c>
      <c r="D34" s="13" t="s">
        <v>469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146</v>
      </c>
      <c r="T34" s="12">
        <v>45869</v>
      </c>
      <c r="U34" s="11">
        <v>5000</v>
      </c>
      <c r="V34" s="10">
        <v>5000</v>
      </c>
      <c r="W34" s="10">
        <v>0</v>
      </c>
      <c r="X34" s="10">
        <v>5400</v>
      </c>
      <c r="Y34" s="10">
        <v>0</v>
      </c>
      <c r="Z34" s="9" t="s">
        <v>158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468</v>
      </c>
      <c r="AG34" s="1" t="s">
        <v>117</v>
      </c>
      <c r="AH34" s="1" t="s">
        <v>74</v>
      </c>
      <c r="AI34" s="1">
        <v>2</v>
      </c>
      <c r="AJ34" s="3">
        <v>45869</v>
      </c>
      <c r="AK34" s="3">
        <v>0</v>
      </c>
      <c r="AL34" s="3">
        <v>45860</v>
      </c>
      <c r="AM34" s="3">
        <v>45867</v>
      </c>
      <c r="AN34" s="3">
        <v>45868</v>
      </c>
      <c r="AO34" s="3">
        <v>45868</v>
      </c>
      <c r="AP34" s="3">
        <v>45864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159</v>
      </c>
      <c r="BD34" s="56">
        <v>0</v>
      </c>
    </row>
    <row r="35" spans="1:56" ht="27.75" customHeight="1" x14ac:dyDescent="0.55000000000000004">
      <c r="A35" s="3">
        <v>45854</v>
      </c>
      <c r="B35" s="14" t="s">
        <v>466</v>
      </c>
      <c r="C35" s="9" t="s">
        <v>73</v>
      </c>
      <c r="D35" s="13" t="s">
        <v>412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146</v>
      </c>
      <c r="T35" s="12">
        <v>45869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158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468</v>
      </c>
      <c r="AG35" s="1" t="s">
        <v>118</v>
      </c>
      <c r="AH35" s="1" t="s">
        <v>74</v>
      </c>
      <c r="AI35" s="1">
        <v>2</v>
      </c>
      <c r="AJ35" s="3">
        <v>45869</v>
      </c>
      <c r="AK35" s="3">
        <v>0</v>
      </c>
      <c r="AL35" s="3">
        <v>45860</v>
      </c>
      <c r="AM35" s="3">
        <v>45867</v>
      </c>
      <c r="AN35" s="3">
        <v>45868</v>
      </c>
      <c r="AO35" s="3">
        <v>45868</v>
      </c>
      <c r="AP35" s="3">
        <v>45864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159</v>
      </c>
      <c r="BD35" s="56">
        <v>0</v>
      </c>
    </row>
    <row r="36" spans="1:56" ht="27.75" customHeight="1" x14ac:dyDescent="0.55000000000000004">
      <c r="A36" s="3">
        <v>45854</v>
      </c>
      <c r="B36" s="14" t="s">
        <v>466</v>
      </c>
      <c r="C36" s="9" t="s">
        <v>73</v>
      </c>
      <c r="D36" s="13">
        <v>997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146</v>
      </c>
      <c r="T36" s="12">
        <v>45869</v>
      </c>
      <c r="U36" s="11">
        <v>5000</v>
      </c>
      <c r="V36" s="10">
        <v>5000</v>
      </c>
      <c r="W36" s="10">
        <v>0</v>
      </c>
      <c r="X36" s="10">
        <v>5300</v>
      </c>
      <c r="Y36" s="10">
        <v>0</v>
      </c>
      <c r="Z36" s="9" t="s">
        <v>158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468</v>
      </c>
      <c r="AG36" s="1" t="s">
        <v>117</v>
      </c>
      <c r="AH36" s="1" t="s">
        <v>74</v>
      </c>
      <c r="AI36" s="1">
        <v>2</v>
      </c>
      <c r="AJ36" s="3">
        <v>45869</v>
      </c>
      <c r="AK36" s="3">
        <v>0</v>
      </c>
      <c r="AL36" s="3">
        <v>45860</v>
      </c>
      <c r="AM36" s="3">
        <v>45867</v>
      </c>
      <c r="AN36" s="3">
        <v>45868</v>
      </c>
      <c r="AO36" s="3">
        <v>45868</v>
      </c>
      <c r="AP36" s="3">
        <v>45864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159</v>
      </c>
      <c r="BD36" s="56">
        <v>0</v>
      </c>
    </row>
    <row r="37" spans="1:56" ht="27.75" customHeight="1" x14ac:dyDescent="0.55000000000000004">
      <c r="A37" s="3">
        <v>45854</v>
      </c>
      <c r="B37" s="14" t="s">
        <v>470</v>
      </c>
      <c r="C37" s="9" t="s">
        <v>73</v>
      </c>
      <c r="D37" s="13" t="s">
        <v>467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146</v>
      </c>
      <c r="T37" s="12">
        <v>45869</v>
      </c>
      <c r="U37" s="11">
        <v>10000</v>
      </c>
      <c r="V37" s="10">
        <v>10000</v>
      </c>
      <c r="W37" s="10">
        <v>0</v>
      </c>
      <c r="X37" s="10">
        <v>10300</v>
      </c>
      <c r="Y37" s="10">
        <v>0</v>
      </c>
      <c r="Z37" s="9" t="s">
        <v>158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471</v>
      </c>
      <c r="AG37" s="1" t="s">
        <v>117</v>
      </c>
      <c r="AH37" s="1" t="s">
        <v>74</v>
      </c>
      <c r="AI37" s="1">
        <v>2</v>
      </c>
      <c r="AJ37" s="3">
        <v>45869</v>
      </c>
      <c r="AK37" s="3">
        <v>0</v>
      </c>
      <c r="AL37" s="3">
        <v>45860</v>
      </c>
      <c r="AM37" s="3">
        <v>45867</v>
      </c>
      <c r="AN37" s="3">
        <v>45868</v>
      </c>
      <c r="AO37" s="3">
        <v>45868</v>
      </c>
      <c r="AP37" s="3">
        <v>45864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159</v>
      </c>
      <c r="BD37" s="56">
        <v>0</v>
      </c>
    </row>
    <row r="38" spans="1:56" ht="27.75" customHeight="1" x14ac:dyDescent="0.55000000000000004">
      <c r="A38" s="3">
        <v>45854</v>
      </c>
      <c r="B38" s="14" t="s">
        <v>466</v>
      </c>
      <c r="C38" s="9" t="s">
        <v>73</v>
      </c>
      <c r="D38" s="13" t="s">
        <v>407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146</v>
      </c>
      <c r="T38" s="12">
        <v>45871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158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472</v>
      </c>
      <c r="AG38" s="1" t="s">
        <v>117</v>
      </c>
      <c r="AH38" s="1" t="s">
        <v>74</v>
      </c>
      <c r="AI38" s="1">
        <v>2</v>
      </c>
      <c r="AJ38" s="3">
        <v>45871</v>
      </c>
      <c r="AK38" s="3">
        <v>0</v>
      </c>
      <c r="AL38" s="3">
        <v>45862</v>
      </c>
      <c r="AM38" s="3">
        <v>45869</v>
      </c>
      <c r="AN38" s="3">
        <v>45870</v>
      </c>
      <c r="AO38" s="3">
        <v>45870</v>
      </c>
      <c r="AP38" s="3">
        <v>45866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159</v>
      </c>
      <c r="BD38" s="56">
        <v>0</v>
      </c>
    </row>
    <row r="39" spans="1:56" ht="27.75" customHeight="1" x14ac:dyDescent="0.55000000000000004">
      <c r="A39" s="3">
        <v>45854</v>
      </c>
      <c r="B39" s="14" t="s">
        <v>466</v>
      </c>
      <c r="C39" s="9" t="s">
        <v>73</v>
      </c>
      <c r="D39" s="13" t="s">
        <v>467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146</v>
      </c>
      <c r="T39" s="12">
        <v>45871</v>
      </c>
      <c r="U39" s="11">
        <v>10000</v>
      </c>
      <c r="V39" s="10">
        <v>10000</v>
      </c>
      <c r="W39" s="10">
        <v>0</v>
      </c>
      <c r="X39" s="10">
        <v>11110</v>
      </c>
      <c r="Y39" s="10">
        <v>0</v>
      </c>
      <c r="Z39" s="9" t="s">
        <v>158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472</v>
      </c>
      <c r="AG39" s="1" t="s">
        <v>118</v>
      </c>
      <c r="AH39" s="1" t="s">
        <v>74</v>
      </c>
      <c r="AI39" s="1">
        <v>2</v>
      </c>
      <c r="AJ39" s="3">
        <v>45871</v>
      </c>
      <c r="AK39" s="3">
        <v>0</v>
      </c>
      <c r="AL39" s="3">
        <v>45862</v>
      </c>
      <c r="AM39" s="3">
        <v>45869</v>
      </c>
      <c r="AN39" s="3">
        <v>45870</v>
      </c>
      <c r="AO39" s="3">
        <v>45870</v>
      </c>
      <c r="AP39" s="3">
        <v>45866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159</v>
      </c>
      <c r="BD39" s="56">
        <v>0</v>
      </c>
    </row>
    <row r="40" spans="1:56" ht="27.75" customHeight="1" x14ac:dyDescent="0.55000000000000004">
      <c r="A40" s="3">
        <v>45854</v>
      </c>
      <c r="B40" s="14" t="s">
        <v>466</v>
      </c>
      <c r="C40" s="9" t="s">
        <v>73</v>
      </c>
      <c r="D40" s="13" t="s">
        <v>176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146</v>
      </c>
      <c r="T40" s="12">
        <v>45871</v>
      </c>
      <c r="U40" s="11">
        <v>5000</v>
      </c>
      <c r="V40" s="10">
        <v>5000</v>
      </c>
      <c r="W40" s="10">
        <v>0</v>
      </c>
      <c r="X40" s="10">
        <v>5500</v>
      </c>
      <c r="Y40" s="10">
        <v>0</v>
      </c>
      <c r="Z40" s="9" t="s">
        <v>158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472</v>
      </c>
      <c r="AG40" s="1" t="s">
        <v>118</v>
      </c>
      <c r="AH40" s="1" t="s">
        <v>74</v>
      </c>
      <c r="AI40" s="1">
        <v>2</v>
      </c>
      <c r="AJ40" s="3">
        <v>45871</v>
      </c>
      <c r="AK40" s="3">
        <v>0</v>
      </c>
      <c r="AL40" s="3">
        <v>45862</v>
      </c>
      <c r="AM40" s="3">
        <v>45869</v>
      </c>
      <c r="AN40" s="3">
        <v>45870</v>
      </c>
      <c r="AO40" s="3">
        <v>45870</v>
      </c>
      <c r="AP40" s="3">
        <v>45866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 t="s">
        <v>556</v>
      </c>
      <c r="AZ40" s="2">
        <v>0</v>
      </c>
      <c r="BA40" s="2">
        <v>0</v>
      </c>
      <c r="BB40" s="2">
        <v>0</v>
      </c>
      <c r="BC40" s="1" t="s">
        <v>159</v>
      </c>
      <c r="BD40" s="56">
        <v>0</v>
      </c>
    </row>
    <row r="41" spans="1:56" ht="27.75" customHeight="1" x14ac:dyDescent="0.55000000000000004">
      <c r="A41" s="3">
        <v>45854</v>
      </c>
      <c r="B41" s="14" t="s">
        <v>466</v>
      </c>
      <c r="C41" s="9" t="s">
        <v>73</v>
      </c>
      <c r="D41" s="13" t="s">
        <v>409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146</v>
      </c>
      <c r="T41" s="12">
        <v>45871</v>
      </c>
      <c r="U41" s="11">
        <v>5000</v>
      </c>
      <c r="V41" s="10">
        <v>5000</v>
      </c>
      <c r="W41" s="10">
        <v>0</v>
      </c>
      <c r="X41" s="10">
        <v>5250</v>
      </c>
      <c r="Y41" s="10">
        <v>0</v>
      </c>
      <c r="Z41" s="9" t="s">
        <v>158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472</v>
      </c>
      <c r="AG41" s="1" t="s">
        <v>118</v>
      </c>
      <c r="AH41" s="1" t="s">
        <v>74</v>
      </c>
      <c r="AI41" s="1">
        <v>2</v>
      </c>
      <c r="AJ41" s="3">
        <v>45871</v>
      </c>
      <c r="AK41" s="3">
        <v>0</v>
      </c>
      <c r="AL41" s="3">
        <v>45862</v>
      </c>
      <c r="AM41" s="3">
        <v>45869</v>
      </c>
      <c r="AN41" s="3">
        <v>45870</v>
      </c>
      <c r="AO41" s="3">
        <v>45870</v>
      </c>
      <c r="AP41" s="3">
        <v>45866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159</v>
      </c>
      <c r="BD41" s="56">
        <v>0</v>
      </c>
    </row>
    <row r="42" spans="1:56" ht="27.75" customHeight="1" x14ac:dyDescent="0.55000000000000004">
      <c r="A42" s="3">
        <v>45854</v>
      </c>
      <c r="B42" s="14" t="s">
        <v>470</v>
      </c>
      <c r="C42" s="9" t="s">
        <v>73</v>
      </c>
      <c r="D42" s="13" t="s">
        <v>410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146</v>
      </c>
      <c r="T42" s="12">
        <v>45871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158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473</v>
      </c>
      <c r="AG42" s="1" t="s">
        <v>118</v>
      </c>
      <c r="AH42" s="1" t="s">
        <v>74</v>
      </c>
      <c r="AI42" s="1">
        <v>2</v>
      </c>
      <c r="AJ42" s="3">
        <v>45871</v>
      </c>
      <c r="AK42" s="3">
        <v>0</v>
      </c>
      <c r="AL42" s="3">
        <v>45862</v>
      </c>
      <c r="AM42" s="3">
        <v>45869</v>
      </c>
      <c r="AN42" s="3">
        <v>45870</v>
      </c>
      <c r="AO42" s="3">
        <v>45870</v>
      </c>
      <c r="AP42" s="3">
        <v>45866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159</v>
      </c>
      <c r="BD42" s="56">
        <v>0</v>
      </c>
    </row>
    <row r="43" spans="1:56" ht="27.75" customHeight="1" x14ac:dyDescent="0.55000000000000004">
      <c r="A43" s="3">
        <v>45854</v>
      </c>
      <c r="B43" s="14" t="s">
        <v>470</v>
      </c>
      <c r="C43" s="9" t="s">
        <v>73</v>
      </c>
      <c r="D43" s="13" t="s">
        <v>474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146</v>
      </c>
      <c r="T43" s="12">
        <v>45871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158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473</v>
      </c>
      <c r="AG43" s="1" t="s">
        <v>118</v>
      </c>
      <c r="AH43" s="1" t="s">
        <v>74</v>
      </c>
      <c r="AI43" s="1">
        <v>2</v>
      </c>
      <c r="AJ43" s="3">
        <v>45871</v>
      </c>
      <c r="AK43" s="3">
        <v>0</v>
      </c>
      <c r="AL43" s="3">
        <v>45862</v>
      </c>
      <c r="AM43" s="3">
        <v>45869</v>
      </c>
      <c r="AN43" s="3">
        <v>45870</v>
      </c>
      <c r="AO43" s="3">
        <v>45870</v>
      </c>
      <c r="AP43" s="3">
        <v>45866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159</v>
      </c>
      <c r="BD43" s="56">
        <v>0</v>
      </c>
    </row>
    <row r="44" spans="1:56" ht="27.75" customHeight="1" x14ac:dyDescent="0.55000000000000004">
      <c r="A44" s="3">
        <v>45854</v>
      </c>
      <c r="B44" s="14" t="s">
        <v>470</v>
      </c>
      <c r="C44" s="9" t="s">
        <v>73</v>
      </c>
      <c r="D44" s="13" t="s">
        <v>475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146</v>
      </c>
      <c r="T44" s="12">
        <v>45871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158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473</v>
      </c>
      <c r="AG44" s="1" t="s">
        <v>118</v>
      </c>
      <c r="AH44" s="1" t="s">
        <v>74</v>
      </c>
      <c r="AI44" s="1">
        <v>2</v>
      </c>
      <c r="AJ44" s="3">
        <v>45871</v>
      </c>
      <c r="AK44" s="3">
        <v>0</v>
      </c>
      <c r="AL44" s="3">
        <v>45862</v>
      </c>
      <c r="AM44" s="3">
        <v>45869</v>
      </c>
      <c r="AN44" s="3">
        <v>45870</v>
      </c>
      <c r="AO44" s="3">
        <v>45870</v>
      </c>
      <c r="AP44" s="3">
        <v>45866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159</v>
      </c>
      <c r="BD44" s="56">
        <v>0</v>
      </c>
    </row>
    <row r="45" spans="1:56" ht="27.75" customHeight="1" x14ac:dyDescent="0.55000000000000004">
      <c r="A45" s="3">
        <v>45854</v>
      </c>
      <c r="B45" s="14" t="s">
        <v>470</v>
      </c>
      <c r="C45" s="9" t="s">
        <v>73</v>
      </c>
      <c r="D45" s="13" t="s">
        <v>476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146</v>
      </c>
      <c r="T45" s="12">
        <v>45871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158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473</v>
      </c>
      <c r="AG45" s="1" t="s">
        <v>117</v>
      </c>
      <c r="AH45" s="1" t="s">
        <v>74</v>
      </c>
      <c r="AI45" s="1">
        <v>2</v>
      </c>
      <c r="AJ45" s="3">
        <v>45871</v>
      </c>
      <c r="AK45" s="3">
        <v>0</v>
      </c>
      <c r="AL45" s="3">
        <v>45862</v>
      </c>
      <c r="AM45" s="3">
        <v>45869</v>
      </c>
      <c r="AN45" s="3">
        <v>45870</v>
      </c>
      <c r="AO45" s="3">
        <v>45870</v>
      </c>
      <c r="AP45" s="3">
        <v>45866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159</v>
      </c>
      <c r="BD45" s="56">
        <v>0</v>
      </c>
    </row>
    <row r="46" spans="1:56" ht="27.75" customHeight="1" x14ac:dyDescent="0.55000000000000004">
      <c r="A46" s="3">
        <v>45854</v>
      </c>
      <c r="B46" s="14" t="s">
        <v>470</v>
      </c>
      <c r="C46" s="9" t="s">
        <v>73</v>
      </c>
      <c r="D46" s="13" t="s">
        <v>477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146</v>
      </c>
      <c r="T46" s="12">
        <v>45871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158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473</v>
      </c>
      <c r="AG46" s="1" t="s">
        <v>118</v>
      </c>
      <c r="AH46" s="1" t="s">
        <v>74</v>
      </c>
      <c r="AI46" s="1">
        <v>2</v>
      </c>
      <c r="AJ46" s="3">
        <v>45871</v>
      </c>
      <c r="AK46" s="3">
        <v>0</v>
      </c>
      <c r="AL46" s="3">
        <v>45862</v>
      </c>
      <c r="AM46" s="3">
        <v>45869</v>
      </c>
      <c r="AN46" s="3">
        <v>45870</v>
      </c>
      <c r="AO46" s="3">
        <v>45870</v>
      </c>
      <c r="AP46" s="3">
        <v>45866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159</v>
      </c>
      <c r="BD46" s="56">
        <v>0</v>
      </c>
    </row>
    <row r="47" spans="1:56" ht="27.75" customHeight="1" x14ac:dyDescent="0.55000000000000004">
      <c r="A47" s="3">
        <v>45854</v>
      </c>
      <c r="B47" s="14" t="s">
        <v>466</v>
      </c>
      <c r="C47" s="9" t="s">
        <v>73</v>
      </c>
      <c r="D47" s="13" t="s">
        <v>467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146</v>
      </c>
      <c r="T47" s="12">
        <v>45874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158</v>
      </c>
      <c r="AA47" s="8">
        <v>9359.9000000000015</v>
      </c>
      <c r="AB47" s="8">
        <v>9359.9000000000015</v>
      </c>
      <c r="AC47" s="8">
        <v>0</v>
      </c>
      <c r="AD47" s="8">
        <v>0</v>
      </c>
      <c r="AE47" s="8">
        <v>0</v>
      </c>
      <c r="AF47" s="8" t="s">
        <v>478</v>
      </c>
      <c r="AG47" s="1" t="s">
        <v>118</v>
      </c>
      <c r="AH47" s="1" t="s">
        <v>74</v>
      </c>
      <c r="AI47" s="1">
        <v>2</v>
      </c>
      <c r="AJ47" s="3">
        <v>45874</v>
      </c>
      <c r="AK47" s="3">
        <v>0</v>
      </c>
      <c r="AL47" s="3">
        <v>45865</v>
      </c>
      <c r="AM47" s="3">
        <v>45872</v>
      </c>
      <c r="AN47" s="3">
        <v>45873</v>
      </c>
      <c r="AO47" s="3">
        <v>45873</v>
      </c>
      <c r="AP47" s="3">
        <v>45869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159</v>
      </c>
      <c r="BD47" s="56">
        <v>0</v>
      </c>
    </row>
    <row r="48" spans="1:56" ht="27.75" customHeight="1" x14ac:dyDescent="0.55000000000000004">
      <c r="A48" s="3">
        <v>45854</v>
      </c>
      <c r="B48" s="14" t="s">
        <v>466</v>
      </c>
      <c r="C48" s="9" t="s">
        <v>73</v>
      </c>
      <c r="D48" s="13" t="s">
        <v>282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146</v>
      </c>
      <c r="T48" s="12">
        <v>45874</v>
      </c>
      <c r="U48" s="11">
        <v>5000</v>
      </c>
      <c r="V48" s="10">
        <v>5000</v>
      </c>
      <c r="W48" s="10">
        <v>0</v>
      </c>
      <c r="X48" s="10">
        <v>5800</v>
      </c>
      <c r="Y48" s="10">
        <v>0</v>
      </c>
      <c r="Z48" s="9" t="s">
        <v>158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478</v>
      </c>
      <c r="AG48" s="1" t="s">
        <v>118</v>
      </c>
      <c r="AH48" s="1" t="s">
        <v>74</v>
      </c>
      <c r="AI48" s="1">
        <v>2</v>
      </c>
      <c r="AJ48" s="3">
        <v>45874</v>
      </c>
      <c r="AK48" s="3">
        <v>0</v>
      </c>
      <c r="AL48" s="3">
        <v>45865</v>
      </c>
      <c r="AM48" s="3">
        <v>45872</v>
      </c>
      <c r="AN48" s="3">
        <v>45873</v>
      </c>
      <c r="AO48" s="3">
        <v>45873</v>
      </c>
      <c r="AP48" s="3">
        <v>45869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159</v>
      </c>
      <c r="BD48" s="56">
        <v>0</v>
      </c>
    </row>
    <row r="49" spans="1:56" ht="27.75" customHeight="1" x14ac:dyDescent="0.55000000000000004">
      <c r="A49" s="3">
        <v>45854</v>
      </c>
      <c r="B49" s="14" t="s">
        <v>466</v>
      </c>
      <c r="C49" s="9" t="s">
        <v>73</v>
      </c>
      <c r="D49" s="13" t="s">
        <v>410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146</v>
      </c>
      <c r="T49" s="12">
        <v>45874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158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478</v>
      </c>
      <c r="AG49" s="1" t="s">
        <v>118</v>
      </c>
      <c r="AH49" s="1" t="s">
        <v>74</v>
      </c>
      <c r="AI49" s="1">
        <v>2</v>
      </c>
      <c r="AJ49" s="3">
        <v>45874</v>
      </c>
      <c r="AK49" s="3">
        <v>0</v>
      </c>
      <c r="AL49" s="3">
        <v>45865</v>
      </c>
      <c r="AM49" s="3">
        <v>45872</v>
      </c>
      <c r="AN49" s="3">
        <v>45873</v>
      </c>
      <c r="AO49" s="3">
        <v>45873</v>
      </c>
      <c r="AP49" s="3">
        <v>45869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159</v>
      </c>
      <c r="BD49" s="56">
        <v>0</v>
      </c>
    </row>
    <row r="50" spans="1:56" ht="27.75" customHeight="1" x14ac:dyDescent="0.55000000000000004">
      <c r="A50" s="3">
        <v>45854</v>
      </c>
      <c r="B50" s="14" t="s">
        <v>466</v>
      </c>
      <c r="C50" s="9" t="s">
        <v>73</v>
      </c>
      <c r="D50" s="13" t="s">
        <v>474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146</v>
      </c>
      <c r="T50" s="12">
        <v>45874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158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478</v>
      </c>
      <c r="AG50" s="1" t="s">
        <v>118</v>
      </c>
      <c r="AH50" s="1" t="s">
        <v>74</v>
      </c>
      <c r="AI50" s="1">
        <v>2</v>
      </c>
      <c r="AJ50" s="3">
        <v>45874</v>
      </c>
      <c r="AK50" s="3">
        <v>0</v>
      </c>
      <c r="AL50" s="3">
        <v>45865</v>
      </c>
      <c r="AM50" s="3">
        <v>45872</v>
      </c>
      <c r="AN50" s="3">
        <v>45873</v>
      </c>
      <c r="AO50" s="3">
        <v>45873</v>
      </c>
      <c r="AP50" s="3">
        <v>45869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159</v>
      </c>
      <c r="BD50" s="56">
        <v>0</v>
      </c>
    </row>
    <row r="51" spans="1:56" ht="27.75" customHeight="1" x14ac:dyDescent="0.55000000000000004">
      <c r="A51" s="3">
        <v>45854</v>
      </c>
      <c r="B51" s="14" t="s">
        <v>470</v>
      </c>
      <c r="C51" s="9" t="s">
        <v>73</v>
      </c>
      <c r="D51" s="13" t="s">
        <v>479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146</v>
      </c>
      <c r="T51" s="12">
        <v>45874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158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480</v>
      </c>
      <c r="AG51" s="1" t="s">
        <v>118</v>
      </c>
      <c r="AH51" s="1" t="s">
        <v>74</v>
      </c>
      <c r="AI51" s="1">
        <v>2</v>
      </c>
      <c r="AJ51" s="3">
        <v>45874</v>
      </c>
      <c r="AK51" s="3">
        <v>0</v>
      </c>
      <c r="AL51" s="3">
        <v>45865</v>
      </c>
      <c r="AM51" s="3">
        <v>45872</v>
      </c>
      <c r="AN51" s="3">
        <v>45873</v>
      </c>
      <c r="AO51" s="3">
        <v>45873</v>
      </c>
      <c r="AP51" s="3">
        <v>45869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159</v>
      </c>
      <c r="BD51" s="56">
        <v>0</v>
      </c>
    </row>
    <row r="52" spans="1:56" ht="27.75" customHeight="1" x14ac:dyDescent="0.55000000000000004">
      <c r="A52" s="3">
        <v>45854</v>
      </c>
      <c r="B52" s="14" t="s">
        <v>470</v>
      </c>
      <c r="C52" s="9" t="s">
        <v>73</v>
      </c>
      <c r="D52" s="13" t="s">
        <v>243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146</v>
      </c>
      <c r="T52" s="12">
        <v>45874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158</v>
      </c>
      <c r="AA52" s="8">
        <v>4679.9500000000007</v>
      </c>
      <c r="AB52" s="8">
        <v>4679.9500000000007</v>
      </c>
      <c r="AC52" s="8">
        <v>0</v>
      </c>
      <c r="AD52" s="8">
        <v>0</v>
      </c>
      <c r="AE52" s="8">
        <v>0</v>
      </c>
      <c r="AF52" s="8" t="s">
        <v>480</v>
      </c>
      <c r="AG52" s="1" t="s">
        <v>118</v>
      </c>
      <c r="AH52" s="1" t="s">
        <v>74</v>
      </c>
      <c r="AI52" s="1">
        <v>2</v>
      </c>
      <c r="AJ52" s="3">
        <v>45874</v>
      </c>
      <c r="AK52" s="3">
        <v>0</v>
      </c>
      <c r="AL52" s="3">
        <v>45865</v>
      </c>
      <c r="AM52" s="3">
        <v>45872</v>
      </c>
      <c r="AN52" s="3">
        <v>45873</v>
      </c>
      <c r="AO52" s="3">
        <v>45873</v>
      </c>
      <c r="AP52" s="3">
        <v>45869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159</v>
      </c>
      <c r="BD52" s="56">
        <v>0</v>
      </c>
    </row>
    <row r="53" spans="1:56" ht="27.75" customHeight="1" x14ac:dyDescent="0.55000000000000004">
      <c r="A53" s="3">
        <v>45854</v>
      </c>
      <c r="B53" s="14" t="s">
        <v>470</v>
      </c>
      <c r="C53" s="9" t="s">
        <v>73</v>
      </c>
      <c r="D53" s="13" t="s">
        <v>481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146</v>
      </c>
      <c r="T53" s="12">
        <v>45874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158</v>
      </c>
      <c r="AA53" s="8">
        <v>4679.9500000000007</v>
      </c>
      <c r="AB53" s="8">
        <v>4679.9500000000007</v>
      </c>
      <c r="AC53" s="8">
        <v>0</v>
      </c>
      <c r="AD53" s="8">
        <v>0</v>
      </c>
      <c r="AE53" s="8">
        <v>0</v>
      </c>
      <c r="AF53" s="8" t="s">
        <v>480</v>
      </c>
      <c r="AG53" s="1" t="s">
        <v>118</v>
      </c>
      <c r="AH53" s="1" t="s">
        <v>74</v>
      </c>
      <c r="AI53" s="1">
        <v>2</v>
      </c>
      <c r="AJ53" s="3">
        <v>45874</v>
      </c>
      <c r="AK53" s="3">
        <v>0</v>
      </c>
      <c r="AL53" s="3">
        <v>45865</v>
      </c>
      <c r="AM53" s="3">
        <v>45872</v>
      </c>
      <c r="AN53" s="3">
        <v>45873</v>
      </c>
      <c r="AO53" s="3">
        <v>45873</v>
      </c>
      <c r="AP53" s="3">
        <v>45869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159</v>
      </c>
      <c r="BD53" s="56">
        <v>0</v>
      </c>
    </row>
    <row r="54" spans="1:56" ht="27.75" customHeight="1" x14ac:dyDescent="0.55000000000000004">
      <c r="A54" s="3">
        <v>45854</v>
      </c>
      <c r="B54" s="14" t="s">
        <v>470</v>
      </c>
      <c r="C54" s="9" t="s">
        <v>73</v>
      </c>
      <c r="D54" s="13" t="s">
        <v>482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146</v>
      </c>
      <c r="T54" s="12">
        <v>45874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158</v>
      </c>
      <c r="AA54" s="8">
        <v>4679.9500000000007</v>
      </c>
      <c r="AB54" s="8">
        <v>4679.9500000000007</v>
      </c>
      <c r="AC54" s="8">
        <v>0</v>
      </c>
      <c r="AD54" s="8">
        <v>0</v>
      </c>
      <c r="AE54" s="8">
        <v>0</v>
      </c>
      <c r="AF54" s="8" t="s">
        <v>480</v>
      </c>
      <c r="AG54" s="1" t="s">
        <v>117</v>
      </c>
      <c r="AH54" s="1" t="s">
        <v>74</v>
      </c>
      <c r="AI54" s="1">
        <v>2</v>
      </c>
      <c r="AJ54" s="3">
        <v>45874</v>
      </c>
      <c r="AK54" s="3">
        <v>0</v>
      </c>
      <c r="AL54" s="3">
        <v>45865</v>
      </c>
      <c r="AM54" s="3">
        <v>45872</v>
      </c>
      <c r="AN54" s="3">
        <v>45873</v>
      </c>
      <c r="AO54" s="3">
        <v>45873</v>
      </c>
      <c r="AP54" s="3">
        <v>45869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159</v>
      </c>
      <c r="BD54" s="56">
        <v>0</v>
      </c>
    </row>
    <row r="55" spans="1:56" ht="27.75" customHeight="1" x14ac:dyDescent="0.55000000000000004">
      <c r="A55" s="3">
        <v>45854</v>
      </c>
      <c r="B55" s="14" t="s">
        <v>466</v>
      </c>
      <c r="C55" s="9" t="s">
        <v>73</v>
      </c>
      <c r="D55" s="13" t="s">
        <v>407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146</v>
      </c>
      <c r="T55" s="12">
        <v>45876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158</v>
      </c>
      <c r="AA55" s="8">
        <v>4679.9500000000007</v>
      </c>
      <c r="AB55" s="8">
        <v>4679.9500000000007</v>
      </c>
      <c r="AC55" s="8">
        <v>0</v>
      </c>
      <c r="AD55" s="8">
        <v>0</v>
      </c>
      <c r="AE55" s="8">
        <v>0</v>
      </c>
      <c r="AF55" s="8" t="s">
        <v>484</v>
      </c>
      <c r="AG55" s="1" t="s">
        <v>118</v>
      </c>
      <c r="AH55" s="1" t="s">
        <v>74</v>
      </c>
      <c r="AI55" s="1">
        <v>2</v>
      </c>
      <c r="AJ55" s="3">
        <v>45876</v>
      </c>
      <c r="AK55" s="3">
        <v>0</v>
      </c>
      <c r="AL55" s="3">
        <v>45867</v>
      </c>
      <c r="AM55" s="3">
        <v>45874</v>
      </c>
      <c r="AN55" s="3">
        <v>45875</v>
      </c>
      <c r="AO55" s="3">
        <v>45875</v>
      </c>
      <c r="AP55" s="3">
        <v>45871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159</v>
      </c>
      <c r="BD55" s="56">
        <v>0</v>
      </c>
    </row>
    <row r="56" spans="1:56" ht="27.75" customHeight="1" x14ac:dyDescent="0.55000000000000004">
      <c r="A56" s="3">
        <v>45854</v>
      </c>
      <c r="B56" s="14" t="s">
        <v>466</v>
      </c>
      <c r="C56" s="9" t="s">
        <v>73</v>
      </c>
      <c r="D56" s="13" t="s">
        <v>485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146</v>
      </c>
      <c r="T56" s="12">
        <v>45876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158</v>
      </c>
      <c r="AA56" s="8">
        <v>4679.9500000000007</v>
      </c>
      <c r="AB56" s="8">
        <v>4679.9500000000007</v>
      </c>
      <c r="AC56" s="8">
        <v>0</v>
      </c>
      <c r="AD56" s="8">
        <v>0</v>
      </c>
      <c r="AE56" s="8">
        <v>0</v>
      </c>
      <c r="AF56" s="8" t="s">
        <v>484</v>
      </c>
      <c r="AG56" s="1" t="s">
        <v>118</v>
      </c>
      <c r="AH56" s="1" t="s">
        <v>74</v>
      </c>
      <c r="AI56" s="1">
        <v>2</v>
      </c>
      <c r="AJ56" s="3">
        <v>45876</v>
      </c>
      <c r="AK56" s="3">
        <v>0</v>
      </c>
      <c r="AL56" s="3">
        <v>45867</v>
      </c>
      <c r="AM56" s="3">
        <v>45874</v>
      </c>
      <c r="AN56" s="3">
        <v>45875</v>
      </c>
      <c r="AO56" s="3">
        <v>45875</v>
      </c>
      <c r="AP56" s="3">
        <v>45871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159</v>
      </c>
      <c r="BD56" s="56">
        <v>0</v>
      </c>
    </row>
    <row r="57" spans="1:56" ht="27.75" customHeight="1" x14ac:dyDescent="0.55000000000000004">
      <c r="A57" s="3">
        <v>45854</v>
      </c>
      <c r="B57" s="14" t="s">
        <v>466</v>
      </c>
      <c r="C57" s="9" t="s">
        <v>73</v>
      </c>
      <c r="D57" s="13" t="s">
        <v>409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146</v>
      </c>
      <c r="T57" s="12">
        <v>45876</v>
      </c>
      <c r="U57" s="11">
        <v>5000</v>
      </c>
      <c r="V57" s="10">
        <v>5000</v>
      </c>
      <c r="W57" s="10">
        <v>0</v>
      </c>
      <c r="X57" s="10">
        <v>5250</v>
      </c>
      <c r="Y57" s="10">
        <v>0</v>
      </c>
      <c r="Z57" s="9" t="s">
        <v>158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484</v>
      </c>
      <c r="AG57" s="1" t="s">
        <v>118</v>
      </c>
      <c r="AH57" s="1" t="s">
        <v>74</v>
      </c>
      <c r="AI57" s="1">
        <v>2</v>
      </c>
      <c r="AJ57" s="3">
        <v>45876</v>
      </c>
      <c r="AK57" s="3">
        <v>0</v>
      </c>
      <c r="AL57" s="3">
        <v>45867</v>
      </c>
      <c r="AM57" s="3">
        <v>45874</v>
      </c>
      <c r="AN57" s="3">
        <v>45875</v>
      </c>
      <c r="AO57" s="3">
        <v>45875</v>
      </c>
      <c r="AP57" s="3">
        <v>45871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159</v>
      </c>
      <c r="BD57" s="56">
        <v>0</v>
      </c>
    </row>
    <row r="58" spans="1:56" ht="27.75" customHeight="1" x14ac:dyDescent="0.55000000000000004">
      <c r="A58" s="3">
        <v>45854</v>
      </c>
      <c r="B58" s="14" t="s">
        <v>466</v>
      </c>
      <c r="C58" s="9" t="s">
        <v>73</v>
      </c>
      <c r="D58" s="13" t="s">
        <v>467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146</v>
      </c>
      <c r="T58" s="12">
        <v>45878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158</v>
      </c>
      <c r="AA58" s="8">
        <v>9359.9000000000015</v>
      </c>
      <c r="AB58" s="8">
        <v>2240</v>
      </c>
      <c r="AC58" s="8">
        <v>7119.9000000000015</v>
      </c>
      <c r="AD58" s="8">
        <v>0</v>
      </c>
      <c r="AE58" s="8">
        <v>0</v>
      </c>
      <c r="AF58" s="8" t="s">
        <v>486</v>
      </c>
      <c r="AG58" s="1" t="s">
        <v>118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159</v>
      </c>
      <c r="BD58" s="56">
        <v>536.30251199999998</v>
      </c>
    </row>
    <row r="59" spans="1:56" ht="27.75" customHeight="1" x14ac:dyDescent="0.55000000000000004">
      <c r="A59" s="3">
        <v>45854</v>
      </c>
      <c r="B59" s="14" t="s">
        <v>466</v>
      </c>
      <c r="C59" s="9" t="s">
        <v>73</v>
      </c>
      <c r="D59" s="13" t="s">
        <v>412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146</v>
      </c>
      <c r="T59" s="12">
        <v>45878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158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486</v>
      </c>
      <c r="AG59" s="1" t="s">
        <v>120</v>
      </c>
      <c r="AH59" s="1" t="s">
        <v>74</v>
      </c>
      <c r="AI59" s="1">
        <v>2</v>
      </c>
      <c r="AJ59" s="3">
        <v>45878</v>
      </c>
      <c r="AK59" s="3">
        <v>0</v>
      </c>
      <c r="AL59" s="3">
        <v>45869</v>
      </c>
      <c r="AM59" s="3">
        <v>45876</v>
      </c>
      <c r="AN59" s="3">
        <v>45877</v>
      </c>
      <c r="AO59" s="3">
        <v>45877</v>
      </c>
      <c r="AP59" s="3">
        <v>45873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159</v>
      </c>
      <c r="BD59" s="56">
        <v>352.51463377777782</v>
      </c>
    </row>
    <row r="60" spans="1:56" ht="27.75" customHeight="1" x14ac:dyDescent="0.55000000000000004">
      <c r="A60" s="3">
        <v>45854</v>
      </c>
      <c r="B60" s="14" t="s">
        <v>466</v>
      </c>
      <c r="C60" s="9" t="s">
        <v>73</v>
      </c>
      <c r="D60" s="13" t="s">
        <v>475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146</v>
      </c>
      <c r="T60" s="12">
        <v>45878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158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486</v>
      </c>
      <c r="AG60" s="1" t="s">
        <v>118</v>
      </c>
      <c r="AH60" s="1" t="s">
        <v>74</v>
      </c>
      <c r="AI60" s="1">
        <v>2</v>
      </c>
      <c r="AJ60" s="3">
        <v>45878</v>
      </c>
      <c r="AK60" s="3">
        <v>0</v>
      </c>
      <c r="AL60" s="3">
        <v>45869</v>
      </c>
      <c r="AM60" s="3">
        <v>45876</v>
      </c>
      <c r="AN60" s="3">
        <v>45877</v>
      </c>
      <c r="AO60" s="3">
        <v>45877</v>
      </c>
      <c r="AP60" s="3">
        <v>45873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159</v>
      </c>
      <c r="BD60" s="56">
        <v>352.51463377777782</v>
      </c>
    </row>
    <row r="61" spans="1:56" ht="27.75" customHeight="1" x14ac:dyDescent="0.55000000000000004">
      <c r="A61" s="3">
        <v>45854</v>
      </c>
      <c r="B61" s="14" t="s">
        <v>466</v>
      </c>
      <c r="C61" s="9" t="s">
        <v>73</v>
      </c>
      <c r="D61" s="13" t="s">
        <v>487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146</v>
      </c>
      <c r="T61" s="12">
        <v>45878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158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486</v>
      </c>
      <c r="AG61" s="1" t="s">
        <v>118</v>
      </c>
      <c r="AH61" s="1" t="s">
        <v>74</v>
      </c>
      <c r="AI61" s="1">
        <v>2</v>
      </c>
      <c r="AJ61" s="3">
        <v>45878</v>
      </c>
      <c r="AK61" s="3">
        <v>0</v>
      </c>
      <c r="AL61" s="3">
        <v>45869</v>
      </c>
      <c r="AM61" s="3">
        <v>45876</v>
      </c>
      <c r="AN61" s="3">
        <v>45877</v>
      </c>
      <c r="AO61" s="3">
        <v>45877</v>
      </c>
      <c r="AP61" s="3">
        <v>45873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159</v>
      </c>
      <c r="BD61" s="56">
        <v>352.51463377777782</v>
      </c>
    </row>
    <row r="62" spans="1:56" ht="27.75" customHeight="1" x14ac:dyDescent="0.55000000000000004">
      <c r="A62" s="3">
        <v>45857</v>
      </c>
      <c r="B62" s="14" t="s">
        <v>540</v>
      </c>
      <c r="C62" s="9" t="s">
        <v>73</v>
      </c>
      <c r="D62" s="13" t="s">
        <v>59</v>
      </c>
      <c r="E62" s="9">
        <v>19</v>
      </c>
      <c r="F62" s="9">
        <v>36</v>
      </c>
      <c r="G62" s="9" t="s">
        <v>60</v>
      </c>
      <c r="H62" s="9">
        <v>0</v>
      </c>
      <c r="I62" s="9">
        <v>75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146</v>
      </c>
      <c r="T62" s="12">
        <v>45883</v>
      </c>
      <c r="U62" s="11">
        <v>10000</v>
      </c>
      <c r="V62" s="10">
        <v>0</v>
      </c>
      <c r="W62" s="10">
        <v>10000</v>
      </c>
      <c r="X62" s="10">
        <v>0</v>
      </c>
      <c r="Y62" s="10">
        <v>0</v>
      </c>
      <c r="Z62" s="9" t="s">
        <v>158</v>
      </c>
      <c r="AA62" s="8">
        <v>10477.5</v>
      </c>
      <c r="AB62" s="8">
        <v>0</v>
      </c>
      <c r="AC62" s="8">
        <v>10477.5</v>
      </c>
      <c r="AD62" s="8">
        <v>0</v>
      </c>
      <c r="AE62" s="8">
        <v>0</v>
      </c>
      <c r="AF62" s="8" t="s">
        <v>528</v>
      </c>
      <c r="AG62" s="1" t="s">
        <v>118</v>
      </c>
      <c r="AH62" s="1" t="s">
        <v>77</v>
      </c>
      <c r="AI62" s="1">
        <v>1</v>
      </c>
      <c r="AJ62" s="3">
        <v>45883</v>
      </c>
      <c r="AK62" s="3">
        <v>0</v>
      </c>
      <c r="AL62" s="3">
        <v>0</v>
      </c>
      <c r="AM62" s="3">
        <v>0</v>
      </c>
      <c r="AN62" s="3">
        <v>0</v>
      </c>
      <c r="AO62" s="3">
        <v>45882</v>
      </c>
      <c r="AP62" s="3">
        <v>45878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159</v>
      </c>
      <c r="BD62" s="56">
        <v>789.21186666666665</v>
      </c>
    </row>
    <row r="63" spans="1:56" ht="27.75" customHeight="1" x14ac:dyDescent="0.55000000000000004">
      <c r="A63" s="3">
        <v>45857</v>
      </c>
      <c r="B63" s="14" t="s">
        <v>537</v>
      </c>
      <c r="C63" s="9" t="s">
        <v>73</v>
      </c>
      <c r="D63" s="13" t="s">
        <v>407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146</v>
      </c>
      <c r="T63" s="12">
        <v>45874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158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541</v>
      </c>
      <c r="AG63" s="1" t="s">
        <v>118</v>
      </c>
      <c r="AH63" s="1" t="s">
        <v>74</v>
      </c>
      <c r="AI63" s="1">
        <v>2</v>
      </c>
      <c r="AJ63" s="3">
        <v>45874</v>
      </c>
      <c r="AK63" s="3">
        <v>0</v>
      </c>
      <c r="AL63" s="3">
        <v>45865</v>
      </c>
      <c r="AM63" s="3">
        <v>45872</v>
      </c>
      <c r="AN63" s="3">
        <v>45873</v>
      </c>
      <c r="AO63" s="3">
        <v>45873</v>
      </c>
      <c r="AP63" s="3">
        <v>45869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159</v>
      </c>
      <c r="BD63" s="56">
        <v>352.51463377777782</v>
      </c>
    </row>
    <row r="64" spans="1:56" ht="27.75" customHeight="1" x14ac:dyDescent="0.55000000000000004">
      <c r="A64" s="3">
        <v>45857</v>
      </c>
      <c r="B64" s="14" t="s">
        <v>542</v>
      </c>
      <c r="C64" s="9" t="s">
        <v>73</v>
      </c>
      <c r="D64" s="13" t="s">
        <v>176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146</v>
      </c>
      <c r="T64" s="12">
        <v>45876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158</v>
      </c>
      <c r="AA64" s="8">
        <v>9359.9000000000015</v>
      </c>
      <c r="AB64" s="8">
        <v>0</v>
      </c>
      <c r="AC64" s="8">
        <v>9359.9000000000015</v>
      </c>
      <c r="AD64" s="8">
        <v>0</v>
      </c>
      <c r="AE64" s="8">
        <v>0</v>
      </c>
      <c r="AF64" s="8" t="s">
        <v>543</v>
      </c>
      <c r="AG64" s="1" t="s">
        <v>118</v>
      </c>
      <c r="AH64" s="1" t="s">
        <v>74</v>
      </c>
      <c r="AI64" s="1">
        <v>2</v>
      </c>
      <c r="AJ64" s="3">
        <v>45876</v>
      </c>
      <c r="AK64" s="3">
        <v>0</v>
      </c>
      <c r="AL64" s="3">
        <v>45867</v>
      </c>
      <c r="AM64" s="3">
        <v>45874</v>
      </c>
      <c r="AN64" s="3">
        <v>45875</v>
      </c>
      <c r="AO64" s="3">
        <v>45875</v>
      </c>
      <c r="AP64" s="3">
        <v>45871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159</v>
      </c>
      <c r="BD64" s="56">
        <v>705.02926755555563</v>
      </c>
    </row>
    <row r="65" spans="1:56" ht="27.75" customHeight="1" x14ac:dyDescent="0.55000000000000004">
      <c r="A65" s="3">
        <v>45857</v>
      </c>
      <c r="B65" s="14" t="s">
        <v>537</v>
      </c>
      <c r="C65" s="9" t="s">
        <v>73</v>
      </c>
      <c r="D65" s="13" t="s">
        <v>469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146</v>
      </c>
      <c r="T65" s="12">
        <v>45876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158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544</v>
      </c>
      <c r="AG65" s="1" t="s">
        <v>118</v>
      </c>
      <c r="AH65" s="1" t="s">
        <v>74</v>
      </c>
      <c r="AI65" s="1">
        <v>2</v>
      </c>
      <c r="AJ65" s="3">
        <v>45876</v>
      </c>
      <c r="AK65" s="3">
        <v>0</v>
      </c>
      <c r="AL65" s="3">
        <v>45867</v>
      </c>
      <c r="AM65" s="3">
        <v>45874</v>
      </c>
      <c r="AN65" s="3">
        <v>45875</v>
      </c>
      <c r="AO65" s="3">
        <v>45875</v>
      </c>
      <c r="AP65" s="3">
        <v>45871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159</v>
      </c>
      <c r="BD65" s="56">
        <v>352.51463377777782</v>
      </c>
    </row>
    <row r="66" spans="1:56" ht="27.75" customHeight="1" x14ac:dyDescent="0.55000000000000004">
      <c r="A66" s="3">
        <v>45857</v>
      </c>
      <c r="B66" s="14" t="s">
        <v>537</v>
      </c>
      <c r="C66" s="9" t="s">
        <v>73</v>
      </c>
      <c r="D66" s="13" t="s">
        <v>410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146</v>
      </c>
      <c r="T66" s="12">
        <v>45876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158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544</v>
      </c>
      <c r="AG66" s="1" t="s">
        <v>118</v>
      </c>
      <c r="AH66" s="1" t="s">
        <v>74</v>
      </c>
      <c r="AI66" s="1">
        <v>2</v>
      </c>
      <c r="AJ66" s="3">
        <v>45876</v>
      </c>
      <c r="AK66" s="3">
        <v>0</v>
      </c>
      <c r="AL66" s="3">
        <v>45867</v>
      </c>
      <c r="AM66" s="3">
        <v>45874</v>
      </c>
      <c r="AN66" s="3">
        <v>45875</v>
      </c>
      <c r="AO66" s="3">
        <v>45875</v>
      </c>
      <c r="AP66" s="3">
        <v>45871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159</v>
      </c>
      <c r="BD66" s="56">
        <v>352.51463377777782</v>
      </c>
    </row>
    <row r="67" spans="1:56" ht="27.75" customHeight="1" x14ac:dyDescent="0.55000000000000004">
      <c r="A67" s="3">
        <v>45857</v>
      </c>
      <c r="B67" s="14" t="s">
        <v>537</v>
      </c>
      <c r="C67" s="9" t="s">
        <v>73</v>
      </c>
      <c r="D67" s="13" t="s">
        <v>475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146</v>
      </c>
      <c r="T67" s="12">
        <v>45876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158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544</v>
      </c>
      <c r="AG67" s="1" t="s">
        <v>118</v>
      </c>
      <c r="AH67" s="1" t="s">
        <v>74</v>
      </c>
      <c r="AI67" s="1">
        <v>2</v>
      </c>
      <c r="AJ67" s="3">
        <v>45876</v>
      </c>
      <c r="AK67" s="3">
        <v>0</v>
      </c>
      <c r="AL67" s="3">
        <v>45867</v>
      </c>
      <c r="AM67" s="3">
        <v>45874</v>
      </c>
      <c r="AN67" s="3">
        <v>45875</v>
      </c>
      <c r="AO67" s="3">
        <v>45875</v>
      </c>
      <c r="AP67" s="3">
        <v>45871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159</v>
      </c>
      <c r="BD67" s="56">
        <v>352.51463377777782</v>
      </c>
    </row>
    <row r="68" spans="1:56" ht="27.75" customHeight="1" x14ac:dyDescent="0.55000000000000004">
      <c r="A68" s="3">
        <v>45857</v>
      </c>
      <c r="B68" s="14" t="s">
        <v>537</v>
      </c>
      <c r="C68" s="9" t="s">
        <v>73</v>
      </c>
      <c r="D68" s="13" t="s">
        <v>412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146</v>
      </c>
      <c r="T68" s="12">
        <v>45876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158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544</v>
      </c>
      <c r="AG68" s="1" t="s">
        <v>118</v>
      </c>
      <c r="AH68" s="1" t="s">
        <v>74</v>
      </c>
      <c r="AI68" s="1">
        <v>2</v>
      </c>
      <c r="AJ68" s="3">
        <v>45876</v>
      </c>
      <c r="AK68" s="3">
        <v>0</v>
      </c>
      <c r="AL68" s="3">
        <v>45867</v>
      </c>
      <c r="AM68" s="3">
        <v>45874</v>
      </c>
      <c r="AN68" s="3">
        <v>45875</v>
      </c>
      <c r="AO68" s="3">
        <v>45875</v>
      </c>
      <c r="AP68" s="3">
        <v>45871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159</v>
      </c>
      <c r="BD68" s="56">
        <v>352.51463377777782</v>
      </c>
    </row>
    <row r="69" spans="1:56" ht="27.75" customHeight="1" x14ac:dyDescent="0.55000000000000004">
      <c r="A69" s="3">
        <v>45857</v>
      </c>
      <c r="B69" s="14" t="s">
        <v>537</v>
      </c>
      <c r="C69" s="9" t="s">
        <v>73</v>
      </c>
      <c r="D69" s="13" t="s">
        <v>483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146</v>
      </c>
      <c r="T69" s="12">
        <v>45876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158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544</v>
      </c>
      <c r="AG69" s="1" t="s">
        <v>118</v>
      </c>
      <c r="AH69" s="1" t="s">
        <v>74</v>
      </c>
      <c r="AI69" s="1">
        <v>2</v>
      </c>
      <c r="AJ69" s="3">
        <v>45876</v>
      </c>
      <c r="AK69" s="3">
        <v>0</v>
      </c>
      <c r="AL69" s="3">
        <v>45867</v>
      </c>
      <c r="AM69" s="3">
        <v>45874</v>
      </c>
      <c r="AN69" s="3">
        <v>45875</v>
      </c>
      <c r="AO69" s="3">
        <v>45875</v>
      </c>
      <c r="AP69" s="3">
        <v>45871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159</v>
      </c>
      <c r="BD69" s="56">
        <v>352.51463377777782</v>
      </c>
    </row>
    <row r="70" spans="1:56" ht="27.75" customHeight="1" x14ac:dyDescent="0.55000000000000004">
      <c r="A70" s="3">
        <v>45857</v>
      </c>
      <c r="B70" s="14" t="s">
        <v>537</v>
      </c>
      <c r="C70" s="9" t="s">
        <v>73</v>
      </c>
      <c r="D70" s="13" t="s">
        <v>283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146</v>
      </c>
      <c r="T70" s="12">
        <v>45878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158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545</v>
      </c>
      <c r="AG70" s="1" t="s">
        <v>118</v>
      </c>
      <c r="AH70" s="1" t="s">
        <v>74</v>
      </c>
      <c r="AI70" s="1">
        <v>2</v>
      </c>
      <c r="AJ70" s="3">
        <v>45878</v>
      </c>
      <c r="AK70" s="3">
        <v>0</v>
      </c>
      <c r="AL70" s="3">
        <v>45869</v>
      </c>
      <c r="AM70" s="3">
        <v>45876</v>
      </c>
      <c r="AN70" s="3">
        <v>45877</v>
      </c>
      <c r="AO70" s="3">
        <v>45877</v>
      </c>
      <c r="AP70" s="3">
        <v>45873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159</v>
      </c>
      <c r="BD70" s="56">
        <v>352.51463377777782</v>
      </c>
    </row>
    <row r="71" spans="1:56" ht="27.75" customHeight="1" x14ac:dyDescent="0.55000000000000004">
      <c r="A71" s="3">
        <v>45857</v>
      </c>
      <c r="B71" s="14" t="s">
        <v>537</v>
      </c>
      <c r="C71" s="9" t="s">
        <v>73</v>
      </c>
      <c r="D71" s="13" t="s">
        <v>467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146</v>
      </c>
      <c r="T71" s="12">
        <v>45878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158</v>
      </c>
      <c r="AA71" s="8">
        <v>9359.9000000000015</v>
      </c>
      <c r="AB71" s="8">
        <v>0</v>
      </c>
      <c r="AC71" s="8">
        <v>9359.9000000000015</v>
      </c>
      <c r="AD71" s="8">
        <v>0</v>
      </c>
      <c r="AE71" s="8">
        <v>0</v>
      </c>
      <c r="AF71" s="8" t="s">
        <v>545</v>
      </c>
      <c r="AG71" s="1" t="s">
        <v>118</v>
      </c>
      <c r="AH71" s="1" t="s">
        <v>74</v>
      </c>
      <c r="AI71" s="1">
        <v>2</v>
      </c>
      <c r="AJ71" s="3">
        <v>45878</v>
      </c>
      <c r="AK71" s="3">
        <v>0</v>
      </c>
      <c r="AL71" s="3">
        <v>45869</v>
      </c>
      <c r="AM71" s="3">
        <v>45876</v>
      </c>
      <c r="AN71" s="3">
        <v>45877</v>
      </c>
      <c r="AO71" s="3">
        <v>45877</v>
      </c>
      <c r="AP71" s="3">
        <v>45873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159</v>
      </c>
      <c r="BD71" s="56">
        <v>705.02926755555563</v>
      </c>
    </row>
    <row r="72" spans="1:56" ht="27.75" customHeight="1" x14ac:dyDescent="0.55000000000000004">
      <c r="A72" s="3">
        <v>45857</v>
      </c>
      <c r="B72" s="14" t="s">
        <v>537</v>
      </c>
      <c r="C72" s="9" t="s">
        <v>73</v>
      </c>
      <c r="D72" s="13" t="s">
        <v>176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146</v>
      </c>
      <c r="T72" s="12">
        <v>45878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158</v>
      </c>
      <c r="AA72" s="8">
        <v>9359.9000000000015</v>
      </c>
      <c r="AB72" s="8">
        <v>0</v>
      </c>
      <c r="AC72" s="8">
        <v>9359.9000000000015</v>
      </c>
      <c r="AD72" s="8">
        <v>0</v>
      </c>
      <c r="AE72" s="8">
        <v>0</v>
      </c>
      <c r="AF72" s="8" t="s">
        <v>545</v>
      </c>
      <c r="AG72" s="1" t="s">
        <v>118</v>
      </c>
      <c r="AH72" s="1" t="s">
        <v>74</v>
      </c>
      <c r="AI72" s="1">
        <v>2</v>
      </c>
      <c r="AJ72" s="3">
        <v>45878</v>
      </c>
      <c r="AK72" s="3">
        <v>0</v>
      </c>
      <c r="AL72" s="3">
        <v>45869</v>
      </c>
      <c r="AM72" s="3">
        <v>45876</v>
      </c>
      <c r="AN72" s="3">
        <v>45877</v>
      </c>
      <c r="AO72" s="3">
        <v>45877</v>
      </c>
      <c r="AP72" s="3">
        <v>45873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159</v>
      </c>
      <c r="BD72" s="56">
        <v>705.02926755555563</v>
      </c>
    </row>
    <row r="73" spans="1:56" ht="27.75" customHeight="1" x14ac:dyDescent="0.55000000000000004">
      <c r="A73" s="3">
        <v>45857</v>
      </c>
      <c r="B73" s="14" t="s">
        <v>542</v>
      </c>
      <c r="C73" s="9" t="s">
        <v>73</v>
      </c>
      <c r="D73" s="13" t="s">
        <v>479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146</v>
      </c>
      <c r="T73" s="12">
        <v>45883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158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 t="s">
        <v>528</v>
      </c>
      <c r="AG73" s="1" t="s">
        <v>118</v>
      </c>
      <c r="AH73" s="1" t="s">
        <v>74</v>
      </c>
      <c r="AI73" s="1">
        <v>2</v>
      </c>
      <c r="AJ73" s="3">
        <v>45883</v>
      </c>
      <c r="AK73" s="3">
        <v>0</v>
      </c>
      <c r="AL73" s="3">
        <v>45874</v>
      </c>
      <c r="AM73" s="3">
        <v>45881</v>
      </c>
      <c r="AN73" s="3">
        <v>45882</v>
      </c>
      <c r="AO73" s="3">
        <v>45882</v>
      </c>
      <c r="AP73" s="3">
        <v>45878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159</v>
      </c>
      <c r="BD73" s="56">
        <v>352.51463377777782</v>
      </c>
    </row>
    <row r="74" spans="1:56" ht="27.75" customHeight="1" x14ac:dyDescent="0.55000000000000004">
      <c r="A74" s="3">
        <v>45857</v>
      </c>
      <c r="B74" s="14" t="s">
        <v>542</v>
      </c>
      <c r="C74" s="9" t="s">
        <v>73</v>
      </c>
      <c r="D74" s="13" t="s">
        <v>243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146</v>
      </c>
      <c r="T74" s="12">
        <v>45883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158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528</v>
      </c>
      <c r="AG74" s="1" t="s">
        <v>118</v>
      </c>
      <c r="AH74" s="1" t="s">
        <v>74</v>
      </c>
      <c r="AI74" s="1">
        <v>2</v>
      </c>
      <c r="AJ74" s="3">
        <v>45883</v>
      </c>
      <c r="AK74" s="3">
        <v>0</v>
      </c>
      <c r="AL74" s="3">
        <v>45874</v>
      </c>
      <c r="AM74" s="3">
        <v>45881</v>
      </c>
      <c r="AN74" s="3">
        <v>45882</v>
      </c>
      <c r="AO74" s="3">
        <v>45882</v>
      </c>
      <c r="AP74" s="3">
        <v>45878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159</v>
      </c>
      <c r="BD74" s="56">
        <v>352.51463377777782</v>
      </c>
    </row>
    <row r="75" spans="1:56" ht="27.75" customHeight="1" x14ac:dyDescent="0.55000000000000004">
      <c r="A75" s="3">
        <v>45857</v>
      </c>
      <c r="B75" s="14" t="s">
        <v>542</v>
      </c>
      <c r="C75" s="9" t="s">
        <v>73</v>
      </c>
      <c r="D75" s="13" t="s">
        <v>546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146</v>
      </c>
      <c r="T75" s="12">
        <v>45883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158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 t="s">
        <v>528</v>
      </c>
      <c r="AG75" s="1" t="s">
        <v>118</v>
      </c>
      <c r="AH75" s="1" t="s">
        <v>74</v>
      </c>
      <c r="AI75" s="1">
        <v>2</v>
      </c>
      <c r="AJ75" s="3">
        <v>45883</v>
      </c>
      <c r="AK75" s="3">
        <v>0</v>
      </c>
      <c r="AL75" s="3">
        <v>45874</v>
      </c>
      <c r="AM75" s="3">
        <v>45881</v>
      </c>
      <c r="AN75" s="3">
        <v>45882</v>
      </c>
      <c r="AO75" s="3">
        <v>45882</v>
      </c>
      <c r="AP75" s="3">
        <v>45878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159</v>
      </c>
      <c r="BD75" s="56">
        <v>352.51463377777782</v>
      </c>
    </row>
    <row r="76" spans="1:56" ht="27.75" customHeight="1" x14ac:dyDescent="0.55000000000000004">
      <c r="A76" s="3">
        <v>45857</v>
      </c>
      <c r="B76" s="14" t="s">
        <v>542</v>
      </c>
      <c r="C76" s="9" t="s">
        <v>73</v>
      </c>
      <c r="D76" s="13" t="s">
        <v>176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146</v>
      </c>
      <c r="T76" s="12">
        <v>45885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158</v>
      </c>
      <c r="AA76" s="8">
        <v>9359.9000000000015</v>
      </c>
      <c r="AB76" s="8">
        <v>0</v>
      </c>
      <c r="AC76" s="8">
        <v>9359.9000000000015</v>
      </c>
      <c r="AD76" s="8">
        <v>0</v>
      </c>
      <c r="AE76" s="8">
        <v>0</v>
      </c>
      <c r="AF76" s="8" t="s">
        <v>547</v>
      </c>
      <c r="AG76" s="1" t="s">
        <v>118</v>
      </c>
      <c r="AH76" s="1" t="s">
        <v>74</v>
      </c>
      <c r="AI76" s="1">
        <v>2</v>
      </c>
      <c r="AJ76" s="3">
        <v>45885</v>
      </c>
      <c r="AK76" s="3">
        <v>0</v>
      </c>
      <c r="AL76" s="3">
        <v>45876</v>
      </c>
      <c r="AM76" s="3">
        <v>45883</v>
      </c>
      <c r="AN76" s="3">
        <v>45884</v>
      </c>
      <c r="AO76" s="3">
        <v>45884</v>
      </c>
      <c r="AP76" s="3">
        <v>45880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159</v>
      </c>
      <c r="BD76" s="56">
        <v>705.02926755555563</v>
      </c>
    </row>
    <row r="77" spans="1:56" ht="27.75" customHeight="1" x14ac:dyDescent="0.55000000000000004">
      <c r="A77" s="3">
        <v>45857</v>
      </c>
      <c r="B77" s="14" t="s">
        <v>542</v>
      </c>
      <c r="C77" s="9" t="s">
        <v>73</v>
      </c>
      <c r="D77" s="13" t="s">
        <v>409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146</v>
      </c>
      <c r="T77" s="12">
        <v>45885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158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 t="s">
        <v>547</v>
      </c>
      <c r="AG77" s="1" t="s">
        <v>118</v>
      </c>
      <c r="AH77" s="1" t="s">
        <v>74</v>
      </c>
      <c r="AI77" s="1">
        <v>2</v>
      </c>
      <c r="AJ77" s="3">
        <v>45885</v>
      </c>
      <c r="AK77" s="3">
        <v>0</v>
      </c>
      <c r="AL77" s="3">
        <v>45876</v>
      </c>
      <c r="AM77" s="3">
        <v>45883</v>
      </c>
      <c r="AN77" s="3">
        <v>45884</v>
      </c>
      <c r="AO77" s="3">
        <v>45884</v>
      </c>
      <c r="AP77" s="3">
        <v>45880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159</v>
      </c>
      <c r="BD77" s="56">
        <v>352.51463377777782</v>
      </c>
    </row>
    <row r="78" spans="1:56" ht="27.75" customHeight="1" x14ac:dyDescent="0.55000000000000004">
      <c r="A78" s="3">
        <v>45857</v>
      </c>
      <c r="B78" s="14" t="s">
        <v>542</v>
      </c>
      <c r="C78" s="9" t="s">
        <v>73</v>
      </c>
      <c r="D78" s="13" t="s">
        <v>410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146</v>
      </c>
      <c r="T78" s="12">
        <v>45885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158</v>
      </c>
      <c r="AA78" s="8">
        <v>4679.9500000000007</v>
      </c>
      <c r="AB78" s="8">
        <v>0</v>
      </c>
      <c r="AC78" s="8">
        <v>4679.9500000000007</v>
      </c>
      <c r="AD78" s="8">
        <v>0</v>
      </c>
      <c r="AE78" s="8">
        <v>0</v>
      </c>
      <c r="AF78" s="8" t="s">
        <v>547</v>
      </c>
      <c r="AG78" s="1" t="s">
        <v>118</v>
      </c>
      <c r="AH78" s="1" t="s">
        <v>74</v>
      </c>
      <c r="AI78" s="1">
        <v>2</v>
      </c>
      <c r="AJ78" s="3">
        <v>45885</v>
      </c>
      <c r="AK78" s="3">
        <v>0</v>
      </c>
      <c r="AL78" s="3">
        <v>45876</v>
      </c>
      <c r="AM78" s="3">
        <v>45883</v>
      </c>
      <c r="AN78" s="3">
        <v>45884</v>
      </c>
      <c r="AO78" s="3">
        <v>45884</v>
      </c>
      <c r="AP78" s="3">
        <v>45880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159</v>
      </c>
      <c r="BD78" s="56">
        <v>352.51463377777782</v>
      </c>
    </row>
    <row r="79" spans="1:56" ht="27.75" customHeight="1" x14ac:dyDescent="0.55000000000000004">
      <c r="A79" s="3">
        <v>45857</v>
      </c>
      <c r="B79" s="14" t="s">
        <v>542</v>
      </c>
      <c r="C79" s="9" t="s">
        <v>73</v>
      </c>
      <c r="D79" s="13" t="s">
        <v>475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146</v>
      </c>
      <c r="T79" s="12">
        <v>45885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158</v>
      </c>
      <c r="AA79" s="8">
        <v>4679.9500000000007</v>
      </c>
      <c r="AB79" s="8">
        <v>0</v>
      </c>
      <c r="AC79" s="8">
        <v>4679.9500000000007</v>
      </c>
      <c r="AD79" s="8">
        <v>0</v>
      </c>
      <c r="AE79" s="8">
        <v>0</v>
      </c>
      <c r="AF79" s="8" t="s">
        <v>547</v>
      </c>
      <c r="AG79" s="1" t="s">
        <v>118</v>
      </c>
      <c r="AH79" s="1" t="s">
        <v>74</v>
      </c>
      <c r="AI79" s="1">
        <v>2</v>
      </c>
      <c r="AJ79" s="3">
        <v>45885</v>
      </c>
      <c r="AK79" s="3">
        <v>0</v>
      </c>
      <c r="AL79" s="3">
        <v>45876</v>
      </c>
      <c r="AM79" s="3">
        <v>45883</v>
      </c>
      <c r="AN79" s="3">
        <v>45884</v>
      </c>
      <c r="AO79" s="3">
        <v>45884</v>
      </c>
      <c r="AP79" s="3">
        <v>45880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159</v>
      </c>
      <c r="BD79" s="56">
        <v>352.51463377777782</v>
      </c>
    </row>
    <row r="80" spans="1:56" ht="27.75" customHeight="1" x14ac:dyDescent="0.55000000000000004">
      <c r="A80" s="3">
        <v>45857</v>
      </c>
      <c r="B80" s="14" t="s">
        <v>542</v>
      </c>
      <c r="C80" s="9" t="s">
        <v>73</v>
      </c>
      <c r="D80" s="13" t="s">
        <v>281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146</v>
      </c>
      <c r="T80" s="12">
        <v>45888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158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 t="s">
        <v>548</v>
      </c>
      <c r="AG80" s="1" t="s">
        <v>118</v>
      </c>
      <c r="AH80" s="1" t="s">
        <v>74</v>
      </c>
      <c r="AI80" s="1">
        <v>2</v>
      </c>
      <c r="AJ80" s="3">
        <v>45888</v>
      </c>
      <c r="AK80" s="3">
        <v>0</v>
      </c>
      <c r="AL80" s="3">
        <v>45879</v>
      </c>
      <c r="AM80" s="3">
        <v>45886</v>
      </c>
      <c r="AN80" s="3">
        <v>45887</v>
      </c>
      <c r="AO80" s="3">
        <v>45887</v>
      </c>
      <c r="AP80" s="3">
        <v>45883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159</v>
      </c>
      <c r="BD80" s="56">
        <v>352.51463377777782</v>
      </c>
    </row>
    <row r="81" spans="1:56" ht="27.75" customHeight="1" x14ac:dyDescent="0.55000000000000004">
      <c r="A81" s="3">
        <v>45857</v>
      </c>
      <c r="B81" s="14" t="s">
        <v>542</v>
      </c>
      <c r="C81" s="9" t="s">
        <v>73</v>
      </c>
      <c r="D81" s="13" t="s">
        <v>282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146</v>
      </c>
      <c r="T81" s="12">
        <v>45888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158</v>
      </c>
      <c r="AA81" s="8">
        <v>4679.9500000000007</v>
      </c>
      <c r="AB81" s="8">
        <v>0</v>
      </c>
      <c r="AC81" s="8">
        <v>4679.9500000000007</v>
      </c>
      <c r="AD81" s="8">
        <v>0</v>
      </c>
      <c r="AE81" s="8">
        <v>0</v>
      </c>
      <c r="AF81" s="8" t="s">
        <v>548</v>
      </c>
      <c r="AG81" s="1" t="s">
        <v>61</v>
      </c>
      <c r="AH81" s="1" t="s">
        <v>74</v>
      </c>
      <c r="AI81" s="1">
        <v>2</v>
      </c>
      <c r="AJ81" s="3">
        <v>45888</v>
      </c>
      <c r="AK81" s="3">
        <v>0</v>
      </c>
      <c r="AL81" s="3">
        <v>45879</v>
      </c>
      <c r="AM81" s="3">
        <v>45886</v>
      </c>
      <c r="AN81" s="3">
        <v>45887</v>
      </c>
      <c r="AO81" s="3">
        <v>45887</v>
      </c>
      <c r="AP81" s="3">
        <v>45883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159</v>
      </c>
      <c r="BD81" s="56">
        <v>352.51463377777782</v>
      </c>
    </row>
    <row r="82" spans="1:56" ht="27.75" customHeight="1" x14ac:dyDescent="0.55000000000000004">
      <c r="A82" s="3">
        <v>45857</v>
      </c>
      <c r="B82" s="14" t="s">
        <v>542</v>
      </c>
      <c r="C82" s="9" t="s">
        <v>73</v>
      </c>
      <c r="D82" s="13" t="s">
        <v>412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146</v>
      </c>
      <c r="T82" s="12">
        <v>45888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158</v>
      </c>
      <c r="AA82" s="8">
        <v>4679.9500000000007</v>
      </c>
      <c r="AB82" s="8">
        <v>0</v>
      </c>
      <c r="AC82" s="8">
        <v>4679.9500000000007</v>
      </c>
      <c r="AD82" s="8">
        <v>0</v>
      </c>
      <c r="AE82" s="8">
        <v>0</v>
      </c>
      <c r="AF82" s="8" t="s">
        <v>548</v>
      </c>
      <c r="AG82" s="1" t="s">
        <v>117</v>
      </c>
      <c r="AH82" s="1" t="s">
        <v>74</v>
      </c>
      <c r="AI82" s="1">
        <v>2</v>
      </c>
      <c r="AJ82" s="3">
        <v>45888</v>
      </c>
      <c r="AK82" s="3">
        <v>0</v>
      </c>
      <c r="AL82" s="3">
        <v>45879</v>
      </c>
      <c r="AM82" s="3">
        <v>45886</v>
      </c>
      <c r="AN82" s="3">
        <v>45887</v>
      </c>
      <c r="AO82" s="3">
        <v>45887</v>
      </c>
      <c r="AP82" s="3">
        <v>45883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159</v>
      </c>
      <c r="BD82" s="56">
        <v>352.51463377777782</v>
      </c>
    </row>
    <row r="83" spans="1:56" ht="27.75" customHeight="1" x14ac:dyDescent="0.55000000000000004">
      <c r="A83" s="3">
        <v>45857</v>
      </c>
      <c r="B83" s="14" t="s">
        <v>542</v>
      </c>
      <c r="C83" s="9" t="s">
        <v>73</v>
      </c>
      <c r="D83" s="13" t="s">
        <v>467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146</v>
      </c>
      <c r="T83" s="12">
        <v>45888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158</v>
      </c>
      <c r="AA83" s="8">
        <v>9359.9000000000015</v>
      </c>
      <c r="AB83" s="8">
        <v>0</v>
      </c>
      <c r="AC83" s="8">
        <v>9359.9000000000015</v>
      </c>
      <c r="AD83" s="8">
        <v>0</v>
      </c>
      <c r="AE83" s="8">
        <v>0</v>
      </c>
      <c r="AF83" s="8" t="s">
        <v>548</v>
      </c>
      <c r="AG83" s="1" t="s">
        <v>118</v>
      </c>
      <c r="AH83" s="1" t="s">
        <v>74</v>
      </c>
      <c r="AI83" s="1">
        <v>2</v>
      </c>
      <c r="AJ83" s="3">
        <v>45888</v>
      </c>
      <c r="AK83" s="3">
        <v>0</v>
      </c>
      <c r="AL83" s="3">
        <v>45879</v>
      </c>
      <c r="AM83" s="3">
        <v>45886</v>
      </c>
      <c r="AN83" s="3">
        <v>45887</v>
      </c>
      <c r="AO83" s="3">
        <v>45887</v>
      </c>
      <c r="AP83" s="3">
        <v>45883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159</v>
      </c>
      <c r="BD83" s="56">
        <v>705.02926755555563</v>
      </c>
    </row>
    <row r="84" spans="1:56" ht="27.75" customHeight="1" x14ac:dyDescent="0.55000000000000004">
      <c r="A84" s="3" t="s">
        <v>138</v>
      </c>
      <c r="B84" s="14" t="s">
        <v>138</v>
      </c>
      <c r="C84" s="9" t="s">
        <v>73</v>
      </c>
      <c r="D84" s="13" t="s">
        <v>61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146</v>
      </c>
      <c r="T84" s="12">
        <v>45899</v>
      </c>
      <c r="U84" s="11">
        <v>250000</v>
      </c>
      <c r="V84" s="10">
        <v>0</v>
      </c>
      <c r="W84" s="10">
        <v>250000</v>
      </c>
      <c r="X84" s="10">
        <v>0</v>
      </c>
      <c r="Y84" s="10">
        <v>262500</v>
      </c>
      <c r="Z84" s="9" t="s">
        <v>158</v>
      </c>
      <c r="AA84" s="8">
        <v>233997.50000000003</v>
      </c>
      <c r="AB84" s="8">
        <v>0</v>
      </c>
      <c r="AC84" s="8">
        <v>233997.50000000003</v>
      </c>
      <c r="AD84" s="8">
        <v>0</v>
      </c>
      <c r="AE84" s="8">
        <v>0</v>
      </c>
      <c r="AF84" s="8">
        <v>0</v>
      </c>
      <c r="AG84" s="1" t="s">
        <v>117</v>
      </c>
      <c r="AH84" s="1" t="s">
        <v>74</v>
      </c>
      <c r="AI84" s="1">
        <v>2</v>
      </c>
      <c r="AJ84" s="3">
        <v>45899</v>
      </c>
      <c r="AK84" s="3">
        <v>0</v>
      </c>
      <c r="AL84" s="3">
        <v>45890</v>
      </c>
      <c r="AM84" s="3">
        <v>45897</v>
      </c>
      <c r="AN84" s="3">
        <v>45898</v>
      </c>
      <c r="AO84" s="3">
        <v>45898</v>
      </c>
      <c r="AP84" s="3">
        <v>45894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159</v>
      </c>
      <c r="BD84" s="56">
        <v>17625.731688888893</v>
      </c>
    </row>
    <row r="85" spans="1:56" ht="27.75" customHeight="1" x14ac:dyDescent="0.55000000000000004">
      <c r="A85" s="3">
        <v>0</v>
      </c>
      <c r="B85" s="14">
        <v>0</v>
      </c>
      <c r="C85" s="9">
        <v>0</v>
      </c>
      <c r="D85" s="13">
        <v>0</v>
      </c>
      <c r="E85" s="9">
        <v>19</v>
      </c>
      <c r="F85" s="9">
        <v>30</v>
      </c>
      <c r="G85" s="9">
        <v>0</v>
      </c>
      <c r="H85" s="9">
        <v>0</v>
      </c>
      <c r="I85" s="9">
        <v>63</v>
      </c>
      <c r="J85" s="9" t="s">
        <v>78</v>
      </c>
      <c r="K85" s="9">
        <v>5</v>
      </c>
      <c r="L85" s="9">
        <v>0</v>
      </c>
      <c r="M85" s="10">
        <v>0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/>
      <c r="U85" s="11">
        <v>0</v>
      </c>
      <c r="V85" s="10">
        <v>0</v>
      </c>
      <c r="W85" s="10">
        <v>0</v>
      </c>
      <c r="X85" s="10">
        <v>0</v>
      </c>
      <c r="Y85" s="10">
        <v>0</v>
      </c>
      <c r="Z85" s="9" t="s">
        <v>158</v>
      </c>
      <c r="AA85" s="8">
        <v>469112.60000000015</v>
      </c>
      <c r="AB85" s="8">
        <v>81799.14999999998</v>
      </c>
      <c r="AC85" s="8">
        <v>387313.45</v>
      </c>
      <c r="AD85" s="8">
        <v>0</v>
      </c>
      <c r="AE85" s="8">
        <v>0</v>
      </c>
      <c r="AF85" s="8" t="s">
        <v>58</v>
      </c>
      <c r="AG85" s="1" t="s">
        <v>117</v>
      </c>
      <c r="AH85" s="1">
        <v>0</v>
      </c>
      <c r="AI85" s="1" t="s">
        <v>15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160</v>
      </c>
      <c r="BD85" s="56">
        <v>0</v>
      </c>
    </row>
    <row r="86" spans="1:56" ht="27.75" customHeight="1" x14ac:dyDescent="0.55000000000000004">
      <c r="A86" s="3">
        <v>45855</v>
      </c>
      <c r="B86" s="14" t="s">
        <v>503</v>
      </c>
      <c r="C86" s="9" t="s">
        <v>372</v>
      </c>
      <c r="D86" s="13" t="s">
        <v>504</v>
      </c>
      <c r="E86" s="9">
        <v>19</v>
      </c>
      <c r="F86" s="9">
        <v>26</v>
      </c>
      <c r="G86" s="9" t="s">
        <v>60</v>
      </c>
      <c r="H86" s="9" t="s">
        <v>76</v>
      </c>
      <c r="I86" s="9">
        <v>70</v>
      </c>
      <c r="J86" s="9" t="s">
        <v>57</v>
      </c>
      <c r="K86" s="9">
        <v>5</v>
      </c>
      <c r="L86" s="9" t="s">
        <v>92</v>
      </c>
      <c r="M86" s="10">
        <v>20</v>
      </c>
      <c r="N86" s="9">
        <v>28</v>
      </c>
      <c r="O86" s="9">
        <v>50</v>
      </c>
      <c r="P86" s="10">
        <v>259.04464319999994</v>
      </c>
      <c r="Q86" s="10">
        <v>0</v>
      </c>
      <c r="R86" s="10">
        <v>259.04464319999994</v>
      </c>
      <c r="S86" s="9" t="s">
        <v>126</v>
      </c>
      <c r="T86" s="12">
        <v>45868</v>
      </c>
      <c r="U86" s="11">
        <v>15000</v>
      </c>
      <c r="V86" s="10">
        <v>0</v>
      </c>
      <c r="W86" s="10">
        <v>15000</v>
      </c>
      <c r="X86" s="10">
        <v>0</v>
      </c>
      <c r="Y86" s="10">
        <v>15750</v>
      </c>
      <c r="Z86" s="9" t="s">
        <v>203</v>
      </c>
      <c r="AA86" s="8">
        <v>11525.250000000002</v>
      </c>
      <c r="AB86" s="8">
        <v>11525.250000000002</v>
      </c>
      <c r="AC86" s="8">
        <v>0</v>
      </c>
      <c r="AD86" s="8">
        <v>0</v>
      </c>
      <c r="AE86" s="8">
        <v>11525.250000000002</v>
      </c>
      <c r="AF86" s="8">
        <v>0</v>
      </c>
      <c r="AG86" s="1" t="s">
        <v>117</v>
      </c>
      <c r="AH86" s="1" t="s">
        <v>68</v>
      </c>
      <c r="AI86" s="1">
        <v>4</v>
      </c>
      <c r="AJ86" s="3">
        <v>45868</v>
      </c>
      <c r="AK86" s="3">
        <v>45864</v>
      </c>
      <c r="AL86" s="3">
        <v>45858</v>
      </c>
      <c r="AM86" s="3">
        <v>45865</v>
      </c>
      <c r="AN86" s="3">
        <v>45866</v>
      </c>
      <c r="AO86" s="3">
        <v>45866</v>
      </c>
      <c r="AP86" s="3">
        <v>45863</v>
      </c>
      <c r="AQ86" s="3">
        <v>45867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55000000000000004">
      <c r="A87" s="3">
        <v>0</v>
      </c>
      <c r="B87" s="14">
        <v>0</v>
      </c>
      <c r="C87" s="9">
        <v>0</v>
      </c>
      <c r="D87" s="13">
        <v>0</v>
      </c>
      <c r="E87" s="9">
        <v>19</v>
      </c>
      <c r="F87" s="9">
        <v>30</v>
      </c>
      <c r="G87" s="9">
        <v>0</v>
      </c>
      <c r="H87" s="9">
        <v>0</v>
      </c>
      <c r="I87" s="9">
        <v>56</v>
      </c>
      <c r="J87" s="9" t="s">
        <v>57</v>
      </c>
      <c r="K87" s="9">
        <v>5</v>
      </c>
      <c r="L87" s="9">
        <v>0</v>
      </c>
      <c r="M87" s="10">
        <v>0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>
        <v>0</v>
      </c>
      <c r="T87" s="12"/>
      <c r="U87" s="11">
        <v>0</v>
      </c>
      <c r="V87" s="10" t="s">
        <v>95</v>
      </c>
      <c r="W87" s="10">
        <v>0</v>
      </c>
      <c r="X87" s="10">
        <v>0</v>
      </c>
      <c r="Y87" s="10">
        <v>0</v>
      </c>
      <c r="Z87" s="9" t="s">
        <v>203</v>
      </c>
      <c r="AA87" s="8">
        <v>11525.250000000002</v>
      </c>
      <c r="AB87" s="8">
        <v>11525.250000000002</v>
      </c>
      <c r="AC87" s="8">
        <v>0</v>
      </c>
      <c r="AD87" s="8">
        <v>0</v>
      </c>
      <c r="AE87" s="8">
        <v>11525.250000000002</v>
      </c>
      <c r="AF87" s="8" t="s">
        <v>58</v>
      </c>
      <c r="AG87" s="1" t="s">
        <v>117</v>
      </c>
      <c r="AH87" s="1">
        <v>0</v>
      </c>
      <c r="AI87" s="1" t="s">
        <v>15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204</v>
      </c>
      <c r="BD87" s="56">
        <v>0</v>
      </c>
    </row>
    <row r="88" spans="1:56" ht="27.75" customHeight="1" x14ac:dyDescent="0.55000000000000004">
      <c r="A88" s="3">
        <v>45796</v>
      </c>
      <c r="B88" s="14" t="s">
        <v>257</v>
      </c>
      <c r="C88" s="9" t="s">
        <v>144</v>
      </c>
      <c r="D88" s="13" t="s">
        <v>252</v>
      </c>
      <c r="E88" s="9">
        <v>19</v>
      </c>
      <c r="F88" s="9">
        <v>34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184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110</v>
      </c>
      <c r="T88" s="12" t="s">
        <v>63</v>
      </c>
      <c r="U88" s="11">
        <v>503</v>
      </c>
      <c r="V88" s="10">
        <v>0</v>
      </c>
      <c r="W88" s="10">
        <v>503</v>
      </c>
      <c r="X88" s="10">
        <v>5250</v>
      </c>
      <c r="Y88" s="10">
        <v>0</v>
      </c>
      <c r="Z88" s="9" t="s">
        <v>114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178</v>
      </c>
      <c r="BD88" s="56">
        <v>0</v>
      </c>
    </row>
    <row r="89" spans="1:56" ht="27.75" customHeight="1" x14ac:dyDescent="0.55000000000000004">
      <c r="A89" s="3">
        <v>0</v>
      </c>
      <c r="B89" s="14">
        <v>0</v>
      </c>
      <c r="C89" s="9">
        <v>0</v>
      </c>
      <c r="D89" s="13">
        <v>0</v>
      </c>
      <c r="E89" s="9">
        <v>19</v>
      </c>
      <c r="F89" s="9">
        <v>34</v>
      </c>
      <c r="G89" s="9" t="s">
        <v>60</v>
      </c>
      <c r="H89" s="9">
        <v>0</v>
      </c>
      <c r="I89" s="9">
        <v>80</v>
      </c>
      <c r="J89" s="9" t="s">
        <v>57</v>
      </c>
      <c r="K89" s="9">
        <v>5</v>
      </c>
      <c r="L89" s="9">
        <v>0</v>
      </c>
      <c r="M89" s="10">
        <v>0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>
        <v>0</v>
      </c>
      <c r="T89" s="12"/>
      <c r="U89" s="11">
        <v>0</v>
      </c>
      <c r="V89" s="10">
        <v>0</v>
      </c>
      <c r="W89" s="10">
        <v>0</v>
      </c>
      <c r="X89" s="10">
        <v>0</v>
      </c>
      <c r="Y89" s="10">
        <v>0</v>
      </c>
      <c r="Z89" s="9" t="s">
        <v>114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58</v>
      </c>
      <c r="AG89" s="1" t="s">
        <v>117</v>
      </c>
      <c r="AH89" s="1">
        <v>0</v>
      </c>
      <c r="AI89" s="1" t="s">
        <v>15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179</v>
      </c>
      <c r="BD89" s="56">
        <v>0</v>
      </c>
    </row>
    <row r="90" spans="1:56" ht="27.75" customHeight="1" x14ac:dyDescent="0.55000000000000004">
      <c r="A90" s="3">
        <v>45853</v>
      </c>
      <c r="B90" s="14" t="s">
        <v>448</v>
      </c>
      <c r="C90" s="9" t="s">
        <v>285</v>
      </c>
      <c r="D90" s="13" t="s">
        <v>449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45868</v>
      </c>
      <c r="U90" s="11">
        <v>20000</v>
      </c>
      <c r="V90" s="10">
        <v>20000</v>
      </c>
      <c r="W90" s="10">
        <v>0</v>
      </c>
      <c r="X90" s="10">
        <v>22975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118</v>
      </c>
      <c r="AH90" s="1" t="s">
        <v>75</v>
      </c>
      <c r="AI90" s="1">
        <v>4</v>
      </c>
      <c r="AJ90" s="3">
        <v>45868</v>
      </c>
      <c r="AK90" s="3">
        <v>45864</v>
      </c>
      <c r="AL90" s="3">
        <v>45857</v>
      </c>
      <c r="AM90" s="3">
        <v>45865</v>
      </c>
      <c r="AN90" s="3">
        <v>45866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55000000000000004">
      <c r="A91" s="3">
        <v>45853</v>
      </c>
      <c r="B91" s="14" t="s">
        <v>448</v>
      </c>
      <c r="C91" s="9" t="s">
        <v>285</v>
      </c>
      <c r="D91" s="13" t="s">
        <v>451</v>
      </c>
      <c r="E91" s="9">
        <v>20</v>
      </c>
      <c r="F91" s="9">
        <v>37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45868</v>
      </c>
      <c r="U91" s="11">
        <v>5000</v>
      </c>
      <c r="V91" s="10">
        <v>4878</v>
      </c>
      <c r="W91" s="10">
        <v>122</v>
      </c>
      <c r="X91" s="10">
        <v>5050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118</v>
      </c>
      <c r="AH91" s="1" t="s">
        <v>75</v>
      </c>
      <c r="AI91" s="1">
        <v>4</v>
      </c>
      <c r="AJ91" s="3">
        <v>45868</v>
      </c>
      <c r="AK91" s="3">
        <v>45864</v>
      </c>
      <c r="AL91" s="3">
        <v>45857</v>
      </c>
      <c r="AM91" s="3">
        <v>45865</v>
      </c>
      <c r="AN91" s="3">
        <v>45866</v>
      </c>
      <c r="AO91" s="3">
        <v>45867</v>
      </c>
      <c r="AP91" s="3">
        <v>45863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55000000000000004">
      <c r="A92" s="3">
        <v>45796</v>
      </c>
      <c r="B92" s="14" t="s">
        <v>259</v>
      </c>
      <c r="C92" s="9" t="s">
        <v>144</v>
      </c>
      <c r="D92" s="13" t="s">
        <v>214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>
        <v>45868</v>
      </c>
      <c r="U92" s="11">
        <v>3853</v>
      </c>
      <c r="V92" s="10">
        <v>0</v>
      </c>
      <c r="W92" s="10">
        <v>3853</v>
      </c>
      <c r="X92" s="10">
        <v>0</v>
      </c>
      <c r="Y92" s="10">
        <v>4045.65</v>
      </c>
      <c r="Z92" s="9" t="s">
        <v>80</v>
      </c>
      <c r="AA92" s="8">
        <v>4036.9807500000006</v>
      </c>
      <c r="AB92" s="8">
        <v>4036.9807500000006</v>
      </c>
      <c r="AC92" s="8">
        <v>0</v>
      </c>
      <c r="AD92" s="8">
        <v>0</v>
      </c>
      <c r="AE92" s="8">
        <v>4036.9807500000006</v>
      </c>
      <c r="AF92" s="8">
        <v>0</v>
      </c>
      <c r="AG92" s="1" t="s">
        <v>118</v>
      </c>
      <c r="AH92" s="1" t="s">
        <v>75</v>
      </c>
      <c r="AI92" s="1">
        <v>4</v>
      </c>
      <c r="AJ92" s="3">
        <v>45868</v>
      </c>
      <c r="AK92" s="3">
        <v>45864</v>
      </c>
      <c r="AL92" s="3">
        <v>45857</v>
      </c>
      <c r="AM92" s="3">
        <v>45865</v>
      </c>
      <c r="AN92" s="3">
        <v>45866</v>
      </c>
      <c r="AO92" s="3">
        <v>45867</v>
      </c>
      <c r="AP92" s="3">
        <v>45863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55000000000000004">
      <c r="A93" s="3">
        <v>45857</v>
      </c>
      <c r="B93" s="14" t="s">
        <v>521</v>
      </c>
      <c r="C93" s="9" t="s">
        <v>144</v>
      </c>
      <c r="D93" s="13" t="s">
        <v>214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110</v>
      </c>
      <c r="T93" s="12">
        <v>45868</v>
      </c>
      <c r="U93" s="11">
        <v>10000</v>
      </c>
      <c r="V93" s="10">
        <v>0</v>
      </c>
      <c r="W93" s="10">
        <v>10000</v>
      </c>
      <c r="X93" s="10">
        <v>0</v>
      </c>
      <c r="Y93" s="10">
        <v>10500</v>
      </c>
      <c r="Z93" s="9" t="s">
        <v>80</v>
      </c>
      <c r="AA93" s="8">
        <v>10477.5</v>
      </c>
      <c r="AB93" s="8">
        <v>10477.5</v>
      </c>
      <c r="AC93" s="8">
        <v>0</v>
      </c>
      <c r="AD93" s="8">
        <v>0</v>
      </c>
      <c r="AE93" s="8">
        <v>10477.5</v>
      </c>
      <c r="AF93" s="8">
        <v>0</v>
      </c>
      <c r="AG93" s="1" t="s">
        <v>117</v>
      </c>
      <c r="AH93" s="1" t="s">
        <v>75</v>
      </c>
      <c r="AI93" s="1">
        <v>4</v>
      </c>
      <c r="AJ93" s="3">
        <v>45868</v>
      </c>
      <c r="AK93" s="3">
        <v>45864</v>
      </c>
      <c r="AL93" s="3">
        <v>45857</v>
      </c>
      <c r="AM93" s="3">
        <v>45865</v>
      </c>
      <c r="AN93" s="3">
        <v>45866</v>
      </c>
      <c r="AO93" s="3">
        <v>45867</v>
      </c>
      <c r="AP93" s="3">
        <v>45863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55000000000000004">
      <c r="A94" s="3">
        <v>45857</v>
      </c>
      <c r="B94" s="14" t="s">
        <v>521</v>
      </c>
      <c r="C94" s="9" t="s">
        <v>144</v>
      </c>
      <c r="D94" s="13" t="s">
        <v>175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>
        <v>45868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80</v>
      </c>
      <c r="AA94" s="8">
        <v>10477.5</v>
      </c>
      <c r="AB94" s="8">
        <v>10477.5</v>
      </c>
      <c r="AC94" s="8">
        <v>0</v>
      </c>
      <c r="AD94" s="8">
        <v>0</v>
      </c>
      <c r="AE94" s="8">
        <v>10477.5</v>
      </c>
      <c r="AF94" s="8">
        <v>0</v>
      </c>
      <c r="AG94" s="1" t="s">
        <v>118</v>
      </c>
      <c r="AH94" s="1" t="s">
        <v>75</v>
      </c>
      <c r="AI94" s="1">
        <v>4</v>
      </c>
      <c r="AJ94" s="3">
        <v>45868</v>
      </c>
      <c r="AK94" s="3">
        <v>45864</v>
      </c>
      <c r="AL94" s="3">
        <v>45857</v>
      </c>
      <c r="AM94" s="3">
        <v>45865</v>
      </c>
      <c r="AN94" s="3">
        <v>45866</v>
      </c>
      <c r="AO94" s="3">
        <v>45867</v>
      </c>
      <c r="AP94" s="3">
        <v>45863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55000000000000004">
      <c r="A95" s="3">
        <v>45857</v>
      </c>
      <c r="B95" s="14" t="s">
        <v>522</v>
      </c>
      <c r="C95" s="9" t="s">
        <v>144</v>
      </c>
      <c r="D95" s="13" t="s">
        <v>232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>
        <v>45868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80</v>
      </c>
      <c r="AA95" s="8">
        <v>10477.5</v>
      </c>
      <c r="AB95" s="8">
        <v>10477.5</v>
      </c>
      <c r="AC95" s="8">
        <v>0</v>
      </c>
      <c r="AD95" s="8">
        <v>0</v>
      </c>
      <c r="AE95" s="8">
        <v>10477.5</v>
      </c>
      <c r="AF95" s="8">
        <v>0</v>
      </c>
      <c r="AG95" s="1" t="s">
        <v>118</v>
      </c>
      <c r="AH95" s="1" t="s">
        <v>75</v>
      </c>
      <c r="AI95" s="1">
        <v>4</v>
      </c>
      <c r="AJ95" s="3">
        <v>45868</v>
      </c>
      <c r="AK95" s="3">
        <v>45864</v>
      </c>
      <c r="AL95" s="3">
        <v>45857</v>
      </c>
      <c r="AM95" s="3">
        <v>45865</v>
      </c>
      <c r="AN95" s="3">
        <v>45866</v>
      </c>
      <c r="AO95" s="3">
        <v>45867</v>
      </c>
      <c r="AP95" s="3">
        <v>45863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55000000000000004">
      <c r="A96" s="3">
        <v>45796</v>
      </c>
      <c r="B96" s="14" t="s">
        <v>260</v>
      </c>
      <c r="C96" s="9" t="s">
        <v>144</v>
      </c>
      <c r="D96" s="13" t="s">
        <v>232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>
        <v>45868</v>
      </c>
      <c r="U96" s="11">
        <v>179</v>
      </c>
      <c r="V96" s="10">
        <v>0</v>
      </c>
      <c r="W96" s="10">
        <v>179</v>
      </c>
      <c r="X96" s="10">
        <v>0</v>
      </c>
      <c r="Y96" s="10">
        <v>187.95000000000002</v>
      </c>
      <c r="Z96" s="9" t="s">
        <v>80</v>
      </c>
      <c r="AA96" s="8">
        <v>187.54725000000002</v>
      </c>
      <c r="AB96" s="8">
        <v>187.54725000000002</v>
      </c>
      <c r="AC96" s="8">
        <v>0</v>
      </c>
      <c r="AD96" s="8">
        <v>0</v>
      </c>
      <c r="AE96" s="8">
        <v>187.54725000000002</v>
      </c>
      <c r="AF96" s="8">
        <v>0</v>
      </c>
      <c r="AG96" s="1" t="s">
        <v>118</v>
      </c>
      <c r="AH96" s="1" t="s">
        <v>75</v>
      </c>
      <c r="AI96" s="1">
        <v>4</v>
      </c>
      <c r="AJ96" s="3">
        <v>45868</v>
      </c>
      <c r="AK96" s="3">
        <v>45864</v>
      </c>
      <c r="AL96" s="3">
        <v>45857</v>
      </c>
      <c r="AM96" s="3">
        <v>45865</v>
      </c>
      <c r="AN96" s="3">
        <v>45866</v>
      </c>
      <c r="AO96" s="3">
        <v>45867</v>
      </c>
      <c r="AP96" s="3">
        <v>45863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55000000000000004">
      <c r="A97" s="3">
        <v>45857</v>
      </c>
      <c r="B97" s="14" t="s">
        <v>522</v>
      </c>
      <c r="C97" s="9" t="s">
        <v>144</v>
      </c>
      <c r="D97" s="13" t="s">
        <v>514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110</v>
      </c>
      <c r="T97" s="12">
        <v>45868</v>
      </c>
      <c r="U97" s="11">
        <v>5040</v>
      </c>
      <c r="V97" s="10">
        <v>0</v>
      </c>
      <c r="W97" s="10">
        <v>5040</v>
      </c>
      <c r="X97" s="10">
        <v>0</v>
      </c>
      <c r="Y97" s="10">
        <v>5292</v>
      </c>
      <c r="Z97" s="9" t="s">
        <v>80</v>
      </c>
      <c r="AA97" s="8">
        <v>5280.6600000000008</v>
      </c>
      <c r="AB97" s="8">
        <v>5280.6600000000008</v>
      </c>
      <c r="AC97" s="8">
        <v>0</v>
      </c>
      <c r="AD97" s="8">
        <v>0</v>
      </c>
      <c r="AE97" s="8">
        <v>5280.6600000000008</v>
      </c>
      <c r="AF97" s="8">
        <v>0</v>
      </c>
      <c r="AG97" s="1" t="s">
        <v>118</v>
      </c>
      <c r="AH97" s="1" t="s">
        <v>75</v>
      </c>
      <c r="AI97" s="1">
        <v>4</v>
      </c>
      <c r="AJ97" s="3">
        <v>45868</v>
      </c>
      <c r="AK97" s="3">
        <v>45864</v>
      </c>
      <c r="AL97" s="3">
        <v>45857</v>
      </c>
      <c r="AM97" s="3">
        <v>45865</v>
      </c>
      <c r="AN97" s="3">
        <v>45866</v>
      </c>
      <c r="AO97" s="3">
        <v>45867</v>
      </c>
      <c r="AP97" s="3">
        <v>45863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55000000000000004">
      <c r="A98" s="3">
        <v>45857</v>
      </c>
      <c r="B98" s="14" t="s">
        <v>522</v>
      </c>
      <c r="C98" s="9" t="s">
        <v>144</v>
      </c>
      <c r="D98" s="13" t="s">
        <v>515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110</v>
      </c>
      <c r="T98" s="12">
        <v>45868</v>
      </c>
      <c r="U98" s="11">
        <v>5040</v>
      </c>
      <c r="V98" s="10">
        <v>0</v>
      </c>
      <c r="W98" s="10">
        <v>5040</v>
      </c>
      <c r="X98" s="10">
        <v>0</v>
      </c>
      <c r="Y98" s="10">
        <v>5292</v>
      </c>
      <c r="Z98" s="9" t="s">
        <v>80</v>
      </c>
      <c r="AA98" s="8">
        <v>5280.6600000000008</v>
      </c>
      <c r="AB98" s="8">
        <v>5280.6600000000008</v>
      </c>
      <c r="AC98" s="8">
        <v>0</v>
      </c>
      <c r="AD98" s="8">
        <v>0</v>
      </c>
      <c r="AE98" s="8">
        <v>5280.6600000000008</v>
      </c>
      <c r="AF98" s="8">
        <v>0</v>
      </c>
      <c r="AG98" s="1" t="s">
        <v>118</v>
      </c>
      <c r="AH98" s="1" t="s">
        <v>75</v>
      </c>
      <c r="AI98" s="1">
        <v>4</v>
      </c>
      <c r="AJ98" s="3">
        <v>45868</v>
      </c>
      <c r="AK98" s="3">
        <v>45864</v>
      </c>
      <c r="AL98" s="3">
        <v>45857</v>
      </c>
      <c r="AM98" s="3">
        <v>45865</v>
      </c>
      <c r="AN98" s="3">
        <v>45866</v>
      </c>
      <c r="AO98" s="3">
        <v>45867</v>
      </c>
      <c r="AP98" s="3">
        <v>45863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55000000000000004">
      <c r="A99" s="3">
        <v>45857</v>
      </c>
      <c r="B99" s="14" t="s">
        <v>523</v>
      </c>
      <c r="C99" s="9" t="s">
        <v>144</v>
      </c>
      <c r="D99" s="13" t="s">
        <v>516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241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>
        <v>45868</v>
      </c>
      <c r="U99" s="11">
        <v>5040</v>
      </c>
      <c r="V99" s="10">
        <v>0</v>
      </c>
      <c r="W99" s="10">
        <v>5040</v>
      </c>
      <c r="X99" s="10">
        <v>0</v>
      </c>
      <c r="Y99" s="10">
        <v>5292</v>
      </c>
      <c r="Z99" s="9" t="s">
        <v>80</v>
      </c>
      <c r="AA99" s="8">
        <v>5280.6600000000008</v>
      </c>
      <c r="AB99" s="8">
        <v>5280.6600000000008</v>
      </c>
      <c r="AC99" s="8">
        <v>0</v>
      </c>
      <c r="AD99" s="8">
        <v>0</v>
      </c>
      <c r="AE99" s="8">
        <v>5280.6600000000008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45868</v>
      </c>
      <c r="AK99" s="3">
        <v>45864</v>
      </c>
      <c r="AL99" s="3">
        <v>45857</v>
      </c>
      <c r="AM99" s="3">
        <v>45865</v>
      </c>
      <c r="AN99" s="3">
        <v>45866</v>
      </c>
      <c r="AO99" s="3">
        <v>45867</v>
      </c>
      <c r="AP99" s="3">
        <v>45863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55000000000000004">
      <c r="A100" s="3">
        <v>45681</v>
      </c>
      <c r="B100" s="14" t="s">
        <v>220</v>
      </c>
      <c r="C100" s="9" t="s">
        <v>79</v>
      </c>
      <c r="D100" s="13" t="s">
        <v>219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45876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3478.5300000000007</v>
      </c>
      <c r="AB100" s="8">
        <v>3479</v>
      </c>
      <c r="AC100" s="8">
        <v>0</v>
      </c>
      <c r="AD100" s="8">
        <v>0</v>
      </c>
      <c r="AE100" s="8">
        <v>3478.5300000000007</v>
      </c>
      <c r="AF100" s="8">
        <v>0</v>
      </c>
      <c r="AG100" s="1" t="s">
        <v>119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262.82226666666674</v>
      </c>
    </row>
    <row r="101" spans="1:56" ht="27.75" customHeight="1" x14ac:dyDescent="0.55000000000000004">
      <c r="A101" s="3">
        <v>45847</v>
      </c>
      <c r="B101" s="14" t="s">
        <v>435</v>
      </c>
      <c r="C101" s="9" t="s">
        <v>79</v>
      </c>
      <c r="D101" s="13" t="s">
        <v>434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45876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3310.89</v>
      </c>
      <c r="AC101" s="8">
        <v>0</v>
      </c>
      <c r="AD101" s="8">
        <v>0</v>
      </c>
      <c r="AE101" s="8">
        <v>3310.89</v>
      </c>
      <c r="AF101" s="8">
        <v>0</v>
      </c>
      <c r="AG101" s="1" t="s">
        <v>61</v>
      </c>
      <c r="AH101" s="1" t="s">
        <v>75</v>
      </c>
      <c r="AI101" s="1">
        <v>4</v>
      </c>
      <c r="AJ101" s="3">
        <v>45876</v>
      </c>
      <c r="AK101" s="3">
        <v>45872</v>
      </c>
      <c r="AL101" s="3">
        <v>45865</v>
      </c>
      <c r="AM101" s="3">
        <v>45873</v>
      </c>
      <c r="AN101" s="3">
        <v>45874</v>
      </c>
      <c r="AO101" s="3">
        <v>45875</v>
      </c>
      <c r="AP101" s="3">
        <v>45871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55000000000000004">
      <c r="A102" s="3">
        <v>45850</v>
      </c>
      <c r="B102" s="14" t="s">
        <v>440</v>
      </c>
      <c r="C102" s="9" t="s">
        <v>109</v>
      </c>
      <c r="D102" s="13" t="s">
        <v>441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45889</v>
      </c>
      <c r="U102" s="11">
        <v>4000</v>
      </c>
      <c r="V102" s="10">
        <v>0</v>
      </c>
      <c r="W102" s="10">
        <v>4000</v>
      </c>
      <c r="X102" s="10">
        <v>0</v>
      </c>
      <c r="Y102" s="10">
        <v>4200</v>
      </c>
      <c r="Z102" s="9" t="s">
        <v>80</v>
      </c>
      <c r="AA102" s="8">
        <v>4414.5199999999995</v>
      </c>
      <c r="AB102" s="8">
        <v>4414.5199999999995</v>
      </c>
      <c r="AC102" s="8">
        <v>0</v>
      </c>
      <c r="AD102" s="8">
        <v>0</v>
      </c>
      <c r="AE102" s="8">
        <v>4414.5199999999995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45889</v>
      </c>
      <c r="AK102" s="3">
        <v>45885</v>
      </c>
      <c r="AL102" s="3">
        <v>45878</v>
      </c>
      <c r="AM102" s="3">
        <v>45886</v>
      </c>
      <c r="AN102" s="3">
        <v>45887</v>
      </c>
      <c r="AO102" s="3">
        <v>45888</v>
      </c>
      <c r="AP102" s="3">
        <v>45884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55000000000000004">
      <c r="A103" s="3" t="s">
        <v>138</v>
      </c>
      <c r="B103" s="14" t="s">
        <v>138</v>
      </c>
      <c r="C103" s="9" t="s">
        <v>144</v>
      </c>
      <c r="D103" s="13" t="s">
        <v>61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>
        <v>45899</v>
      </c>
      <c r="U103" s="11">
        <v>100000</v>
      </c>
      <c r="V103" s="10">
        <v>0</v>
      </c>
      <c r="W103" s="10">
        <v>100000</v>
      </c>
      <c r="X103" s="10">
        <v>0</v>
      </c>
      <c r="Y103" s="10">
        <v>105000</v>
      </c>
      <c r="Z103" s="9" t="s">
        <v>80</v>
      </c>
      <c r="AA103" s="8">
        <v>104775.00000000001</v>
      </c>
      <c r="AB103" s="8">
        <v>62750</v>
      </c>
      <c r="AC103" s="8">
        <v>42025.000000000015</v>
      </c>
      <c r="AD103" s="8">
        <v>0</v>
      </c>
      <c r="AE103" s="8">
        <v>104775.00000000001</v>
      </c>
      <c r="AF103" s="8">
        <v>0</v>
      </c>
      <c r="AG103" s="1" t="s">
        <v>61</v>
      </c>
      <c r="AH103" s="1" t="s">
        <v>75</v>
      </c>
      <c r="AI103" s="1">
        <v>4</v>
      </c>
      <c r="AJ103" s="3">
        <v>45899</v>
      </c>
      <c r="AK103" s="3">
        <v>45895</v>
      </c>
      <c r="AL103" s="3">
        <v>45888</v>
      </c>
      <c r="AM103" s="3">
        <v>45896</v>
      </c>
      <c r="AN103" s="3">
        <v>45897</v>
      </c>
      <c r="AO103" s="3">
        <v>45898</v>
      </c>
      <c r="AP103" s="3">
        <v>45894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3175.2222222222226</v>
      </c>
    </row>
    <row r="104" spans="1:56" ht="27.75" customHeight="1" x14ac:dyDescent="0.55000000000000004">
      <c r="A104" s="3" t="s">
        <v>138</v>
      </c>
      <c r="B104" s="14" t="s">
        <v>138</v>
      </c>
      <c r="C104" s="9" t="s">
        <v>79</v>
      </c>
      <c r="D104" s="13" t="s">
        <v>61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20000</v>
      </c>
      <c r="V104" s="10">
        <v>0</v>
      </c>
      <c r="W104" s="10">
        <v>20000</v>
      </c>
      <c r="X104" s="10">
        <v>0</v>
      </c>
      <c r="Y104" s="10">
        <v>21000</v>
      </c>
      <c r="Z104" s="9" t="s">
        <v>80</v>
      </c>
      <c r="AA104" s="8">
        <v>22072.6</v>
      </c>
      <c r="AB104" s="8">
        <v>0</v>
      </c>
      <c r="AC104" s="8">
        <v>22072.6</v>
      </c>
      <c r="AD104" s="8">
        <v>0</v>
      </c>
      <c r="AE104" s="8">
        <v>22072.6</v>
      </c>
      <c r="AF104" s="8">
        <v>0</v>
      </c>
      <c r="AG104" s="1" t="s">
        <v>117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1667.7075555555555</v>
      </c>
    </row>
    <row r="105" spans="1:56" ht="27.75" customHeight="1" x14ac:dyDescent="0.55000000000000004">
      <c r="A105" s="3" t="s">
        <v>138</v>
      </c>
      <c r="B105" s="14" t="s">
        <v>138</v>
      </c>
      <c r="C105" s="9" t="s">
        <v>96</v>
      </c>
      <c r="D105" s="13" t="s">
        <v>61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 t="s">
        <v>63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80</v>
      </c>
      <c r="AA105" s="8">
        <v>21513.800000000003</v>
      </c>
      <c r="AB105" s="8">
        <v>0</v>
      </c>
      <c r="AC105" s="8">
        <v>21513.800000000003</v>
      </c>
      <c r="AD105" s="8">
        <v>0</v>
      </c>
      <c r="AE105" s="8">
        <v>21513.800000000003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1625.4871111111113</v>
      </c>
    </row>
    <row r="106" spans="1:56" ht="27.75" customHeight="1" x14ac:dyDescent="0.55000000000000004">
      <c r="A106" s="3" t="s">
        <v>138</v>
      </c>
      <c r="B106" s="14" t="s">
        <v>138</v>
      </c>
      <c r="C106" s="9" t="s">
        <v>309</v>
      </c>
      <c r="D106" s="13" t="s">
        <v>61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 t="s">
        <v>63</v>
      </c>
      <c r="U106" s="11">
        <v>100000</v>
      </c>
      <c r="V106" s="10">
        <v>0</v>
      </c>
      <c r="W106" s="10">
        <v>100000</v>
      </c>
      <c r="X106" s="10">
        <v>0</v>
      </c>
      <c r="Y106" s="10">
        <v>105000</v>
      </c>
      <c r="Z106" s="9" t="s">
        <v>80</v>
      </c>
      <c r="AA106" s="8">
        <v>110363</v>
      </c>
      <c r="AB106" s="8">
        <v>0</v>
      </c>
      <c r="AC106" s="8">
        <v>110363</v>
      </c>
      <c r="AD106" s="8">
        <v>0</v>
      </c>
      <c r="AE106" s="8">
        <v>110363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8338.5377777777776</v>
      </c>
    </row>
    <row r="107" spans="1:56" ht="27.75" customHeight="1" x14ac:dyDescent="0.55000000000000004">
      <c r="A107" s="3">
        <v>45825</v>
      </c>
      <c r="B107" s="14" t="s">
        <v>307</v>
      </c>
      <c r="C107" s="9" t="s">
        <v>144</v>
      </c>
      <c r="D107" s="13" t="s">
        <v>254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184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 t="s">
        <v>63</v>
      </c>
      <c r="U107" s="11">
        <v>127</v>
      </c>
      <c r="V107" s="10">
        <v>0</v>
      </c>
      <c r="W107" s="10">
        <v>127</v>
      </c>
      <c r="X107" s="10">
        <v>6000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55000000000000004">
      <c r="A108" s="3">
        <v>45825</v>
      </c>
      <c r="B108" s="14" t="s">
        <v>308</v>
      </c>
      <c r="C108" s="9" t="s">
        <v>144</v>
      </c>
      <c r="D108" s="13" t="s">
        <v>233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241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 t="s">
        <v>63</v>
      </c>
      <c r="U108" s="11">
        <v>894</v>
      </c>
      <c r="V108" s="10">
        <v>525</v>
      </c>
      <c r="W108" s="10">
        <v>369</v>
      </c>
      <c r="X108" s="10">
        <v>6000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137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55000000000000004">
      <c r="A109" s="3">
        <v>45827</v>
      </c>
      <c r="B109" s="14" t="s">
        <v>347</v>
      </c>
      <c r="C109" s="9" t="s">
        <v>144</v>
      </c>
      <c r="D109" s="13" t="s">
        <v>168</v>
      </c>
      <c r="E109" s="9">
        <v>20</v>
      </c>
      <c r="F109" s="9">
        <v>35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184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 t="s">
        <v>63</v>
      </c>
      <c r="U109" s="11">
        <v>455</v>
      </c>
      <c r="V109" s="10">
        <v>0</v>
      </c>
      <c r="W109" s="10">
        <v>455</v>
      </c>
      <c r="X109" s="10">
        <v>6000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117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55000000000000004">
      <c r="A110" s="3">
        <v>45796</v>
      </c>
      <c r="B110" s="14" t="s">
        <v>262</v>
      </c>
      <c r="C110" s="9" t="s">
        <v>144</v>
      </c>
      <c r="D110" s="13" t="s">
        <v>150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 t="s">
        <v>63</v>
      </c>
      <c r="U110" s="11">
        <v>3360</v>
      </c>
      <c r="V110" s="10">
        <v>0</v>
      </c>
      <c r="W110" s="10">
        <v>3360</v>
      </c>
      <c r="X110" s="10">
        <v>35200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117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256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55000000000000004">
      <c r="A111" s="3">
        <v>45796</v>
      </c>
      <c r="B111" s="14" t="s">
        <v>263</v>
      </c>
      <c r="C111" s="9" t="s">
        <v>144</v>
      </c>
      <c r="D111" s="13" t="s">
        <v>216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110</v>
      </c>
      <c r="T111" s="12" t="s">
        <v>63</v>
      </c>
      <c r="U111" s="11">
        <v>614</v>
      </c>
      <c r="V111" s="10">
        <v>0</v>
      </c>
      <c r="W111" s="10">
        <v>614</v>
      </c>
      <c r="X111" s="10">
        <v>12101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119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55000000000000004">
      <c r="A112" s="3">
        <v>45796</v>
      </c>
      <c r="B112" s="14" t="s">
        <v>258</v>
      </c>
      <c r="C112" s="9" t="s">
        <v>144</v>
      </c>
      <c r="D112" s="13" t="s">
        <v>253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110</v>
      </c>
      <c r="T112" s="12" t="s">
        <v>63</v>
      </c>
      <c r="U112" s="11">
        <v>366</v>
      </c>
      <c r="V112" s="10">
        <v>0</v>
      </c>
      <c r="W112" s="10">
        <v>366</v>
      </c>
      <c r="X112" s="10">
        <v>5113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118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55000000000000004">
      <c r="A113" s="3">
        <v>45796</v>
      </c>
      <c r="B113" s="14" t="s">
        <v>260</v>
      </c>
      <c r="C113" s="9" t="s">
        <v>144</v>
      </c>
      <c r="D113" s="13" t="s">
        <v>255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110</v>
      </c>
      <c r="T113" s="12" t="s">
        <v>63</v>
      </c>
      <c r="U113" s="11">
        <v>302</v>
      </c>
      <c r="V113" s="10">
        <v>0</v>
      </c>
      <c r="W113" s="10">
        <v>302</v>
      </c>
      <c r="X113" s="10">
        <v>5300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117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55000000000000004">
      <c r="A114" s="3">
        <v>45796</v>
      </c>
      <c r="B114" s="14" t="s">
        <v>261</v>
      </c>
      <c r="C114" s="9" t="s">
        <v>144</v>
      </c>
      <c r="D114" s="13" t="s">
        <v>134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110</v>
      </c>
      <c r="T114" s="12" t="s">
        <v>63</v>
      </c>
      <c r="U114" s="11">
        <v>1200</v>
      </c>
      <c r="V114" s="10">
        <v>0</v>
      </c>
      <c r="W114" s="10">
        <v>1200</v>
      </c>
      <c r="X114" s="10">
        <v>10700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117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55000000000000004">
      <c r="A115" s="3">
        <v>45850</v>
      </c>
      <c r="B115" s="14" t="s">
        <v>438</v>
      </c>
      <c r="C115" s="9" t="s">
        <v>109</v>
      </c>
      <c r="D115" s="13" t="s">
        <v>439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118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105</v>
      </c>
      <c r="BD115" s="56">
        <v>250.15613333333337</v>
      </c>
    </row>
    <row r="116" spans="1:56" ht="27.75" customHeight="1" x14ac:dyDescent="0.55000000000000004">
      <c r="A116" s="3">
        <v>45782</v>
      </c>
      <c r="B116" s="14" t="s">
        <v>251</v>
      </c>
      <c r="C116" s="9" t="s">
        <v>79</v>
      </c>
      <c r="D116" s="13" t="s">
        <v>239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135</v>
      </c>
      <c r="U116" s="11">
        <v>5000</v>
      </c>
      <c r="V116" s="10">
        <v>5041</v>
      </c>
      <c r="W116" s="10">
        <v>0</v>
      </c>
      <c r="X116" s="10">
        <v>5250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118</v>
      </c>
      <c r="AH116" s="1" t="s">
        <v>75</v>
      </c>
      <c r="AI116" s="1">
        <v>4</v>
      </c>
      <c r="AJ116" s="3" t="s">
        <v>135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137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55000000000000004">
      <c r="A117" s="3">
        <v>45799</v>
      </c>
      <c r="B117" s="14" t="s">
        <v>276</v>
      </c>
      <c r="C117" s="9" t="s">
        <v>266</v>
      </c>
      <c r="D117" s="13" t="s">
        <v>268</v>
      </c>
      <c r="E117" s="9">
        <v>20</v>
      </c>
      <c r="F117" s="9">
        <v>34</v>
      </c>
      <c r="G117" s="9" t="s">
        <v>60</v>
      </c>
      <c r="H117" s="9" t="s">
        <v>66</v>
      </c>
      <c r="I117" s="9">
        <v>95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135</v>
      </c>
      <c r="U117" s="11">
        <v>4000</v>
      </c>
      <c r="V117" s="10">
        <v>3840</v>
      </c>
      <c r="W117" s="10">
        <v>160</v>
      </c>
      <c r="X117" s="10">
        <v>8450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197</v>
      </c>
      <c r="AG117" s="1" t="s">
        <v>118</v>
      </c>
      <c r="AH117" s="1" t="s">
        <v>75</v>
      </c>
      <c r="AI117" s="1">
        <v>4</v>
      </c>
      <c r="AJ117" s="3" t="s">
        <v>135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55000000000000004">
      <c r="A118" s="3">
        <v>45850</v>
      </c>
      <c r="B118" s="14" t="s">
        <v>442</v>
      </c>
      <c r="C118" s="9" t="s">
        <v>109</v>
      </c>
      <c r="D118" s="13" t="s">
        <v>318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4000</v>
      </c>
      <c r="V118" s="10">
        <v>0</v>
      </c>
      <c r="W118" s="10">
        <v>4000</v>
      </c>
      <c r="X118" s="10">
        <v>0</v>
      </c>
      <c r="Y118" s="10">
        <v>4200</v>
      </c>
      <c r="Z118" s="9" t="s">
        <v>80</v>
      </c>
      <c r="AA118" s="8">
        <v>4414.5199999999995</v>
      </c>
      <c r="AB118" s="8">
        <v>0</v>
      </c>
      <c r="AC118" s="8">
        <v>4414.5199999999995</v>
      </c>
      <c r="AD118" s="8">
        <v>0</v>
      </c>
      <c r="AE118" s="8">
        <v>4414.5199999999995</v>
      </c>
      <c r="AF118" s="8">
        <v>0</v>
      </c>
      <c r="AG118" s="1" t="s">
        <v>118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137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333.54151111111111</v>
      </c>
    </row>
    <row r="119" spans="1:56" ht="27.75" customHeight="1" x14ac:dyDescent="0.55000000000000004">
      <c r="A119" s="3">
        <v>45798</v>
      </c>
      <c r="B119" s="14" t="s">
        <v>272</v>
      </c>
      <c r="C119" s="9" t="s">
        <v>109</v>
      </c>
      <c r="D119" s="13" t="s">
        <v>269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80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5518.15</v>
      </c>
      <c r="AF119" s="8">
        <v>0</v>
      </c>
      <c r="AG119" s="1" t="s">
        <v>118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137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416.92688888888887</v>
      </c>
    </row>
    <row r="120" spans="1:56" ht="27.75" customHeight="1" x14ac:dyDescent="0.55000000000000004">
      <c r="A120" s="3">
        <v>45782</v>
      </c>
      <c r="B120" s="14" t="s">
        <v>251</v>
      </c>
      <c r="C120" s="9" t="s">
        <v>79</v>
      </c>
      <c r="D120" s="13" t="s">
        <v>239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10000</v>
      </c>
      <c r="V120" s="10">
        <v>0</v>
      </c>
      <c r="W120" s="10">
        <v>10000</v>
      </c>
      <c r="X120" s="10">
        <v>0</v>
      </c>
      <c r="Y120" s="10">
        <v>10500</v>
      </c>
      <c r="Z120" s="9" t="s">
        <v>80</v>
      </c>
      <c r="AA120" s="8">
        <v>11036.3</v>
      </c>
      <c r="AB120" s="8">
        <v>0</v>
      </c>
      <c r="AC120" s="8">
        <v>11036.3</v>
      </c>
      <c r="AD120" s="8">
        <v>0</v>
      </c>
      <c r="AE120" s="8">
        <v>11036.3</v>
      </c>
      <c r="AF120" s="8">
        <v>0</v>
      </c>
      <c r="AG120" s="1" t="s">
        <v>117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137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833.85377777777774</v>
      </c>
    </row>
    <row r="121" spans="1:56" ht="27.75" customHeight="1" x14ac:dyDescent="0.55000000000000004">
      <c r="A121" s="3">
        <v>45810</v>
      </c>
      <c r="B121" s="14" t="s">
        <v>278</v>
      </c>
      <c r="C121" s="9" t="s">
        <v>79</v>
      </c>
      <c r="D121" s="13" t="s">
        <v>211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80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117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416.92688888888887</v>
      </c>
    </row>
    <row r="122" spans="1:56" ht="27.75" customHeight="1" x14ac:dyDescent="0.55000000000000004">
      <c r="A122" s="3">
        <v>45674</v>
      </c>
      <c r="B122" s="14" t="s">
        <v>218</v>
      </c>
      <c r="C122" s="9" t="s">
        <v>144</v>
      </c>
      <c r="D122" s="13" t="s">
        <v>217</v>
      </c>
      <c r="E122" s="9">
        <v>20</v>
      </c>
      <c r="F122" s="9">
        <v>35</v>
      </c>
      <c r="G122" s="9" t="s">
        <v>60</v>
      </c>
      <c r="H122" s="9" t="s">
        <v>76</v>
      </c>
      <c r="I122" s="9">
        <v>97</v>
      </c>
      <c r="J122" s="9" t="s">
        <v>57</v>
      </c>
      <c r="K122" s="9">
        <v>5</v>
      </c>
      <c r="L122" s="9" t="s">
        <v>184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110</v>
      </c>
      <c r="T122" s="12" t="s">
        <v>63</v>
      </c>
      <c r="U122" s="11">
        <v>152</v>
      </c>
      <c r="V122" s="10">
        <v>0</v>
      </c>
      <c r="W122" s="10">
        <v>152</v>
      </c>
      <c r="X122" s="10">
        <v>6000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5987</v>
      </c>
      <c r="AG122" s="1" t="s">
        <v>117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229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55000000000000004">
      <c r="A123" s="3">
        <v>45611</v>
      </c>
      <c r="B123" s="14" t="s">
        <v>182</v>
      </c>
      <c r="C123" s="9" t="s">
        <v>144</v>
      </c>
      <c r="D123" s="13" t="s">
        <v>181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110</v>
      </c>
      <c r="T123" s="12" t="s">
        <v>63</v>
      </c>
      <c r="U123" s="11">
        <v>117</v>
      </c>
      <c r="V123" s="10">
        <v>0</v>
      </c>
      <c r="W123" s="10">
        <v>117</v>
      </c>
      <c r="X123" s="10">
        <v>10065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117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7.75" customHeight="1" x14ac:dyDescent="0.55000000000000004">
      <c r="A124" s="3">
        <v>45523</v>
      </c>
      <c r="B124" s="14" t="s">
        <v>166</v>
      </c>
      <c r="C124" s="9" t="s">
        <v>144</v>
      </c>
      <c r="D124" s="13" t="s">
        <v>164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110</v>
      </c>
      <c r="T124" s="12" t="s">
        <v>63</v>
      </c>
      <c r="U124" s="11">
        <v>1260</v>
      </c>
      <c r="V124" s="10">
        <v>0</v>
      </c>
      <c r="W124" s="10">
        <v>1260</v>
      </c>
      <c r="X124" s="10">
        <v>11095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117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55000000000000004">
      <c r="A125" s="3">
        <v>45523</v>
      </c>
      <c r="B125" s="14" t="s">
        <v>166</v>
      </c>
      <c r="C125" s="9" t="s">
        <v>144</v>
      </c>
      <c r="D125" s="13" t="s">
        <v>165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110</v>
      </c>
      <c r="T125" s="12" t="s">
        <v>63</v>
      </c>
      <c r="U125" s="11">
        <v>89</v>
      </c>
      <c r="V125" s="10">
        <v>0</v>
      </c>
      <c r="W125" s="10">
        <v>89</v>
      </c>
      <c r="X125" s="10">
        <v>11180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117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customHeight="1" x14ac:dyDescent="0.55000000000000004">
      <c r="A126" s="3">
        <v>45741</v>
      </c>
      <c r="B126" s="14" t="s">
        <v>237</v>
      </c>
      <c r="C126" s="9" t="s">
        <v>109</v>
      </c>
      <c r="D126" s="13" t="s">
        <v>236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135</v>
      </c>
      <c r="U126" s="11">
        <v>4000</v>
      </c>
      <c r="V126" s="10">
        <v>3857</v>
      </c>
      <c r="W126" s="10">
        <v>143</v>
      </c>
      <c r="X126" s="10">
        <v>4200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117</v>
      </c>
      <c r="AH126" s="1" t="s">
        <v>75</v>
      </c>
      <c r="AI126" s="1">
        <v>4</v>
      </c>
      <c r="AJ126" s="3" t="s">
        <v>135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 t="s">
        <v>240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7.75" customHeight="1" x14ac:dyDescent="0.55000000000000004">
      <c r="A127" s="3">
        <v>45720</v>
      </c>
      <c r="B127" s="14" t="s">
        <v>131</v>
      </c>
      <c r="C127" s="9" t="s">
        <v>109</v>
      </c>
      <c r="D127" s="13" t="s">
        <v>195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135</v>
      </c>
      <c r="U127" s="11">
        <v>4000</v>
      </c>
      <c r="V127" s="10">
        <v>4010</v>
      </c>
      <c r="W127" s="10">
        <v>0</v>
      </c>
      <c r="X127" s="10">
        <v>4470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117</v>
      </c>
      <c r="AH127" s="1" t="s">
        <v>75</v>
      </c>
      <c r="AI127" s="1">
        <v>4</v>
      </c>
      <c r="AJ127" s="3" t="s">
        <v>135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customHeight="1" x14ac:dyDescent="0.55000000000000004">
      <c r="A128" s="3">
        <v>45720</v>
      </c>
      <c r="B128" s="14" t="s">
        <v>131</v>
      </c>
      <c r="C128" s="9" t="s">
        <v>109</v>
      </c>
      <c r="D128" s="13" t="s">
        <v>210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135</v>
      </c>
      <c r="U128" s="11">
        <v>3000</v>
      </c>
      <c r="V128" s="10">
        <v>3065</v>
      </c>
      <c r="W128" s="10">
        <v>0</v>
      </c>
      <c r="X128" s="10">
        <v>3300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117</v>
      </c>
      <c r="AH128" s="1" t="s">
        <v>75</v>
      </c>
      <c r="AI128" s="1">
        <v>4</v>
      </c>
      <c r="AJ128" s="3" t="s">
        <v>135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105</v>
      </c>
      <c r="BD128" s="56">
        <v>0</v>
      </c>
    </row>
    <row r="129" spans="1:56" ht="27.75" customHeight="1" x14ac:dyDescent="0.55000000000000004">
      <c r="A129" s="3">
        <v>45541</v>
      </c>
      <c r="B129" s="14" t="s">
        <v>169</v>
      </c>
      <c r="C129" s="9" t="s">
        <v>109</v>
      </c>
      <c r="D129" s="13" t="s">
        <v>170</v>
      </c>
      <c r="E129" s="9">
        <v>20</v>
      </c>
      <c r="F129" s="9">
        <v>40</v>
      </c>
      <c r="G129" s="9" t="s">
        <v>60</v>
      </c>
      <c r="H129" s="9" t="s">
        <v>76</v>
      </c>
      <c r="I129" s="9">
        <v>108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135</v>
      </c>
      <c r="U129" s="11">
        <v>3000</v>
      </c>
      <c r="V129" s="10">
        <v>3318</v>
      </c>
      <c r="W129" s="10">
        <v>0</v>
      </c>
      <c r="X129" s="10">
        <v>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171</v>
      </c>
      <c r="AG129" s="1" t="s">
        <v>61</v>
      </c>
      <c r="AH129" s="1" t="s">
        <v>75</v>
      </c>
      <c r="AI129" s="1">
        <v>4</v>
      </c>
      <c r="AJ129" s="3" t="s">
        <v>135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>
        <v>0</v>
      </c>
      <c r="AY129" s="2" t="s">
        <v>213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7.75" customHeight="1" x14ac:dyDescent="0.55000000000000004">
      <c r="A130" s="3">
        <v>45581</v>
      </c>
      <c r="B130" s="14" t="s">
        <v>173</v>
      </c>
      <c r="C130" s="9" t="s">
        <v>109</v>
      </c>
      <c r="D130" s="13" t="s">
        <v>174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135</v>
      </c>
      <c r="U130" s="11">
        <v>3000</v>
      </c>
      <c r="V130" s="10">
        <v>3194</v>
      </c>
      <c r="W130" s="10">
        <v>0</v>
      </c>
      <c r="X130" s="10">
        <v>5632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117</v>
      </c>
      <c r="AH130" s="1" t="s">
        <v>75</v>
      </c>
      <c r="AI130" s="1">
        <v>4</v>
      </c>
      <c r="AJ130" s="3" t="s">
        <v>135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7.75" customHeight="1" x14ac:dyDescent="0.55000000000000004">
      <c r="A131" s="3">
        <v>0</v>
      </c>
      <c r="B131" s="14">
        <v>0</v>
      </c>
      <c r="C131" s="9">
        <v>0</v>
      </c>
      <c r="D131" s="13">
        <v>0</v>
      </c>
      <c r="E131" s="9">
        <v>20</v>
      </c>
      <c r="F131" s="9">
        <v>38</v>
      </c>
      <c r="G131" s="9">
        <v>0</v>
      </c>
      <c r="H131" s="9">
        <v>0</v>
      </c>
      <c r="I131" s="9">
        <v>84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80</v>
      </c>
      <c r="AA131" s="8">
        <v>351225.35800000012</v>
      </c>
      <c r="AB131" s="8">
        <v>121974.41800000001</v>
      </c>
      <c r="AC131" s="8">
        <v>229250.94</v>
      </c>
      <c r="AD131" s="8">
        <v>0</v>
      </c>
      <c r="AE131" s="8">
        <v>351225.35800000012</v>
      </c>
      <c r="AF131" s="8" t="s">
        <v>58</v>
      </c>
      <c r="AG131" s="1" t="s">
        <v>121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7.75" customHeight="1" x14ac:dyDescent="0.55000000000000004">
      <c r="A132" s="3" t="s">
        <v>138</v>
      </c>
      <c r="B132" s="14" t="s">
        <v>138</v>
      </c>
      <c r="C132" s="9" t="s">
        <v>309</v>
      </c>
      <c r="D132" s="13" t="s">
        <v>61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112</v>
      </c>
      <c r="T132" s="12" t="s">
        <v>63</v>
      </c>
      <c r="U132" s="11">
        <v>100000</v>
      </c>
      <c r="V132" s="10">
        <v>0</v>
      </c>
      <c r="W132" s="10">
        <v>100000</v>
      </c>
      <c r="X132" s="10">
        <v>0</v>
      </c>
      <c r="Y132" s="10">
        <v>105000</v>
      </c>
      <c r="Z132" s="9" t="s">
        <v>310</v>
      </c>
      <c r="AA132" s="8">
        <v>113157.00000000001</v>
      </c>
      <c r="AB132" s="8">
        <v>0</v>
      </c>
      <c r="AC132" s="8">
        <v>113157.00000000001</v>
      </c>
      <c r="AD132" s="8">
        <v>0</v>
      </c>
      <c r="AE132" s="8">
        <v>0</v>
      </c>
      <c r="AF132" s="8">
        <v>0</v>
      </c>
      <c r="AG132" s="1" t="s">
        <v>117</v>
      </c>
      <c r="AH132" s="1" t="s">
        <v>74</v>
      </c>
      <c r="AI132" s="1">
        <v>2</v>
      </c>
      <c r="AJ132" s="3" t="s">
        <v>63</v>
      </c>
      <c r="AK132" s="3">
        <v>0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311</v>
      </c>
      <c r="BD132" s="56">
        <v>8914.2570000000014</v>
      </c>
    </row>
    <row r="133" spans="1:56" ht="27.75" customHeight="1" x14ac:dyDescent="0.55000000000000004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82</v>
      </c>
      <c r="J133" s="9" t="s">
        <v>78</v>
      </c>
      <c r="K133" s="9">
        <v>2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310</v>
      </c>
      <c r="AA133" s="8">
        <v>113157.00000000001</v>
      </c>
      <c r="AB133" s="8">
        <v>0</v>
      </c>
      <c r="AC133" s="8">
        <v>113157.00000000001</v>
      </c>
      <c r="AD133" s="8">
        <v>0</v>
      </c>
      <c r="AE133" s="8">
        <v>0</v>
      </c>
      <c r="AF133" s="8" t="s">
        <v>58</v>
      </c>
      <c r="AG133" s="1" t="s">
        <v>117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312</v>
      </c>
      <c r="BD133" s="56">
        <v>0</v>
      </c>
    </row>
    <row r="134" spans="1:56" ht="27.75" customHeight="1" x14ac:dyDescent="0.55000000000000004">
      <c r="A134" s="3">
        <v>45857</v>
      </c>
      <c r="B134" s="14" t="s">
        <v>529</v>
      </c>
      <c r="C134" s="9" t="s">
        <v>530</v>
      </c>
      <c r="D134" s="13" t="s">
        <v>531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40</v>
      </c>
      <c r="O134" s="9">
        <v>40</v>
      </c>
      <c r="P134" s="10">
        <v>108.55204095999999</v>
      </c>
      <c r="Q134" s="10">
        <v>0</v>
      </c>
      <c r="R134" s="10">
        <v>108.55204095999999</v>
      </c>
      <c r="S134" s="9" t="s">
        <v>71</v>
      </c>
      <c r="T134" s="12">
        <v>45863</v>
      </c>
      <c r="U134" s="11">
        <v>5000</v>
      </c>
      <c r="V134" s="10">
        <v>0</v>
      </c>
      <c r="W134" s="10">
        <v>5000</v>
      </c>
      <c r="X134" s="10">
        <v>3770</v>
      </c>
      <c r="Y134" s="10">
        <v>1291.5</v>
      </c>
      <c r="Z134" s="9" t="s">
        <v>532</v>
      </c>
      <c r="AA134" s="8">
        <v>1389.253635</v>
      </c>
      <c r="AB134" s="8">
        <v>1389.253635</v>
      </c>
      <c r="AC134" s="8">
        <v>0</v>
      </c>
      <c r="AD134" s="8">
        <v>0</v>
      </c>
      <c r="AE134" s="8">
        <v>0</v>
      </c>
      <c r="AF134" s="8">
        <v>0</v>
      </c>
      <c r="AG134" s="1" t="s">
        <v>117</v>
      </c>
      <c r="AH134" s="1" t="s">
        <v>74</v>
      </c>
      <c r="AI134" s="1">
        <v>2</v>
      </c>
      <c r="AJ134" s="3">
        <v>45863</v>
      </c>
      <c r="AK134" s="3">
        <v>0</v>
      </c>
      <c r="AL134" s="3">
        <v>45854</v>
      </c>
      <c r="AM134" s="3">
        <v>45861</v>
      </c>
      <c r="AN134" s="3">
        <v>45862</v>
      </c>
      <c r="AO134" s="3">
        <v>45862</v>
      </c>
      <c r="AP134" s="3">
        <v>45858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7.75" customHeight="1" x14ac:dyDescent="0.55000000000000004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37</v>
      </c>
      <c r="G135" s="9">
        <v>0</v>
      </c>
      <c r="H135" s="9">
        <v>0</v>
      </c>
      <c r="I135" s="9">
        <v>82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532</v>
      </c>
      <c r="AA135" s="8">
        <v>1389.253635</v>
      </c>
      <c r="AB135" s="8">
        <v>1389.253635</v>
      </c>
      <c r="AC135" s="8">
        <v>0</v>
      </c>
      <c r="AD135" s="8">
        <v>0</v>
      </c>
      <c r="AE135" s="8">
        <v>0</v>
      </c>
      <c r="AF135" s="8" t="s">
        <v>58</v>
      </c>
      <c r="AG135" s="1" t="s">
        <v>117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533</v>
      </c>
      <c r="BD135" s="56">
        <v>0</v>
      </c>
    </row>
    <row r="136" spans="1:56" ht="27.75" customHeight="1" x14ac:dyDescent="0.55000000000000004">
      <c r="A136" s="3">
        <v>45831</v>
      </c>
      <c r="B136" s="14" t="s">
        <v>348</v>
      </c>
      <c r="C136" s="9" t="s">
        <v>85</v>
      </c>
      <c r="D136" s="13" t="s">
        <v>334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177</v>
      </c>
      <c r="T136" s="12">
        <v>45862</v>
      </c>
      <c r="U136" s="11">
        <v>5000</v>
      </c>
      <c r="V136" s="10">
        <v>5073</v>
      </c>
      <c r="W136" s="10">
        <v>0</v>
      </c>
      <c r="X136" s="10">
        <v>5370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245</v>
      </c>
      <c r="AG136" s="1" t="s">
        <v>121</v>
      </c>
      <c r="AH136" s="1" t="s">
        <v>74</v>
      </c>
      <c r="AI136" s="1">
        <v>2</v>
      </c>
      <c r="AJ136" s="3">
        <v>45862</v>
      </c>
      <c r="AK136" s="3">
        <v>0</v>
      </c>
      <c r="AL136" s="3">
        <v>45853</v>
      </c>
      <c r="AM136" s="3">
        <v>45860</v>
      </c>
      <c r="AN136" s="3">
        <v>45861</v>
      </c>
      <c r="AO136" s="3">
        <v>45861</v>
      </c>
      <c r="AP136" s="3">
        <v>45857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55000000000000004">
      <c r="A137" s="3">
        <v>45831</v>
      </c>
      <c r="B137" s="14" t="s">
        <v>348</v>
      </c>
      <c r="C137" s="9" t="s">
        <v>85</v>
      </c>
      <c r="D137" s="13" t="s">
        <v>223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177</v>
      </c>
      <c r="T137" s="12">
        <v>45862</v>
      </c>
      <c r="U137" s="11">
        <v>40000</v>
      </c>
      <c r="V137" s="10">
        <v>40000</v>
      </c>
      <c r="W137" s="10">
        <v>0</v>
      </c>
      <c r="X137" s="10">
        <v>42000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245</v>
      </c>
      <c r="AG137" s="1" t="s">
        <v>121</v>
      </c>
      <c r="AH137" s="1" t="s">
        <v>74</v>
      </c>
      <c r="AI137" s="1">
        <v>2</v>
      </c>
      <c r="AJ137" s="3">
        <v>45862</v>
      </c>
      <c r="AK137" s="3">
        <v>0</v>
      </c>
      <c r="AL137" s="3">
        <v>45853</v>
      </c>
      <c r="AM137" s="3">
        <v>45860</v>
      </c>
      <c r="AN137" s="3">
        <v>45861</v>
      </c>
      <c r="AO137" s="3">
        <v>45861</v>
      </c>
      <c r="AP137" s="3">
        <v>45857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55000000000000004">
      <c r="A138" s="3">
        <v>45842</v>
      </c>
      <c r="B138" s="14" t="s">
        <v>415</v>
      </c>
      <c r="C138" s="9" t="s">
        <v>73</v>
      </c>
      <c r="D138" s="13" t="s">
        <v>416</v>
      </c>
      <c r="E138" s="9">
        <v>20</v>
      </c>
      <c r="F138" s="9">
        <v>32</v>
      </c>
      <c r="G138" s="9" t="s">
        <v>60</v>
      </c>
      <c r="H138" s="9">
        <v>0</v>
      </c>
      <c r="I138" s="9">
        <v>72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146</v>
      </c>
      <c r="T138" s="12">
        <v>45867</v>
      </c>
      <c r="U138" s="11">
        <v>5000</v>
      </c>
      <c r="V138" s="10">
        <v>5000</v>
      </c>
      <c r="W138" s="10">
        <v>0</v>
      </c>
      <c r="X138" s="10">
        <v>5400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118</v>
      </c>
      <c r="AH138" s="1" t="s">
        <v>74</v>
      </c>
      <c r="AI138" s="1">
        <v>2</v>
      </c>
      <c r="AJ138" s="3">
        <v>45867</v>
      </c>
      <c r="AK138" s="3">
        <v>0</v>
      </c>
      <c r="AL138" s="3">
        <v>45858</v>
      </c>
      <c r="AM138" s="3">
        <v>45865</v>
      </c>
      <c r="AN138" s="3">
        <v>45866</v>
      </c>
      <c r="AO138" s="3">
        <v>45866</v>
      </c>
      <c r="AP138" s="3">
        <v>45862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 t="s">
        <v>557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55000000000000004">
      <c r="A139" s="3">
        <v>45857</v>
      </c>
      <c r="B139" s="14" t="s">
        <v>526</v>
      </c>
      <c r="C139" s="9" t="s">
        <v>144</v>
      </c>
      <c r="D139" s="13" t="s">
        <v>304</v>
      </c>
      <c r="E139" s="9">
        <v>20</v>
      </c>
      <c r="F139" s="9">
        <v>36</v>
      </c>
      <c r="G139" s="9" t="s">
        <v>60</v>
      </c>
      <c r="H139" s="9">
        <v>0</v>
      </c>
      <c r="I139" s="9">
        <v>78</v>
      </c>
      <c r="J139" s="9" t="s">
        <v>57</v>
      </c>
      <c r="K139" s="9">
        <v>5</v>
      </c>
      <c r="L139" s="9" t="s">
        <v>184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110</v>
      </c>
      <c r="T139" s="12">
        <v>45868</v>
      </c>
      <c r="U139" s="11">
        <v>119760</v>
      </c>
      <c r="V139" s="10">
        <v>0</v>
      </c>
      <c r="W139" s="10">
        <v>119760</v>
      </c>
      <c r="X139" s="10">
        <v>50211</v>
      </c>
      <c r="Y139" s="10">
        <v>73026.45</v>
      </c>
      <c r="Z139" s="9" t="s">
        <v>81</v>
      </c>
      <c r="AA139" s="8">
        <v>76513.46298750001</v>
      </c>
      <c r="AB139" s="8">
        <v>76513.46298750001</v>
      </c>
      <c r="AC139" s="8">
        <v>0</v>
      </c>
      <c r="AD139" s="8">
        <v>0</v>
      </c>
      <c r="AE139" s="8">
        <v>0</v>
      </c>
      <c r="AF139" s="8" t="s">
        <v>197</v>
      </c>
      <c r="AG139" s="1" t="s">
        <v>118</v>
      </c>
      <c r="AH139" s="1" t="s">
        <v>74</v>
      </c>
      <c r="AI139" s="1">
        <v>2</v>
      </c>
      <c r="AJ139" s="3">
        <v>45868</v>
      </c>
      <c r="AK139" s="3">
        <v>0</v>
      </c>
      <c r="AL139" s="3">
        <v>45859</v>
      </c>
      <c r="AM139" s="3">
        <v>45866</v>
      </c>
      <c r="AN139" s="3">
        <v>45867</v>
      </c>
      <c r="AO139" s="3">
        <v>45867</v>
      </c>
      <c r="AP139" s="3">
        <v>45863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 t="s">
        <v>535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55000000000000004">
      <c r="A140" s="3">
        <v>45857</v>
      </c>
      <c r="B140" s="14" t="s">
        <v>524</v>
      </c>
      <c r="C140" s="9" t="s">
        <v>144</v>
      </c>
      <c r="D140" s="13" t="s">
        <v>517</v>
      </c>
      <c r="E140" s="9">
        <v>20</v>
      </c>
      <c r="F140" s="9">
        <v>36</v>
      </c>
      <c r="G140" s="9" t="s">
        <v>60</v>
      </c>
      <c r="H140" s="9">
        <v>0</v>
      </c>
      <c r="I140" s="9">
        <v>78</v>
      </c>
      <c r="J140" s="9" t="s">
        <v>57</v>
      </c>
      <c r="K140" s="9">
        <v>5</v>
      </c>
      <c r="L140" s="9" t="s">
        <v>184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110</v>
      </c>
      <c r="T140" s="12">
        <v>45868</v>
      </c>
      <c r="U140" s="11">
        <v>20000</v>
      </c>
      <c r="V140" s="10">
        <v>0</v>
      </c>
      <c r="W140" s="10">
        <v>20000</v>
      </c>
      <c r="X140" s="10">
        <v>5108</v>
      </c>
      <c r="Y140" s="10">
        <v>15636.6</v>
      </c>
      <c r="Z140" s="9" t="s">
        <v>81</v>
      </c>
      <c r="AA140" s="8">
        <v>16383.247650000003</v>
      </c>
      <c r="AB140" s="8">
        <v>16383.247650000003</v>
      </c>
      <c r="AC140" s="8">
        <v>0</v>
      </c>
      <c r="AD140" s="8">
        <v>0</v>
      </c>
      <c r="AE140" s="8">
        <v>0</v>
      </c>
      <c r="AF140" s="8" t="s">
        <v>197</v>
      </c>
      <c r="AG140" s="1" t="s">
        <v>61</v>
      </c>
      <c r="AH140" s="1" t="s">
        <v>74</v>
      </c>
      <c r="AI140" s="1">
        <v>2</v>
      </c>
      <c r="AJ140" s="3">
        <v>45868</v>
      </c>
      <c r="AK140" s="3">
        <v>0</v>
      </c>
      <c r="AL140" s="3">
        <v>45859</v>
      </c>
      <c r="AM140" s="3">
        <v>45866</v>
      </c>
      <c r="AN140" s="3">
        <v>45867</v>
      </c>
      <c r="AO140" s="3">
        <v>45867</v>
      </c>
      <c r="AP140" s="3">
        <v>45863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55000000000000004">
      <c r="A141" s="3">
        <v>45857</v>
      </c>
      <c r="B141" s="14" t="s">
        <v>525</v>
      </c>
      <c r="C141" s="9" t="s">
        <v>144</v>
      </c>
      <c r="D141" s="13" t="s">
        <v>303</v>
      </c>
      <c r="E141" s="9">
        <v>20</v>
      </c>
      <c r="F141" s="9">
        <v>36</v>
      </c>
      <c r="G141" s="9" t="s">
        <v>60</v>
      </c>
      <c r="H141" s="9">
        <v>0</v>
      </c>
      <c r="I141" s="9">
        <v>78</v>
      </c>
      <c r="J141" s="9" t="s">
        <v>57</v>
      </c>
      <c r="K141" s="9">
        <v>5</v>
      </c>
      <c r="L141" s="9" t="s">
        <v>184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110</v>
      </c>
      <c r="T141" s="12">
        <v>45868</v>
      </c>
      <c r="U141" s="11">
        <v>120000</v>
      </c>
      <c r="V141" s="10">
        <v>0</v>
      </c>
      <c r="W141" s="10">
        <v>120000</v>
      </c>
      <c r="X141" s="10">
        <v>0</v>
      </c>
      <c r="Y141" s="10">
        <v>126000</v>
      </c>
      <c r="Z141" s="9" t="s">
        <v>81</v>
      </c>
      <c r="AA141" s="8">
        <v>125730.00000000001</v>
      </c>
      <c r="AB141" s="8">
        <v>16534</v>
      </c>
      <c r="AC141" s="8">
        <v>109196.00000000001</v>
      </c>
      <c r="AD141" s="8">
        <v>0</v>
      </c>
      <c r="AE141" s="8">
        <v>0</v>
      </c>
      <c r="AF141" s="8" t="s">
        <v>197</v>
      </c>
      <c r="AG141" s="1" t="s">
        <v>117</v>
      </c>
      <c r="AH141" s="1" t="s">
        <v>74</v>
      </c>
      <c r="AI141" s="1">
        <v>2</v>
      </c>
      <c r="AJ141" s="3">
        <v>45868</v>
      </c>
      <c r="AK141" s="3">
        <v>0</v>
      </c>
      <c r="AL141" s="3">
        <v>45859</v>
      </c>
      <c r="AM141" s="3">
        <v>45866</v>
      </c>
      <c r="AN141" s="3">
        <v>45867</v>
      </c>
      <c r="AO141" s="3">
        <v>45867</v>
      </c>
      <c r="AP141" s="3">
        <v>45863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 t="s">
        <v>534</v>
      </c>
      <c r="AZ141" s="2">
        <v>0</v>
      </c>
      <c r="BA141" s="2">
        <v>0</v>
      </c>
      <c r="BB141" s="2">
        <v>0</v>
      </c>
      <c r="BC141" s="1" t="s">
        <v>102</v>
      </c>
      <c r="BD141" s="56">
        <v>8347.427555555556</v>
      </c>
    </row>
    <row r="142" spans="1:56" ht="27.75" customHeight="1" x14ac:dyDescent="0.55000000000000004">
      <c r="A142" s="3">
        <v>45825</v>
      </c>
      <c r="B142" s="14" t="s">
        <v>313</v>
      </c>
      <c r="C142" s="9" t="s">
        <v>144</v>
      </c>
      <c r="D142" s="13" t="s">
        <v>303</v>
      </c>
      <c r="E142" s="9">
        <v>20</v>
      </c>
      <c r="F142" s="9">
        <v>36</v>
      </c>
      <c r="G142" s="9" t="s">
        <v>60</v>
      </c>
      <c r="H142" s="9">
        <v>0</v>
      </c>
      <c r="I142" s="9">
        <v>78</v>
      </c>
      <c r="J142" s="9" t="s">
        <v>57</v>
      </c>
      <c r="K142" s="9">
        <v>5</v>
      </c>
      <c r="L142" s="9" t="s">
        <v>184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110</v>
      </c>
      <c r="T142" s="12">
        <v>45868</v>
      </c>
      <c r="U142" s="11">
        <v>2800</v>
      </c>
      <c r="V142" s="10">
        <v>0</v>
      </c>
      <c r="W142" s="10">
        <v>2800</v>
      </c>
      <c r="X142" s="10">
        <v>0</v>
      </c>
      <c r="Y142" s="10">
        <v>2940</v>
      </c>
      <c r="Z142" s="9" t="s">
        <v>81</v>
      </c>
      <c r="AA142" s="8">
        <v>2933.7000000000003</v>
      </c>
      <c r="AB142" s="8">
        <v>0</v>
      </c>
      <c r="AC142" s="8">
        <v>2933.7000000000003</v>
      </c>
      <c r="AD142" s="8">
        <v>0</v>
      </c>
      <c r="AE142" s="8">
        <v>0</v>
      </c>
      <c r="AF142" s="8" t="s">
        <v>197</v>
      </c>
      <c r="AG142" s="1" t="s">
        <v>117</v>
      </c>
      <c r="AH142" s="1" t="s">
        <v>74</v>
      </c>
      <c r="AI142" s="1">
        <v>2</v>
      </c>
      <c r="AJ142" s="3">
        <v>45868</v>
      </c>
      <c r="AK142" s="3">
        <v>0</v>
      </c>
      <c r="AL142" s="3">
        <v>45859</v>
      </c>
      <c r="AM142" s="3">
        <v>45866</v>
      </c>
      <c r="AN142" s="3">
        <v>45867</v>
      </c>
      <c r="AO142" s="3">
        <v>45867</v>
      </c>
      <c r="AP142" s="3">
        <v>45863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 t="s">
        <v>315</v>
      </c>
      <c r="AZ142" s="2">
        <v>0</v>
      </c>
      <c r="BA142" s="2">
        <v>0</v>
      </c>
      <c r="BB142" s="2">
        <v>0</v>
      </c>
      <c r="BC142" s="1" t="s">
        <v>102</v>
      </c>
      <c r="BD142" s="56">
        <v>224.26506666666671</v>
      </c>
    </row>
    <row r="143" spans="1:56" ht="27.75" customHeight="1" x14ac:dyDescent="0.55000000000000004">
      <c r="A143" s="3" t="s">
        <v>138</v>
      </c>
      <c r="B143" s="14" t="s">
        <v>138</v>
      </c>
      <c r="C143" s="9" t="s">
        <v>144</v>
      </c>
      <c r="D143" s="13" t="s">
        <v>61</v>
      </c>
      <c r="E143" s="9">
        <v>20</v>
      </c>
      <c r="F143" s="9">
        <v>36</v>
      </c>
      <c r="G143" s="9" t="s">
        <v>60</v>
      </c>
      <c r="H143" s="9">
        <v>0</v>
      </c>
      <c r="I143" s="9">
        <v>78</v>
      </c>
      <c r="J143" s="9" t="s">
        <v>57</v>
      </c>
      <c r="K143" s="9">
        <v>5</v>
      </c>
      <c r="L143" s="9" t="s">
        <v>184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110</v>
      </c>
      <c r="T143" s="12">
        <v>45899</v>
      </c>
      <c r="U143" s="11">
        <v>100000</v>
      </c>
      <c r="V143" s="10">
        <v>0</v>
      </c>
      <c r="W143" s="10">
        <v>100000</v>
      </c>
      <c r="X143" s="10">
        <v>0</v>
      </c>
      <c r="Y143" s="10">
        <v>105000</v>
      </c>
      <c r="Z143" s="9" t="s">
        <v>81</v>
      </c>
      <c r="AA143" s="8">
        <v>104775.00000000001</v>
      </c>
      <c r="AB143" s="8">
        <v>0</v>
      </c>
      <c r="AC143" s="8">
        <v>104775.00000000001</v>
      </c>
      <c r="AD143" s="8">
        <v>0</v>
      </c>
      <c r="AE143" s="8">
        <v>0</v>
      </c>
      <c r="AF143" s="8" t="s">
        <v>197</v>
      </c>
      <c r="AG143" s="1" t="s">
        <v>117</v>
      </c>
      <c r="AH143" s="1" t="s">
        <v>74</v>
      </c>
      <c r="AI143" s="1">
        <v>2</v>
      </c>
      <c r="AJ143" s="3">
        <v>45899</v>
      </c>
      <c r="AK143" s="3">
        <v>0</v>
      </c>
      <c r="AL143" s="3">
        <v>45890</v>
      </c>
      <c r="AM143" s="3">
        <v>45897</v>
      </c>
      <c r="AN143" s="3">
        <v>45898</v>
      </c>
      <c r="AO143" s="3">
        <v>45898</v>
      </c>
      <c r="AP143" s="3">
        <v>45894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8009.4666666666681</v>
      </c>
    </row>
    <row r="144" spans="1:56" ht="27.75" customHeight="1" x14ac:dyDescent="0.55000000000000004">
      <c r="A144" s="3">
        <v>45840</v>
      </c>
      <c r="B144" s="14" t="s">
        <v>388</v>
      </c>
      <c r="C144" s="9" t="s">
        <v>85</v>
      </c>
      <c r="D144" s="13" t="s">
        <v>389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177</v>
      </c>
      <c r="T144" s="12">
        <v>45875</v>
      </c>
      <c r="U144" s="11">
        <v>13000</v>
      </c>
      <c r="V144" s="10">
        <v>13000</v>
      </c>
      <c r="W144" s="10">
        <v>0</v>
      </c>
      <c r="X144" s="10">
        <v>13500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390</v>
      </c>
      <c r="AG144" s="1" t="s">
        <v>117</v>
      </c>
      <c r="AH144" s="1" t="s">
        <v>74</v>
      </c>
      <c r="AI144" s="1">
        <v>2</v>
      </c>
      <c r="AJ144" s="3">
        <v>45875</v>
      </c>
      <c r="AK144" s="3">
        <v>0</v>
      </c>
      <c r="AL144" s="3">
        <v>45866</v>
      </c>
      <c r="AM144" s="3">
        <v>45873</v>
      </c>
      <c r="AN144" s="3">
        <v>45874</v>
      </c>
      <c r="AO144" s="3">
        <v>45874</v>
      </c>
      <c r="AP144" s="3">
        <v>45870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55000000000000004">
      <c r="A145" s="3">
        <v>45834</v>
      </c>
      <c r="B145" s="14" t="s">
        <v>366</v>
      </c>
      <c r="C145" s="9" t="s">
        <v>85</v>
      </c>
      <c r="D145" s="13" t="s">
        <v>284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206</v>
      </c>
      <c r="T145" s="12">
        <v>45897</v>
      </c>
      <c r="U145" s="11">
        <v>5000</v>
      </c>
      <c r="V145" s="10">
        <v>5000</v>
      </c>
      <c r="W145" s="10">
        <v>0</v>
      </c>
      <c r="X145" s="10">
        <v>5300</v>
      </c>
      <c r="Y145" s="10">
        <v>0</v>
      </c>
      <c r="Z145" s="9" t="s">
        <v>81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196</v>
      </c>
      <c r="AG145" s="1" t="s">
        <v>117</v>
      </c>
      <c r="AH145" s="1" t="s">
        <v>74</v>
      </c>
      <c r="AI145" s="1">
        <v>2</v>
      </c>
      <c r="AJ145" s="3">
        <v>45897</v>
      </c>
      <c r="AK145" s="3">
        <v>0</v>
      </c>
      <c r="AL145" s="3">
        <v>45888</v>
      </c>
      <c r="AM145" s="3">
        <v>45895</v>
      </c>
      <c r="AN145" s="3">
        <v>45896</v>
      </c>
      <c r="AO145" s="3">
        <v>45896</v>
      </c>
      <c r="AP145" s="3">
        <v>45892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102</v>
      </c>
      <c r="BD145" s="56">
        <v>0</v>
      </c>
    </row>
    <row r="146" spans="1:56" ht="27.75" customHeight="1" x14ac:dyDescent="0.55000000000000004">
      <c r="A146" s="3">
        <v>45834</v>
      </c>
      <c r="B146" s="14" t="s">
        <v>366</v>
      </c>
      <c r="C146" s="9" t="s">
        <v>85</v>
      </c>
      <c r="D146" s="13" t="s">
        <v>361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206</v>
      </c>
      <c r="T146" s="12">
        <v>45897</v>
      </c>
      <c r="U146" s="11">
        <v>5000</v>
      </c>
      <c r="V146" s="10">
        <v>5000</v>
      </c>
      <c r="W146" s="10">
        <v>0</v>
      </c>
      <c r="X146" s="10">
        <v>5435</v>
      </c>
      <c r="Y146" s="10">
        <v>0</v>
      </c>
      <c r="Z146" s="9" t="s">
        <v>81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196</v>
      </c>
      <c r="AG146" s="1" t="s">
        <v>117</v>
      </c>
      <c r="AH146" s="1" t="s">
        <v>74</v>
      </c>
      <c r="AI146" s="1">
        <v>2</v>
      </c>
      <c r="AJ146" s="3">
        <v>45897</v>
      </c>
      <c r="AK146" s="3">
        <v>0</v>
      </c>
      <c r="AL146" s="3">
        <v>45888</v>
      </c>
      <c r="AM146" s="3">
        <v>45895</v>
      </c>
      <c r="AN146" s="3">
        <v>45896</v>
      </c>
      <c r="AO146" s="3">
        <v>45896</v>
      </c>
      <c r="AP146" s="3">
        <v>45892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102</v>
      </c>
      <c r="BD146" s="56">
        <v>0</v>
      </c>
    </row>
    <row r="147" spans="1:56" ht="27.75" customHeight="1" x14ac:dyDescent="0.55000000000000004">
      <c r="A147" s="3">
        <v>0</v>
      </c>
      <c r="B147" s="14">
        <v>0</v>
      </c>
      <c r="C147" s="9">
        <v>0</v>
      </c>
      <c r="D147" s="13">
        <v>0</v>
      </c>
      <c r="E147" s="9">
        <v>20</v>
      </c>
      <c r="F147" s="9">
        <v>37</v>
      </c>
      <c r="G147" s="9">
        <v>0</v>
      </c>
      <c r="H147" s="9">
        <v>0</v>
      </c>
      <c r="I147" s="9">
        <v>80</v>
      </c>
      <c r="J147" s="9" t="s">
        <v>57</v>
      </c>
      <c r="K147" s="9">
        <v>3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81</v>
      </c>
      <c r="AA147" s="8">
        <v>326335.41063750006</v>
      </c>
      <c r="AB147" s="8">
        <v>109430.71063750001</v>
      </c>
      <c r="AC147" s="8">
        <v>216904.7</v>
      </c>
      <c r="AD147" s="8">
        <v>0</v>
      </c>
      <c r="AE147" s="8">
        <v>0</v>
      </c>
      <c r="AF147" s="8" t="s">
        <v>58</v>
      </c>
      <c r="AG147" s="1" t="s">
        <v>117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102</v>
      </c>
      <c r="BD147" s="56">
        <v>0</v>
      </c>
    </row>
    <row r="148" spans="1:56" ht="27.75" customHeight="1" x14ac:dyDescent="0.55000000000000004">
      <c r="A148" s="3">
        <v>45852</v>
      </c>
      <c r="B148" s="14" t="s">
        <v>457</v>
      </c>
      <c r="C148" s="9" t="s">
        <v>452</v>
      </c>
      <c r="D148" s="13" t="s">
        <v>453</v>
      </c>
      <c r="E148" s="9">
        <v>21</v>
      </c>
      <c r="F148" s="9">
        <v>34</v>
      </c>
      <c r="G148" s="9" t="s">
        <v>60</v>
      </c>
      <c r="H148" s="9">
        <v>0</v>
      </c>
      <c r="I148" s="9">
        <v>61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45864</v>
      </c>
      <c r="U148" s="11">
        <v>1000</v>
      </c>
      <c r="V148" s="10">
        <v>1000</v>
      </c>
      <c r="W148" s="10">
        <v>0</v>
      </c>
      <c r="X148" s="10">
        <v>1070</v>
      </c>
      <c r="Y148" s="10">
        <v>0</v>
      </c>
      <c r="Z148" s="9" t="s">
        <v>133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117</v>
      </c>
      <c r="AH148" s="1" t="s">
        <v>74</v>
      </c>
      <c r="AI148" s="1">
        <v>2</v>
      </c>
      <c r="AJ148" s="3">
        <v>45864</v>
      </c>
      <c r="AK148" s="3">
        <v>0</v>
      </c>
      <c r="AL148" s="3">
        <v>45855</v>
      </c>
      <c r="AM148" s="3">
        <v>45862</v>
      </c>
      <c r="AN148" s="3">
        <v>45863</v>
      </c>
      <c r="AO148" s="3">
        <v>45863</v>
      </c>
      <c r="AP148" s="3">
        <v>45859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55000000000000004">
      <c r="A149" s="3">
        <v>45852</v>
      </c>
      <c r="B149" s="14" t="s">
        <v>458</v>
      </c>
      <c r="C149" s="9" t="s">
        <v>459</v>
      </c>
      <c r="D149" s="13" t="s">
        <v>453</v>
      </c>
      <c r="E149" s="9">
        <v>21</v>
      </c>
      <c r="F149" s="9">
        <v>34</v>
      </c>
      <c r="G149" s="9" t="s">
        <v>60</v>
      </c>
      <c r="H149" s="9">
        <v>0</v>
      </c>
      <c r="I149" s="9">
        <v>61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45864</v>
      </c>
      <c r="U149" s="11">
        <v>4000</v>
      </c>
      <c r="V149" s="10">
        <v>4000</v>
      </c>
      <c r="W149" s="10">
        <v>0</v>
      </c>
      <c r="X149" s="10">
        <v>4065</v>
      </c>
      <c r="Y149" s="10">
        <v>0</v>
      </c>
      <c r="Z149" s="9" t="s">
        <v>133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118</v>
      </c>
      <c r="AH149" s="1" t="s">
        <v>74</v>
      </c>
      <c r="AI149" s="1">
        <v>2</v>
      </c>
      <c r="AJ149" s="3">
        <v>45864</v>
      </c>
      <c r="AK149" s="3">
        <v>0</v>
      </c>
      <c r="AL149" s="3">
        <v>45855</v>
      </c>
      <c r="AM149" s="3">
        <v>45862</v>
      </c>
      <c r="AN149" s="3">
        <v>45863</v>
      </c>
      <c r="AO149" s="3">
        <v>45863</v>
      </c>
      <c r="AP149" s="3">
        <v>45859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55000000000000004">
      <c r="A150" s="3">
        <v>0</v>
      </c>
      <c r="B150" s="14">
        <v>0</v>
      </c>
      <c r="C150" s="9">
        <v>0</v>
      </c>
      <c r="D150" s="13">
        <v>0</v>
      </c>
      <c r="E150" s="9">
        <v>21</v>
      </c>
      <c r="F150" s="9">
        <v>37</v>
      </c>
      <c r="G150" s="9" t="s">
        <v>60</v>
      </c>
      <c r="H150" s="9">
        <v>0</v>
      </c>
      <c r="I150" s="9">
        <v>67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133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58</v>
      </c>
      <c r="AG150" s="1" t="s">
        <v>117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0</v>
      </c>
    </row>
    <row r="151" spans="1:56" ht="27.75" customHeight="1" x14ac:dyDescent="0.55000000000000004">
      <c r="A151" s="3">
        <v>45857</v>
      </c>
      <c r="B151" s="14" t="s">
        <v>552</v>
      </c>
      <c r="C151" s="9" t="s">
        <v>499</v>
      </c>
      <c r="D151" s="13" t="s">
        <v>505</v>
      </c>
      <c r="E151" s="9">
        <v>21</v>
      </c>
      <c r="F151" s="9">
        <v>32</v>
      </c>
      <c r="G151" s="9" t="s">
        <v>60</v>
      </c>
      <c r="H151" s="9">
        <v>0</v>
      </c>
      <c r="I151" s="9">
        <v>70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>
        <v>45868</v>
      </c>
      <c r="U151" s="11">
        <v>4100</v>
      </c>
      <c r="V151" s="10">
        <v>0</v>
      </c>
      <c r="W151" s="10">
        <v>4100</v>
      </c>
      <c r="X151" s="10">
        <v>0</v>
      </c>
      <c r="Y151" s="10">
        <v>4305</v>
      </c>
      <c r="Z151" s="9" t="s">
        <v>393</v>
      </c>
      <c r="AA151" s="8">
        <v>3837.5590000000002</v>
      </c>
      <c r="AB151" s="8">
        <v>3837.5590000000002</v>
      </c>
      <c r="AC151" s="8">
        <v>0</v>
      </c>
      <c r="AD151" s="8">
        <v>0</v>
      </c>
      <c r="AE151" s="8">
        <v>0</v>
      </c>
      <c r="AF151" s="8" t="s">
        <v>197</v>
      </c>
      <c r="AG151" s="1" t="s">
        <v>118</v>
      </c>
      <c r="AH151" s="1" t="s">
        <v>74</v>
      </c>
      <c r="AI151" s="1">
        <v>2</v>
      </c>
      <c r="AJ151" s="3">
        <v>45868</v>
      </c>
      <c r="AK151" s="3">
        <v>0</v>
      </c>
      <c r="AL151" s="3">
        <v>45859</v>
      </c>
      <c r="AM151" s="3">
        <v>45866</v>
      </c>
      <c r="AN151" s="3">
        <v>45867</v>
      </c>
      <c r="AO151" s="3">
        <v>45867</v>
      </c>
      <c r="AP151" s="3">
        <v>45863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102</v>
      </c>
      <c r="BD151" s="56">
        <v>0</v>
      </c>
    </row>
    <row r="152" spans="1:56" ht="27.75" customHeight="1" x14ac:dyDescent="0.55000000000000004">
      <c r="A152" s="3">
        <v>45854</v>
      </c>
      <c r="B152" s="14" t="s">
        <v>491</v>
      </c>
      <c r="C152" s="9" t="s">
        <v>391</v>
      </c>
      <c r="D152" s="13" t="s">
        <v>392</v>
      </c>
      <c r="E152" s="9">
        <v>21</v>
      </c>
      <c r="F152" s="9">
        <v>34</v>
      </c>
      <c r="G152" s="9" t="s">
        <v>60</v>
      </c>
      <c r="H152" s="9">
        <v>0</v>
      </c>
      <c r="I152" s="9">
        <v>76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>
        <v>45862</v>
      </c>
      <c r="U152" s="11">
        <v>6000</v>
      </c>
      <c r="V152" s="10">
        <v>6000</v>
      </c>
      <c r="W152" s="10">
        <v>0</v>
      </c>
      <c r="X152" s="10">
        <v>6610</v>
      </c>
      <c r="Y152" s="10">
        <v>0</v>
      </c>
      <c r="Z152" s="9" t="s">
        <v>393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118</v>
      </c>
      <c r="AH152" s="1" t="s">
        <v>74</v>
      </c>
      <c r="AI152" s="1">
        <v>2</v>
      </c>
      <c r="AJ152" s="3">
        <v>45862</v>
      </c>
      <c r="AK152" s="3">
        <v>0</v>
      </c>
      <c r="AL152" s="3">
        <v>45853</v>
      </c>
      <c r="AM152" s="3">
        <v>45860</v>
      </c>
      <c r="AN152" s="3">
        <v>45861</v>
      </c>
      <c r="AO152" s="3">
        <v>45861</v>
      </c>
      <c r="AP152" s="3">
        <v>45857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102</v>
      </c>
      <c r="BD152" s="56">
        <v>0</v>
      </c>
    </row>
    <row r="153" spans="1:56" ht="27.75" customHeight="1" x14ac:dyDescent="0.55000000000000004">
      <c r="A153" s="3">
        <v>0</v>
      </c>
      <c r="B153" s="14">
        <v>0</v>
      </c>
      <c r="C153" s="9">
        <v>0</v>
      </c>
      <c r="D153" s="13">
        <v>0</v>
      </c>
      <c r="E153" s="9">
        <v>21</v>
      </c>
      <c r="F153" s="9">
        <v>37</v>
      </c>
      <c r="G153" s="9" t="s">
        <v>60</v>
      </c>
      <c r="H153" s="9">
        <v>0</v>
      </c>
      <c r="I153" s="9">
        <v>83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393</v>
      </c>
      <c r="AA153" s="8">
        <v>3837.5590000000002</v>
      </c>
      <c r="AB153" s="8">
        <v>3837.5590000000002</v>
      </c>
      <c r="AC153" s="8">
        <v>0</v>
      </c>
      <c r="AD153" s="8">
        <v>0</v>
      </c>
      <c r="AE153" s="8">
        <v>0</v>
      </c>
      <c r="AF153" s="8" t="s">
        <v>58</v>
      </c>
      <c r="AG153" s="1" t="s">
        <v>118</v>
      </c>
      <c r="AH153" s="1">
        <v>0</v>
      </c>
      <c r="AI153" s="1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394</v>
      </c>
      <c r="BD153" s="56">
        <v>0</v>
      </c>
    </row>
    <row r="154" spans="1:56" ht="27.75" customHeight="1" x14ac:dyDescent="0.55000000000000004">
      <c r="A154" s="3">
        <v>45860</v>
      </c>
      <c r="B154" s="14" t="s">
        <v>558</v>
      </c>
      <c r="C154" s="9" t="s">
        <v>559</v>
      </c>
      <c r="D154" s="13" t="s">
        <v>560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217.10408191999997</v>
      </c>
      <c r="Q154" s="10">
        <v>0</v>
      </c>
      <c r="R154" s="10">
        <v>217.10408191999997</v>
      </c>
      <c r="S154" s="9" t="s">
        <v>71</v>
      </c>
      <c r="T154" s="12">
        <v>45867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122</v>
      </c>
      <c r="AA154" s="8">
        <v>10756.900000000001</v>
      </c>
      <c r="AB154" s="8">
        <v>10756.900000000001</v>
      </c>
      <c r="AC154" s="8">
        <v>0</v>
      </c>
      <c r="AD154" s="8">
        <v>10756.900000000001</v>
      </c>
      <c r="AE154" s="8">
        <v>0</v>
      </c>
      <c r="AF154" s="8">
        <v>0</v>
      </c>
      <c r="AG154" s="1" t="s">
        <v>61</v>
      </c>
      <c r="AH154" s="1" t="s">
        <v>68</v>
      </c>
      <c r="AI154" s="1">
        <v>4</v>
      </c>
      <c r="AJ154" s="3">
        <v>45867</v>
      </c>
      <c r="AK154" s="3">
        <v>45863</v>
      </c>
      <c r="AL154" s="3">
        <v>45857</v>
      </c>
      <c r="AM154" s="3">
        <v>45864</v>
      </c>
      <c r="AN154" s="3">
        <v>45865</v>
      </c>
      <c r="AO154" s="3">
        <v>45865</v>
      </c>
      <c r="AP154" s="3">
        <v>45862</v>
      </c>
      <c r="AQ154" s="3">
        <v>45866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123</v>
      </c>
      <c r="BD154" s="56">
        <v>0</v>
      </c>
    </row>
    <row r="155" spans="1:56" ht="27.75" customHeight="1" x14ac:dyDescent="0.55000000000000004">
      <c r="A155" s="3">
        <v>45860</v>
      </c>
      <c r="B155" s="14" t="s">
        <v>558</v>
      </c>
      <c r="C155" s="9" t="s">
        <v>559</v>
      </c>
      <c r="D155" s="13" t="s">
        <v>561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91</v>
      </c>
      <c r="M155" s="10">
        <v>22</v>
      </c>
      <c r="N155" s="9">
        <v>40</v>
      </c>
      <c r="O155" s="9">
        <v>40</v>
      </c>
      <c r="P155" s="10">
        <v>80.328510310399992</v>
      </c>
      <c r="Q155" s="10">
        <v>0</v>
      </c>
      <c r="R155" s="10">
        <v>80.328510310399992</v>
      </c>
      <c r="S155" s="9" t="s">
        <v>71</v>
      </c>
      <c r="T155" s="12">
        <v>45867</v>
      </c>
      <c r="U155" s="11">
        <v>5000</v>
      </c>
      <c r="V155" s="10">
        <v>1300</v>
      </c>
      <c r="W155" s="10">
        <v>3700</v>
      </c>
      <c r="X155" s="10">
        <v>0</v>
      </c>
      <c r="Y155" s="10">
        <v>3885</v>
      </c>
      <c r="Z155" s="9" t="s">
        <v>122</v>
      </c>
      <c r="AA155" s="8">
        <v>3980.0530000000003</v>
      </c>
      <c r="AB155" s="8">
        <v>3980.0530000000003</v>
      </c>
      <c r="AC155" s="8">
        <v>0</v>
      </c>
      <c r="AD155" s="8">
        <v>3980.0530000000003</v>
      </c>
      <c r="AE155" s="8">
        <v>0</v>
      </c>
      <c r="AF155" s="8">
        <v>0</v>
      </c>
      <c r="AG155" s="1" t="s">
        <v>61</v>
      </c>
      <c r="AH155" s="1" t="s">
        <v>68</v>
      </c>
      <c r="AI155" s="1">
        <v>4</v>
      </c>
      <c r="AJ155" s="3">
        <v>45867</v>
      </c>
      <c r="AK155" s="3">
        <v>45863</v>
      </c>
      <c r="AL155" s="3">
        <v>45857</v>
      </c>
      <c r="AM155" s="3">
        <v>45864</v>
      </c>
      <c r="AN155" s="3">
        <v>45865</v>
      </c>
      <c r="AO155" s="3">
        <v>45865</v>
      </c>
      <c r="AP155" s="3">
        <v>45862</v>
      </c>
      <c r="AQ155" s="3">
        <v>45866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123</v>
      </c>
      <c r="BD155" s="56">
        <v>0</v>
      </c>
    </row>
    <row r="156" spans="1:56" ht="27.75" customHeight="1" x14ac:dyDescent="0.55000000000000004">
      <c r="A156" s="3">
        <v>45860</v>
      </c>
      <c r="B156" s="14" t="s">
        <v>562</v>
      </c>
      <c r="C156" s="9" t="s">
        <v>559</v>
      </c>
      <c r="D156" s="13" t="s">
        <v>563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40</v>
      </c>
      <c r="O156" s="9">
        <v>40</v>
      </c>
      <c r="P156" s="10">
        <v>108.55204095999999</v>
      </c>
      <c r="Q156" s="10">
        <v>0</v>
      </c>
      <c r="R156" s="10">
        <v>108.55204095999999</v>
      </c>
      <c r="S156" s="9" t="s">
        <v>71</v>
      </c>
      <c r="T156" s="12">
        <v>45867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122</v>
      </c>
      <c r="AA156" s="8">
        <v>5378.4500000000007</v>
      </c>
      <c r="AB156" s="8">
        <v>5378.4500000000007</v>
      </c>
      <c r="AC156" s="8">
        <v>0</v>
      </c>
      <c r="AD156" s="8">
        <v>5378.4500000000007</v>
      </c>
      <c r="AE156" s="8">
        <v>0</v>
      </c>
      <c r="AF156" s="8">
        <v>0</v>
      </c>
      <c r="AG156" s="1" t="s">
        <v>118</v>
      </c>
      <c r="AH156" s="1" t="s">
        <v>68</v>
      </c>
      <c r="AI156" s="1">
        <v>4</v>
      </c>
      <c r="AJ156" s="3">
        <v>45867</v>
      </c>
      <c r="AK156" s="3">
        <v>45863</v>
      </c>
      <c r="AL156" s="3">
        <v>45857</v>
      </c>
      <c r="AM156" s="3">
        <v>45864</v>
      </c>
      <c r="AN156" s="3">
        <v>45865</v>
      </c>
      <c r="AO156" s="3">
        <v>45865</v>
      </c>
      <c r="AP156" s="3">
        <v>45862</v>
      </c>
      <c r="AQ156" s="3">
        <v>45866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123</v>
      </c>
      <c r="BD156" s="56">
        <v>0</v>
      </c>
    </row>
    <row r="157" spans="1:56" ht="27.75" customHeight="1" x14ac:dyDescent="0.55000000000000004">
      <c r="A157" s="3" t="s">
        <v>138</v>
      </c>
      <c r="B157" s="14" t="s">
        <v>138</v>
      </c>
      <c r="C157" s="9" t="s">
        <v>559</v>
      </c>
      <c r="D157" s="13" t="s">
        <v>61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434.20816383999994</v>
      </c>
      <c r="Q157" s="10">
        <v>0</v>
      </c>
      <c r="R157" s="10">
        <v>434.20816383999994</v>
      </c>
      <c r="S157" s="9" t="s">
        <v>71</v>
      </c>
      <c r="T157" s="12" t="s">
        <v>63</v>
      </c>
      <c r="U157" s="11">
        <v>20000</v>
      </c>
      <c r="V157" s="10">
        <v>0</v>
      </c>
      <c r="W157" s="10">
        <v>20000</v>
      </c>
      <c r="X157" s="10">
        <v>0</v>
      </c>
      <c r="Y157" s="10">
        <v>21000</v>
      </c>
      <c r="Z157" s="9" t="s">
        <v>122</v>
      </c>
      <c r="AA157" s="8">
        <v>21513.800000000003</v>
      </c>
      <c r="AB157" s="8">
        <v>21513.800000000003</v>
      </c>
      <c r="AC157" s="8">
        <v>0</v>
      </c>
      <c r="AD157" s="8">
        <v>0</v>
      </c>
      <c r="AE157" s="8">
        <v>21513.800000000003</v>
      </c>
      <c r="AF157" s="8">
        <v>0</v>
      </c>
      <c r="AG157" s="1" t="s">
        <v>118</v>
      </c>
      <c r="AH157" s="1" t="s">
        <v>68</v>
      </c>
      <c r="AI157" s="1">
        <v>4</v>
      </c>
      <c r="AJ157" s="3">
        <v>45868</v>
      </c>
      <c r="AK157" s="3">
        <v>45864</v>
      </c>
      <c r="AL157" s="3">
        <v>45858</v>
      </c>
      <c r="AM157" s="3">
        <v>45865</v>
      </c>
      <c r="AN157" s="3">
        <v>45866</v>
      </c>
      <c r="AO157" s="3">
        <v>45866</v>
      </c>
      <c r="AP157" s="3">
        <v>45863</v>
      </c>
      <c r="AQ157" s="3">
        <v>45867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123</v>
      </c>
      <c r="BD157" s="56">
        <v>0</v>
      </c>
    </row>
    <row r="158" spans="1:56" ht="27.75" customHeight="1" x14ac:dyDescent="0.55000000000000004">
      <c r="A158" s="3" t="s">
        <v>138</v>
      </c>
      <c r="B158" s="14" t="s">
        <v>138</v>
      </c>
      <c r="C158" s="9" t="s">
        <v>113</v>
      </c>
      <c r="D158" s="13" t="s">
        <v>61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 t="s">
        <v>63</v>
      </c>
      <c r="U158" s="11">
        <v>300000</v>
      </c>
      <c r="V158" s="10">
        <v>0</v>
      </c>
      <c r="W158" s="10">
        <v>300000</v>
      </c>
      <c r="X158" s="10">
        <v>0</v>
      </c>
      <c r="Y158" s="10">
        <v>315000</v>
      </c>
      <c r="Z158" s="9" t="s">
        <v>122</v>
      </c>
      <c r="AA158" s="8">
        <v>322707</v>
      </c>
      <c r="AB158" s="8">
        <v>180883</v>
      </c>
      <c r="AC158" s="8">
        <v>141824</v>
      </c>
      <c r="AD158" s="8">
        <v>0</v>
      </c>
      <c r="AE158" s="8">
        <v>322707</v>
      </c>
      <c r="AF158" s="8">
        <v>0</v>
      </c>
      <c r="AG158" s="1" t="s">
        <v>118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123</v>
      </c>
      <c r="BD158" s="56">
        <v>10199.036586666665</v>
      </c>
    </row>
    <row r="159" spans="1:56" ht="27.75" customHeight="1" x14ac:dyDescent="0.55000000000000004">
      <c r="A159" s="3" t="s">
        <v>138</v>
      </c>
      <c r="B159" s="14" t="s">
        <v>138</v>
      </c>
      <c r="C159" s="9" t="s">
        <v>111</v>
      </c>
      <c r="D159" s="13" t="s">
        <v>149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112</v>
      </c>
      <c r="T159" s="12" t="s">
        <v>63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122</v>
      </c>
      <c r="AA159" s="8">
        <v>10756.900000000001</v>
      </c>
      <c r="AB159" s="8">
        <v>10756.900000000001</v>
      </c>
      <c r="AC159" s="8">
        <v>0</v>
      </c>
      <c r="AD159" s="8">
        <v>0</v>
      </c>
      <c r="AE159" s="8">
        <v>10756.900000000001</v>
      </c>
      <c r="AF159" s="8">
        <v>0</v>
      </c>
      <c r="AG159" s="1" t="s">
        <v>118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123</v>
      </c>
      <c r="BD159" s="56">
        <v>0</v>
      </c>
    </row>
    <row r="160" spans="1:56" ht="27.75" customHeight="1" x14ac:dyDescent="0.55000000000000004">
      <c r="A160" s="3">
        <v>45854</v>
      </c>
      <c r="B160" s="14" t="s">
        <v>492</v>
      </c>
      <c r="C160" s="9" t="s">
        <v>79</v>
      </c>
      <c r="D160" s="13" t="s">
        <v>493</v>
      </c>
      <c r="E160" s="9">
        <v>21</v>
      </c>
      <c r="F160" s="9">
        <v>38</v>
      </c>
      <c r="G160" s="9" t="s">
        <v>60</v>
      </c>
      <c r="H160" s="9" t="s">
        <v>76</v>
      </c>
      <c r="I160" s="9">
        <v>102</v>
      </c>
      <c r="J160" s="9" t="s">
        <v>57</v>
      </c>
      <c r="K160" s="9">
        <v>5</v>
      </c>
      <c r="L160" s="9" t="s">
        <v>91</v>
      </c>
      <c r="M160" s="10">
        <v>22</v>
      </c>
      <c r="N160" s="9">
        <v>40</v>
      </c>
      <c r="O160" s="9">
        <v>40</v>
      </c>
      <c r="P160" s="10">
        <v>65.13122457599998</v>
      </c>
      <c r="Q160" s="10">
        <v>0</v>
      </c>
      <c r="R160" s="10">
        <v>65.13122457599998</v>
      </c>
      <c r="S160" s="9" t="s">
        <v>67</v>
      </c>
      <c r="T160" s="12" t="s">
        <v>63</v>
      </c>
      <c r="U160" s="11">
        <v>3000</v>
      </c>
      <c r="V160" s="10">
        <v>0</v>
      </c>
      <c r="W160" s="10">
        <v>3000</v>
      </c>
      <c r="X160" s="10">
        <v>0</v>
      </c>
      <c r="Y160" s="10">
        <v>3150</v>
      </c>
      <c r="Z160" s="9" t="s">
        <v>122</v>
      </c>
      <c r="AA160" s="8">
        <v>3310.89</v>
      </c>
      <c r="AB160" s="8">
        <v>3310.89</v>
      </c>
      <c r="AC160" s="8">
        <v>0</v>
      </c>
      <c r="AD160" s="8">
        <v>0</v>
      </c>
      <c r="AE160" s="8">
        <v>3310.89</v>
      </c>
      <c r="AF160" s="8">
        <v>0</v>
      </c>
      <c r="AG160" s="1" t="s">
        <v>118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123</v>
      </c>
      <c r="BD160" s="56">
        <v>0</v>
      </c>
    </row>
    <row r="161" spans="1:56" ht="27.75" customHeight="1" x14ac:dyDescent="0.55000000000000004">
      <c r="A161" s="3">
        <v>45854</v>
      </c>
      <c r="B161" s="14" t="s">
        <v>494</v>
      </c>
      <c r="C161" s="9" t="s">
        <v>79</v>
      </c>
      <c r="D161" s="13" t="s">
        <v>495</v>
      </c>
      <c r="E161" s="9">
        <v>21</v>
      </c>
      <c r="F161" s="9">
        <v>38</v>
      </c>
      <c r="G161" s="9" t="s">
        <v>60</v>
      </c>
      <c r="H161" s="9" t="s">
        <v>76</v>
      </c>
      <c r="I161" s="9">
        <v>102</v>
      </c>
      <c r="J161" s="9" t="s">
        <v>57</v>
      </c>
      <c r="K161" s="9">
        <v>5</v>
      </c>
      <c r="L161" s="9" t="s">
        <v>91</v>
      </c>
      <c r="M161" s="10">
        <v>22</v>
      </c>
      <c r="N161" s="9">
        <v>40</v>
      </c>
      <c r="O161" s="9">
        <v>40</v>
      </c>
      <c r="P161" s="10">
        <v>65.13122457599998</v>
      </c>
      <c r="Q161" s="10">
        <v>0</v>
      </c>
      <c r="R161" s="10">
        <v>65.13122457599998</v>
      </c>
      <c r="S161" s="9" t="s">
        <v>67</v>
      </c>
      <c r="T161" s="12" t="s">
        <v>63</v>
      </c>
      <c r="U161" s="11">
        <v>3000</v>
      </c>
      <c r="V161" s="10">
        <v>0</v>
      </c>
      <c r="W161" s="10">
        <v>3000</v>
      </c>
      <c r="X161" s="10">
        <v>0</v>
      </c>
      <c r="Y161" s="10">
        <v>3150</v>
      </c>
      <c r="Z161" s="9" t="s">
        <v>122</v>
      </c>
      <c r="AA161" s="8">
        <v>3310.89</v>
      </c>
      <c r="AB161" s="8">
        <v>3310.89</v>
      </c>
      <c r="AC161" s="8">
        <v>0</v>
      </c>
      <c r="AD161" s="8">
        <v>0</v>
      </c>
      <c r="AE161" s="8">
        <v>3310.89</v>
      </c>
      <c r="AF161" s="8">
        <v>0</v>
      </c>
      <c r="AG161" s="1" t="s">
        <v>118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123</v>
      </c>
      <c r="BD161" s="56">
        <v>0</v>
      </c>
    </row>
    <row r="162" spans="1:56" ht="27.75" customHeight="1" x14ac:dyDescent="0.55000000000000004">
      <c r="A162" s="3">
        <v>45826</v>
      </c>
      <c r="B162" s="14" t="s">
        <v>319</v>
      </c>
      <c r="C162" s="9" t="s">
        <v>109</v>
      </c>
      <c r="D162" s="13" t="s">
        <v>271</v>
      </c>
      <c r="E162" s="9">
        <v>21</v>
      </c>
      <c r="F162" s="9">
        <v>38</v>
      </c>
      <c r="G162" s="9" t="s">
        <v>60</v>
      </c>
      <c r="H162" s="9" t="s">
        <v>66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163.47937368575995</v>
      </c>
      <c r="Q162" s="10">
        <v>0</v>
      </c>
      <c r="R162" s="10">
        <v>163.47937368575995</v>
      </c>
      <c r="S162" s="9" t="s">
        <v>67</v>
      </c>
      <c r="T162" s="12" t="s">
        <v>63</v>
      </c>
      <c r="U162" s="11">
        <v>8000</v>
      </c>
      <c r="V162" s="10">
        <v>470</v>
      </c>
      <c r="W162" s="10">
        <v>7530</v>
      </c>
      <c r="X162" s="10">
        <v>0</v>
      </c>
      <c r="Y162" s="10">
        <v>7906.5</v>
      </c>
      <c r="Z162" s="9" t="s">
        <v>122</v>
      </c>
      <c r="AA162" s="8">
        <v>8310.3338999999996</v>
      </c>
      <c r="AB162" s="8">
        <v>8310.3338999999996</v>
      </c>
      <c r="AC162" s="8">
        <v>0</v>
      </c>
      <c r="AD162" s="8">
        <v>0</v>
      </c>
      <c r="AE162" s="8">
        <v>8310.3338999999996</v>
      </c>
      <c r="AF162" s="8">
        <v>0</v>
      </c>
      <c r="AG162" s="1" t="s">
        <v>118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123</v>
      </c>
      <c r="BD162" s="56">
        <v>0</v>
      </c>
    </row>
    <row r="163" spans="1:56" ht="27.75" customHeight="1" x14ac:dyDescent="0.55000000000000004">
      <c r="A163" s="3">
        <v>45628</v>
      </c>
      <c r="B163" s="14" t="s">
        <v>188</v>
      </c>
      <c r="C163" s="9" t="s">
        <v>111</v>
      </c>
      <c r="D163" s="13" t="s">
        <v>149</v>
      </c>
      <c r="E163" s="9">
        <v>21</v>
      </c>
      <c r="F163" s="9">
        <v>37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112</v>
      </c>
      <c r="T163" s="12" t="s">
        <v>63</v>
      </c>
      <c r="U163" s="11">
        <v>8000</v>
      </c>
      <c r="V163" s="10">
        <v>0</v>
      </c>
      <c r="W163" s="10">
        <v>8000</v>
      </c>
      <c r="X163" s="10">
        <v>0</v>
      </c>
      <c r="Y163" s="10">
        <v>8400</v>
      </c>
      <c r="Z163" s="9" t="s">
        <v>122</v>
      </c>
      <c r="AA163" s="8">
        <v>8605.52</v>
      </c>
      <c r="AB163" s="8">
        <v>4000</v>
      </c>
      <c r="AC163" s="8">
        <v>4605.5200000000004</v>
      </c>
      <c r="AD163" s="8">
        <v>0</v>
      </c>
      <c r="AE163" s="8">
        <v>8605.52</v>
      </c>
      <c r="AF163" s="8">
        <v>0</v>
      </c>
      <c r="AG163" s="1" t="s">
        <v>61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 t="s">
        <v>207</v>
      </c>
      <c r="AZ163" s="2">
        <v>0</v>
      </c>
      <c r="BA163" s="2">
        <v>0</v>
      </c>
      <c r="BB163" s="2">
        <v>0</v>
      </c>
      <c r="BC163" s="1" t="s">
        <v>123</v>
      </c>
      <c r="BD163" s="56">
        <v>331.19829493333327</v>
      </c>
    </row>
    <row r="164" spans="1:56" ht="27.75" customHeight="1" x14ac:dyDescent="0.55000000000000004">
      <c r="A164" s="3">
        <v>45631</v>
      </c>
      <c r="B164" s="14" t="s">
        <v>190</v>
      </c>
      <c r="C164" s="9" t="s">
        <v>111</v>
      </c>
      <c r="D164" s="13" t="s">
        <v>149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112</v>
      </c>
      <c r="T164" s="12" t="s">
        <v>63</v>
      </c>
      <c r="U164" s="11">
        <v>16000</v>
      </c>
      <c r="V164" s="10">
        <v>0</v>
      </c>
      <c r="W164" s="10">
        <v>16000</v>
      </c>
      <c r="X164" s="10">
        <v>0</v>
      </c>
      <c r="Y164" s="10">
        <v>16800</v>
      </c>
      <c r="Z164" s="9" t="s">
        <v>122</v>
      </c>
      <c r="AA164" s="8">
        <v>17211.04</v>
      </c>
      <c r="AB164" s="8">
        <v>0</v>
      </c>
      <c r="AC164" s="8">
        <v>17211.04</v>
      </c>
      <c r="AD164" s="8">
        <v>0</v>
      </c>
      <c r="AE164" s="8">
        <v>17211.04</v>
      </c>
      <c r="AF164" s="8">
        <v>0</v>
      </c>
      <c r="AG164" s="1" t="s">
        <v>118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208</v>
      </c>
      <c r="AZ164" s="2">
        <v>0</v>
      </c>
      <c r="BA164" s="2">
        <v>0</v>
      </c>
      <c r="BB164" s="2">
        <v>0</v>
      </c>
      <c r="BC164" s="1" t="s">
        <v>123</v>
      </c>
      <c r="BD164" s="56">
        <v>1237.7032565333332</v>
      </c>
    </row>
    <row r="165" spans="1:56" ht="27.75" customHeight="1" x14ac:dyDescent="0.55000000000000004">
      <c r="A165" s="3">
        <v>45631</v>
      </c>
      <c r="B165" s="14" t="s">
        <v>191</v>
      </c>
      <c r="C165" s="9" t="s">
        <v>111</v>
      </c>
      <c r="D165" s="13" t="s">
        <v>149</v>
      </c>
      <c r="E165" s="9">
        <v>21</v>
      </c>
      <c r="F165" s="9">
        <v>37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112</v>
      </c>
      <c r="T165" s="12" t="s">
        <v>63</v>
      </c>
      <c r="U165" s="11">
        <v>16000</v>
      </c>
      <c r="V165" s="10">
        <v>0</v>
      </c>
      <c r="W165" s="10">
        <v>16000</v>
      </c>
      <c r="X165" s="10">
        <v>0</v>
      </c>
      <c r="Y165" s="10">
        <v>16800</v>
      </c>
      <c r="Z165" s="9" t="s">
        <v>122</v>
      </c>
      <c r="AA165" s="8">
        <v>17211.04</v>
      </c>
      <c r="AB165" s="8">
        <v>0</v>
      </c>
      <c r="AC165" s="8">
        <v>17211.04</v>
      </c>
      <c r="AD165" s="8">
        <v>0</v>
      </c>
      <c r="AE165" s="8">
        <v>17211.04</v>
      </c>
      <c r="AF165" s="8">
        <v>0</v>
      </c>
      <c r="AG165" s="1" t="s">
        <v>117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 t="s">
        <v>209</v>
      </c>
      <c r="AZ165" s="2">
        <v>0</v>
      </c>
      <c r="BA165" s="2">
        <v>0</v>
      </c>
      <c r="BB165" s="2">
        <v>0</v>
      </c>
      <c r="BC165" s="1" t="s">
        <v>123</v>
      </c>
      <c r="BD165" s="56">
        <v>1237.7032565333332</v>
      </c>
    </row>
    <row r="166" spans="1:56" ht="27.75" customHeight="1" x14ac:dyDescent="0.55000000000000004">
      <c r="A166" s="3" t="s">
        <v>138</v>
      </c>
      <c r="B166" s="14" t="s">
        <v>138</v>
      </c>
      <c r="C166" s="9" t="s">
        <v>109</v>
      </c>
      <c r="D166" s="13" t="s">
        <v>61</v>
      </c>
      <c r="E166" s="9">
        <v>21</v>
      </c>
      <c r="F166" s="9">
        <v>40</v>
      </c>
      <c r="G166" s="9" t="s">
        <v>60</v>
      </c>
      <c r="H166" s="9" t="s">
        <v>66</v>
      </c>
      <c r="I166" s="9">
        <v>108</v>
      </c>
      <c r="J166" s="9" t="s">
        <v>57</v>
      </c>
      <c r="K166" s="9">
        <v>5</v>
      </c>
      <c r="L166" s="9" t="s">
        <v>90</v>
      </c>
      <c r="M166" s="10">
        <v>22</v>
      </c>
      <c r="N166" s="9">
        <v>42</v>
      </c>
      <c r="O166" s="9">
        <v>40</v>
      </c>
      <c r="P166" s="10">
        <v>227.95928601599996</v>
      </c>
      <c r="Q166" s="10">
        <v>0</v>
      </c>
      <c r="R166" s="10">
        <v>227.95928601599996</v>
      </c>
      <c r="S166" s="9" t="s">
        <v>67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122</v>
      </c>
      <c r="AA166" s="8">
        <v>11595.1</v>
      </c>
      <c r="AB166" s="8">
        <v>0</v>
      </c>
      <c r="AC166" s="8">
        <v>11595.1</v>
      </c>
      <c r="AD166" s="8">
        <v>0</v>
      </c>
      <c r="AE166" s="8">
        <v>11595.1</v>
      </c>
      <c r="AF166" s="8">
        <v>0</v>
      </c>
      <c r="AG166" s="1" t="s">
        <v>117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123</v>
      </c>
      <c r="BD166" s="56">
        <v>833.84229133333326</v>
      </c>
    </row>
    <row r="167" spans="1:56" ht="27.75" customHeight="1" x14ac:dyDescent="0.55000000000000004">
      <c r="A167" s="3">
        <v>45066</v>
      </c>
      <c r="B167" s="14" t="s">
        <v>129</v>
      </c>
      <c r="C167" s="9" t="s">
        <v>79</v>
      </c>
      <c r="D167" s="13" t="s">
        <v>128</v>
      </c>
      <c r="E167" s="9">
        <v>21</v>
      </c>
      <c r="F167" s="9">
        <v>38</v>
      </c>
      <c r="G167" s="9" t="s">
        <v>60</v>
      </c>
      <c r="H167" s="9" t="s">
        <v>76</v>
      </c>
      <c r="I167" s="9">
        <v>102</v>
      </c>
      <c r="J167" s="9" t="s">
        <v>57</v>
      </c>
      <c r="K167" s="9">
        <v>5</v>
      </c>
      <c r="L167" s="9" t="s">
        <v>91</v>
      </c>
      <c r="M167" s="10">
        <v>22</v>
      </c>
      <c r="N167" s="9">
        <v>40</v>
      </c>
      <c r="O167" s="9">
        <v>40</v>
      </c>
      <c r="P167" s="10">
        <v>108.55204095999999</v>
      </c>
      <c r="Q167" s="10">
        <v>0</v>
      </c>
      <c r="R167" s="10">
        <v>108.55204095999999</v>
      </c>
      <c r="S167" s="9" t="s">
        <v>67</v>
      </c>
      <c r="T167" s="12" t="s">
        <v>63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122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5518.15</v>
      </c>
      <c r="AF167" s="8">
        <v>0</v>
      </c>
      <c r="AG167" s="1" t="s">
        <v>117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123</v>
      </c>
      <c r="BD167" s="56">
        <v>396.82856033333326</v>
      </c>
    </row>
    <row r="168" spans="1:56" ht="27.75" customHeight="1" x14ac:dyDescent="0.55000000000000004">
      <c r="A168" s="3">
        <v>0</v>
      </c>
      <c r="B168" s="14">
        <v>0</v>
      </c>
      <c r="C168" s="9">
        <v>0</v>
      </c>
      <c r="D168" s="13">
        <v>0</v>
      </c>
      <c r="E168" s="9">
        <v>21</v>
      </c>
      <c r="F168" s="9">
        <v>37</v>
      </c>
      <c r="G168" s="9">
        <v>0</v>
      </c>
      <c r="H168" s="9">
        <v>0</v>
      </c>
      <c r="I168" s="9">
        <v>74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 t="s">
        <v>82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122</v>
      </c>
      <c r="AA168" s="8">
        <v>450166.06690000003</v>
      </c>
      <c r="AB168" s="8">
        <v>252201.21690000003</v>
      </c>
      <c r="AC168" s="8">
        <v>197964.85</v>
      </c>
      <c r="AD168" s="8">
        <v>20115.403000000002</v>
      </c>
      <c r="AE168" s="8">
        <v>430050.66390000004</v>
      </c>
      <c r="AF168" s="8" t="s">
        <v>58</v>
      </c>
      <c r="AG168" s="1" t="s">
        <v>117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124</v>
      </c>
      <c r="BD168" s="56">
        <v>0</v>
      </c>
    </row>
    <row r="169" spans="1:56" ht="27.75" customHeight="1" x14ac:dyDescent="0.55000000000000004">
      <c r="A169" s="3">
        <v>9</v>
      </c>
      <c r="B169" s="14" t="s">
        <v>250</v>
      </c>
      <c r="C169" s="9" t="s">
        <v>246</v>
      </c>
      <c r="D169" s="13" t="s">
        <v>247</v>
      </c>
      <c r="E169" s="9">
        <v>22</v>
      </c>
      <c r="F169" s="9">
        <v>34</v>
      </c>
      <c r="G169" s="9" t="s">
        <v>60</v>
      </c>
      <c r="H169" s="9" t="s">
        <v>66</v>
      </c>
      <c r="I169" s="9">
        <v>115</v>
      </c>
      <c r="J169" s="9" t="s">
        <v>78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248</v>
      </c>
      <c r="T169" s="12" t="s">
        <v>135</v>
      </c>
      <c r="U169" s="11">
        <v>239700</v>
      </c>
      <c r="V169" s="10">
        <v>239700</v>
      </c>
      <c r="W169" s="10">
        <v>0</v>
      </c>
      <c r="X169" s="10">
        <v>251442</v>
      </c>
      <c r="Y169" s="10">
        <v>0</v>
      </c>
      <c r="Z169" s="9" t="s">
        <v>224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249</v>
      </c>
      <c r="AG169" s="1" t="s">
        <v>117</v>
      </c>
      <c r="AH169" s="1" t="s">
        <v>68</v>
      </c>
      <c r="AI169" s="1">
        <v>4</v>
      </c>
      <c r="AJ169" s="3" t="s">
        <v>135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225</v>
      </c>
      <c r="BD169" s="56">
        <v>0</v>
      </c>
    </row>
    <row r="170" spans="1:56" ht="27.75" customHeight="1" x14ac:dyDescent="0.55000000000000004">
      <c r="A170" s="3">
        <v>0</v>
      </c>
      <c r="B170" s="14">
        <v>0</v>
      </c>
      <c r="C170" s="9">
        <v>0</v>
      </c>
      <c r="D170" s="13">
        <v>0</v>
      </c>
      <c r="E170" s="9">
        <v>21.6</v>
      </c>
      <c r="F170" s="9">
        <v>34</v>
      </c>
      <c r="G170" s="9">
        <v>0</v>
      </c>
      <c r="H170" s="9">
        <v>0</v>
      </c>
      <c r="I170" s="9">
        <v>97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224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58</v>
      </c>
      <c r="AG170" s="1" t="s">
        <v>117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225</v>
      </c>
      <c r="BD170" s="56">
        <v>0</v>
      </c>
    </row>
    <row r="171" spans="1:56" ht="27.75" customHeight="1" x14ac:dyDescent="0.55000000000000004">
      <c r="A171" s="3">
        <v>45855</v>
      </c>
      <c r="B171" s="14" t="s">
        <v>518</v>
      </c>
      <c r="C171" s="9" t="s">
        <v>506</v>
      </c>
      <c r="D171" s="13" t="s">
        <v>507</v>
      </c>
      <c r="E171" s="9">
        <v>23</v>
      </c>
      <c r="F171" s="9">
        <v>34</v>
      </c>
      <c r="G171" s="9" t="s">
        <v>60</v>
      </c>
      <c r="H171" s="9">
        <v>0</v>
      </c>
      <c r="I171" s="9">
        <v>68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45862</v>
      </c>
      <c r="U171" s="11">
        <v>10000</v>
      </c>
      <c r="V171" s="10">
        <v>10682</v>
      </c>
      <c r="W171" s="10">
        <v>0</v>
      </c>
      <c r="X171" s="10">
        <v>10760</v>
      </c>
      <c r="Y171" s="10">
        <v>0</v>
      </c>
      <c r="Z171" s="9" t="s">
        <v>83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120</v>
      </c>
      <c r="AH171" s="1" t="s">
        <v>74</v>
      </c>
      <c r="AI171" s="1">
        <v>2</v>
      </c>
      <c r="AJ171" s="3">
        <v>45862</v>
      </c>
      <c r="AK171" s="3">
        <v>0</v>
      </c>
      <c r="AL171" s="3">
        <v>45853</v>
      </c>
      <c r="AM171" s="3">
        <v>45860</v>
      </c>
      <c r="AN171" s="3">
        <v>45861</v>
      </c>
      <c r="AO171" s="3">
        <v>45861</v>
      </c>
      <c r="AP171" s="3">
        <v>45857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0</v>
      </c>
    </row>
    <row r="172" spans="1:56" ht="27.75" customHeight="1" x14ac:dyDescent="0.55000000000000004">
      <c r="A172" s="3">
        <v>45855</v>
      </c>
      <c r="B172" s="14" t="s">
        <v>518</v>
      </c>
      <c r="C172" s="9" t="s">
        <v>506</v>
      </c>
      <c r="D172" s="13" t="s">
        <v>508</v>
      </c>
      <c r="E172" s="9">
        <v>23</v>
      </c>
      <c r="F172" s="9">
        <v>34</v>
      </c>
      <c r="G172" s="9" t="s">
        <v>60</v>
      </c>
      <c r="H172" s="9">
        <v>0</v>
      </c>
      <c r="I172" s="9">
        <v>68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>
        <v>45862</v>
      </c>
      <c r="U172" s="11">
        <v>5000</v>
      </c>
      <c r="V172" s="10">
        <v>5000</v>
      </c>
      <c r="W172" s="10">
        <v>0</v>
      </c>
      <c r="X172" s="10">
        <v>5400</v>
      </c>
      <c r="Y172" s="10">
        <v>0</v>
      </c>
      <c r="Z172" s="9" t="s">
        <v>83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118</v>
      </c>
      <c r="AH172" s="1" t="s">
        <v>74</v>
      </c>
      <c r="AI172" s="1">
        <v>2</v>
      </c>
      <c r="AJ172" s="3">
        <v>45862</v>
      </c>
      <c r="AK172" s="3">
        <v>0</v>
      </c>
      <c r="AL172" s="3">
        <v>45853</v>
      </c>
      <c r="AM172" s="3">
        <v>45860</v>
      </c>
      <c r="AN172" s="3">
        <v>45861</v>
      </c>
      <c r="AO172" s="3">
        <v>45861</v>
      </c>
      <c r="AP172" s="3">
        <v>45857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0</v>
      </c>
    </row>
    <row r="173" spans="1:56" ht="27.75" customHeight="1" x14ac:dyDescent="0.55000000000000004">
      <c r="A173" s="3">
        <v>45855</v>
      </c>
      <c r="B173" s="14" t="s">
        <v>518</v>
      </c>
      <c r="C173" s="9" t="s">
        <v>506</v>
      </c>
      <c r="D173" s="13" t="s">
        <v>509</v>
      </c>
      <c r="E173" s="9">
        <v>23</v>
      </c>
      <c r="F173" s="9">
        <v>34</v>
      </c>
      <c r="G173" s="9" t="s">
        <v>60</v>
      </c>
      <c r="H173" s="9">
        <v>0</v>
      </c>
      <c r="I173" s="9">
        <v>68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45862</v>
      </c>
      <c r="U173" s="11">
        <v>5000</v>
      </c>
      <c r="V173" s="10">
        <v>5000</v>
      </c>
      <c r="W173" s="10">
        <v>0</v>
      </c>
      <c r="X173" s="10">
        <v>5300</v>
      </c>
      <c r="Y173" s="10">
        <v>0</v>
      </c>
      <c r="Z173" s="9" t="s">
        <v>83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61</v>
      </c>
      <c r="AH173" s="1" t="s">
        <v>74</v>
      </c>
      <c r="AI173" s="1">
        <v>2</v>
      </c>
      <c r="AJ173" s="3">
        <v>45862</v>
      </c>
      <c r="AK173" s="3">
        <v>0</v>
      </c>
      <c r="AL173" s="3">
        <v>45853</v>
      </c>
      <c r="AM173" s="3">
        <v>45860</v>
      </c>
      <c r="AN173" s="3">
        <v>45861</v>
      </c>
      <c r="AO173" s="3">
        <v>45861</v>
      </c>
      <c r="AP173" s="3">
        <v>45857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0</v>
      </c>
    </row>
    <row r="174" spans="1:56" ht="27.75" customHeight="1" x14ac:dyDescent="0.55000000000000004">
      <c r="A174" s="3">
        <v>45855</v>
      </c>
      <c r="B174" s="14" t="s">
        <v>519</v>
      </c>
      <c r="C174" s="9" t="s">
        <v>510</v>
      </c>
      <c r="D174" s="13" t="s">
        <v>59</v>
      </c>
      <c r="E174" s="9">
        <v>23</v>
      </c>
      <c r="F174" s="9">
        <v>34</v>
      </c>
      <c r="G174" s="9" t="s">
        <v>60</v>
      </c>
      <c r="H174" s="9">
        <v>0</v>
      </c>
      <c r="I174" s="9">
        <v>68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45862</v>
      </c>
      <c r="U174" s="11">
        <v>15000</v>
      </c>
      <c r="V174" s="10">
        <v>0</v>
      </c>
      <c r="W174" s="10">
        <v>15000</v>
      </c>
      <c r="X174" s="10">
        <v>0</v>
      </c>
      <c r="Y174" s="10">
        <v>0</v>
      </c>
      <c r="Z174" s="9" t="s">
        <v>83</v>
      </c>
      <c r="AA174" s="8">
        <v>14878.050000000001</v>
      </c>
      <c r="AB174" s="8">
        <v>13317</v>
      </c>
      <c r="AC174" s="8">
        <v>1561.0500000000011</v>
      </c>
      <c r="AD174" s="8">
        <v>0</v>
      </c>
      <c r="AE174" s="8">
        <v>0</v>
      </c>
      <c r="AF174" s="8">
        <v>0</v>
      </c>
      <c r="AG174" s="1" t="s">
        <v>117</v>
      </c>
      <c r="AH174" s="1" t="s">
        <v>77</v>
      </c>
      <c r="AI174" s="1">
        <v>1</v>
      </c>
      <c r="AJ174" s="3">
        <v>45862</v>
      </c>
      <c r="AK174" s="3">
        <v>0</v>
      </c>
      <c r="AL174" s="3">
        <v>0</v>
      </c>
      <c r="AM174" s="3">
        <v>0</v>
      </c>
      <c r="AN174" s="3">
        <v>0</v>
      </c>
      <c r="AO174" s="3">
        <v>45861</v>
      </c>
      <c r="AP174" s="3">
        <v>45857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116.68848750000006</v>
      </c>
    </row>
    <row r="175" spans="1:56" ht="27.75" customHeight="1" x14ac:dyDescent="0.55000000000000004">
      <c r="A175" s="3">
        <v>45860</v>
      </c>
      <c r="B175" s="14" t="s">
        <v>553</v>
      </c>
      <c r="C175" s="9" t="s">
        <v>554</v>
      </c>
      <c r="D175" s="13" t="s">
        <v>564</v>
      </c>
      <c r="E175" s="9">
        <v>23</v>
      </c>
      <c r="F175" s="9">
        <v>38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>
        <v>45883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83</v>
      </c>
      <c r="AA175" s="8">
        <v>5518.15</v>
      </c>
      <c r="AB175" s="8">
        <v>0</v>
      </c>
      <c r="AC175" s="8">
        <v>5518.15</v>
      </c>
      <c r="AD175" s="8">
        <v>0</v>
      </c>
      <c r="AE175" s="8">
        <v>5518.15</v>
      </c>
      <c r="AF175" s="8">
        <v>0</v>
      </c>
      <c r="AG175" s="1" t="s">
        <v>61</v>
      </c>
      <c r="AH175" s="1" t="s">
        <v>68</v>
      </c>
      <c r="AI175" s="1">
        <v>4</v>
      </c>
      <c r="AJ175" s="3">
        <v>45883</v>
      </c>
      <c r="AK175" s="3">
        <v>45879</v>
      </c>
      <c r="AL175" s="3">
        <v>45873</v>
      </c>
      <c r="AM175" s="3">
        <v>45880</v>
      </c>
      <c r="AN175" s="3">
        <v>45881</v>
      </c>
      <c r="AO175" s="3">
        <v>45881</v>
      </c>
      <c r="AP175" s="3">
        <v>45878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103</v>
      </c>
      <c r="BD175" s="56">
        <v>412.4817124999999</v>
      </c>
    </row>
    <row r="176" spans="1:56" ht="27.75" customHeight="1" x14ac:dyDescent="0.55000000000000004">
      <c r="A176" s="3" t="s">
        <v>138</v>
      </c>
      <c r="B176" s="14" t="s">
        <v>138</v>
      </c>
      <c r="C176" s="9" t="s">
        <v>212</v>
      </c>
      <c r="D176" s="13" t="s">
        <v>61</v>
      </c>
      <c r="E176" s="9">
        <v>23</v>
      </c>
      <c r="F176" s="9">
        <v>34</v>
      </c>
      <c r="G176" s="9" t="s">
        <v>60</v>
      </c>
      <c r="H176" s="9">
        <v>0</v>
      </c>
      <c r="I176" s="9">
        <v>68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37</v>
      </c>
      <c r="O176" s="9">
        <v>50</v>
      </c>
      <c r="P176" s="10">
        <v>821.54158271999995</v>
      </c>
      <c r="Q176" s="10">
        <v>0</v>
      </c>
      <c r="R176" s="10">
        <v>821.54158271999995</v>
      </c>
      <c r="S176" s="9" t="s">
        <v>126</v>
      </c>
      <c r="T176" s="12" t="s">
        <v>63</v>
      </c>
      <c r="U176" s="11">
        <v>30000</v>
      </c>
      <c r="V176" s="10">
        <v>0</v>
      </c>
      <c r="W176" s="10">
        <v>30000</v>
      </c>
      <c r="X176" s="10">
        <v>0</v>
      </c>
      <c r="Y176" s="10">
        <v>31500</v>
      </c>
      <c r="Z176" s="9" t="s">
        <v>83</v>
      </c>
      <c r="AA176" s="8">
        <v>29756.100000000002</v>
      </c>
      <c r="AB176" s="8">
        <v>0</v>
      </c>
      <c r="AC176" s="8">
        <v>29756.100000000002</v>
      </c>
      <c r="AD176" s="8">
        <v>0</v>
      </c>
      <c r="AE176" s="8">
        <v>0</v>
      </c>
      <c r="AF176" s="8">
        <v>0</v>
      </c>
      <c r="AG176" s="1" t="s">
        <v>117</v>
      </c>
      <c r="AH176" s="1" t="s">
        <v>72</v>
      </c>
      <c r="AI176" s="1">
        <v>3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103</v>
      </c>
      <c r="BD176" s="56">
        <v>2224.2684750000003</v>
      </c>
    </row>
    <row r="177" spans="1:56" ht="27.75" customHeight="1" x14ac:dyDescent="0.55000000000000004">
      <c r="A177" s="3">
        <v>0</v>
      </c>
      <c r="B177" s="14">
        <v>0</v>
      </c>
      <c r="C177" s="9">
        <v>0</v>
      </c>
      <c r="D177" s="13">
        <v>0</v>
      </c>
      <c r="E177" s="9">
        <v>23</v>
      </c>
      <c r="F177" s="9">
        <v>34</v>
      </c>
      <c r="G177" s="9" t="s">
        <v>60</v>
      </c>
      <c r="H177" s="9">
        <v>0</v>
      </c>
      <c r="I177" s="9">
        <v>68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83</v>
      </c>
      <c r="AA177" s="8">
        <v>50152.3</v>
      </c>
      <c r="AB177" s="8">
        <v>13317</v>
      </c>
      <c r="AC177" s="8">
        <v>36835.300000000003</v>
      </c>
      <c r="AD177" s="8">
        <v>0</v>
      </c>
      <c r="AE177" s="8">
        <v>5518.15</v>
      </c>
      <c r="AF177" s="8" t="s">
        <v>58</v>
      </c>
      <c r="AG177" s="1" t="s">
        <v>117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103</v>
      </c>
      <c r="BD177" s="56">
        <v>0</v>
      </c>
    </row>
    <row r="178" spans="1:56" ht="27.75" customHeight="1" x14ac:dyDescent="0.55000000000000004">
      <c r="A178" s="3" t="s">
        <v>138</v>
      </c>
      <c r="B178" s="14" t="s">
        <v>138</v>
      </c>
      <c r="C178" s="9" t="s">
        <v>205</v>
      </c>
      <c r="D178" s="13" t="s">
        <v>61</v>
      </c>
      <c r="E178" s="9">
        <v>23</v>
      </c>
      <c r="F178" s="9">
        <v>34</v>
      </c>
      <c r="G178" s="9" t="s">
        <v>161</v>
      </c>
      <c r="H178" s="9">
        <v>0</v>
      </c>
      <c r="I178" s="9">
        <v>68</v>
      </c>
      <c r="J178" s="9" t="s">
        <v>57</v>
      </c>
      <c r="K178" s="9">
        <v>5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71</v>
      </c>
      <c r="T178" s="12" t="s">
        <v>63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163</v>
      </c>
      <c r="AA178" s="8">
        <v>9918.7000000000007</v>
      </c>
      <c r="AB178" s="8">
        <v>0</v>
      </c>
      <c r="AC178" s="8">
        <v>9918.7000000000007</v>
      </c>
      <c r="AD178" s="8">
        <v>0</v>
      </c>
      <c r="AE178" s="8">
        <v>0</v>
      </c>
      <c r="AF178" s="8">
        <v>0</v>
      </c>
      <c r="AG178" s="1" t="s">
        <v>117</v>
      </c>
      <c r="AH178" s="1" t="s">
        <v>74</v>
      </c>
      <c r="AI178" s="1">
        <v>2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162</v>
      </c>
      <c r="BD178" s="56">
        <v>800.41704844444439</v>
      </c>
    </row>
    <row r="179" spans="1:56" ht="27.75" customHeight="1" x14ac:dyDescent="0.55000000000000004">
      <c r="A179" s="3">
        <v>0</v>
      </c>
      <c r="B179" s="14">
        <v>0</v>
      </c>
      <c r="C179" s="9">
        <v>0</v>
      </c>
      <c r="D179" s="13">
        <v>0</v>
      </c>
      <c r="E179" s="9">
        <v>23</v>
      </c>
      <c r="F179" s="9">
        <v>34</v>
      </c>
      <c r="G179" s="9" t="s">
        <v>161</v>
      </c>
      <c r="H179" s="9">
        <v>0</v>
      </c>
      <c r="I179" s="9">
        <v>68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163</v>
      </c>
      <c r="AA179" s="8">
        <v>9918.7000000000007</v>
      </c>
      <c r="AB179" s="8">
        <v>0</v>
      </c>
      <c r="AC179" s="8">
        <v>9918.7000000000007</v>
      </c>
      <c r="AD179" s="8">
        <v>0</v>
      </c>
      <c r="AE179" s="8">
        <v>0</v>
      </c>
      <c r="AF179" s="8">
        <v>0</v>
      </c>
      <c r="AG179" s="1" t="s">
        <v>117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162</v>
      </c>
      <c r="BD179" s="56">
        <v>0</v>
      </c>
    </row>
    <row r="180" spans="1:56" ht="27.75" customHeight="1" x14ac:dyDescent="0.55000000000000004">
      <c r="A180" s="3">
        <v>45855</v>
      </c>
      <c r="B180" s="14" t="s">
        <v>520</v>
      </c>
      <c r="C180" s="9" t="s">
        <v>506</v>
      </c>
      <c r="D180" s="13" t="s">
        <v>511</v>
      </c>
      <c r="E180" s="9">
        <v>23</v>
      </c>
      <c r="F180" s="9">
        <v>34</v>
      </c>
      <c r="G180" s="9" t="s">
        <v>454</v>
      </c>
      <c r="H180" s="9">
        <v>0</v>
      </c>
      <c r="I180" s="9">
        <v>68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>
        <v>45862</v>
      </c>
      <c r="U180" s="11">
        <v>3000</v>
      </c>
      <c r="V180" s="10">
        <v>3143</v>
      </c>
      <c r="W180" s="10">
        <v>0</v>
      </c>
      <c r="X180" s="10">
        <v>3300</v>
      </c>
      <c r="Y180" s="10">
        <v>0</v>
      </c>
      <c r="Z180" s="9" t="s">
        <v>455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117</v>
      </c>
      <c r="AH180" s="1" t="s">
        <v>74</v>
      </c>
      <c r="AI180" s="1">
        <v>2</v>
      </c>
      <c r="AJ180" s="3">
        <v>45862</v>
      </c>
      <c r="AK180" s="3">
        <v>0</v>
      </c>
      <c r="AL180" s="3">
        <v>45853</v>
      </c>
      <c r="AM180" s="3">
        <v>45860</v>
      </c>
      <c r="AN180" s="3">
        <v>45861</v>
      </c>
      <c r="AO180" s="3">
        <v>45861</v>
      </c>
      <c r="AP180" s="3">
        <v>45857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162</v>
      </c>
      <c r="BD180" s="56">
        <v>0</v>
      </c>
    </row>
    <row r="181" spans="1:56" ht="27.75" customHeight="1" x14ac:dyDescent="0.55000000000000004">
      <c r="A181" s="3">
        <v>45855</v>
      </c>
      <c r="B181" s="14" t="s">
        <v>520</v>
      </c>
      <c r="C181" s="9" t="s">
        <v>506</v>
      </c>
      <c r="D181" s="13" t="s">
        <v>512</v>
      </c>
      <c r="E181" s="9">
        <v>23</v>
      </c>
      <c r="F181" s="9">
        <v>34</v>
      </c>
      <c r="G181" s="9" t="s">
        <v>454</v>
      </c>
      <c r="H181" s="9">
        <v>0</v>
      </c>
      <c r="I181" s="9">
        <v>68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>
        <v>45862</v>
      </c>
      <c r="U181" s="11">
        <v>5000</v>
      </c>
      <c r="V181" s="10">
        <v>5053</v>
      </c>
      <c r="W181" s="10">
        <v>0</v>
      </c>
      <c r="X181" s="10">
        <v>4265</v>
      </c>
      <c r="Y181" s="10">
        <v>0</v>
      </c>
      <c r="Z181" s="9" t="s">
        <v>455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120</v>
      </c>
      <c r="AH181" s="1" t="s">
        <v>74</v>
      </c>
      <c r="AI181" s="1">
        <v>2</v>
      </c>
      <c r="AJ181" s="3">
        <v>45862</v>
      </c>
      <c r="AK181" s="3">
        <v>0</v>
      </c>
      <c r="AL181" s="3">
        <v>45853</v>
      </c>
      <c r="AM181" s="3">
        <v>45860</v>
      </c>
      <c r="AN181" s="3">
        <v>45861</v>
      </c>
      <c r="AO181" s="3">
        <v>45861</v>
      </c>
      <c r="AP181" s="3">
        <v>45857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162</v>
      </c>
      <c r="BD181" s="56">
        <v>0</v>
      </c>
    </row>
    <row r="182" spans="1:56" ht="27.75" customHeight="1" x14ac:dyDescent="0.55000000000000004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34</v>
      </c>
      <c r="G182" s="9" t="s">
        <v>454</v>
      </c>
      <c r="H182" s="9">
        <v>0</v>
      </c>
      <c r="I182" s="9">
        <v>68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455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 t="s">
        <v>58</v>
      </c>
      <c r="AG182" s="1" t="s">
        <v>117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162</v>
      </c>
      <c r="BD182" s="56">
        <v>0</v>
      </c>
    </row>
    <row r="183" spans="1:56" ht="27.75" customHeight="1" x14ac:dyDescent="0.55000000000000004">
      <c r="A183" s="3">
        <v>45727</v>
      </c>
      <c r="B183" s="14" t="s">
        <v>235</v>
      </c>
      <c r="C183" s="9" t="s">
        <v>113</v>
      </c>
      <c r="D183" s="13" t="s">
        <v>59</v>
      </c>
      <c r="E183" s="9">
        <v>23</v>
      </c>
      <c r="F183" s="9">
        <v>40</v>
      </c>
      <c r="G183" s="9" t="s">
        <v>60</v>
      </c>
      <c r="H183" s="9" t="s">
        <v>66</v>
      </c>
      <c r="I183" s="9">
        <v>125</v>
      </c>
      <c r="J183" s="9" t="s">
        <v>57</v>
      </c>
      <c r="K183" s="9">
        <v>5</v>
      </c>
      <c r="L183" s="9" t="s">
        <v>184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 t="s">
        <v>63</v>
      </c>
      <c r="U183" s="11">
        <v>1000</v>
      </c>
      <c r="V183" s="10">
        <v>0</v>
      </c>
      <c r="W183" s="10">
        <v>1000</v>
      </c>
      <c r="X183" s="10">
        <v>0</v>
      </c>
      <c r="Y183" s="10">
        <v>0</v>
      </c>
      <c r="Z183" s="9" t="s">
        <v>200</v>
      </c>
      <c r="AA183" s="8">
        <v>1159.5100000000002</v>
      </c>
      <c r="AB183" s="8">
        <v>1159.5100000000002</v>
      </c>
      <c r="AC183" s="8">
        <v>0</v>
      </c>
      <c r="AD183" s="8">
        <v>1159.5100000000002</v>
      </c>
      <c r="AE183" s="8">
        <v>0</v>
      </c>
      <c r="AF183" s="8" t="s">
        <v>202</v>
      </c>
      <c r="AG183" s="1" t="s">
        <v>117</v>
      </c>
      <c r="AH183" s="1" t="s">
        <v>151</v>
      </c>
      <c r="AI183" s="1">
        <v>2</v>
      </c>
      <c r="AJ183" s="3" t="s">
        <v>63</v>
      </c>
      <c r="AK183" s="3" t="e">
        <v>#VALUE!</v>
      </c>
      <c r="AL183" s="3">
        <v>0</v>
      </c>
      <c r="AM183" s="3">
        <v>0</v>
      </c>
      <c r="AN183" s="3">
        <v>0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148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106</v>
      </c>
      <c r="BD183" s="56">
        <v>0</v>
      </c>
    </row>
    <row r="184" spans="1:56" ht="27.75" customHeight="1" x14ac:dyDescent="0.55000000000000004">
      <c r="A184" s="3">
        <v>0</v>
      </c>
      <c r="B184" s="14">
        <v>0</v>
      </c>
      <c r="C184" s="9">
        <v>0</v>
      </c>
      <c r="D184" s="13">
        <v>0</v>
      </c>
      <c r="E184" s="9">
        <v>23</v>
      </c>
      <c r="F184" s="9">
        <v>37</v>
      </c>
      <c r="G184" s="9">
        <v>0</v>
      </c>
      <c r="H184" s="9">
        <v>0</v>
      </c>
      <c r="I184" s="9">
        <v>85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200</v>
      </c>
      <c r="AA184" s="8">
        <v>1159.5100000000002</v>
      </c>
      <c r="AB184" s="8">
        <v>1159.5100000000002</v>
      </c>
      <c r="AC184" s="8">
        <v>0</v>
      </c>
      <c r="AD184" s="8">
        <v>1159.5100000000002</v>
      </c>
      <c r="AE184" s="8">
        <v>0</v>
      </c>
      <c r="AF184" s="8" t="s">
        <v>58</v>
      </c>
      <c r="AG184" s="1" t="s">
        <v>117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201</v>
      </c>
      <c r="BD184" s="56">
        <v>0</v>
      </c>
    </row>
    <row r="185" spans="1:56" ht="27.75" customHeight="1" x14ac:dyDescent="0.55000000000000004">
      <c r="A185" s="3">
        <v>45601</v>
      </c>
      <c r="B185" s="14" t="s">
        <v>180</v>
      </c>
      <c r="C185" s="9" t="s">
        <v>93</v>
      </c>
      <c r="D185" s="13" t="s">
        <v>147</v>
      </c>
      <c r="E185" s="9">
        <v>23</v>
      </c>
      <c r="F185" s="9">
        <v>37</v>
      </c>
      <c r="G185" s="9" t="s">
        <v>60</v>
      </c>
      <c r="H185" s="9">
        <v>0</v>
      </c>
      <c r="I185" s="9">
        <v>130</v>
      </c>
      <c r="J185" s="9" t="s">
        <v>57</v>
      </c>
      <c r="K185" s="9">
        <v>5</v>
      </c>
      <c r="L185" s="9" t="s">
        <v>91</v>
      </c>
      <c r="M185" s="10">
        <v>24</v>
      </c>
      <c r="N185" s="9">
        <v>40</v>
      </c>
      <c r="O185" s="9">
        <v>55</v>
      </c>
      <c r="P185" s="10">
        <v>2930.9051059199996</v>
      </c>
      <c r="Q185" s="10">
        <v>0</v>
      </c>
      <c r="R185" s="10">
        <v>2930.9051059199996</v>
      </c>
      <c r="S185" s="9" t="s">
        <v>527</v>
      </c>
      <c r="T185" s="12">
        <v>45894</v>
      </c>
      <c r="U185" s="11">
        <v>100000</v>
      </c>
      <c r="V185" s="10">
        <v>10000</v>
      </c>
      <c r="W185" s="10">
        <v>90000</v>
      </c>
      <c r="X185" s="10">
        <v>0</v>
      </c>
      <c r="Y185" s="10">
        <v>94500</v>
      </c>
      <c r="Z185" s="9" t="s">
        <v>99</v>
      </c>
      <c r="AA185" s="8">
        <v>96812.1</v>
      </c>
      <c r="AB185" s="8">
        <v>27186</v>
      </c>
      <c r="AC185" s="8">
        <v>69626.100000000006</v>
      </c>
      <c r="AD185" s="8">
        <v>0</v>
      </c>
      <c r="AE185" s="8">
        <v>0</v>
      </c>
      <c r="AF185" s="8" t="s">
        <v>222</v>
      </c>
      <c r="AG185" s="1" t="s">
        <v>117</v>
      </c>
      <c r="AH185" s="1" t="s">
        <v>72</v>
      </c>
      <c r="AI185" s="1">
        <v>3</v>
      </c>
      <c r="AJ185" s="3">
        <v>45894</v>
      </c>
      <c r="AK185" s="3">
        <v>0</v>
      </c>
      <c r="AL185" s="3">
        <v>45884</v>
      </c>
      <c r="AM185" s="3">
        <v>45891</v>
      </c>
      <c r="AN185" s="3">
        <v>45892</v>
      </c>
      <c r="AO185" s="3">
        <v>45892</v>
      </c>
      <c r="AP185" s="3">
        <v>45889</v>
      </c>
      <c r="AQ185" s="3">
        <v>45893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115</v>
      </c>
      <c r="BD185" s="56">
        <v>8919.3548375833325</v>
      </c>
    </row>
    <row r="186" spans="1:56" ht="27.75" customHeight="1" x14ac:dyDescent="0.55000000000000004">
      <c r="A186" s="3">
        <v>45601</v>
      </c>
      <c r="B186" s="14" t="s">
        <v>180</v>
      </c>
      <c r="C186" s="9" t="s">
        <v>93</v>
      </c>
      <c r="D186" s="13" t="s">
        <v>147</v>
      </c>
      <c r="E186" s="9">
        <v>23</v>
      </c>
      <c r="F186" s="9">
        <v>37</v>
      </c>
      <c r="G186" s="9" t="s">
        <v>60</v>
      </c>
      <c r="H186" s="9">
        <v>0</v>
      </c>
      <c r="I186" s="9">
        <v>130</v>
      </c>
      <c r="J186" s="9" t="s">
        <v>57</v>
      </c>
      <c r="K186" s="9">
        <v>5</v>
      </c>
      <c r="L186" s="9" t="s">
        <v>91</v>
      </c>
      <c r="M186" s="10">
        <v>24</v>
      </c>
      <c r="N186" s="9">
        <v>40</v>
      </c>
      <c r="O186" s="9">
        <v>55</v>
      </c>
      <c r="P186" s="10">
        <v>14259.765177444862</v>
      </c>
      <c r="Q186" s="10">
        <v>0</v>
      </c>
      <c r="R186" s="10">
        <v>14259.765177444862</v>
      </c>
      <c r="S186" s="9" t="s">
        <v>527</v>
      </c>
      <c r="T186" s="12" t="s">
        <v>63</v>
      </c>
      <c r="U186" s="11">
        <v>437878</v>
      </c>
      <c r="V186" s="10">
        <v>0</v>
      </c>
      <c r="W186" s="10">
        <v>437878</v>
      </c>
      <c r="X186" s="10">
        <v>0</v>
      </c>
      <c r="Y186" s="10">
        <v>459771.9</v>
      </c>
      <c r="Z186" s="9" t="s">
        <v>99</v>
      </c>
      <c r="AA186" s="8">
        <v>471020.98582000006</v>
      </c>
      <c r="AB186" s="8">
        <v>0</v>
      </c>
      <c r="AC186" s="8">
        <v>471020.98582000006</v>
      </c>
      <c r="AD186" s="8">
        <v>0</v>
      </c>
      <c r="AE186" s="8">
        <v>0</v>
      </c>
      <c r="AF186" s="8" t="s">
        <v>222</v>
      </c>
      <c r="AG186" s="1" t="s">
        <v>117</v>
      </c>
      <c r="AH186" s="1" t="s">
        <v>72</v>
      </c>
      <c r="AI186" s="1">
        <v>3</v>
      </c>
      <c r="AJ186" s="3" t="s">
        <v>63</v>
      </c>
      <c r="AK186" s="3">
        <v>0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115</v>
      </c>
      <c r="BD186" s="56">
        <v>60339.489192657471</v>
      </c>
    </row>
    <row r="187" spans="1:56" ht="27.75" customHeight="1" x14ac:dyDescent="0.55000000000000004">
      <c r="A187" s="3">
        <v>0</v>
      </c>
      <c r="B187" s="14">
        <v>0</v>
      </c>
      <c r="C187" s="9">
        <v>0</v>
      </c>
      <c r="D187" s="13">
        <v>0</v>
      </c>
      <c r="E187" s="9">
        <v>23</v>
      </c>
      <c r="F187" s="9">
        <v>37</v>
      </c>
      <c r="G187" s="9">
        <v>0</v>
      </c>
      <c r="H187" s="9">
        <v>0</v>
      </c>
      <c r="I187" s="9">
        <v>128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99</v>
      </c>
      <c r="AA187" s="8">
        <v>567833.08582000004</v>
      </c>
      <c r="AB187" s="8">
        <v>27186</v>
      </c>
      <c r="AC187" s="8">
        <v>540647.08582000004</v>
      </c>
      <c r="AD187" s="8">
        <v>0</v>
      </c>
      <c r="AE187" s="8">
        <v>0</v>
      </c>
      <c r="AF187" s="8" t="s">
        <v>58</v>
      </c>
      <c r="AG187" s="1" t="s">
        <v>117</v>
      </c>
      <c r="AH187" s="1">
        <v>0</v>
      </c>
      <c r="AI187" s="1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116</v>
      </c>
      <c r="BD187" s="56">
        <v>0</v>
      </c>
    </row>
    <row r="188" spans="1:56" ht="27.75" customHeight="1" x14ac:dyDescent="0.55000000000000004">
      <c r="A188" s="3" t="s">
        <v>138</v>
      </c>
      <c r="B188" s="14" t="s">
        <v>138</v>
      </c>
      <c r="C188" s="9" t="s">
        <v>167</v>
      </c>
      <c r="D188" s="13" t="s">
        <v>61</v>
      </c>
      <c r="E188" s="9">
        <v>26</v>
      </c>
      <c r="F188" s="9">
        <v>41</v>
      </c>
      <c r="G188" s="9" t="s">
        <v>60</v>
      </c>
      <c r="H188" s="9">
        <v>0</v>
      </c>
      <c r="I188" s="9">
        <v>97</v>
      </c>
      <c r="J188" s="9" t="s">
        <v>57</v>
      </c>
      <c r="K188" s="9">
        <v>5</v>
      </c>
      <c r="L188" s="9" t="s">
        <v>91</v>
      </c>
      <c r="M188" s="10">
        <v>27</v>
      </c>
      <c r="N188" s="9">
        <v>43</v>
      </c>
      <c r="O188" s="9">
        <v>40</v>
      </c>
      <c r="P188" s="10">
        <v>229.14349009919997</v>
      </c>
      <c r="Q188" s="10">
        <v>0</v>
      </c>
      <c r="R188" s="10">
        <v>229.14349009919997</v>
      </c>
      <c r="S188" s="9" t="s">
        <v>172</v>
      </c>
      <c r="T188" s="12" t="s">
        <v>63</v>
      </c>
      <c r="U188" s="11">
        <v>8000</v>
      </c>
      <c r="V188" s="10">
        <v>0</v>
      </c>
      <c r="W188" s="10">
        <v>8000</v>
      </c>
      <c r="X188" s="10">
        <v>0</v>
      </c>
      <c r="Y188" s="10">
        <v>8400</v>
      </c>
      <c r="Z188" s="9" t="s">
        <v>84</v>
      </c>
      <c r="AA188" s="8">
        <v>9499.6</v>
      </c>
      <c r="AB188" s="8">
        <v>5790</v>
      </c>
      <c r="AC188" s="8">
        <v>3709.6000000000004</v>
      </c>
      <c r="AD188" s="8">
        <v>0</v>
      </c>
      <c r="AE188" s="8">
        <v>0</v>
      </c>
      <c r="AF188" s="8">
        <v>0</v>
      </c>
      <c r="AG188" s="1" t="s">
        <v>117</v>
      </c>
      <c r="AH188" s="1" t="s">
        <v>72</v>
      </c>
      <c r="AI188" s="1">
        <v>3</v>
      </c>
      <c r="AJ188" s="3" t="s">
        <v>63</v>
      </c>
      <c r="AK188" s="3">
        <v>0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103</v>
      </c>
      <c r="BD188" s="56">
        <v>299.52959111111113</v>
      </c>
    </row>
    <row r="189" spans="1:56" ht="27.75" customHeight="1" x14ac:dyDescent="0.55000000000000004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 t="s">
        <v>60</v>
      </c>
      <c r="H189" s="9">
        <v>0</v>
      </c>
      <c r="I189" s="9">
        <v>102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84</v>
      </c>
      <c r="AA189" s="8">
        <v>9499.6</v>
      </c>
      <c r="AB189" s="8">
        <v>5790</v>
      </c>
      <c r="AC189" s="8">
        <v>3709.6000000000004</v>
      </c>
      <c r="AD189" s="8">
        <v>0</v>
      </c>
      <c r="AE189" s="8">
        <v>0</v>
      </c>
      <c r="AF189" s="8" t="s">
        <v>58</v>
      </c>
      <c r="AG189" s="1" t="s">
        <v>117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103</v>
      </c>
      <c r="BD189" s="56">
        <v>0</v>
      </c>
    </row>
    <row r="190" spans="1:56" ht="27.75" customHeight="1" x14ac:dyDescent="0.55000000000000004">
      <c r="A190" s="3">
        <v>45853</v>
      </c>
      <c r="B190" s="14" t="s">
        <v>496</v>
      </c>
      <c r="C190" s="9" t="s">
        <v>142</v>
      </c>
      <c r="D190" s="13" t="s">
        <v>59</v>
      </c>
      <c r="E190" s="9">
        <v>26</v>
      </c>
      <c r="F190" s="9">
        <v>39</v>
      </c>
      <c r="G190" s="9" t="s">
        <v>60</v>
      </c>
      <c r="H190" s="9">
        <v>0</v>
      </c>
      <c r="I190" s="9">
        <v>93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126</v>
      </c>
      <c r="T190" s="12">
        <v>45857</v>
      </c>
      <c r="U190" s="11">
        <v>10000</v>
      </c>
      <c r="V190" s="10">
        <v>10000</v>
      </c>
      <c r="W190" s="10">
        <v>0</v>
      </c>
      <c r="X190" s="10">
        <v>0</v>
      </c>
      <c r="Y190" s="10">
        <v>0</v>
      </c>
      <c r="Z190" s="9" t="s">
        <v>152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117</v>
      </c>
      <c r="AH190" s="1" t="s">
        <v>77</v>
      </c>
      <c r="AI190" s="1">
        <v>1</v>
      </c>
      <c r="AJ190" s="3">
        <v>45857</v>
      </c>
      <c r="AK190" s="3">
        <v>0</v>
      </c>
      <c r="AL190" s="3">
        <v>0</v>
      </c>
      <c r="AM190" s="3">
        <v>0</v>
      </c>
      <c r="AN190" s="3">
        <v>0</v>
      </c>
      <c r="AO190" s="3">
        <v>45856</v>
      </c>
      <c r="AP190" s="3">
        <v>45852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0</v>
      </c>
    </row>
    <row r="191" spans="1:56" ht="27.75" customHeight="1" x14ac:dyDescent="0.55000000000000004">
      <c r="A191" s="3">
        <v>0</v>
      </c>
      <c r="B191" s="14">
        <v>0</v>
      </c>
      <c r="C191" s="9">
        <v>0</v>
      </c>
      <c r="D191" s="13">
        <v>0</v>
      </c>
      <c r="E191" s="9">
        <v>26</v>
      </c>
      <c r="F191" s="9">
        <v>43</v>
      </c>
      <c r="G191" s="9">
        <v>0</v>
      </c>
      <c r="H191" s="9">
        <v>0</v>
      </c>
      <c r="I191" s="9">
        <v>100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152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 t="s">
        <v>58</v>
      </c>
      <c r="AG191" s="1" t="s">
        <v>120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0</v>
      </c>
    </row>
    <row r="192" spans="1:56" ht="27.75" customHeight="1" x14ac:dyDescent="0.55000000000000004">
      <c r="A192" s="3" t="s">
        <v>138</v>
      </c>
      <c r="B192" s="14" t="s">
        <v>138</v>
      </c>
      <c r="C192" s="9" t="s">
        <v>111</v>
      </c>
      <c r="D192" s="13" t="s">
        <v>59</v>
      </c>
      <c r="E192" s="9">
        <v>26</v>
      </c>
      <c r="F192" s="9">
        <v>43</v>
      </c>
      <c r="G192" s="9" t="s">
        <v>60</v>
      </c>
      <c r="H192" s="9">
        <v>0</v>
      </c>
      <c r="I192" s="9">
        <v>116</v>
      </c>
      <c r="J192" s="9" t="s">
        <v>57</v>
      </c>
      <c r="K192" s="9">
        <v>5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112</v>
      </c>
      <c r="T192" s="12" t="s">
        <v>63</v>
      </c>
      <c r="U192" s="11">
        <v>10000</v>
      </c>
      <c r="V192" s="10">
        <v>0</v>
      </c>
      <c r="W192" s="10">
        <v>10000</v>
      </c>
      <c r="X192" s="10">
        <v>0</v>
      </c>
      <c r="Y192" s="10">
        <v>0</v>
      </c>
      <c r="Z192" s="9" t="s">
        <v>185</v>
      </c>
      <c r="AA192" s="8">
        <v>12433.3</v>
      </c>
      <c r="AB192" s="8">
        <v>12433.3</v>
      </c>
      <c r="AC192" s="8">
        <v>0</v>
      </c>
      <c r="AD192" s="8">
        <v>0</v>
      </c>
      <c r="AE192" s="8">
        <v>0</v>
      </c>
      <c r="AF192" s="8">
        <v>0</v>
      </c>
      <c r="AG192" s="1" t="s">
        <v>120</v>
      </c>
      <c r="AH192" s="1" t="s">
        <v>77</v>
      </c>
      <c r="AI192" s="1">
        <v>1</v>
      </c>
      <c r="AJ192" s="3" t="s">
        <v>63</v>
      </c>
      <c r="AK192" s="3">
        <v>0</v>
      </c>
      <c r="AL192" s="3">
        <v>0</v>
      </c>
      <c r="AM192" s="3">
        <v>0</v>
      </c>
      <c r="AN192" s="3">
        <v>0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102</v>
      </c>
      <c r="BD192" s="56">
        <v>0</v>
      </c>
    </row>
    <row r="193" spans="1:56" ht="27.75" customHeight="1" x14ac:dyDescent="0.55000000000000004">
      <c r="A193" s="3">
        <v>0</v>
      </c>
      <c r="B193" s="14">
        <v>0</v>
      </c>
      <c r="C193" s="9">
        <v>0</v>
      </c>
      <c r="D193" s="13">
        <v>0</v>
      </c>
      <c r="E193" s="9">
        <v>26</v>
      </c>
      <c r="F193" s="9">
        <v>43</v>
      </c>
      <c r="G193" s="9">
        <v>0</v>
      </c>
      <c r="H193" s="9">
        <v>0</v>
      </c>
      <c r="I193" s="9">
        <v>116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185</v>
      </c>
      <c r="AA193" s="8">
        <v>12433.3</v>
      </c>
      <c r="AB193" s="8">
        <v>12433.3</v>
      </c>
      <c r="AC193" s="8">
        <v>0</v>
      </c>
      <c r="AD193" s="8">
        <v>0</v>
      </c>
      <c r="AE193" s="8">
        <v>0</v>
      </c>
      <c r="AF193" s="8" t="s">
        <v>58</v>
      </c>
      <c r="AG193" s="1" t="s">
        <v>118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186</v>
      </c>
      <c r="BD193" s="56">
        <v>0</v>
      </c>
    </row>
    <row r="194" spans="1:56" ht="27.75" customHeight="1" x14ac:dyDescent="0.55000000000000004">
      <c r="A194" s="3">
        <v>45832</v>
      </c>
      <c r="B194" s="14" t="s">
        <v>339</v>
      </c>
      <c r="C194" s="9" t="s">
        <v>111</v>
      </c>
      <c r="D194" s="13" t="s">
        <v>149</v>
      </c>
      <c r="E194" s="9">
        <v>26</v>
      </c>
      <c r="F194" s="9">
        <v>43</v>
      </c>
      <c r="G194" s="9" t="s">
        <v>60</v>
      </c>
      <c r="H194" s="9" t="s">
        <v>66</v>
      </c>
      <c r="I194" s="9">
        <v>150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112</v>
      </c>
      <c r="T194" s="12">
        <v>45863</v>
      </c>
      <c r="U194" s="11">
        <v>30000</v>
      </c>
      <c r="V194" s="10">
        <v>5000</v>
      </c>
      <c r="W194" s="10">
        <v>25000</v>
      </c>
      <c r="X194" s="10">
        <v>32028</v>
      </c>
      <c r="Y194" s="10">
        <v>0</v>
      </c>
      <c r="Z194" s="9" t="s">
        <v>88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 t="s">
        <v>202</v>
      </c>
      <c r="AG194" s="1" t="s">
        <v>118</v>
      </c>
      <c r="AH194" s="1" t="s">
        <v>75</v>
      </c>
      <c r="AI194" s="1">
        <v>4</v>
      </c>
      <c r="AJ194" s="3">
        <v>45863</v>
      </c>
      <c r="AK194" s="3">
        <v>45859</v>
      </c>
      <c r="AL194" s="3">
        <v>45852</v>
      </c>
      <c r="AM194" s="3">
        <v>45860</v>
      </c>
      <c r="AN194" s="3">
        <v>45861</v>
      </c>
      <c r="AO194" s="3">
        <v>45862</v>
      </c>
      <c r="AP194" s="3">
        <v>45858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 t="s">
        <v>497</v>
      </c>
      <c r="AZ194" s="2">
        <v>0</v>
      </c>
      <c r="BA194" s="2">
        <v>0</v>
      </c>
      <c r="BB194" s="2">
        <v>0</v>
      </c>
      <c r="BC194" s="1" t="s">
        <v>105</v>
      </c>
      <c r="BD194" s="56">
        <v>0</v>
      </c>
    </row>
    <row r="195" spans="1:56" ht="27.75" customHeight="1" x14ac:dyDescent="0.55000000000000004">
      <c r="A195" s="3">
        <v>45861</v>
      </c>
      <c r="B195" s="14" t="s">
        <v>131</v>
      </c>
      <c r="C195" s="9" t="s">
        <v>111</v>
      </c>
      <c r="D195" s="13" t="s">
        <v>59</v>
      </c>
      <c r="E195" s="9">
        <v>26</v>
      </c>
      <c r="F195" s="9">
        <v>43</v>
      </c>
      <c r="G195" s="9" t="s">
        <v>60</v>
      </c>
      <c r="H195" s="9" t="s">
        <v>66</v>
      </c>
      <c r="I195" s="9">
        <v>150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112</v>
      </c>
      <c r="T195" s="12">
        <v>45873</v>
      </c>
      <c r="U195" s="11">
        <v>15000</v>
      </c>
      <c r="V195" s="10">
        <v>0</v>
      </c>
      <c r="W195" s="10">
        <v>15000</v>
      </c>
      <c r="X195" s="10">
        <v>0</v>
      </c>
      <c r="Y195" s="10">
        <v>0</v>
      </c>
      <c r="Z195" s="9" t="s">
        <v>88</v>
      </c>
      <c r="AA195" s="8">
        <v>18649.949999999997</v>
      </c>
      <c r="AB195" s="8">
        <v>18649.949999999997</v>
      </c>
      <c r="AC195" s="8">
        <v>0</v>
      </c>
      <c r="AD195" s="8">
        <v>0</v>
      </c>
      <c r="AE195" s="8">
        <v>18649.949999999997</v>
      </c>
      <c r="AF195" s="8" t="s">
        <v>202</v>
      </c>
      <c r="AG195" s="1" t="s">
        <v>120</v>
      </c>
      <c r="AH195" s="1" t="s">
        <v>151</v>
      </c>
      <c r="AI195" s="1">
        <v>2</v>
      </c>
      <c r="AJ195" s="3">
        <v>45873</v>
      </c>
      <c r="AK195" s="3">
        <v>45871</v>
      </c>
      <c r="AL195" s="3">
        <v>0</v>
      </c>
      <c r="AM195" s="3">
        <v>0</v>
      </c>
      <c r="AN195" s="3">
        <v>0</v>
      </c>
      <c r="AO195" s="3">
        <v>45872</v>
      </c>
      <c r="AP195" s="3">
        <v>45868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148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105</v>
      </c>
      <c r="BD195" s="56">
        <v>0</v>
      </c>
    </row>
    <row r="196" spans="1:56" ht="27.75" customHeight="1" x14ac:dyDescent="0.55000000000000004">
      <c r="A196" s="3">
        <v>45861</v>
      </c>
      <c r="B196" s="14" t="s">
        <v>131</v>
      </c>
      <c r="C196" s="9" t="s">
        <v>111</v>
      </c>
      <c r="D196" s="13" t="s">
        <v>198</v>
      </c>
      <c r="E196" s="9">
        <v>26</v>
      </c>
      <c r="F196" s="9">
        <v>43</v>
      </c>
      <c r="G196" s="9" t="s">
        <v>60</v>
      </c>
      <c r="H196" s="9" t="s">
        <v>66</v>
      </c>
      <c r="I196" s="9">
        <v>150</v>
      </c>
      <c r="J196" s="9" t="s">
        <v>57</v>
      </c>
      <c r="K196" s="9">
        <v>5</v>
      </c>
      <c r="L196" s="9" t="s">
        <v>91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112</v>
      </c>
      <c r="T196" s="12">
        <v>45875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88</v>
      </c>
      <c r="AA196" s="8">
        <v>12433.3</v>
      </c>
      <c r="AB196" s="8">
        <v>5350</v>
      </c>
      <c r="AC196" s="8">
        <v>7083.2999999999993</v>
      </c>
      <c r="AD196" s="8">
        <v>0</v>
      </c>
      <c r="AE196" s="8">
        <v>12433.3</v>
      </c>
      <c r="AF196" s="8" t="s">
        <v>202</v>
      </c>
      <c r="AG196" s="1" t="s">
        <v>61</v>
      </c>
      <c r="AH196" s="1" t="s">
        <v>75</v>
      </c>
      <c r="AI196" s="1">
        <v>4</v>
      </c>
      <c r="AJ196" s="3">
        <v>45875</v>
      </c>
      <c r="AK196" s="3">
        <v>45871</v>
      </c>
      <c r="AL196" s="3">
        <v>45864</v>
      </c>
      <c r="AM196" s="3">
        <v>45872</v>
      </c>
      <c r="AN196" s="3">
        <v>45873</v>
      </c>
      <c r="AO196" s="3">
        <v>45874</v>
      </c>
      <c r="AP196" s="3">
        <v>45870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105</v>
      </c>
      <c r="BD196" s="56">
        <v>730.52433999999994</v>
      </c>
    </row>
    <row r="197" spans="1:56" ht="27.75" customHeight="1" x14ac:dyDescent="0.55000000000000004">
      <c r="A197" s="3">
        <v>45832</v>
      </c>
      <c r="B197" s="14" t="s">
        <v>340</v>
      </c>
      <c r="C197" s="9" t="s">
        <v>111</v>
      </c>
      <c r="D197" s="13" t="s">
        <v>149</v>
      </c>
      <c r="E197" s="9">
        <v>26</v>
      </c>
      <c r="F197" s="9">
        <v>43</v>
      </c>
      <c r="G197" s="9" t="s">
        <v>60</v>
      </c>
      <c r="H197" s="9" t="s">
        <v>66</v>
      </c>
      <c r="I197" s="9">
        <v>150</v>
      </c>
      <c r="J197" s="9" t="s">
        <v>57</v>
      </c>
      <c r="K197" s="9">
        <v>5</v>
      </c>
      <c r="L197" s="9" t="s">
        <v>91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112</v>
      </c>
      <c r="T197" s="12">
        <v>45883</v>
      </c>
      <c r="U197" s="11">
        <v>20000</v>
      </c>
      <c r="V197" s="10">
        <v>0</v>
      </c>
      <c r="W197" s="10">
        <v>20000</v>
      </c>
      <c r="X197" s="10">
        <v>0</v>
      </c>
      <c r="Y197" s="10">
        <v>21000</v>
      </c>
      <c r="Z197" s="9" t="s">
        <v>88</v>
      </c>
      <c r="AA197" s="8">
        <v>24866.6</v>
      </c>
      <c r="AB197" s="8">
        <v>0</v>
      </c>
      <c r="AC197" s="8">
        <v>24866.6</v>
      </c>
      <c r="AD197" s="8">
        <v>0</v>
      </c>
      <c r="AE197" s="8">
        <v>24866.6</v>
      </c>
      <c r="AF197" s="8" t="s">
        <v>202</v>
      </c>
      <c r="AG197" s="1" t="s">
        <v>117</v>
      </c>
      <c r="AH197" s="1" t="s">
        <v>75</v>
      </c>
      <c r="AI197" s="1">
        <v>4</v>
      </c>
      <c r="AJ197" s="3">
        <v>45883</v>
      </c>
      <c r="AK197" s="3">
        <v>45879</v>
      </c>
      <c r="AL197" s="3">
        <v>45872</v>
      </c>
      <c r="AM197" s="3">
        <v>45880</v>
      </c>
      <c r="AN197" s="3">
        <v>45881</v>
      </c>
      <c r="AO197" s="3">
        <v>45882</v>
      </c>
      <c r="AP197" s="3">
        <v>45878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105</v>
      </c>
      <c r="BD197" s="56">
        <v>2564.5753466666665</v>
      </c>
    </row>
    <row r="198" spans="1:56" ht="27.75" customHeight="1" x14ac:dyDescent="0.55000000000000004">
      <c r="A198" s="3">
        <v>45861</v>
      </c>
      <c r="B198" s="14" t="s">
        <v>131</v>
      </c>
      <c r="C198" s="9" t="s">
        <v>111</v>
      </c>
      <c r="D198" s="13" t="s">
        <v>59</v>
      </c>
      <c r="E198" s="9">
        <v>26</v>
      </c>
      <c r="F198" s="9">
        <v>43</v>
      </c>
      <c r="G198" s="9" t="s">
        <v>60</v>
      </c>
      <c r="H198" s="9" t="s">
        <v>66</v>
      </c>
      <c r="I198" s="9">
        <v>150</v>
      </c>
      <c r="J198" s="9" t="s">
        <v>57</v>
      </c>
      <c r="K198" s="9">
        <v>5</v>
      </c>
      <c r="L198" s="9" t="s">
        <v>91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112</v>
      </c>
      <c r="T198" s="12">
        <v>45883</v>
      </c>
      <c r="U198" s="11">
        <v>15000</v>
      </c>
      <c r="V198" s="10">
        <v>0</v>
      </c>
      <c r="W198" s="10">
        <v>15000</v>
      </c>
      <c r="X198" s="10">
        <v>0</v>
      </c>
      <c r="Y198" s="10">
        <v>0</v>
      </c>
      <c r="Z198" s="9" t="s">
        <v>88</v>
      </c>
      <c r="AA198" s="8">
        <v>18649.949999999997</v>
      </c>
      <c r="AB198" s="8">
        <v>0</v>
      </c>
      <c r="AC198" s="8">
        <v>18649.949999999997</v>
      </c>
      <c r="AD198" s="8">
        <v>0</v>
      </c>
      <c r="AE198" s="8">
        <v>18649.949999999997</v>
      </c>
      <c r="AF198" s="8" t="s">
        <v>202</v>
      </c>
      <c r="AG198" s="1" t="s">
        <v>117</v>
      </c>
      <c r="AH198" s="1" t="s">
        <v>151</v>
      </c>
      <c r="AI198" s="1">
        <v>2</v>
      </c>
      <c r="AJ198" s="3">
        <v>45883</v>
      </c>
      <c r="AK198" s="3">
        <v>45881</v>
      </c>
      <c r="AL198" s="3">
        <v>0</v>
      </c>
      <c r="AM198" s="3">
        <v>0</v>
      </c>
      <c r="AN198" s="3">
        <v>0</v>
      </c>
      <c r="AO198" s="3">
        <v>45882</v>
      </c>
      <c r="AP198" s="3">
        <v>45878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148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105</v>
      </c>
      <c r="BD198" s="56">
        <v>1923.4315100000001</v>
      </c>
    </row>
    <row r="199" spans="1:56" ht="27.75" customHeight="1" x14ac:dyDescent="0.55000000000000004">
      <c r="A199" s="3" t="s">
        <v>138</v>
      </c>
      <c r="B199" s="14" t="s">
        <v>138</v>
      </c>
      <c r="C199" s="9" t="s">
        <v>111</v>
      </c>
      <c r="D199" s="13" t="s">
        <v>61</v>
      </c>
      <c r="E199" s="9">
        <v>26</v>
      </c>
      <c r="F199" s="9">
        <v>43</v>
      </c>
      <c r="G199" s="9" t="s">
        <v>60</v>
      </c>
      <c r="H199" s="9" t="s">
        <v>66</v>
      </c>
      <c r="I199" s="9">
        <v>150</v>
      </c>
      <c r="J199" s="9" t="s">
        <v>57</v>
      </c>
      <c r="K199" s="9">
        <v>5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112</v>
      </c>
      <c r="T199" s="12" t="s">
        <v>63</v>
      </c>
      <c r="U199" s="11">
        <v>20000</v>
      </c>
      <c r="V199" s="10">
        <v>0</v>
      </c>
      <c r="W199" s="10">
        <v>20000</v>
      </c>
      <c r="X199" s="10">
        <v>0</v>
      </c>
      <c r="Y199" s="10">
        <v>21000</v>
      </c>
      <c r="Z199" s="9" t="s">
        <v>88</v>
      </c>
      <c r="AA199" s="8">
        <v>24866.6</v>
      </c>
      <c r="AB199" s="8">
        <v>0</v>
      </c>
      <c r="AC199" s="8">
        <v>24866.6</v>
      </c>
      <c r="AD199" s="8">
        <v>0</v>
      </c>
      <c r="AE199" s="8">
        <v>24866.6</v>
      </c>
      <c r="AF199" s="8">
        <v>0</v>
      </c>
      <c r="AG199" s="1" t="s">
        <v>120</v>
      </c>
      <c r="AH199" s="1" t="s">
        <v>75</v>
      </c>
      <c r="AI199" s="1">
        <v>4</v>
      </c>
      <c r="AJ199" s="3" t="s">
        <v>63</v>
      </c>
      <c r="AK199" s="3" t="e">
        <v>#VALUE!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2564.5753466666665</v>
      </c>
    </row>
    <row r="200" spans="1:56" ht="27.75" customHeight="1" x14ac:dyDescent="0.55000000000000004">
      <c r="A200" s="3">
        <v>0</v>
      </c>
      <c r="B200" s="14">
        <v>0</v>
      </c>
      <c r="C200" s="9">
        <v>0</v>
      </c>
      <c r="D200" s="13">
        <v>0</v>
      </c>
      <c r="E200" s="9">
        <v>26</v>
      </c>
      <c r="F200" s="9">
        <v>43</v>
      </c>
      <c r="G200" s="9">
        <v>0</v>
      </c>
      <c r="H200" s="9">
        <v>0</v>
      </c>
      <c r="I200" s="9">
        <v>120</v>
      </c>
      <c r="J200" s="9" t="s">
        <v>57</v>
      </c>
      <c r="K200" s="9">
        <v>5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88</v>
      </c>
      <c r="AA200" s="8">
        <v>99466.4</v>
      </c>
      <c r="AB200" s="8">
        <v>23999.949999999997</v>
      </c>
      <c r="AC200" s="8">
        <v>75466.449999999983</v>
      </c>
      <c r="AD200" s="8">
        <v>0</v>
      </c>
      <c r="AE200" s="8">
        <v>99466.4</v>
      </c>
      <c r="AF200" s="8" t="s">
        <v>58</v>
      </c>
      <c r="AG200" s="1" t="s">
        <v>118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107</v>
      </c>
      <c r="BD200" s="56">
        <v>0</v>
      </c>
    </row>
    <row r="201" spans="1:56" ht="27.75" customHeight="1" x14ac:dyDescent="0.55000000000000004">
      <c r="A201" s="3" t="s">
        <v>138</v>
      </c>
      <c r="B201" s="14" t="s">
        <v>138</v>
      </c>
      <c r="C201" s="9" t="s">
        <v>111</v>
      </c>
      <c r="D201" s="13" t="s">
        <v>59</v>
      </c>
      <c r="E201" s="9">
        <v>28</v>
      </c>
      <c r="F201" s="9">
        <v>47</v>
      </c>
      <c r="G201" s="9" t="s">
        <v>60</v>
      </c>
      <c r="H201" s="9" t="s">
        <v>66</v>
      </c>
      <c r="I201" s="9">
        <v>180</v>
      </c>
      <c r="J201" s="9" t="s">
        <v>57</v>
      </c>
      <c r="K201" s="9">
        <v>5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112</v>
      </c>
      <c r="T201" s="12" t="s">
        <v>63</v>
      </c>
      <c r="U201" s="11">
        <v>5000</v>
      </c>
      <c r="V201" s="10">
        <v>0</v>
      </c>
      <c r="W201" s="10">
        <v>5000</v>
      </c>
      <c r="X201" s="10">
        <v>0</v>
      </c>
      <c r="Y201" s="10">
        <v>0</v>
      </c>
      <c r="Z201" s="9" t="s">
        <v>130</v>
      </c>
      <c r="AA201" s="8">
        <v>6775.4500000000007</v>
      </c>
      <c r="AB201" s="8">
        <v>6775.4500000000007</v>
      </c>
      <c r="AC201" s="8">
        <v>0</v>
      </c>
      <c r="AD201" s="8">
        <v>0</v>
      </c>
      <c r="AE201" s="8">
        <v>6775.4500000000007</v>
      </c>
      <c r="AF201" s="8">
        <v>0</v>
      </c>
      <c r="AG201" s="1" t="s">
        <v>117</v>
      </c>
      <c r="AH201" s="1" t="s">
        <v>151</v>
      </c>
      <c r="AI201" s="1">
        <v>2</v>
      </c>
      <c r="AJ201" s="3" t="s">
        <v>63</v>
      </c>
      <c r="AK201" s="3" t="e">
        <v>#VALUE!</v>
      </c>
      <c r="AL201" s="3">
        <v>0</v>
      </c>
      <c r="AM201" s="3">
        <v>0</v>
      </c>
      <c r="AN201" s="3">
        <v>0</v>
      </c>
      <c r="AO201" s="3" t="e">
        <v>#VALUE!</v>
      </c>
      <c r="AP201" s="3" t="e">
        <v>#VALUE!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148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0</v>
      </c>
    </row>
    <row r="202" spans="1:56" ht="27.75" customHeight="1" x14ac:dyDescent="0.55000000000000004">
      <c r="A202" s="3">
        <v>45857</v>
      </c>
      <c r="B202" s="14" t="s">
        <v>536</v>
      </c>
      <c r="C202" s="9" t="s">
        <v>153</v>
      </c>
      <c r="D202" s="13" t="s">
        <v>154</v>
      </c>
      <c r="E202" s="9">
        <v>28</v>
      </c>
      <c r="F202" s="9">
        <v>41</v>
      </c>
      <c r="G202" s="9" t="s">
        <v>60</v>
      </c>
      <c r="H202" s="9">
        <v>0</v>
      </c>
      <c r="I202" s="9">
        <v>120</v>
      </c>
      <c r="J202" s="9" t="s">
        <v>78</v>
      </c>
      <c r="K202" s="9">
        <v>3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45883</v>
      </c>
      <c r="U202" s="11">
        <v>50000</v>
      </c>
      <c r="V202" s="10">
        <v>0</v>
      </c>
      <c r="W202" s="10">
        <v>50000</v>
      </c>
      <c r="X202" s="10">
        <v>0</v>
      </c>
      <c r="Y202" s="10">
        <v>52500</v>
      </c>
      <c r="Z202" s="9" t="s">
        <v>130</v>
      </c>
      <c r="AA202" s="8">
        <v>59372.5</v>
      </c>
      <c r="AB202" s="8">
        <v>19569</v>
      </c>
      <c r="AC202" s="8">
        <v>39803.5</v>
      </c>
      <c r="AD202" s="8">
        <v>0</v>
      </c>
      <c r="AE202" s="8">
        <v>0</v>
      </c>
      <c r="AF202" s="8">
        <v>0</v>
      </c>
      <c r="AG202" s="1">
        <v>0</v>
      </c>
      <c r="AH202" s="1" t="s">
        <v>74</v>
      </c>
      <c r="AI202" s="1">
        <v>2</v>
      </c>
      <c r="AJ202" s="3">
        <v>45883</v>
      </c>
      <c r="AK202" s="3">
        <v>0</v>
      </c>
      <c r="AL202" s="3">
        <v>45874</v>
      </c>
      <c r="AM202" s="3">
        <v>45881</v>
      </c>
      <c r="AN202" s="3">
        <v>45882</v>
      </c>
      <c r="AO202" s="3">
        <v>45882</v>
      </c>
      <c r="AP202" s="3">
        <v>45878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4473.47113888889</v>
      </c>
    </row>
    <row r="203" spans="1:56" ht="27.75" customHeight="1" x14ac:dyDescent="0.55000000000000004">
      <c r="A203" s="3">
        <v>0</v>
      </c>
      <c r="B203" s="14">
        <v>0</v>
      </c>
      <c r="C203" s="9">
        <v>0</v>
      </c>
      <c r="D203" s="13">
        <v>0</v>
      </c>
      <c r="E203" s="9">
        <v>28</v>
      </c>
      <c r="F203" s="9">
        <v>43</v>
      </c>
      <c r="G203" s="9">
        <v>0</v>
      </c>
      <c r="H203" s="9">
        <v>0</v>
      </c>
      <c r="I203" s="9">
        <v>130</v>
      </c>
      <c r="J203" s="9" t="s">
        <v>57</v>
      </c>
      <c r="K203" s="9">
        <v>3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130</v>
      </c>
      <c r="AA203" s="8">
        <v>66147.95</v>
      </c>
      <c r="AB203" s="8">
        <v>26344.45</v>
      </c>
      <c r="AC203" s="8">
        <v>39803.5</v>
      </c>
      <c r="AD203" s="8">
        <v>0</v>
      </c>
      <c r="AE203" s="8">
        <v>6775.4500000000007</v>
      </c>
      <c r="AF203" s="8" t="s">
        <v>58</v>
      </c>
      <c r="AG203" s="1">
        <v>0</v>
      </c>
      <c r="AH203" s="1">
        <v>0</v>
      </c>
      <c r="AI203" s="1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155</v>
      </c>
      <c r="BD203" s="56">
        <v>0</v>
      </c>
    </row>
  </sheetData>
  <autoFilter ref="A5:BD20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03">
    <cfRule type="expression" dxfId="1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DD356-C9B6-48C6-976F-01157818CA91}">
  <sheetPr>
    <tabColor rgb="FFFFFF00"/>
  </sheetPr>
  <dimension ref="A1:BD207"/>
  <sheetViews>
    <sheetView zoomScale="80" zoomScaleNormal="80" workbookViewId="0">
      <selection activeCell="D7" sqref="D7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45859</v>
      </c>
      <c r="E3" s="61" t="s">
        <v>52</v>
      </c>
      <c r="F3" s="61"/>
      <c r="G3" s="62">
        <v>10.23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89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45842</v>
      </c>
      <c r="B6" s="14" t="s">
        <v>419</v>
      </c>
      <c r="C6" s="9" t="s">
        <v>369</v>
      </c>
      <c r="D6" s="13" t="s">
        <v>370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>
        <v>45860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228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460</v>
      </c>
      <c r="AG6" s="1" t="s">
        <v>117</v>
      </c>
      <c r="AH6" s="1" t="s">
        <v>68</v>
      </c>
      <c r="AI6" s="1">
        <v>4</v>
      </c>
      <c r="AJ6" s="3">
        <v>45860</v>
      </c>
      <c r="AK6" s="3">
        <v>45856</v>
      </c>
      <c r="AL6" s="3">
        <v>45850</v>
      </c>
      <c r="AM6" s="3">
        <v>45857</v>
      </c>
      <c r="AN6" s="3">
        <v>45858</v>
      </c>
      <c r="AO6" s="3">
        <v>45858</v>
      </c>
      <c r="AP6" s="3">
        <v>45855</v>
      </c>
      <c r="AQ6" s="3">
        <v>45859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55000000000000004">
      <c r="A7" s="3" t="s">
        <v>138</v>
      </c>
      <c r="B7" s="14" t="s">
        <v>138</v>
      </c>
      <c r="C7" s="9" t="s">
        <v>226</v>
      </c>
      <c r="D7" s="13" t="s">
        <v>227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228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117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210.60551111111116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228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118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132</v>
      </c>
      <c r="BD8" s="56">
        <v>0</v>
      </c>
    </row>
    <row r="9" spans="1:56" ht="27.75" customHeight="1" x14ac:dyDescent="0.55000000000000004">
      <c r="A9" s="3">
        <v>45857</v>
      </c>
      <c r="B9" s="14" t="s">
        <v>131</v>
      </c>
      <c r="C9" s="9" t="s">
        <v>499</v>
      </c>
      <c r="D9" s="13" t="s">
        <v>500</v>
      </c>
      <c r="E9" s="9">
        <v>17</v>
      </c>
      <c r="F9" s="9">
        <v>26</v>
      </c>
      <c r="G9" s="9" t="s">
        <v>60</v>
      </c>
      <c r="H9" s="9">
        <v>0</v>
      </c>
      <c r="I9" s="9">
        <v>48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67</v>
      </c>
      <c r="T9" s="12">
        <v>45868</v>
      </c>
      <c r="U9" s="11">
        <v>30250</v>
      </c>
      <c r="V9" s="10">
        <v>0</v>
      </c>
      <c r="W9" s="10">
        <v>30250</v>
      </c>
      <c r="X9" s="10">
        <v>0</v>
      </c>
      <c r="Y9" s="10">
        <v>31762.5</v>
      </c>
      <c r="Z9" s="9" t="s">
        <v>501</v>
      </c>
      <c r="AA9" s="8">
        <v>23242.587500000001</v>
      </c>
      <c r="AB9" s="8">
        <v>12494</v>
      </c>
      <c r="AC9" s="8">
        <v>10748.587500000001</v>
      </c>
      <c r="AD9" s="8">
        <v>0</v>
      </c>
      <c r="AE9" s="8">
        <v>0</v>
      </c>
      <c r="AF9" s="8" t="s">
        <v>197</v>
      </c>
      <c r="AG9" s="1" t="s">
        <v>117</v>
      </c>
      <c r="AH9" s="1" t="s">
        <v>74</v>
      </c>
      <c r="AI9" s="1">
        <v>2</v>
      </c>
      <c r="AJ9" s="3">
        <v>45868</v>
      </c>
      <c r="AK9" s="3">
        <v>0</v>
      </c>
      <c r="AL9" s="3">
        <v>45859</v>
      </c>
      <c r="AM9" s="3">
        <v>45866</v>
      </c>
      <c r="AN9" s="3">
        <v>45867</v>
      </c>
      <c r="AO9" s="3">
        <v>45867</v>
      </c>
      <c r="AP9" s="3">
        <v>45863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698.41933000000006</v>
      </c>
    </row>
    <row r="10" spans="1:56" ht="27.75" customHeight="1" x14ac:dyDescent="0.55000000000000004">
      <c r="A10" s="3">
        <v>0</v>
      </c>
      <c r="B10" s="14">
        <v>0</v>
      </c>
      <c r="C10" s="9">
        <v>0</v>
      </c>
      <c r="D10" s="13">
        <v>0</v>
      </c>
      <c r="E10" s="9">
        <v>17</v>
      </c>
      <c r="F10" s="9">
        <v>26</v>
      </c>
      <c r="G10" s="9">
        <v>0</v>
      </c>
      <c r="H10" s="9">
        <v>0</v>
      </c>
      <c r="I10" s="9">
        <v>48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501</v>
      </c>
      <c r="AA10" s="8">
        <v>23242.587500000001</v>
      </c>
      <c r="AB10" s="8">
        <v>12494</v>
      </c>
      <c r="AC10" s="8">
        <v>10748.587500000001</v>
      </c>
      <c r="AD10" s="8">
        <v>0</v>
      </c>
      <c r="AE10" s="8">
        <v>0</v>
      </c>
      <c r="AF10" s="8" t="s">
        <v>58</v>
      </c>
      <c r="AG10" s="1" t="s">
        <v>117</v>
      </c>
      <c r="AH10" s="1">
        <v>0</v>
      </c>
      <c r="AI10" s="1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502</v>
      </c>
      <c r="BD10" s="56">
        <v>0</v>
      </c>
    </row>
    <row r="11" spans="1:56" ht="27.75" customHeight="1" x14ac:dyDescent="0.55000000000000004">
      <c r="A11" s="3" t="s">
        <v>138</v>
      </c>
      <c r="B11" s="14" t="s">
        <v>138</v>
      </c>
      <c r="C11" s="9" t="s">
        <v>199</v>
      </c>
      <c r="D11" s="13" t="s">
        <v>230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136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117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474.76472000000001</v>
      </c>
    </row>
    <row r="12" spans="1:56" ht="27.75" customHeight="1" x14ac:dyDescent="0.55000000000000004">
      <c r="A12" s="3">
        <v>0</v>
      </c>
      <c r="B12" s="14">
        <v>0</v>
      </c>
      <c r="C12" s="9" t="s">
        <v>189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136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118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>
        <v>45846</v>
      </c>
      <c r="B13" s="14" t="s">
        <v>433</v>
      </c>
      <c r="C13" s="9" t="s">
        <v>371</v>
      </c>
      <c r="D13" s="13" t="s">
        <v>428</v>
      </c>
      <c r="E13" s="9">
        <v>19</v>
      </c>
      <c r="F13" s="9">
        <v>28</v>
      </c>
      <c r="G13" s="9" t="s">
        <v>60</v>
      </c>
      <c r="H13" s="9">
        <v>0</v>
      </c>
      <c r="I13" s="9">
        <v>56</v>
      </c>
      <c r="J13" s="9" t="s">
        <v>57</v>
      </c>
      <c r="K13" s="9">
        <v>5</v>
      </c>
      <c r="L13" s="9" t="s">
        <v>92</v>
      </c>
      <c r="M13" s="10">
        <v>20</v>
      </c>
      <c r="N13" s="9">
        <v>30</v>
      </c>
      <c r="O13" s="9">
        <v>90</v>
      </c>
      <c r="P13" s="10">
        <v>0</v>
      </c>
      <c r="Q13" s="10">
        <v>0</v>
      </c>
      <c r="R13" s="10">
        <v>0</v>
      </c>
      <c r="S13" s="9" t="s">
        <v>126</v>
      </c>
      <c r="T13" s="12">
        <v>45862</v>
      </c>
      <c r="U13" s="11">
        <v>40000</v>
      </c>
      <c r="V13" s="10">
        <v>40000</v>
      </c>
      <c r="W13" s="10">
        <v>0</v>
      </c>
      <c r="X13" s="10">
        <v>42190</v>
      </c>
      <c r="Y13" s="10">
        <v>0</v>
      </c>
      <c r="Z13" s="9" t="s">
        <v>156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118</v>
      </c>
      <c r="AH13" s="1" t="s">
        <v>72</v>
      </c>
      <c r="AI13" s="1">
        <v>3</v>
      </c>
      <c r="AJ13" s="3">
        <v>45862</v>
      </c>
      <c r="AK13" s="3">
        <v>0</v>
      </c>
      <c r="AL13" s="3">
        <v>45852</v>
      </c>
      <c r="AM13" s="3">
        <v>45859</v>
      </c>
      <c r="AN13" s="3">
        <v>45860</v>
      </c>
      <c r="AO13" s="3">
        <v>45860</v>
      </c>
      <c r="AP13" s="3">
        <v>45857</v>
      </c>
      <c r="AQ13" s="3">
        <v>45861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45854</v>
      </c>
      <c r="B14" s="14" t="s">
        <v>461</v>
      </c>
      <c r="C14" s="9" t="s">
        <v>231</v>
      </c>
      <c r="D14" s="13" t="s">
        <v>462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45863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156</v>
      </c>
      <c r="AA14" s="8">
        <v>8801.1</v>
      </c>
      <c r="AB14" s="8">
        <v>8801.1</v>
      </c>
      <c r="AC14" s="8">
        <v>0</v>
      </c>
      <c r="AD14" s="8">
        <v>0</v>
      </c>
      <c r="AE14" s="8">
        <v>0</v>
      </c>
      <c r="AF14" s="8">
        <v>0</v>
      </c>
      <c r="AG14" s="1" t="s">
        <v>118</v>
      </c>
      <c r="AH14" s="1" t="s">
        <v>74</v>
      </c>
      <c r="AI14" s="1">
        <v>2</v>
      </c>
      <c r="AJ14" s="3">
        <v>45863</v>
      </c>
      <c r="AK14" s="3">
        <v>0</v>
      </c>
      <c r="AL14" s="3">
        <v>45854</v>
      </c>
      <c r="AM14" s="3">
        <v>45861</v>
      </c>
      <c r="AN14" s="3">
        <v>45862</v>
      </c>
      <c r="AO14" s="3">
        <v>45862</v>
      </c>
      <c r="AP14" s="3">
        <v>45858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55000000000000004">
      <c r="A15" s="3">
        <v>45854</v>
      </c>
      <c r="B15" s="14" t="s">
        <v>461</v>
      </c>
      <c r="C15" s="9" t="s">
        <v>231</v>
      </c>
      <c r="D15" s="13" t="s">
        <v>463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45863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156</v>
      </c>
      <c r="AA15" s="8">
        <v>8801.1</v>
      </c>
      <c r="AB15" s="8">
        <v>8801.1</v>
      </c>
      <c r="AC15" s="8">
        <v>0</v>
      </c>
      <c r="AD15" s="8">
        <v>0</v>
      </c>
      <c r="AE15" s="8">
        <v>0</v>
      </c>
      <c r="AF15" s="8">
        <v>0</v>
      </c>
      <c r="AG15" s="1" t="s">
        <v>118</v>
      </c>
      <c r="AH15" s="1" t="s">
        <v>74</v>
      </c>
      <c r="AI15" s="1">
        <v>2</v>
      </c>
      <c r="AJ15" s="3">
        <v>45863</v>
      </c>
      <c r="AK15" s="3">
        <v>0</v>
      </c>
      <c r="AL15" s="3">
        <v>45854</v>
      </c>
      <c r="AM15" s="3">
        <v>45861</v>
      </c>
      <c r="AN15" s="3">
        <v>45862</v>
      </c>
      <c r="AO15" s="3">
        <v>45862</v>
      </c>
      <c r="AP15" s="3">
        <v>45858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55000000000000004">
      <c r="A16" s="3">
        <v>45854</v>
      </c>
      <c r="B16" s="14" t="s">
        <v>464</v>
      </c>
      <c r="C16" s="9" t="s">
        <v>231</v>
      </c>
      <c r="D16" s="13" t="s">
        <v>465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45863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156</v>
      </c>
      <c r="AA16" s="8">
        <v>17602.2</v>
      </c>
      <c r="AB16" s="8">
        <v>17602.2</v>
      </c>
      <c r="AC16" s="8">
        <v>0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45863</v>
      </c>
      <c r="AK16" s="3">
        <v>0</v>
      </c>
      <c r="AL16" s="3">
        <v>45854</v>
      </c>
      <c r="AM16" s="3">
        <v>45861</v>
      </c>
      <c r="AN16" s="3">
        <v>45862</v>
      </c>
      <c r="AO16" s="3">
        <v>45862</v>
      </c>
      <c r="AP16" s="3">
        <v>45858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55000000000000004">
      <c r="A17" s="3" t="s">
        <v>138</v>
      </c>
      <c r="B17" s="14" t="s">
        <v>138</v>
      </c>
      <c r="C17" s="9" t="s">
        <v>139</v>
      </c>
      <c r="D17" s="13" t="s">
        <v>127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100000</v>
      </c>
      <c r="V17" s="10">
        <v>0</v>
      </c>
      <c r="W17" s="10">
        <v>100000</v>
      </c>
      <c r="X17" s="10">
        <v>0</v>
      </c>
      <c r="Y17" s="10">
        <v>105000</v>
      </c>
      <c r="Z17" s="9" t="s">
        <v>156</v>
      </c>
      <c r="AA17" s="8">
        <v>88010.999999999985</v>
      </c>
      <c r="AB17" s="8">
        <v>33949</v>
      </c>
      <c r="AC17" s="8">
        <v>54061.999999999985</v>
      </c>
      <c r="AD17" s="8">
        <v>0</v>
      </c>
      <c r="AE17" s="8">
        <v>0</v>
      </c>
      <c r="AF17" s="8">
        <v>0</v>
      </c>
      <c r="AG17" s="1" t="s">
        <v>118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3926.1025777777768</v>
      </c>
    </row>
    <row r="18" spans="1:56" ht="27.75" customHeight="1" x14ac:dyDescent="0.55000000000000004">
      <c r="A18" s="3" t="s">
        <v>138</v>
      </c>
      <c r="B18" s="14" t="s">
        <v>138</v>
      </c>
      <c r="C18" s="9" t="s">
        <v>139</v>
      </c>
      <c r="D18" s="13" t="s">
        <v>187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45894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156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45894</v>
      </c>
      <c r="AK18" s="3">
        <v>0</v>
      </c>
      <c r="AL18" s="3">
        <v>45885</v>
      </c>
      <c r="AM18" s="3">
        <v>45892</v>
      </c>
      <c r="AN18" s="3">
        <v>45893</v>
      </c>
      <c r="AO18" s="3">
        <v>45893</v>
      </c>
      <c r="AP18" s="3">
        <v>45889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55000000000000004">
      <c r="A19" s="3" t="s">
        <v>138</v>
      </c>
      <c r="B19" s="14" t="s">
        <v>138</v>
      </c>
      <c r="C19" s="9" t="s">
        <v>231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45894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156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117</v>
      </c>
      <c r="AH19" s="1" t="s">
        <v>74</v>
      </c>
      <c r="AI19" s="1">
        <v>2</v>
      </c>
      <c r="AJ19" s="3">
        <v>45894</v>
      </c>
      <c r="AK19" s="3">
        <v>0</v>
      </c>
      <c r="AL19" s="3">
        <v>45885</v>
      </c>
      <c r="AM19" s="3">
        <v>45892</v>
      </c>
      <c r="AN19" s="3">
        <v>45893</v>
      </c>
      <c r="AO19" s="3">
        <v>45893</v>
      </c>
      <c r="AP19" s="3">
        <v>45889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2556.6217600000009</v>
      </c>
    </row>
    <row r="20" spans="1:56" ht="27.75" customHeight="1" x14ac:dyDescent="0.55000000000000004">
      <c r="A20" s="3" t="s">
        <v>138</v>
      </c>
      <c r="B20" s="14" t="s">
        <v>138</v>
      </c>
      <c r="C20" s="9" t="s">
        <v>193</v>
      </c>
      <c r="D20" s="13" t="s">
        <v>194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45894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156</v>
      </c>
      <c r="AA20" s="8">
        <v>18501.714330000003</v>
      </c>
      <c r="AB20" s="8">
        <v>18501.714330000003</v>
      </c>
      <c r="AC20" s="8">
        <v>0</v>
      </c>
      <c r="AD20" s="8">
        <v>0</v>
      </c>
      <c r="AE20" s="8">
        <v>0</v>
      </c>
      <c r="AF20" s="8">
        <v>0</v>
      </c>
      <c r="AG20" s="1" t="s">
        <v>117</v>
      </c>
      <c r="AH20" s="1" t="s">
        <v>72</v>
      </c>
      <c r="AI20" s="1">
        <v>3</v>
      </c>
      <c r="AJ20" s="3">
        <v>45894</v>
      </c>
      <c r="AK20" s="3">
        <v>0</v>
      </c>
      <c r="AL20" s="3">
        <v>45884</v>
      </c>
      <c r="AM20" s="3">
        <v>45891</v>
      </c>
      <c r="AN20" s="3">
        <v>45892</v>
      </c>
      <c r="AO20" s="3">
        <v>45892</v>
      </c>
      <c r="AP20" s="3">
        <v>45889</v>
      </c>
      <c r="AQ20" s="3">
        <v>45893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156</v>
      </c>
      <c r="AA21" s="8">
        <v>212125.91433</v>
      </c>
      <c r="AB21" s="8">
        <v>87655.114329999997</v>
      </c>
      <c r="AC21" s="8">
        <v>124470.79999999999</v>
      </c>
      <c r="AD21" s="8">
        <v>0</v>
      </c>
      <c r="AE21" s="8">
        <v>0</v>
      </c>
      <c r="AF21" s="8" t="s">
        <v>58</v>
      </c>
      <c r="AG21" s="1" t="s">
        <v>118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55000000000000004">
      <c r="A22" s="3">
        <v>45854</v>
      </c>
      <c r="B22" s="14" t="s">
        <v>470</v>
      </c>
      <c r="C22" s="9" t="s">
        <v>73</v>
      </c>
      <c r="D22" s="13" t="s">
        <v>176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146</v>
      </c>
      <c r="T22" s="12">
        <v>45860</v>
      </c>
      <c r="U22" s="11">
        <v>10000</v>
      </c>
      <c r="V22" s="10">
        <v>10000</v>
      </c>
      <c r="W22" s="10">
        <v>0</v>
      </c>
      <c r="X22" s="10">
        <v>10400</v>
      </c>
      <c r="Y22" s="10">
        <v>0</v>
      </c>
      <c r="Z22" s="9" t="s">
        <v>158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471</v>
      </c>
      <c r="AG22" s="1" t="s">
        <v>118</v>
      </c>
      <c r="AH22" s="1" t="s">
        <v>74</v>
      </c>
      <c r="AI22" s="1">
        <v>2</v>
      </c>
      <c r="AJ22" s="3">
        <v>45860</v>
      </c>
      <c r="AK22" s="3">
        <v>0</v>
      </c>
      <c r="AL22" s="3">
        <v>45851</v>
      </c>
      <c r="AM22" s="3">
        <v>45858</v>
      </c>
      <c r="AN22" s="3">
        <v>45859</v>
      </c>
      <c r="AO22" s="3">
        <v>45859</v>
      </c>
      <c r="AP22" s="3">
        <v>45855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159</v>
      </c>
      <c r="BD22" s="56">
        <v>0</v>
      </c>
    </row>
    <row r="23" spans="1:56" ht="27.75" customHeight="1" x14ac:dyDescent="0.55000000000000004">
      <c r="A23" s="3">
        <v>45854</v>
      </c>
      <c r="B23" s="14" t="s">
        <v>470</v>
      </c>
      <c r="C23" s="9" t="s">
        <v>73</v>
      </c>
      <c r="D23" s="13" t="s">
        <v>409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146</v>
      </c>
      <c r="T23" s="12">
        <v>45860</v>
      </c>
      <c r="U23" s="11">
        <v>5000</v>
      </c>
      <c r="V23" s="10">
        <v>5189</v>
      </c>
      <c r="W23" s="10">
        <v>0</v>
      </c>
      <c r="X23" s="10">
        <v>5250</v>
      </c>
      <c r="Y23" s="10">
        <v>0</v>
      </c>
      <c r="Z23" s="9" t="s">
        <v>158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471</v>
      </c>
      <c r="AG23" s="1" t="s">
        <v>118</v>
      </c>
      <c r="AH23" s="1" t="s">
        <v>74</v>
      </c>
      <c r="AI23" s="1">
        <v>2</v>
      </c>
      <c r="AJ23" s="3">
        <v>45860</v>
      </c>
      <c r="AK23" s="3">
        <v>0</v>
      </c>
      <c r="AL23" s="3">
        <v>45851</v>
      </c>
      <c r="AM23" s="3">
        <v>45858</v>
      </c>
      <c r="AN23" s="3">
        <v>45859</v>
      </c>
      <c r="AO23" s="3">
        <v>45859</v>
      </c>
      <c r="AP23" s="3">
        <v>45855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159</v>
      </c>
      <c r="BD23" s="56">
        <v>0</v>
      </c>
    </row>
    <row r="24" spans="1:56" ht="27.75" customHeight="1" x14ac:dyDescent="0.55000000000000004">
      <c r="A24" s="3">
        <v>45854</v>
      </c>
      <c r="B24" s="14" t="s">
        <v>470</v>
      </c>
      <c r="C24" s="9" t="s">
        <v>73</v>
      </c>
      <c r="D24" s="13" t="s">
        <v>483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146</v>
      </c>
      <c r="T24" s="12">
        <v>45860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158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480</v>
      </c>
      <c r="AG24" s="1" t="s">
        <v>117</v>
      </c>
      <c r="AH24" s="1" t="s">
        <v>74</v>
      </c>
      <c r="AI24" s="1">
        <v>2</v>
      </c>
      <c r="AJ24" s="3">
        <v>45860</v>
      </c>
      <c r="AK24" s="3">
        <v>0</v>
      </c>
      <c r="AL24" s="3">
        <v>45851</v>
      </c>
      <c r="AM24" s="3">
        <v>45858</v>
      </c>
      <c r="AN24" s="3">
        <v>45859</v>
      </c>
      <c r="AO24" s="3">
        <v>45859</v>
      </c>
      <c r="AP24" s="3">
        <v>45855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159</v>
      </c>
      <c r="BD24" s="56">
        <v>0</v>
      </c>
    </row>
    <row r="25" spans="1:56" ht="27.75" customHeight="1" x14ac:dyDescent="0.55000000000000004">
      <c r="A25" s="3">
        <v>45857</v>
      </c>
      <c r="B25" s="14" t="s">
        <v>537</v>
      </c>
      <c r="C25" s="9" t="s">
        <v>73</v>
      </c>
      <c r="D25" s="13" t="s">
        <v>345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146</v>
      </c>
      <c r="T25" s="12">
        <v>45862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158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538</v>
      </c>
      <c r="AG25" s="1" t="s">
        <v>117</v>
      </c>
      <c r="AH25" s="1" t="s">
        <v>74</v>
      </c>
      <c r="AI25" s="1">
        <v>2</v>
      </c>
      <c r="AJ25" s="3">
        <v>45862</v>
      </c>
      <c r="AK25" s="3">
        <v>0</v>
      </c>
      <c r="AL25" s="3">
        <v>45853</v>
      </c>
      <c r="AM25" s="3">
        <v>45860</v>
      </c>
      <c r="AN25" s="3">
        <v>45861</v>
      </c>
      <c r="AO25" s="3">
        <v>45861</v>
      </c>
      <c r="AP25" s="3">
        <v>45857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159</v>
      </c>
      <c r="BD25" s="56">
        <v>0</v>
      </c>
    </row>
    <row r="26" spans="1:56" ht="27.75" customHeight="1" x14ac:dyDescent="0.55000000000000004">
      <c r="A26" s="3">
        <v>45857</v>
      </c>
      <c r="B26" s="14" t="s">
        <v>537</v>
      </c>
      <c r="C26" s="9" t="s">
        <v>73</v>
      </c>
      <c r="D26" s="13" t="s">
        <v>345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146</v>
      </c>
      <c r="T26" s="12">
        <v>45878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158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539</v>
      </c>
      <c r="AG26" s="1" t="s">
        <v>117</v>
      </c>
      <c r="AH26" s="1" t="s">
        <v>74</v>
      </c>
      <c r="AI26" s="1">
        <v>2</v>
      </c>
      <c r="AJ26" s="3">
        <v>45878</v>
      </c>
      <c r="AK26" s="3">
        <v>0</v>
      </c>
      <c r="AL26" s="3">
        <v>45869</v>
      </c>
      <c r="AM26" s="3">
        <v>45876</v>
      </c>
      <c r="AN26" s="3">
        <v>45877</v>
      </c>
      <c r="AO26" s="3">
        <v>45877</v>
      </c>
      <c r="AP26" s="3">
        <v>45873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159</v>
      </c>
      <c r="BD26" s="56">
        <v>0</v>
      </c>
    </row>
    <row r="27" spans="1:56" ht="27.75" customHeight="1" x14ac:dyDescent="0.55000000000000004">
      <c r="A27" s="3">
        <v>45843</v>
      </c>
      <c r="B27" s="14" t="s">
        <v>406</v>
      </c>
      <c r="C27" s="9" t="s">
        <v>73</v>
      </c>
      <c r="D27" s="13" t="s">
        <v>409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146</v>
      </c>
      <c r="T27" s="12">
        <v>45864</v>
      </c>
      <c r="U27" s="11">
        <v>5000</v>
      </c>
      <c r="V27" s="10">
        <v>5189</v>
      </c>
      <c r="W27" s="10">
        <v>0</v>
      </c>
      <c r="X27" s="10">
        <v>5400</v>
      </c>
      <c r="Y27" s="10">
        <v>0</v>
      </c>
      <c r="Z27" s="9" t="s">
        <v>158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408</v>
      </c>
      <c r="AG27" s="1" t="s">
        <v>117</v>
      </c>
      <c r="AH27" s="1" t="s">
        <v>74</v>
      </c>
      <c r="AI27" s="1">
        <v>2</v>
      </c>
      <c r="AJ27" s="3">
        <v>45864</v>
      </c>
      <c r="AK27" s="3">
        <v>0</v>
      </c>
      <c r="AL27" s="3">
        <v>45855</v>
      </c>
      <c r="AM27" s="3">
        <v>45862</v>
      </c>
      <c r="AN27" s="3">
        <v>45863</v>
      </c>
      <c r="AO27" s="3">
        <v>45863</v>
      </c>
      <c r="AP27" s="3">
        <v>45859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159</v>
      </c>
      <c r="BD27" s="56">
        <v>0</v>
      </c>
    </row>
    <row r="28" spans="1:56" ht="27.75" customHeight="1" x14ac:dyDescent="0.55000000000000004">
      <c r="A28" s="3">
        <v>45843</v>
      </c>
      <c r="B28" s="14" t="s">
        <v>406</v>
      </c>
      <c r="C28" s="9" t="s">
        <v>73</v>
      </c>
      <c r="D28" s="13" t="s">
        <v>410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146</v>
      </c>
      <c r="T28" s="12">
        <v>45864</v>
      </c>
      <c r="U28" s="11">
        <v>5000</v>
      </c>
      <c r="V28" s="10">
        <v>5128</v>
      </c>
      <c r="W28" s="10">
        <v>0</v>
      </c>
      <c r="X28" s="10">
        <v>5400</v>
      </c>
      <c r="Y28" s="10">
        <v>0</v>
      </c>
      <c r="Z28" s="9" t="s">
        <v>158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408</v>
      </c>
      <c r="AG28" s="1" t="s">
        <v>117</v>
      </c>
      <c r="AH28" s="1" t="s">
        <v>74</v>
      </c>
      <c r="AI28" s="1">
        <v>2</v>
      </c>
      <c r="AJ28" s="3">
        <v>45864</v>
      </c>
      <c r="AK28" s="3">
        <v>0</v>
      </c>
      <c r="AL28" s="3">
        <v>45855</v>
      </c>
      <c r="AM28" s="3">
        <v>45862</v>
      </c>
      <c r="AN28" s="3">
        <v>45863</v>
      </c>
      <c r="AO28" s="3">
        <v>45863</v>
      </c>
      <c r="AP28" s="3">
        <v>45859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159</v>
      </c>
      <c r="BD28" s="56">
        <v>0</v>
      </c>
    </row>
    <row r="29" spans="1:56" ht="27.75" customHeight="1" x14ac:dyDescent="0.55000000000000004">
      <c r="A29" s="3">
        <v>45843</v>
      </c>
      <c r="B29" s="14" t="s">
        <v>406</v>
      </c>
      <c r="C29" s="9" t="s">
        <v>73</v>
      </c>
      <c r="D29" s="13" t="s">
        <v>411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146</v>
      </c>
      <c r="T29" s="12">
        <v>45864</v>
      </c>
      <c r="U29" s="11">
        <v>5000</v>
      </c>
      <c r="V29" s="10">
        <v>5049</v>
      </c>
      <c r="W29" s="10">
        <v>0</v>
      </c>
      <c r="X29" s="10">
        <v>5400</v>
      </c>
      <c r="Y29" s="10">
        <v>0</v>
      </c>
      <c r="Z29" s="9" t="s">
        <v>158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408</v>
      </c>
      <c r="AG29" s="1" t="s">
        <v>117</v>
      </c>
      <c r="AH29" s="1" t="s">
        <v>74</v>
      </c>
      <c r="AI29" s="1">
        <v>2</v>
      </c>
      <c r="AJ29" s="3">
        <v>45864</v>
      </c>
      <c r="AK29" s="3">
        <v>0</v>
      </c>
      <c r="AL29" s="3">
        <v>45855</v>
      </c>
      <c r="AM29" s="3">
        <v>45862</v>
      </c>
      <c r="AN29" s="3">
        <v>45863</v>
      </c>
      <c r="AO29" s="3">
        <v>45863</v>
      </c>
      <c r="AP29" s="3">
        <v>45859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159</v>
      </c>
      <c r="BD29" s="56">
        <v>0</v>
      </c>
    </row>
    <row r="30" spans="1:56" ht="27.75" customHeight="1" x14ac:dyDescent="0.55000000000000004">
      <c r="A30" s="3">
        <v>45843</v>
      </c>
      <c r="B30" s="14" t="s">
        <v>406</v>
      </c>
      <c r="C30" s="9" t="s">
        <v>73</v>
      </c>
      <c r="D30" s="13" t="s">
        <v>412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146</v>
      </c>
      <c r="T30" s="12">
        <v>45864</v>
      </c>
      <c r="U30" s="11">
        <v>5000</v>
      </c>
      <c r="V30" s="10">
        <v>5072</v>
      </c>
      <c r="W30" s="10">
        <v>0</v>
      </c>
      <c r="X30" s="10">
        <v>5400</v>
      </c>
      <c r="Y30" s="10">
        <v>0</v>
      </c>
      <c r="Z30" s="9" t="s">
        <v>158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408</v>
      </c>
      <c r="AG30" s="1" t="s">
        <v>117</v>
      </c>
      <c r="AH30" s="1" t="s">
        <v>74</v>
      </c>
      <c r="AI30" s="1">
        <v>2</v>
      </c>
      <c r="AJ30" s="3">
        <v>45864</v>
      </c>
      <c r="AK30" s="3">
        <v>0</v>
      </c>
      <c r="AL30" s="3">
        <v>45855</v>
      </c>
      <c r="AM30" s="3">
        <v>45862</v>
      </c>
      <c r="AN30" s="3">
        <v>45863</v>
      </c>
      <c r="AO30" s="3">
        <v>45863</v>
      </c>
      <c r="AP30" s="3">
        <v>45859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159</v>
      </c>
      <c r="BD30" s="56">
        <v>0</v>
      </c>
    </row>
    <row r="31" spans="1:56" ht="27.75" customHeight="1" x14ac:dyDescent="0.55000000000000004">
      <c r="A31" s="3">
        <v>45843</v>
      </c>
      <c r="B31" s="14" t="s">
        <v>406</v>
      </c>
      <c r="C31" s="9" t="s">
        <v>73</v>
      </c>
      <c r="D31" s="13" t="s">
        <v>282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146</v>
      </c>
      <c r="T31" s="12">
        <v>45867</v>
      </c>
      <c r="U31" s="11">
        <v>5000</v>
      </c>
      <c r="V31" s="10">
        <v>4597</v>
      </c>
      <c r="W31" s="10">
        <v>403</v>
      </c>
      <c r="X31" s="10">
        <v>5380</v>
      </c>
      <c r="Y31" s="10">
        <v>0</v>
      </c>
      <c r="Z31" s="9" t="s">
        <v>158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413</v>
      </c>
      <c r="AG31" s="1" t="s">
        <v>119</v>
      </c>
      <c r="AH31" s="1" t="s">
        <v>74</v>
      </c>
      <c r="AI31" s="1">
        <v>2</v>
      </c>
      <c r="AJ31" s="3">
        <v>45867</v>
      </c>
      <c r="AK31" s="3">
        <v>0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159</v>
      </c>
      <c r="BD31" s="56">
        <v>0</v>
      </c>
    </row>
    <row r="32" spans="1:56" ht="27.75" customHeight="1" x14ac:dyDescent="0.55000000000000004">
      <c r="A32" s="3">
        <v>45843</v>
      </c>
      <c r="B32" s="14" t="s">
        <v>406</v>
      </c>
      <c r="C32" s="9" t="s">
        <v>73</v>
      </c>
      <c r="D32" s="13" t="s">
        <v>243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146</v>
      </c>
      <c r="T32" s="12">
        <v>45867</v>
      </c>
      <c r="U32" s="11">
        <v>5000</v>
      </c>
      <c r="V32" s="10">
        <v>5072</v>
      </c>
      <c r="W32" s="10">
        <v>0</v>
      </c>
      <c r="X32" s="10">
        <v>5400</v>
      </c>
      <c r="Y32" s="10">
        <v>0</v>
      </c>
      <c r="Z32" s="9" t="s">
        <v>158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413</v>
      </c>
      <c r="AG32" s="1" t="s">
        <v>118</v>
      </c>
      <c r="AH32" s="1" t="s">
        <v>74</v>
      </c>
      <c r="AI32" s="1">
        <v>2</v>
      </c>
      <c r="AJ32" s="3">
        <v>45867</v>
      </c>
      <c r="AK32" s="3">
        <v>0</v>
      </c>
      <c r="AL32" s="3">
        <v>45858</v>
      </c>
      <c r="AM32" s="3">
        <v>45865</v>
      </c>
      <c r="AN32" s="3">
        <v>45866</v>
      </c>
      <c r="AO32" s="3">
        <v>45866</v>
      </c>
      <c r="AP32" s="3">
        <v>45862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159</v>
      </c>
      <c r="BD32" s="56">
        <v>0</v>
      </c>
    </row>
    <row r="33" spans="1:56" ht="27.75" customHeight="1" x14ac:dyDescent="0.55000000000000004">
      <c r="A33" s="3">
        <v>45843</v>
      </c>
      <c r="B33" s="14" t="s">
        <v>406</v>
      </c>
      <c r="C33" s="9" t="s">
        <v>73</v>
      </c>
      <c r="D33" s="13" t="s">
        <v>414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146</v>
      </c>
      <c r="T33" s="12">
        <v>45867</v>
      </c>
      <c r="U33" s="11">
        <v>5000</v>
      </c>
      <c r="V33" s="10">
        <v>4688</v>
      </c>
      <c r="W33" s="10">
        <v>312</v>
      </c>
      <c r="X33" s="10">
        <v>5400</v>
      </c>
      <c r="Y33" s="10">
        <v>0</v>
      </c>
      <c r="Z33" s="9" t="s">
        <v>158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413</v>
      </c>
      <c r="AG33" s="1" t="s">
        <v>119</v>
      </c>
      <c r="AH33" s="1" t="s">
        <v>74</v>
      </c>
      <c r="AI33" s="1">
        <v>2</v>
      </c>
      <c r="AJ33" s="3">
        <v>45867</v>
      </c>
      <c r="AK33" s="3">
        <v>0</v>
      </c>
      <c r="AL33" s="3">
        <v>45858</v>
      </c>
      <c r="AM33" s="3">
        <v>45865</v>
      </c>
      <c r="AN33" s="3">
        <v>45866</v>
      </c>
      <c r="AO33" s="3">
        <v>45866</v>
      </c>
      <c r="AP33" s="3">
        <v>45862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159</v>
      </c>
      <c r="BD33" s="56">
        <v>0</v>
      </c>
    </row>
    <row r="34" spans="1:56" ht="27.75" customHeight="1" x14ac:dyDescent="0.55000000000000004">
      <c r="A34" s="3">
        <v>45854</v>
      </c>
      <c r="B34" s="14" t="s">
        <v>466</v>
      </c>
      <c r="C34" s="9" t="s">
        <v>73</v>
      </c>
      <c r="D34" s="13" t="s">
        <v>469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146</v>
      </c>
      <c r="T34" s="12">
        <v>45869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158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468</v>
      </c>
      <c r="AG34" s="1" t="s">
        <v>117</v>
      </c>
      <c r="AH34" s="1" t="s">
        <v>74</v>
      </c>
      <c r="AI34" s="1">
        <v>2</v>
      </c>
      <c r="AJ34" s="3">
        <v>45869</v>
      </c>
      <c r="AK34" s="3">
        <v>0</v>
      </c>
      <c r="AL34" s="3">
        <v>45860</v>
      </c>
      <c r="AM34" s="3">
        <v>45867</v>
      </c>
      <c r="AN34" s="3">
        <v>45868</v>
      </c>
      <c r="AO34" s="3">
        <v>45868</v>
      </c>
      <c r="AP34" s="3">
        <v>45864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159</v>
      </c>
      <c r="BD34" s="56">
        <v>0</v>
      </c>
    </row>
    <row r="35" spans="1:56" ht="27.75" customHeight="1" x14ac:dyDescent="0.55000000000000004">
      <c r="A35" s="3">
        <v>45854</v>
      </c>
      <c r="B35" s="14" t="s">
        <v>466</v>
      </c>
      <c r="C35" s="9" t="s">
        <v>73</v>
      </c>
      <c r="D35" s="13" t="s">
        <v>412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146</v>
      </c>
      <c r="T35" s="12">
        <v>45869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158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468</v>
      </c>
      <c r="AG35" s="1" t="s">
        <v>118</v>
      </c>
      <c r="AH35" s="1" t="s">
        <v>74</v>
      </c>
      <c r="AI35" s="1">
        <v>2</v>
      </c>
      <c r="AJ35" s="3">
        <v>45869</v>
      </c>
      <c r="AK35" s="3">
        <v>0</v>
      </c>
      <c r="AL35" s="3">
        <v>45860</v>
      </c>
      <c r="AM35" s="3">
        <v>45867</v>
      </c>
      <c r="AN35" s="3">
        <v>45868</v>
      </c>
      <c r="AO35" s="3">
        <v>45868</v>
      </c>
      <c r="AP35" s="3">
        <v>45864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159</v>
      </c>
      <c r="BD35" s="56">
        <v>0</v>
      </c>
    </row>
    <row r="36" spans="1:56" ht="27.75" customHeight="1" x14ac:dyDescent="0.55000000000000004">
      <c r="A36" s="3">
        <v>45854</v>
      </c>
      <c r="B36" s="14" t="s">
        <v>466</v>
      </c>
      <c r="C36" s="9" t="s">
        <v>73</v>
      </c>
      <c r="D36" s="13">
        <v>997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146</v>
      </c>
      <c r="T36" s="12">
        <v>45869</v>
      </c>
      <c r="U36" s="11">
        <v>5000</v>
      </c>
      <c r="V36" s="10">
        <v>0</v>
      </c>
      <c r="W36" s="10">
        <v>5000</v>
      </c>
      <c r="X36" s="10">
        <v>5300</v>
      </c>
      <c r="Y36" s="10">
        <v>0</v>
      </c>
      <c r="Z36" s="9" t="s">
        <v>158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468</v>
      </c>
      <c r="AG36" s="1" t="s">
        <v>117</v>
      </c>
      <c r="AH36" s="1" t="s">
        <v>74</v>
      </c>
      <c r="AI36" s="1">
        <v>2</v>
      </c>
      <c r="AJ36" s="3">
        <v>45869</v>
      </c>
      <c r="AK36" s="3">
        <v>0</v>
      </c>
      <c r="AL36" s="3">
        <v>45860</v>
      </c>
      <c r="AM36" s="3">
        <v>45867</v>
      </c>
      <c r="AN36" s="3">
        <v>45868</v>
      </c>
      <c r="AO36" s="3">
        <v>45868</v>
      </c>
      <c r="AP36" s="3">
        <v>45864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159</v>
      </c>
      <c r="BD36" s="56">
        <v>0</v>
      </c>
    </row>
    <row r="37" spans="1:56" ht="27.75" customHeight="1" x14ac:dyDescent="0.55000000000000004">
      <c r="A37" s="3">
        <v>45854</v>
      </c>
      <c r="B37" s="14" t="s">
        <v>470</v>
      </c>
      <c r="C37" s="9" t="s">
        <v>73</v>
      </c>
      <c r="D37" s="13" t="s">
        <v>467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146</v>
      </c>
      <c r="T37" s="12">
        <v>45869</v>
      </c>
      <c r="U37" s="11">
        <v>10000</v>
      </c>
      <c r="V37" s="10">
        <v>10000</v>
      </c>
      <c r="W37" s="10">
        <v>0</v>
      </c>
      <c r="X37" s="10">
        <v>10300</v>
      </c>
      <c r="Y37" s="10">
        <v>0</v>
      </c>
      <c r="Z37" s="9" t="s">
        <v>158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471</v>
      </c>
      <c r="AG37" s="1" t="s">
        <v>119</v>
      </c>
      <c r="AH37" s="1" t="s">
        <v>74</v>
      </c>
      <c r="AI37" s="1">
        <v>2</v>
      </c>
      <c r="AJ37" s="3">
        <v>45869</v>
      </c>
      <c r="AK37" s="3">
        <v>0</v>
      </c>
      <c r="AL37" s="3">
        <v>45860</v>
      </c>
      <c r="AM37" s="3">
        <v>45867</v>
      </c>
      <c r="AN37" s="3">
        <v>45868</v>
      </c>
      <c r="AO37" s="3">
        <v>45868</v>
      </c>
      <c r="AP37" s="3">
        <v>45864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159</v>
      </c>
      <c r="BD37" s="56">
        <v>0</v>
      </c>
    </row>
    <row r="38" spans="1:56" ht="27.75" customHeight="1" x14ac:dyDescent="0.55000000000000004">
      <c r="A38" s="3">
        <v>45854</v>
      </c>
      <c r="B38" s="14" t="s">
        <v>466</v>
      </c>
      <c r="C38" s="9" t="s">
        <v>73</v>
      </c>
      <c r="D38" s="13" t="s">
        <v>407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146</v>
      </c>
      <c r="T38" s="12">
        <v>45871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158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472</v>
      </c>
      <c r="AG38" s="1" t="s">
        <v>119</v>
      </c>
      <c r="AH38" s="1" t="s">
        <v>74</v>
      </c>
      <c r="AI38" s="1">
        <v>2</v>
      </c>
      <c r="AJ38" s="3">
        <v>45871</v>
      </c>
      <c r="AK38" s="3">
        <v>0</v>
      </c>
      <c r="AL38" s="3">
        <v>45862</v>
      </c>
      <c r="AM38" s="3">
        <v>45869</v>
      </c>
      <c r="AN38" s="3">
        <v>45870</v>
      </c>
      <c r="AO38" s="3">
        <v>45870</v>
      </c>
      <c r="AP38" s="3">
        <v>45866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159</v>
      </c>
      <c r="BD38" s="56">
        <v>0</v>
      </c>
    </row>
    <row r="39" spans="1:56" ht="27.75" customHeight="1" x14ac:dyDescent="0.55000000000000004">
      <c r="A39" s="3">
        <v>45854</v>
      </c>
      <c r="B39" s="14" t="s">
        <v>466</v>
      </c>
      <c r="C39" s="9" t="s">
        <v>73</v>
      </c>
      <c r="D39" s="13" t="s">
        <v>467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146</v>
      </c>
      <c r="T39" s="12">
        <v>45871</v>
      </c>
      <c r="U39" s="11">
        <v>10000</v>
      </c>
      <c r="V39" s="10">
        <v>10000</v>
      </c>
      <c r="W39" s="10">
        <v>0</v>
      </c>
      <c r="X39" s="10">
        <v>11110</v>
      </c>
      <c r="Y39" s="10">
        <v>0</v>
      </c>
      <c r="Z39" s="9" t="s">
        <v>158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472</v>
      </c>
      <c r="AG39" s="1" t="s">
        <v>118</v>
      </c>
      <c r="AH39" s="1" t="s">
        <v>74</v>
      </c>
      <c r="AI39" s="1">
        <v>2</v>
      </c>
      <c r="AJ39" s="3">
        <v>45871</v>
      </c>
      <c r="AK39" s="3">
        <v>0</v>
      </c>
      <c r="AL39" s="3">
        <v>45862</v>
      </c>
      <c r="AM39" s="3">
        <v>45869</v>
      </c>
      <c r="AN39" s="3">
        <v>45870</v>
      </c>
      <c r="AO39" s="3">
        <v>45870</v>
      </c>
      <c r="AP39" s="3">
        <v>45866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159</v>
      </c>
      <c r="BD39" s="56">
        <v>0</v>
      </c>
    </row>
    <row r="40" spans="1:56" ht="27.75" customHeight="1" x14ac:dyDescent="0.55000000000000004">
      <c r="A40" s="3">
        <v>45854</v>
      </c>
      <c r="B40" s="14" t="s">
        <v>466</v>
      </c>
      <c r="C40" s="9" t="s">
        <v>73</v>
      </c>
      <c r="D40" s="13" t="s">
        <v>176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146</v>
      </c>
      <c r="T40" s="12">
        <v>45871</v>
      </c>
      <c r="U40" s="11">
        <v>5000</v>
      </c>
      <c r="V40" s="10">
        <v>0</v>
      </c>
      <c r="W40" s="10">
        <v>5000</v>
      </c>
      <c r="X40" s="10">
        <v>5500</v>
      </c>
      <c r="Y40" s="10">
        <v>0</v>
      </c>
      <c r="Z40" s="9" t="s">
        <v>158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472</v>
      </c>
      <c r="AG40" s="1" t="s">
        <v>118</v>
      </c>
      <c r="AH40" s="1" t="s">
        <v>74</v>
      </c>
      <c r="AI40" s="1">
        <v>2</v>
      </c>
      <c r="AJ40" s="3">
        <v>45871</v>
      </c>
      <c r="AK40" s="3">
        <v>0</v>
      </c>
      <c r="AL40" s="3">
        <v>45862</v>
      </c>
      <c r="AM40" s="3">
        <v>45869</v>
      </c>
      <c r="AN40" s="3">
        <v>45870</v>
      </c>
      <c r="AO40" s="3">
        <v>45870</v>
      </c>
      <c r="AP40" s="3">
        <v>45866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159</v>
      </c>
      <c r="BD40" s="56">
        <v>0</v>
      </c>
    </row>
    <row r="41" spans="1:56" ht="27.75" customHeight="1" x14ac:dyDescent="0.55000000000000004">
      <c r="A41" s="3">
        <v>45854</v>
      </c>
      <c r="B41" s="14" t="s">
        <v>466</v>
      </c>
      <c r="C41" s="9" t="s">
        <v>73</v>
      </c>
      <c r="D41" s="13" t="s">
        <v>409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146</v>
      </c>
      <c r="T41" s="12">
        <v>45871</v>
      </c>
      <c r="U41" s="11">
        <v>5000</v>
      </c>
      <c r="V41" s="10">
        <v>0</v>
      </c>
      <c r="W41" s="10">
        <v>5000</v>
      </c>
      <c r="X41" s="10">
        <v>5250</v>
      </c>
      <c r="Y41" s="10">
        <v>0</v>
      </c>
      <c r="Z41" s="9" t="s">
        <v>158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472</v>
      </c>
      <c r="AG41" s="1" t="s">
        <v>118</v>
      </c>
      <c r="AH41" s="1" t="s">
        <v>74</v>
      </c>
      <c r="AI41" s="1">
        <v>2</v>
      </c>
      <c r="AJ41" s="3">
        <v>45871</v>
      </c>
      <c r="AK41" s="3">
        <v>0</v>
      </c>
      <c r="AL41" s="3">
        <v>45862</v>
      </c>
      <c r="AM41" s="3">
        <v>45869</v>
      </c>
      <c r="AN41" s="3">
        <v>45870</v>
      </c>
      <c r="AO41" s="3">
        <v>45870</v>
      </c>
      <c r="AP41" s="3">
        <v>45866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159</v>
      </c>
      <c r="BD41" s="56">
        <v>0</v>
      </c>
    </row>
    <row r="42" spans="1:56" ht="27.75" customHeight="1" x14ac:dyDescent="0.55000000000000004">
      <c r="A42" s="3">
        <v>45854</v>
      </c>
      <c r="B42" s="14" t="s">
        <v>470</v>
      </c>
      <c r="C42" s="9" t="s">
        <v>73</v>
      </c>
      <c r="D42" s="13" t="s">
        <v>410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146</v>
      </c>
      <c r="T42" s="12">
        <v>45871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158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473</v>
      </c>
      <c r="AG42" s="1" t="s">
        <v>118</v>
      </c>
      <c r="AH42" s="1" t="s">
        <v>74</v>
      </c>
      <c r="AI42" s="1">
        <v>2</v>
      </c>
      <c r="AJ42" s="3">
        <v>45871</v>
      </c>
      <c r="AK42" s="3">
        <v>0</v>
      </c>
      <c r="AL42" s="3">
        <v>45862</v>
      </c>
      <c r="AM42" s="3">
        <v>45869</v>
      </c>
      <c r="AN42" s="3">
        <v>45870</v>
      </c>
      <c r="AO42" s="3">
        <v>45870</v>
      </c>
      <c r="AP42" s="3">
        <v>45866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159</v>
      </c>
      <c r="BD42" s="56">
        <v>0</v>
      </c>
    </row>
    <row r="43" spans="1:56" ht="27.75" customHeight="1" x14ac:dyDescent="0.55000000000000004">
      <c r="A43" s="3">
        <v>45854</v>
      </c>
      <c r="B43" s="14" t="s">
        <v>470</v>
      </c>
      <c r="C43" s="9" t="s">
        <v>73</v>
      </c>
      <c r="D43" s="13" t="s">
        <v>474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146</v>
      </c>
      <c r="T43" s="12">
        <v>45871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158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473</v>
      </c>
      <c r="AG43" s="1" t="s">
        <v>118</v>
      </c>
      <c r="AH43" s="1" t="s">
        <v>74</v>
      </c>
      <c r="AI43" s="1">
        <v>2</v>
      </c>
      <c r="AJ43" s="3">
        <v>45871</v>
      </c>
      <c r="AK43" s="3">
        <v>0</v>
      </c>
      <c r="AL43" s="3">
        <v>45862</v>
      </c>
      <c r="AM43" s="3">
        <v>45869</v>
      </c>
      <c r="AN43" s="3">
        <v>45870</v>
      </c>
      <c r="AO43" s="3">
        <v>45870</v>
      </c>
      <c r="AP43" s="3">
        <v>45866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159</v>
      </c>
      <c r="BD43" s="56">
        <v>0</v>
      </c>
    </row>
    <row r="44" spans="1:56" ht="27.75" customHeight="1" x14ac:dyDescent="0.55000000000000004">
      <c r="A44" s="3">
        <v>45854</v>
      </c>
      <c r="B44" s="14" t="s">
        <v>470</v>
      </c>
      <c r="C44" s="9" t="s">
        <v>73</v>
      </c>
      <c r="D44" s="13" t="s">
        <v>475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146</v>
      </c>
      <c r="T44" s="12">
        <v>45871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158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473</v>
      </c>
      <c r="AG44" s="1" t="s">
        <v>118</v>
      </c>
      <c r="AH44" s="1" t="s">
        <v>74</v>
      </c>
      <c r="AI44" s="1">
        <v>2</v>
      </c>
      <c r="AJ44" s="3">
        <v>45871</v>
      </c>
      <c r="AK44" s="3">
        <v>0</v>
      </c>
      <c r="AL44" s="3">
        <v>45862</v>
      </c>
      <c r="AM44" s="3">
        <v>45869</v>
      </c>
      <c r="AN44" s="3">
        <v>45870</v>
      </c>
      <c r="AO44" s="3">
        <v>45870</v>
      </c>
      <c r="AP44" s="3">
        <v>45866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159</v>
      </c>
      <c r="BD44" s="56">
        <v>0</v>
      </c>
    </row>
    <row r="45" spans="1:56" ht="27.75" customHeight="1" x14ac:dyDescent="0.55000000000000004">
      <c r="A45" s="3">
        <v>45854</v>
      </c>
      <c r="B45" s="14" t="s">
        <v>470</v>
      </c>
      <c r="C45" s="9" t="s">
        <v>73</v>
      </c>
      <c r="D45" s="13" t="s">
        <v>476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146</v>
      </c>
      <c r="T45" s="12">
        <v>45871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158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473</v>
      </c>
      <c r="AG45" s="1" t="s">
        <v>118</v>
      </c>
      <c r="AH45" s="1" t="s">
        <v>74</v>
      </c>
      <c r="AI45" s="1">
        <v>2</v>
      </c>
      <c r="AJ45" s="3">
        <v>45871</v>
      </c>
      <c r="AK45" s="3">
        <v>0</v>
      </c>
      <c r="AL45" s="3">
        <v>45862</v>
      </c>
      <c r="AM45" s="3">
        <v>45869</v>
      </c>
      <c r="AN45" s="3">
        <v>45870</v>
      </c>
      <c r="AO45" s="3">
        <v>45870</v>
      </c>
      <c r="AP45" s="3">
        <v>45866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159</v>
      </c>
      <c r="BD45" s="56">
        <v>0</v>
      </c>
    </row>
    <row r="46" spans="1:56" ht="27.75" customHeight="1" x14ac:dyDescent="0.55000000000000004">
      <c r="A46" s="3">
        <v>45854</v>
      </c>
      <c r="B46" s="14" t="s">
        <v>470</v>
      </c>
      <c r="C46" s="9" t="s">
        <v>73</v>
      </c>
      <c r="D46" s="13" t="s">
        <v>477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146</v>
      </c>
      <c r="T46" s="12">
        <v>45871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158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473</v>
      </c>
      <c r="AG46" s="1" t="s">
        <v>118</v>
      </c>
      <c r="AH46" s="1" t="s">
        <v>74</v>
      </c>
      <c r="AI46" s="1">
        <v>2</v>
      </c>
      <c r="AJ46" s="3">
        <v>45871</v>
      </c>
      <c r="AK46" s="3">
        <v>0</v>
      </c>
      <c r="AL46" s="3">
        <v>45862</v>
      </c>
      <c r="AM46" s="3">
        <v>45869</v>
      </c>
      <c r="AN46" s="3">
        <v>45870</v>
      </c>
      <c r="AO46" s="3">
        <v>45870</v>
      </c>
      <c r="AP46" s="3">
        <v>45866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159</v>
      </c>
      <c r="BD46" s="56">
        <v>0</v>
      </c>
    </row>
    <row r="47" spans="1:56" ht="27.75" customHeight="1" x14ac:dyDescent="0.55000000000000004">
      <c r="A47" s="3">
        <v>45854</v>
      </c>
      <c r="B47" s="14" t="s">
        <v>466</v>
      </c>
      <c r="C47" s="9" t="s">
        <v>73</v>
      </c>
      <c r="D47" s="13" t="s">
        <v>467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146</v>
      </c>
      <c r="T47" s="12">
        <v>45874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158</v>
      </c>
      <c r="AA47" s="8">
        <v>9359.9000000000015</v>
      </c>
      <c r="AB47" s="8">
        <v>9359.9000000000015</v>
      </c>
      <c r="AC47" s="8">
        <v>0</v>
      </c>
      <c r="AD47" s="8">
        <v>0</v>
      </c>
      <c r="AE47" s="8">
        <v>0</v>
      </c>
      <c r="AF47" s="8" t="s">
        <v>478</v>
      </c>
      <c r="AG47" s="1" t="s">
        <v>118</v>
      </c>
      <c r="AH47" s="1" t="s">
        <v>74</v>
      </c>
      <c r="AI47" s="1">
        <v>2</v>
      </c>
      <c r="AJ47" s="3">
        <v>45874</v>
      </c>
      <c r="AK47" s="3">
        <v>0</v>
      </c>
      <c r="AL47" s="3">
        <v>45865</v>
      </c>
      <c r="AM47" s="3">
        <v>45872</v>
      </c>
      <c r="AN47" s="3">
        <v>45873</v>
      </c>
      <c r="AO47" s="3">
        <v>45873</v>
      </c>
      <c r="AP47" s="3">
        <v>45869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159</v>
      </c>
      <c r="BD47" s="56">
        <v>0</v>
      </c>
    </row>
    <row r="48" spans="1:56" ht="27.75" customHeight="1" x14ac:dyDescent="0.55000000000000004">
      <c r="A48" s="3">
        <v>45854</v>
      </c>
      <c r="B48" s="14" t="s">
        <v>466</v>
      </c>
      <c r="C48" s="9" t="s">
        <v>73</v>
      </c>
      <c r="D48" s="13" t="s">
        <v>282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146</v>
      </c>
      <c r="T48" s="12">
        <v>45874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158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478</v>
      </c>
      <c r="AG48" s="1" t="s">
        <v>118</v>
      </c>
      <c r="AH48" s="1" t="s">
        <v>74</v>
      </c>
      <c r="AI48" s="1">
        <v>2</v>
      </c>
      <c r="AJ48" s="3">
        <v>45874</v>
      </c>
      <c r="AK48" s="3">
        <v>0</v>
      </c>
      <c r="AL48" s="3">
        <v>45865</v>
      </c>
      <c r="AM48" s="3">
        <v>45872</v>
      </c>
      <c r="AN48" s="3">
        <v>45873</v>
      </c>
      <c r="AO48" s="3">
        <v>45873</v>
      </c>
      <c r="AP48" s="3">
        <v>45869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159</v>
      </c>
      <c r="BD48" s="56">
        <v>0</v>
      </c>
    </row>
    <row r="49" spans="1:56" ht="27.75" customHeight="1" x14ac:dyDescent="0.55000000000000004">
      <c r="A49" s="3">
        <v>45854</v>
      </c>
      <c r="B49" s="14" t="s">
        <v>466</v>
      </c>
      <c r="C49" s="9" t="s">
        <v>73</v>
      </c>
      <c r="D49" s="13" t="s">
        <v>410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146</v>
      </c>
      <c r="T49" s="12">
        <v>45874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158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478</v>
      </c>
      <c r="AG49" s="1" t="s">
        <v>118</v>
      </c>
      <c r="AH49" s="1" t="s">
        <v>74</v>
      </c>
      <c r="AI49" s="1">
        <v>2</v>
      </c>
      <c r="AJ49" s="3">
        <v>45874</v>
      </c>
      <c r="AK49" s="3">
        <v>0</v>
      </c>
      <c r="AL49" s="3">
        <v>45865</v>
      </c>
      <c r="AM49" s="3">
        <v>45872</v>
      </c>
      <c r="AN49" s="3">
        <v>45873</v>
      </c>
      <c r="AO49" s="3">
        <v>45873</v>
      </c>
      <c r="AP49" s="3">
        <v>45869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159</v>
      </c>
      <c r="BD49" s="56">
        <v>0</v>
      </c>
    </row>
    <row r="50" spans="1:56" ht="27.75" customHeight="1" x14ac:dyDescent="0.55000000000000004">
      <c r="A50" s="3">
        <v>45854</v>
      </c>
      <c r="B50" s="14" t="s">
        <v>466</v>
      </c>
      <c r="C50" s="9" t="s">
        <v>73</v>
      </c>
      <c r="D50" s="13" t="s">
        <v>474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146</v>
      </c>
      <c r="T50" s="12">
        <v>45874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158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478</v>
      </c>
      <c r="AG50" s="1" t="s">
        <v>118</v>
      </c>
      <c r="AH50" s="1" t="s">
        <v>74</v>
      </c>
      <c r="AI50" s="1">
        <v>2</v>
      </c>
      <c r="AJ50" s="3">
        <v>45874</v>
      </c>
      <c r="AK50" s="3">
        <v>0</v>
      </c>
      <c r="AL50" s="3">
        <v>45865</v>
      </c>
      <c r="AM50" s="3">
        <v>45872</v>
      </c>
      <c r="AN50" s="3">
        <v>45873</v>
      </c>
      <c r="AO50" s="3">
        <v>45873</v>
      </c>
      <c r="AP50" s="3">
        <v>45869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159</v>
      </c>
      <c r="BD50" s="56">
        <v>0</v>
      </c>
    </row>
    <row r="51" spans="1:56" ht="27.75" customHeight="1" x14ac:dyDescent="0.55000000000000004">
      <c r="A51" s="3">
        <v>45854</v>
      </c>
      <c r="B51" s="14" t="s">
        <v>470</v>
      </c>
      <c r="C51" s="9" t="s">
        <v>73</v>
      </c>
      <c r="D51" s="13" t="s">
        <v>479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146</v>
      </c>
      <c r="T51" s="12">
        <v>45874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158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480</v>
      </c>
      <c r="AG51" s="1" t="s">
        <v>118</v>
      </c>
      <c r="AH51" s="1" t="s">
        <v>74</v>
      </c>
      <c r="AI51" s="1">
        <v>2</v>
      </c>
      <c r="AJ51" s="3">
        <v>45874</v>
      </c>
      <c r="AK51" s="3">
        <v>0</v>
      </c>
      <c r="AL51" s="3">
        <v>45865</v>
      </c>
      <c r="AM51" s="3">
        <v>45872</v>
      </c>
      <c r="AN51" s="3">
        <v>45873</v>
      </c>
      <c r="AO51" s="3">
        <v>45873</v>
      </c>
      <c r="AP51" s="3">
        <v>45869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159</v>
      </c>
      <c r="BD51" s="56">
        <v>0</v>
      </c>
    </row>
    <row r="52" spans="1:56" ht="27.75" customHeight="1" x14ac:dyDescent="0.55000000000000004">
      <c r="A52" s="3">
        <v>45854</v>
      </c>
      <c r="B52" s="14" t="s">
        <v>470</v>
      </c>
      <c r="C52" s="9" t="s">
        <v>73</v>
      </c>
      <c r="D52" s="13" t="s">
        <v>243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146</v>
      </c>
      <c r="T52" s="12">
        <v>45874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158</v>
      </c>
      <c r="AA52" s="8">
        <v>4679.9500000000007</v>
      </c>
      <c r="AB52" s="8">
        <v>4679.9500000000007</v>
      </c>
      <c r="AC52" s="8">
        <v>0</v>
      </c>
      <c r="AD52" s="8">
        <v>0</v>
      </c>
      <c r="AE52" s="8">
        <v>0</v>
      </c>
      <c r="AF52" s="8" t="s">
        <v>480</v>
      </c>
      <c r="AG52" s="1" t="s">
        <v>118</v>
      </c>
      <c r="AH52" s="1" t="s">
        <v>74</v>
      </c>
      <c r="AI52" s="1">
        <v>2</v>
      </c>
      <c r="AJ52" s="3">
        <v>45874</v>
      </c>
      <c r="AK52" s="3">
        <v>0</v>
      </c>
      <c r="AL52" s="3">
        <v>45865</v>
      </c>
      <c r="AM52" s="3">
        <v>45872</v>
      </c>
      <c r="AN52" s="3">
        <v>45873</v>
      </c>
      <c r="AO52" s="3">
        <v>45873</v>
      </c>
      <c r="AP52" s="3">
        <v>45869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159</v>
      </c>
      <c r="BD52" s="56">
        <v>0</v>
      </c>
    </row>
    <row r="53" spans="1:56" ht="27.75" customHeight="1" x14ac:dyDescent="0.55000000000000004">
      <c r="A53" s="3">
        <v>45854</v>
      </c>
      <c r="B53" s="14" t="s">
        <v>470</v>
      </c>
      <c r="C53" s="9" t="s">
        <v>73</v>
      </c>
      <c r="D53" s="13" t="s">
        <v>481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146</v>
      </c>
      <c r="T53" s="12">
        <v>45874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158</v>
      </c>
      <c r="AA53" s="8">
        <v>4679.9500000000007</v>
      </c>
      <c r="AB53" s="8">
        <v>4679.9500000000007</v>
      </c>
      <c r="AC53" s="8">
        <v>0</v>
      </c>
      <c r="AD53" s="8">
        <v>0</v>
      </c>
      <c r="AE53" s="8">
        <v>0</v>
      </c>
      <c r="AF53" s="8" t="s">
        <v>480</v>
      </c>
      <c r="AG53" s="1" t="s">
        <v>118</v>
      </c>
      <c r="AH53" s="1" t="s">
        <v>74</v>
      </c>
      <c r="AI53" s="1">
        <v>2</v>
      </c>
      <c r="AJ53" s="3">
        <v>45874</v>
      </c>
      <c r="AK53" s="3">
        <v>0</v>
      </c>
      <c r="AL53" s="3">
        <v>45865</v>
      </c>
      <c r="AM53" s="3">
        <v>45872</v>
      </c>
      <c r="AN53" s="3">
        <v>45873</v>
      </c>
      <c r="AO53" s="3">
        <v>45873</v>
      </c>
      <c r="AP53" s="3">
        <v>45869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159</v>
      </c>
      <c r="BD53" s="56">
        <v>0</v>
      </c>
    </row>
    <row r="54" spans="1:56" ht="27.75" customHeight="1" x14ac:dyDescent="0.55000000000000004">
      <c r="A54" s="3">
        <v>45854</v>
      </c>
      <c r="B54" s="14" t="s">
        <v>470</v>
      </c>
      <c r="C54" s="9" t="s">
        <v>73</v>
      </c>
      <c r="D54" s="13" t="s">
        <v>482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146</v>
      </c>
      <c r="T54" s="12">
        <v>45874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158</v>
      </c>
      <c r="AA54" s="8">
        <v>4679.9500000000007</v>
      </c>
      <c r="AB54" s="8">
        <v>4679.9500000000007</v>
      </c>
      <c r="AC54" s="8">
        <v>0</v>
      </c>
      <c r="AD54" s="8">
        <v>0</v>
      </c>
      <c r="AE54" s="8">
        <v>0</v>
      </c>
      <c r="AF54" s="8" t="s">
        <v>480</v>
      </c>
      <c r="AG54" s="1" t="s">
        <v>119</v>
      </c>
      <c r="AH54" s="1" t="s">
        <v>74</v>
      </c>
      <c r="AI54" s="1">
        <v>2</v>
      </c>
      <c r="AJ54" s="3">
        <v>45874</v>
      </c>
      <c r="AK54" s="3">
        <v>0</v>
      </c>
      <c r="AL54" s="3">
        <v>45865</v>
      </c>
      <c r="AM54" s="3">
        <v>45872</v>
      </c>
      <c r="AN54" s="3">
        <v>45873</v>
      </c>
      <c r="AO54" s="3">
        <v>45873</v>
      </c>
      <c r="AP54" s="3">
        <v>45869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159</v>
      </c>
      <c r="BD54" s="56">
        <v>0</v>
      </c>
    </row>
    <row r="55" spans="1:56" ht="27.75" customHeight="1" x14ac:dyDescent="0.55000000000000004">
      <c r="A55" s="3">
        <v>45854</v>
      </c>
      <c r="B55" s="14" t="s">
        <v>466</v>
      </c>
      <c r="C55" s="9" t="s">
        <v>73</v>
      </c>
      <c r="D55" s="13" t="s">
        <v>407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146</v>
      </c>
      <c r="T55" s="12">
        <v>45876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158</v>
      </c>
      <c r="AA55" s="8">
        <v>4679.9500000000007</v>
      </c>
      <c r="AB55" s="8">
        <v>4679.9500000000007</v>
      </c>
      <c r="AC55" s="8">
        <v>0</v>
      </c>
      <c r="AD55" s="8">
        <v>0</v>
      </c>
      <c r="AE55" s="8">
        <v>0</v>
      </c>
      <c r="AF55" s="8" t="s">
        <v>484</v>
      </c>
      <c r="AG55" s="1" t="s">
        <v>118</v>
      </c>
      <c r="AH55" s="1" t="s">
        <v>74</v>
      </c>
      <c r="AI55" s="1">
        <v>2</v>
      </c>
      <c r="AJ55" s="3">
        <v>45876</v>
      </c>
      <c r="AK55" s="3">
        <v>0</v>
      </c>
      <c r="AL55" s="3">
        <v>45867</v>
      </c>
      <c r="AM55" s="3">
        <v>45874</v>
      </c>
      <c r="AN55" s="3">
        <v>45875</v>
      </c>
      <c r="AO55" s="3">
        <v>45875</v>
      </c>
      <c r="AP55" s="3">
        <v>45871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159</v>
      </c>
      <c r="BD55" s="56">
        <v>0</v>
      </c>
    </row>
    <row r="56" spans="1:56" ht="27.75" customHeight="1" x14ac:dyDescent="0.55000000000000004">
      <c r="A56" s="3">
        <v>45854</v>
      </c>
      <c r="B56" s="14" t="s">
        <v>466</v>
      </c>
      <c r="C56" s="9" t="s">
        <v>73</v>
      </c>
      <c r="D56" s="13" t="s">
        <v>485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146</v>
      </c>
      <c r="T56" s="12">
        <v>45876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158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484</v>
      </c>
      <c r="AG56" s="1" t="s">
        <v>118</v>
      </c>
      <c r="AH56" s="1" t="s">
        <v>74</v>
      </c>
      <c r="AI56" s="1">
        <v>2</v>
      </c>
      <c r="AJ56" s="3">
        <v>45876</v>
      </c>
      <c r="AK56" s="3">
        <v>0</v>
      </c>
      <c r="AL56" s="3">
        <v>45867</v>
      </c>
      <c r="AM56" s="3">
        <v>45874</v>
      </c>
      <c r="AN56" s="3">
        <v>45875</v>
      </c>
      <c r="AO56" s="3">
        <v>45875</v>
      </c>
      <c r="AP56" s="3">
        <v>45871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159</v>
      </c>
      <c r="BD56" s="56">
        <v>352.51463377777782</v>
      </c>
    </row>
    <row r="57" spans="1:56" ht="27.75" customHeight="1" x14ac:dyDescent="0.55000000000000004">
      <c r="A57" s="3">
        <v>45854</v>
      </c>
      <c r="B57" s="14" t="s">
        <v>466</v>
      </c>
      <c r="C57" s="9" t="s">
        <v>73</v>
      </c>
      <c r="D57" s="13" t="s">
        <v>409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146</v>
      </c>
      <c r="T57" s="12">
        <v>45876</v>
      </c>
      <c r="U57" s="11">
        <v>5000</v>
      </c>
      <c r="V57" s="10">
        <v>0</v>
      </c>
      <c r="W57" s="10">
        <v>5000</v>
      </c>
      <c r="X57" s="10">
        <v>5250</v>
      </c>
      <c r="Y57" s="10">
        <v>0</v>
      </c>
      <c r="Z57" s="9" t="s">
        <v>158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484</v>
      </c>
      <c r="AG57" s="1" t="s">
        <v>118</v>
      </c>
      <c r="AH57" s="1" t="s">
        <v>74</v>
      </c>
      <c r="AI57" s="1">
        <v>2</v>
      </c>
      <c r="AJ57" s="3">
        <v>45876</v>
      </c>
      <c r="AK57" s="3">
        <v>0</v>
      </c>
      <c r="AL57" s="3">
        <v>45867</v>
      </c>
      <c r="AM57" s="3">
        <v>45874</v>
      </c>
      <c r="AN57" s="3">
        <v>45875</v>
      </c>
      <c r="AO57" s="3">
        <v>45875</v>
      </c>
      <c r="AP57" s="3">
        <v>45871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159</v>
      </c>
      <c r="BD57" s="56">
        <v>0</v>
      </c>
    </row>
    <row r="58" spans="1:56" ht="27.75" customHeight="1" x14ac:dyDescent="0.55000000000000004">
      <c r="A58" s="3">
        <v>45854</v>
      </c>
      <c r="B58" s="14" t="s">
        <v>466</v>
      </c>
      <c r="C58" s="9" t="s">
        <v>73</v>
      </c>
      <c r="D58" s="13" t="s">
        <v>467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146</v>
      </c>
      <c r="T58" s="12">
        <v>45878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158</v>
      </c>
      <c r="AA58" s="8">
        <v>9359.9000000000015</v>
      </c>
      <c r="AB58" s="8">
        <v>0</v>
      </c>
      <c r="AC58" s="8">
        <v>9359.9000000000015</v>
      </c>
      <c r="AD58" s="8">
        <v>0</v>
      </c>
      <c r="AE58" s="8">
        <v>0</v>
      </c>
      <c r="AF58" s="8" t="s">
        <v>486</v>
      </c>
      <c r="AG58" s="1" t="s">
        <v>118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159</v>
      </c>
      <c r="BD58" s="56">
        <v>705.02926755555563</v>
      </c>
    </row>
    <row r="59" spans="1:56" ht="27.75" customHeight="1" x14ac:dyDescent="0.55000000000000004">
      <c r="A59" s="3">
        <v>45854</v>
      </c>
      <c r="B59" s="14" t="s">
        <v>466</v>
      </c>
      <c r="C59" s="9" t="s">
        <v>73</v>
      </c>
      <c r="D59" s="13" t="s">
        <v>412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146</v>
      </c>
      <c r="T59" s="12">
        <v>45878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158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486</v>
      </c>
      <c r="AG59" s="1" t="s">
        <v>120</v>
      </c>
      <c r="AH59" s="1" t="s">
        <v>74</v>
      </c>
      <c r="AI59" s="1">
        <v>2</v>
      </c>
      <c r="AJ59" s="3">
        <v>45878</v>
      </c>
      <c r="AK59" s="3">
        <v>0</v>
      </c>
      <c r="AL59" s="3">
        <v>45869</v>
      </c>
      <c r="AM59" s="3">
        <v>45876</v>
      </c>
      <c r="AN59" s="3">
        <v>45877</v>
      </c>
      <c r="AO59" s="3">
        <v>45877</v>
      </c>
      <c r="AP59" s="3">
        <v>45873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159</v>
      </c>
      <c r="BD59" s="56">
        <v>352.51463377777782</v>
      </c>
    </row>
    <row r="60" spans="1:56" ht="27.75" customHeight="1" x14ac:dyDescent="0.55000000000000004">
      <c r="A60" s="3">
        <v>45854</v>
      </c>
      <c r="B60" s="14" t="s">
        <v>466</v>
      </c>
      <c r="C60" s="9" t="s">
        <v>73</v>
      </c>
      <c r="D60" s="13" t="s">
        <v>475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146</v>
      </c>
      <c r="T60" s="12">
        <v>45878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158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486</v>
      </c>
      <c r="AG60" s="1" t="s">
        <v>118</v>
      </c>
      <c r="AH60" s="1" t="s">
        <v>74</v>
      </c>
      <c r="AI60" s="1">
        <v>2</v>
      </c>
      <c r="AJ60" s="3">
        <v>45878</v>
      </c>
      <c r="AK60" s="3">
        <v>0</v>
      </c>
      <c r="AL60" s="3">
        <v>45869</v>
      </c>
      <c r="AM60" s="3">
        <v>45876</v>
      </c>
      <c r="AN60" s="3">
        <v>45877</v>
      </c>
      <c r="AO60" s="3">
        <v>45877</v>
      </c>
      <c r="AP60" s="3">
        <v>45873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159</v>
      </c>
      <c r="BD60" s="56">
        <v>352.51463377777782</v>
      </c>
    </row>
    <row r="61" spans="1:56" ht="27.75" customHeight="1" x14ac:dyDescent="0.55000000000000004">
      <c r="A61" s="3">
        <v>45854</v>
      </c>
      <c r="B61" s="14" t="s">
        <v>466</v>
      </c>
      <c r="C61" s="9" t="s">
        <v>73</v>
      </c>
      <c r="D61" s="13" t="s">
        <v>487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146</v>
      </c>
      <c r="T61" s="12">
        <v>45878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158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486</v>
      </c>
      <c r="AG61" s="1" t="s">
        <v>118</v>
      </c>
      <c r="AH61" s="1" t="s">
        <v>74</v>
      </c>
      <c r="AI61" s="1">
        <v>2</v>
      </c>
      <c r="AJ61" s="3">
        <v>45878</v>
      </c>
      <c r="AK61" s="3">
        <v>0</v>
      </c>
      <c r="AL61" s="3">
        <v>45869</v>
      </c>
      <c r="AM61" s="3">
        <v>45876</v>
      </c>
      <c r="AN61" s="3">
        <v>45877</v>
      </c>
      <c r="AO61" s="3">
        <v>45877</v>
      </c>
      <c r="AP61" s="3">
        <v>45873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159</v>
      </c>
      <c r="BD61" s="56">
        <v>352.51463377777782</v>
      </c>
    </row>
    <row r="62" spans="1:56" ht="27.75" customHeight="1" x14ac:dyDescent="0.55000000000000004">
      <c r="A62" s="3">
        <v>45857</v>
      </c>
      <c r="B62" s="14" t="s">
        <v>540</v>
      </c>
      <c r="C62" s="9" t="s">
        <v>73</v>
      </c>
      <c r="D62" s="13" t="s">
        <v>59</v>
      </c>
      <c r="E62" s="9">
        <v>19</v>
      </c>
      <c r="F62" s="9">
        <v>36</v>
      </c>
      <c r="G62" s="9" t="s">
        <v>60</v>
      </c>
      <c r="H62" s="9">
        <v>0</v>
      </c>
      <c r="I62" s="9">
        <v>75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146</v>
      </c>
      <c r="T62" s="12">
        <v>45883</v>
      </c>
      <c r="U62" s="11">
        <v>10000</v>
      </c>
      <c r="V62" s="10">
        <v>0</v>
      </c>
      <c r="W62" s="10">
        <v>10000</v>
      </c>
      <c r="X62" s="10">
        <v>0</v>
      </c>
      <c r="Y62" s="10">
        <v>0</v>
      </c>
      <c r="Z62" s="9" t="s">
        <v>158</v>
      </c>
      <c r="AA62" s="8">
        <v>10477.5</v>
      </c>
      <c r="AB62" s="8">
        <v>0</v>
      </c>
      <c r="AC62" s="8">
        <v>10477.5</v>
      </c>
      <c r="AD62" s="8">
        <v>0</v>
      </c>
      <c r="AE62" s="8">
        <v>0</v>
      </c>
      <c r="AF62" s="8" t="s">
        <v>528</v>
      </c>
      <c r="AG62" s="1" t="s">
        <v>118</v>
      </c>
      <c r="AH62" s="1" t="s">
        <v>77</v>
      </c>
      <c r="AI62" s="1">
        <v>1</v>
      </c>
      <c r="AJ62" s="3">
        <v>45883</v>
      </c>
      <c r="AK62" s="3">
        <v>0</v>
      </c>
      <c r="AL62" s="3">
        <v>0</v>
      </c>
      <c r="AM62" s="3">
        <v>0</v>
      </c>
      <c r="AN62" s="3">
        <v>0</v>
      </c>
      <c r="AO62" s="3">
        <v>45882</v>
      </c>
      <c r="AP62" s="3">
        <v>45878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159</v>
      </c>
      <c r="BD62" s="56">
        <v>789.21186666666665</v>
      </c>
    </row>
    <row r="63" spans="1:56" ht="27.75" customHeight="1" x14ac:dyDescent="0.55000000000000004">
      <c r="A63" s="3">
        <v>45857</v>
      </c>
      <c r="B63" s="14" t="s">
        <v>537</v>
      </c>
      <c r="C63" s="9" t="s">
        <v>73</v>
      </c>
      <c r="D63" s="13" t="s">
        <v>407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146</v>
      </c>
      <c r="T63" s="12">
        <v>45874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158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541</v>
      </c>
      <c r="AG63" s="1" t="s">
        <v>118</v>
      </c>
      <c r="AH63" s="1" t="s">
        <v>74</v>
      </c>
      <c r="AI63" s="1">
        <v>2</v>
      </c>
      <c r="AJ63" s="3">
        <v>45874</v>
      </c>
      <c r="AK63" s="3">
        <v>0</v>
      </c>
      <c r="AL63" s="3">
        <v>45865</v>
      </c>
      <c r="AM63" s="3">
        <v>45872</v>
      </c>
      <c r="AN63" s="3">
        <v>45873</v>
      </c>
      <c r="AO63" s="3">
        <v>45873</v>
      </c>
      <c r="AP63" s="3">
        <v>45869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159</v>
      </c>
      <c r="BD63" s="56">
        <v>352.51463377777782</v>
      </c>
    </row>
    <row r="64" spans="1:56" ht="27.75" customHeight="1" x14ac:dyDescent="0.55000000000000004">
      <c r="A64" s="3">
        <v>45857</v>
      </c>
      <c r="B64" s="14" t="s">
        <v>542</v>
      </c>
      <c r="C64" s="9" t="s">
        <v>73</v>
      </c>
      <c r="D64" s="13" t="s">
        <v>176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146</v>
      </c>
      <c r="T64" s="12">
        <v>45876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158</v>
      </c>
      <c r="AA64" s="8">
        <v>9359.9000000000015</v>
      </c>
      <c r="AB64" s="8">
        <v>0</v>
      </c>
      <c r="AC64" s="8">
        <v>9359.9000000000015</v>
      </c>
      <c r="AD64" s="8">
        <v>0</v>
      </c>
      <c r="AE64" s="8">
        <v>0</v>
      </c>
      <c r="AF64" s="8" t="s">
        <v>543</v>
      </c>
      <c r="AG64" s="1" t="s">
        <v>118</v>
      </c>
      <c r="AH64" s="1" t="s">
        <v>74</v>
      </c>
      <c r="AI64" s="1">
        <v>2</v>
      </c>
      <c r="AJ64" s="3">
        <v>45876</v>
      </c>
      <c r="AK64" s="3">
        <v>0</v>
      </c>
      <c r="AL64" s="3">
        <v>45867</v>
      </c>
      <c r="AM64" s="3">
        <v>45874</v>
      </c>
      <c r="AN64" s="3">
        <v>45875</v>
      </c>
      <c r="AO64" s="3">
        <v>45875</v>
      </c>
      <c r="AP64" s="3">
        <v>45871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159</v>
      </c>
      <c r="BD64" s="56">
        <v>705.02926755555563</v>
      </c>
    </row>
    <row r="65" spans="1:56" ht="27.75" customHeight="1" x14ac:dyDescent="0.55000000000000004">
      <c r="A65" s="3">
        <v>45857</v>
      </c>
      <c r="B65" s="14" t="s">
        <v>537</v>
      </c>
      <c r="C65" s="9" t="s">
        <v>73</v>
      </c>
      <c r="D65" s="13" t="s">
        <v>469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146</v>
      </c>
      <c r="T65" s="12">
        <v>45876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158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544</v>
      </c>
      <c r="AG65" s="1" t="s">
        <v>118</v>
      </c>
      <c r="AH65" s="1" t="s">
        <v>74</v>
      </c>
      <c r="AI65" s="1">
        <v>2</v>
      </c>
      <c r="AJ65" s="3">
        <v>45876</v>
      </c>
      <c r="AK65" s="3">
        <v>0</v>
      </c>
      <c r="AL65" s="3">
        <v>45867</v>
      </c>
      <c r="AM65" s="3">
        <v>45874</v>
      </c>
      <c r="AN65" s="3">
        <v>45875</v>
      </c>
      <c r="AO65" s="3">
        <v>45875</v>
      </c>
      <c r="AP65" s="3">
        <v>45871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159</v>
      </c>
      <c r="BD65" s="56">
        <v>352.51463377777782</v>
      </c>
    </row>
    <row r="66" spans="1:56" ht="27.75" customHeight="1" x14ac:dyDescent="0.55000000000000004">
      <c r="A66" s="3">
        <v>45857</v>
      </c>
      <c r="B66" s="14" t="s">
        <v>537</v>
      </c>
      <c r="C66" s="9" t="s">
        <v>73</v>
      </c>
      <c r="D66" s="13" t="s">
        <v>410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146</v>
      </c>
      <c r="T66" s="12">
        <v>45876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158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544</v>
      </c>
      <c r="AG66" s="1" t="s">
        <v>118</v>
      </c>
      <c r="AH66" s="1" t="s">
        <v>74</v>
      </c>
      <c r="AI66" s="1">
        <v>2</v>
      </c>
      <c r="AJ66" s="3">
        <v>45876</v>
      </c>
      <c r="AK66" s="3">
        <v>0</v>
      </c>
      <c r="AL66" s="3">
        <v>45867</v>
      </c>
      <c r="AM66" s="3">
        <v>45874</v>
      </c>
      <c r="AN66" s="3">
        <v>45875</v>
      </c>
      <c r="AO66" s="3">
        <v>45875</v>
      </c>
      <c r="AP66" s="3">
        <v>45871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159</v>
      </c>
      <c r="BD66" s="56">
        <v>352.51463377777782</v>
      </c>
    </row>
    <row r="67" spans="1:56" ht="27.75" customHeight="1" x14ac:dyDescent="0.55000000000000004">
      <c r="A67" s="3">
        <v>45857</v>
      </c>
      <c r="B67" s="14" t="s">
        <v>537</v>
      </c>
      <c r="C67" s="9" t="s">
        <v>73</v>
      </c>
      <c r="D67" s="13" t="s">
        <v>475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146</v>
      </c>
      <c r="T67" s="12">
        <v>45876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158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544</v>
      </c>
      <c r="AG67" s="1" t="s">
        <v>118</v>
      </c>
      <c r="AH67" s="1" t="s">
        <v>74</v>
      </c>
      <c r="AI67" s="1">
        <v>2</v>
      </c>
      <c r="AJ67" s="3">
        <v>45876</v>
      </c>
      <c r="AK67" s="3">
        <v>0</v>
      </c>
      <c r="AL67" s="3">
        <v>45867</v>
      </c>
      <c r="AM67" s="3">
        <v>45874</v>
      </c>
      <c r="AN67" s="3">
        <v>45875</v>
      </c>
      <c r="AO67" s="3">
        <v>45875</v>
      </c>
      <c r="AP67" s="3">
        <v>45871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159</v>
      </c>
      <c r="BD67" s="56">
        <v>352.51463377777782</v>
      </c>
    </row>
    <row r="68" spans="1:56" ht="27.75" customHeight="1" x14ac:dyDescent="0.55000000000000004">
      <c r="A68" s="3">
        <v>45857</v>
      </c>
      <c r="B68" s="14" t="s">
        <v>537</v>
      </c>
      <c r="C68" s="9" t="s">
        <v>73</v>
      </c>
      <c r="D68" s="13" t="s">
        <v>412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146</v>
      </c>
      <c r="T68" s="12">
        <v>45876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158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544</v>
      </c>
      <c r="AG68" s="1" t="s">
        <v>118</v>
      </c>
      <c r="AH68" s="1" t="s">
        <v>74</v>
      </c>
      <c r="AI68" s="1">
        <v>2</v>
      </c>
      <c r="AJ68" s="3">
        <v>45876</v>
      </c>
      <c r="AK68" s="3">
        <v>0</v>
      </c>
      <c r="AL68" s="3">
        <v>45867</v>
      </c>
      <c r="AM68" s="3">
        <v>45874</v>
      </c>
      <c r="AN68" s="3">
        <v>45875</v>
      </c>
      <c r="AO68" s="3">
        <v>45875</v>
      </c>
      <c r="AP68" s="3">
        <v>45871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159</v>
      </c>
      <c r="BD68" s="56">
        <v>352.51463377777782</v>
      </c>
    </row>
    <row r="69" spans="1:56" ht="27.75" customHeight="1" x14ac:dyDescent="0.55000000000000004">
      <c r="A69" s="3">
        <v>45857</v>
      </c>
      <c r="B69" s="14" t="s">
        <v>537</v>
      </c>
      <c r="C69" s="9" t="s">
        <v>73</v>
      </c>
      <c r="D69" s="13" t="s">
        <v>483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146</v>
      </c>
      <c r="T69" s="12">
        <v>45876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158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544</v>
      </c>
      <c r="AG69" s="1" t="s">
        <v>118</v>
      </c>
      <c r="AH69" s="1" t="s">
        <v>74</v>
      </c>
      <c r="AI69" s="1">
        <v>2</v>
      </c>
      <c r="AJ69" s="3">
        <v>45876</v>
      </c>
      <c r="AK69" s="3">
        <v>0</v>
      </c>
      <c r="AL69" s="3">
        <v>45867</v>
      </c>
      <c r="AM69" s="3">
        <v>45874</v>
      </c>
      <c r="AN69" s="3">
        <v>45875</v>
      </c>
      <c r="AO69" s="3">
        <v>45875</v>
      </c>
      <c r="AP69" s="3">
        <v>45871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159</v>
      </c>
      <c r="BD69" s="56">
        <v>352.51463377777782</v>
      </c>
    </row>
    <row r="70" spans="1:56" ht="27.75" customHeight="1" x14ac:dyDescent="0.55000000000000004">
      <c r="A70" s="3">
        <v>45857</v>
      </c>
      <c r="B70" s="14" t="s">
        <v>537</v>
      </c>
      <c r="C70" s="9" t="s">
        <v>73</v>
      </c>
      <c r="D70" s="13" t="s">
        <v>283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146</v>
      </c>
      <c r="T70" s="12">
        <v>45878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158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545</v>
      </c>
      <c r="AG70" s="1" t="s">
        <v>118</v>
      </c>
      <c r="AH70" s="1" t="s">
        <v>74</v>
      </c>
      <c r="AI70" s="1">
        <v>2</v>
      </c>
      <c r="AJ70" s="3">
        <v>45878</v>
      </c>
      <c r="AK70" s="3">
        <v>0</v>
      </c>
      <c r="AL70" s="3">
        <v>45869</v>
      </c>
      <c r="AM70" s="3">
        <v>45876</v>
      </c>
      <c r="AN70" s="3">
        <v>45877</v>
      </c>
      <c r="AO70" s="3">
        <v>45877</v>
      </c>
      <c r="AP70" s="3">
        <v>45873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159</v>
      </c>
      <c r="BD70" s="56">
        <v>352.51463377777782</v>
      </c>
    </row>
    <row r="71" spans="1:56" ht="27.75" customHeight="1" x14ac:dyDescent="0.55000000000000004">
      <c r="A71" s="3">
        <v>45857</v>
      </c>
      <c r="B71" s="14" t="s">
        <v>537</v>
      </c>
      <c r="C71" s="9" t="s">
        <v>73</v>
      </c>
      <c r="D71" s="13" t="s">
        <v>467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146</v>
      </c>
      <c r="T71" s="12">
        <v>45878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158</v>
      </c>
      <c r="AA71" s="8">
        <v>9359.9000000000015</v>
      </c>
      <c r="AB71" s="8">
        <v>0</v>
      </c>
      <c r="AC71" s="8">
        <v>9359.9000000000015</v>
      </c>
      <c r="AD71" s="8">
        <v>0</v>
      </c>
      <c r="AE71" s="8">
        <v>0</v>
      </c>
      <c r="AF71" s="8" t="s">
        <v>545</v>
      </c>
      <c r="AG71" s="1" t="s">
        <v>118</v>
      </c>
      <c r="AH71" s="1" t="s">
        <v>74</v>
      </c>
      <c r="AI71" s="1">
        <v>2</v>
      </c>
      <c r="AJ71" s="3">
        <v>45878</v>
      </c>
      <c r="AK71" s="3">
        <v>0</v>
      </c>
      <c r="AL71" s="3">
        <v>45869</v>
      </c>
      <c r="AM71" s="3">
        <v>45876</v>
      </c>
      <c r="AN71" s="3">
        <v>45877</v>
      </c>
      <c r="AO71" s="3">
        <v>45877</v>
      </c>
      <c r="AP71" s="3">
        <v>45873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159</v>
      </c>
      <c r="BD71" s="56">
        <v>705.02926755555563</v>
      </c>
    </row>
    <row r="72" spans="1:56" ht="27.75" customHeight="1" x14ac:dyDescent="0.55000000000000004">
      <c r="A72" s="3">
        <v>45857</v>
      </c>
      <c r="B72" s="14" t="s">
        <v>537</v>
      </c>
      <c r="C72" s="9" t="s">
        <v>73</v>
      </c>
      <c r="D72" s="13" t="s">
        <v>176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146</v>
      </c>
      <c r="T72" s="12">
        <v>45878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158</v>
      </c>
      <c r="AA72" s="8">
        <v>9359.9000000000015</v>
      </c>
      <c r="AB72" s="8">
        <v>0</v>
      </c>
      <c r="AC72" s="8">
        <v>9359.9000000000015</v>
      </c>
      <c r="AD72" s="8">
        <v>0</v>
      </c>
      <c r="AE72" s="8">
        <v>0</v>
      </c>
      <c r="AF72" s="8" t="s">
        <v>545</v>
      </c>
      <c r="AG72" s="1" t="s">
        <v>118</v>
      </c>
      <c r="AH72" s="1" t="s">
        <v>74</v>
      </c>
      <c r="AI72" s="1">
        <v>2</v>
      </c>
      <c r="AJ72" s="3">
        <v>45878</v>
      </c>
      <c r="AK72" s="3">
        <v>0</v>
      </c>
      <c r="AL72" s="3">
        <v>45869</v>
      </c>
      <c r="AM72" s="3">
        <v>45876</v>
      </c>
      <c r="AN72" s="3">
        <v>45877</v>
      </c>
      <c r="AO72" s="3">
        <v>45877</v>
      </c>
      <c r="AP72" s="3">
        <v>45873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159</v>
      </c>
      <c r="BD72" s="56">
        <v>705.02926755555563</v>
      </c>
    </row>
    <row r="73" spans="1:56" ht="27.75" customHeight="1" x14ac:dyDescent="0.55000000000000004">
      <c r="A73" s="3">
        <v>45857</v>
      </c>
      <c r="B73" s="14" t="s">
        <v>542</v>
      </c>
      <c r="C73" s="9" t="s">
        <v>73</v>
      </c>
      <c r="D73" s="13" t="s">
        <v>479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146</v>
      </c>
      <c r="T73" s="12">
        <v>45883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158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 t="s">
        <v>528</v>
      </c>
      <c r="AG73" s="1" t="s">
        <v>118</v>
      </c>
      <c r="AH73" s="1" t="s">
        <v>74</v>
      </c>
      <c r="AI73" s="1">
        <v>2</v>
      </c>
      <c r="AJ73" s="3">
        <v>45883</v>
      </c>
      <c r="AK73" s="3">
        <v>0</v>
      </c>
      <c r="AL73" s="3">
        <v>45874</v>
      </c>
      <c r="AM73" s="3">
        <v>45881</v>
      </c>
      <c r="AN73" s="3">
        <v>45882</v>
      </c>
      <c r="AO73" s="3">
        <v>45882</v>
      </c>
      <c r="AP73" s="3">
        <v>45878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159</v>
      </c>
      <c r="BD73" s="56">
        <v>352.51463377777782</v>
      </c>
    </row>
    <row r="74" spans="1:56" ht="27.75" customHeight="1" x14ac:dyDescent="0.55000000000000004">
      <c r="A74" s="3">
        <v>45857</v>
      </c>
      <c r="B74" s="14" t="s">
        <v>542</v>
      </c>
      <c r="C74" s="9" t="s">
        <v>73</v>
      </c>
      <c r="D74" s="13" t="s">
        <v>243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146</v>
      </c>
      <c r="T74" s="12">
        <v>45883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158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528</v>
      </c>
      <c r="AG74" s="1" t="s">
        <v>118</v>
      </c>
      <c r="AH74" s="1" t="s">
        <v>74</v>
      </c>
      <c r="AI74" s="1">
        <v>2</v>
      </c>
      <c r="AJ74" s="3">
        <v>45883</v>
      </c>
      <c r="AK74" s="3">
        <v>0</v>
      </c>
      <c r="AL74" s="3">
        <v>45874</v>
      </c>
      <c r="AM74" s="3">
        <v>45881</v>
      </c>
      <c r="AN74" s="3">
        <v>45882</v>
      </c>
      <c r="AO74" s="3">
        <v>45882</v>
      </c>
      <c r="AP74" s="3">
        <v>45878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159</v>
      </c>
      <c r="BD74" s="56">
        <v>352.51463377777782</v>
      </c>
    </row>
    <row r="75" spans="1:56" ht="27.75" customHeight="1" x14ac:dyDescent="0.55000000000000004">
      <c r="A75" s="3">
        <v>45857</v>
      </c>
      <c r="B75" s="14" t="s">
        <v>542</v>
      </c>
      <c r="C75" s="9" t="s">
        <v>73</v>
      </c>
      <c r="D75" s="13" t="s">
        <v>546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146</v>
      </c>
      <c r="T75" s="12">
        <v>45883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158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 t="s">
        <v>528</v>
      </c>
      <c r="AG75" s="1" t="s">
        <v>118</v>
      </c>
      <c r="AH75" s="1" t="s">
        <v>74</v>
      </c>
      <c r="AI75" s="1">
        <v>2</v>
      </c>
      <c r="AJ75" s="3">
        <v>45883</v>
      </c>
      <c r="AK75" s="3">
        <v>0</v>
      </c>
      <c r="AL75" s="3">
        <v>45874</v>
      </c>
      <c r="AM75" s="3">
        <v>45881</v>
      </c>
      <c r="AN75" s="3">
        <v>45882</v>
      </c>
      <c r="AO75" s="3">
        <v>45882</v>
      </c>
      <c r="AP75" s="3">
        <v>45878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159</v>
      </c>
      <c r="BD75" s="56">
        <v>352.51463377777782</v>
      </c>
    </row>
    <row r="76" spans="1:56" ht="27.75" customHeight="1" x14ac:dyDescent="0.55000000000000004">
      <c r="A76" s="3">
        <v>45857</v>
      </c>
      <c r="B76" s="14" t="s">
        <v>542</v>
      </c>
      <c r="C76" s="9" t="s">
        <v>73</v>
      </c>
      <c r="D76" s="13" t="s">
        <v>176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146</v>
      </c>
      <c r="T76" s="12">
        <v>45885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158</v>
      </c>
      <c r="AA76" s="8">
        <v>9359.9000000000015</v>
      </c>
      <c r="AB76" s="8">
        <v>0</v>
      </c>
      <c r="AC76" s="8">
        <v>9359.9000000000015</v>
      </c>
      <c r="AD76" s="8">
        <v>0</v>
      </c>
      <c r="AE76" s="8">
        <v>0</v>
      </c>
      <c r="AF76" s="8" t="s">
        <v>547</v>
      </c>
      <c r="AG76" s="1" t="s">
        <v>118</v>
      </c>
      <c r="AH76" s="1" t="s">
        <v>74</v>
      </c>
      <c r="AI76" s="1">
        <v>2</v>
      </c>
      <c r="AJ76" s="3">
        <v>45885</v>
      </c>
      <c r="AK76" s="3">
        <v>0</v>
      </c>
      <c r="AL76" s="3">
        <v>45876</v>
      </c>
      <c r="AM76" s="3">
        <v>45883</v>
      </c>
      <c r="AN76" s="3">
        <v>45884</v>
      </c>
      <c r="AO76" s="3">
        <v>45884</v>
      </c>
      <c r="AP76" s="3">
        <v>45880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159</v>
      </c>
      <c r="BD76" s="56">
        <v>705.02926755555563</v>
      </c>
    </row>
    <row r="77" spans="1:56" ht="27.75" customHeight="1" x14ac:dyDescent="0.55000000000000004">
      <c r="A77" s="3">
        <v>45857</v>
      </c>
      <c r="B77" s="14" t="s">
        <v>542</v>
      </c>
      <c r="C77" s="9" t="s">
        <v>73</v>
      </c>
      <c r="D77" s="13" t="s">
        <v>409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146</v>
      </c>
      <c r="T77" s="12">
        <v>45885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158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 t="s">
        <v>547</v>
      </c>
      <c r="AG77" s="1" t="s">
        <v>118</v>
      </c>
      <c r="AH77" s="1" t="s">
        <v>74</v>
      </c>
      <c r="AI77" s="1">
        <v>2</v>
      </c>
      <c r="AJ77" s="3">
        <v>45885</v>
      </c>
      <c r="AK77" s="3">
        <v>0</v>
      </c>
      <c r="AL77" s="3">
        <v>45876</v>
      </c>
      <c r="AM77" s="3">
        <v>45883</v>
      </c>
      <c r="AN77" s="3">
        <v>45884</v>
      </c>
      <c r="AO77" s="3">
        <v>45884</v>
      </c>
      <c r="AP77" s="3">
        <v>45880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159</v>
      </c>
      <c r="BD77" s="56">
        <v>352.51463377777782</v>
      </c>
    </row>
    <row r="78" spans="1:56" ht="27.75" customHeight="1" x14ac:dyDescent="0.55000000000000004">
      <c r="A78" s="3">
        <v>45857</v>
      </c>
      <c r="B78" s="14" t="s">
        <v>542</v>
      </c>
      <c r="C78" s="9" t="s">
        <v>73</v>
      </c>
      <c r="D78" s="13" t="s">
        <v>410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146</v>
      </c>
      <c r="T78" s="12">
        <v>45885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158</v>
      </c>
      <c r="AA78" s="8">
        <v>4679.9500000000007</v>
      </c>
      <c r="AB78" s="8">
        <v>0</v>
      </c>
      <c r="AC78" s="8">
        <v>4679.9500000000007</v>
      </c>
      <c r="AD78" s="8">
        <v>0</v>
      </c>
      <c r="AE78" s="8">
        <v>0</v>
      </c>
      <c r="AF78" s="8" t="s">
        <v>547</v>
      </c>
      <c r="AG78" s="1" t="s">
        <v>118</v>
      </c>
      <c r="AH78" s="1" t="s">
        <v>74</v>
      </c>
      <c r="AI78" s="1">
        <v>2</v>
      </c>
      <c r="AJ78" s="3">
        <v>45885</v>
      </c>
      <c r="AK78" s="3">
        <v>0</v>
      </c>
      <c r="AL78" s="3">
        <v>45876</v>
      </c>
      <c r="AM78" s="3">
        <v>45883</v>
      </c>
      <c r="AN78" s="3">
        <v>45884</v>
      </c>
      <c r="AO78" s="3">
        <v>45884</v>
      </c>
      <c r="AP78" s="3">
        <v>45880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159</v>
      </c>
      <c r="BD78" s="56">
        <v>352.51463377777782</v>
      </c>
    </row>
    <row r="79" spans="1:56" ht="27.75" customHeight="1" x14ac:dyDescent="0.55000000000000004">
      <c r="A79" s="3">
        <v>45857</v>
      </c>
      <c r="B79" s="14" t="s">
        <v>542</v>
      </c>
      <c r="C79" s="9" t="s">
        <v>73</v>
      </c>
      <c r="D79" s="13" t="s">
        <v>475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146</v>
      </c>
      <c r="T79" s="12">
        <v>45885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158</v>
      </c>
      <c r="AA79" s="8">
        <v>4679.9500000000007</v>
      </c>
      <c r="AB79" s="8">
        <v>0</v>
      </c>
      <c r="AC79" s="8">
        <v>4679.9500000000007</v>
      </c>
      <c r="AD79" s="8">
        <v>0</v>
      </c>
      <c r="AE79" s="8">
        <v>0</v>
      </c>
      <c r="AF79" s="8" t="s">
        <v>547</v>
      </c>
      <c r="AG79" s="1" t="s">
        <v>118</v>
      </c>
      <c r="AH79" s="1" t="s">
        <v>74</v>
      </c>
      <c r="AI79" s="1">
        <v>2</v>
      </c>
      <c r="AJ79" s="3">
        <v>45885</v>
      </c>
      <c r="AK79" s="3">
        <v>0</v>
      </c>
      <c r="AL79" s="3">
        <v>45876</v>
      </c>
      <c r="AM79" s="3">
        <v>45883</v>
      </c>
      <c r="AN79" s="3">
        <v>45884</v>
      </c>
      <c r="AO79" s="3">
        <v>45884</v>
      </c>
      <c r="AP79" s="3">
        <v>45880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159</v>
      </c>
      <c r="BD79" s="56">
        <v>352.51463377777782</v>
      </c>
    </row>
    <row r="80" spans="1:56" ht="27.75" customHeight="1" x14ac:dyDescent="0.55000000000000004">
      <c r="A80" s="3">
        <v>45857</v>
      </c>
      <c r="B80" s="14" t="s">
        <v>542</v>
      </c>
      <c r="C80" s="9" t="s">
        <v>73</v>
      </c>
      <c r="D80" s="13" t="s">
        <v>281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146</v>
      </c>
      <c r="T80" s="12">
        <v>45888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158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 t="s">
        <v>548</v>
      </c>
      <c r="AG80" s="1" t="s">
        <v>118</v>
      </c>
      <c r="AH80" s="1" t="s">
        <v>74</v>
      </c>
      <c r="AI80" s="1">
        <v>2</v>
      </c>
      <c r="AJ80" s="3">
        <v>45888</v>
      </c>
      <c r="AK80" s="3">
        <v>0</v>
      </c>
      <c r="AL80" s="3">
        <v>45879</v>
      </c>
      <c r="AM80" s="3">
        <v>45886</v>
      </c>
      <c r="AN80" s="3">
        <v>45887</v>
      </c>
      <c r="AO80" s="3">
        <v>45887</v>
      </c>
      <c r="AP80" s="3">
        <v>45883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159</v>
      </c>
      <c r="BD80" s="56">
        <v>352.51463377777782</v>
      </c>
    </row>
    <row r="81" spans="1:56" ht="27.75" customHeight="1" x14ac:dyDescent="0.55000000000000004">
      <c r="A81" s="3">
        <v>45857</v>
      </c>
      <c r="B81" s="14" t="s">
        <v>542</v>
      </c>
      <c r="C81" s="9" t="s">
        <v>73</v>
      </c>
      <c r="D81" s="13" t="s">
        <v>282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146</v>
      </c>
      <c r="T81" s="12">
        <v>45888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158</v>
      </c>
      <c r="AA81" s="8">
        <v>4679.9500000000007</v>
      </c>
      <c r="AB81" s="8">
        <v>0</v>
      </c>
      <c r="AC81" s="8">
        <v>4679.9500000000007</v>
      </c>
      <c r="AD81" s="8">
        <v>0</v>
      </c>
      <c r="AE81" s="8">
        <v>0</v>
      </c>
      <c r="AF81" s="8" t="s">
        <v>548</v>
      </c>
      <c r="AG81" s="1" t="s">
        <v>61</v>
      </c>
      <c r="AH81" s="1" t="s">
        <v>74</v>
      </c>
      <c r="AI81" s="1">
        <v>2</v>
      </c>
      <c r="AJ81" s="3">
        <v>45888</v>
      </c>
      <c r="AK81" s="3">
        <v>0</v>
      </c>
      <c r="AL81" s="3">
        <v>45879</v>
      </c>
      <c r="AM81" s="3">
        <v>45886</v>
      </c>
      <c r="AN81" s="3">
        <v>45887</v>
      </c>
      <c r="AO81" s="3">
        <v>45887</v>
      </c>
      <c r="AP81" s="3">
        <v>45883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159</v>
      </c>
      <c r="BD81" s="56">
        <v>352.51463377777782</v>
      </c>
    </row>
    <row r="82" spans="1:56" ht="27.75" customHeight="1" x14ac:dyDescent="0.55000000000000004">
      <c r="A82" s="3">
        <v>45857</v>
      </c>
      <c r="B82" s="14" t="s">
        <v>542</v>
      </c>
      <c r="C82" s="9" t="s">
        <v>73</v>
      </c>
      <c r="D82" s="13" t="s">
        <v>412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146</v>
      </c>
      <c r="T82" s="12">
        <v>45888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158</v>
      </c>
      <c r="AA82" s="8">
        <v>4679.9500000000007</v>
      </c>
      <c r="AB82" s="8">
        <v>0</v>
      </c>
      <c r="AC82" s="8">
        <v>4679.9500000000007</v>
      </c>
      <c r="AD82" s="8">
        <v>0</v>
      </c>
      <c r="AE82" s="8">
        <v>0</v>
      </c>
      <c r="AF82" s="8" t="s">
        <v>548</v>
      </c>
      <c r="AG82" s="1" t="s">
        <v>117</v>
      </c>
      <c r="AH82" s="1" t="s">
        <v>74</v>
      </c>
      <c r="AI82" s="1">
        <v>2</v>
      </c>
      <c r="AJ82" s="3">
        <v>45888</v>
      </c>
      <c r="AK82" s="3">
        <v>0</v>
      </c>
      <c r="AL82" s="3">
        <v>45879</v>
      </c>
      <c r="AM82" s="3">
        <v>45886</v>
      </c>
      <c r="AN82" s="3">
        <v>45887</v>
      </c>
      <c r="AO82" s="3">
        <v>45887</v>
      </c>
      <c r="AP82" s="3">
        <v>45883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159</v>
      </c>
      <c r="BD82" s="56">
        <v>352.51463377777782</v>
      </c>
    </row>
    <row r="83" spans="1:56" ht="27.75" customHeight="1" x14ac:dyDescent="0.55000000000000004">
      <c r="A83" s="3">
        <v>45857</v>
      </c>
      <c r="B83" s="14" t="s">
        <v>542</v>
      </c>
      <c r="C83" s="9" t="s">
        <v>73</v>
      </c>
      <c r="D83" s="13" t="s">
        <v>467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146</v>
      </c>
      <c r="T83" s="12">
        <v>45888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158</v>
      </c>
      <c r="AA83" s="8">
        <v>9359.9000000000015</v>
      </c>
      <c r="AB83" s="8">
        <v>0</v>
      </c>
      <c r="AC83" s="8">
        <v>9359.9000000000015</v>
      </c>
      <c r="AD83" s="8">
        <v>0</v>
      </c>
      <c r="AE83" s="8">
        <v>0</v>
      </c>
      <c r="AF83" s="8" t="s">
        <v>548</v>
      </c>
      <c r="AG83" s="1" t="s">
        <v>118</v>
      </c>
      <c r="AH83" s="1" t="s">
        <v>74</v>
      </c>
      <c r="AI83" s="1">
        <v>2</v>
      </c>
      <c r="AJ83" s="3">
        <v>45888</v>
      </c>
      <c r="AK83" s="3">
        <v>0</v>
      </c>
      <c r="AL83" s="3">
        <v>45879</v>
      </c>
      <c r="AM83" s="3">
        <v>45886</v>
      </c>
      <c r="AN83" s="3">
        <v>45887</v>
      </c>
      <c r="AO83" s="3">
        <v>45887</v>
      </c>
      <c r="AP83" s="3">
        <v>45883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159</v>
      </c>
      <c r="BD83" s="56">
        <v>705.02926755555563</v>
      </c>
    </row>
    <row r="84" spans="1:56" ht="27.75" customHeight="1" x14ac:dyDescent="0.55000000000000004">
      <c r="A84" s="3" t="s">
        <v>138</v>
      </c>
      <c r="B84" s="14" t="s">
        <v>138</v>
      </c>
      <c r="C84" s="9" t="s">
        <v>73</v>
      </c>
      <c r="D84" s="13" t="s">
        <v>61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146</v>
      </c>
      <c r="T84" s="12">
        <v>45899</v>
      </c>
      <c r="U84" s="11">
        <v>250000</v>
      </c>
      <c r="V84" s="10">
        <v>0</v>
      </c>
      <c r="W84" s="10">
        <v>250000</v>
      </c>
      <c r="X84" s="10">
        <v>0</v>
      </c>
      <c r="Y84" s="10">
        <v>262500</v>
      </c>
      <c r="Z84" s="9" t="s">
        <v>158</v>
      </c>
      <c r="AA84" s="8">
        <v>233997.50000000003</v>
      </c>
      <c r="AB84" s="8">
        <v>0</v>
      </c>
      <c r="AC84" s="8">
        <v>233997.50000000003</v>
      </c>
      <c r="AD84" s="8">
        <v>0</v>
      </c>
      <c r="AE84" s="8">
        <v>0</v>
      </c>
      <c r="AF84" s="8">
        <v>0</v>
      </c>
      <c r="AG84" s="1" t="s">
        <v>117</v>
      </c>
      <c r="AH84" s="1" t="s">
        <v>74</v>
      </c>
      <c r="AI84" s="1">
        <v>2</v>
      </c>
      <c r="AJ84" s="3">
        <v>45899</v>
      </c>
      <c r="AK84" s="3">
        <v>0</v>
      </c>
      <c r="AL84" s="3">
        <v>45890</v>
      </c>
      <c r="AM84" s="3">
        <v>45897</v>
      </c>
      <c r="AN84" s="3">
        <v>45898</v>
      </c>
      <c r="AO84" s="3">
        <v>45898</v>
      </c>
      <c r="AP84" s="3">
        <v>45894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159</v>
      </c>
      <c r="BD84" s="56">
        <v>17625.731688888893</v>
      </c>
    </row>
    <row r="85" spans="1:56" ht="27.75" customHeight="1" x14ac:dyDescent="0.55000000000000004">
      <c r="A85" s="3">
        <v>0</v>
      </c>
      <c r="B85" s="14">
        <v>0</v>
      </c>
      <c r="C85" s="9">
        <v>0</v>
      </c>
      <c r="D85" s="13">
        <v>0</v>
      </c>
      <c r="E85" s="9">
        <v>19</v>
      </c>
      <c r="F85" s="9">
        <v>30</v>
      </c>
      <c r="G85" s="9">
        <v>0</v>
      </c>
      <c r="H85" s="9">
        <v>0</v>
      </c>
      <c r="I85" s="9">
        <v>63</v>
      </c>
      <c r="J85" s="9" t="s">
        <v>78</v>
      </c>
      <c r="K85" s="9">
        <v>5</v>
      </c>
      <c r="L85" s="9">
        <v>0</v>
      </c>
      <c r="M85" s="10">
        <v>0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/>
      <c r="U85" s="11">
        <v>0</v>
      </c>
      <c r="V85" s="10">
        <v>0</v>
      </c>
      <c r="W85" s="10">
        <v>0</v>
      </c>
      <c r="X85" s="10">
        <v>0</v>
      </c>
      <c r="Y85" s="10">
        <v>0</v>
      </c>
      <c r="Z85" s="9" t="s">
        <v>158</v>
      </c>
      <c r="AA85" s="8">
        <v>487832.40000000014</v>
      </c>
      <c r="AB85" s="8">
        <v>93598.999999999985</v>
      </c>
      <c r="AC85" s="8">
        <v>394233.4</v>
      </c>
      <c r="AD85" s="8">
        <v>0</v>
      </c>
      <c r="AE85" s="8">
        <v>0</v>
      </c>
      <c r="AF85" s="8" t="s">
        <v>58</v>
      </c>
      <c r="AG85" s="1" t="s">
        <v>117</v>
      </c>
      <c r="AH85" s="1">
        <v>0</v>
      </c>
      <c r="AI85" s="1" t="s">
        <v>15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160</v>
      </c>
      <c r="BD85" s="56">
        <v>0</v>
      </c>
    </row>
    <row r="86" spans="1:56" ht="27.75" customHeight="1" x14ac:dyDescent="0.55000000000000004">
      <c r="A86" s="3">
        <v>45855</v>
      </c>
      <c r="B86" s="14" t="s">
        <v>503</v>
      </c>
      <c r="C86" s="9" t="s">
        <v>372</v>
      </c>
      <c r="D86" s="13" t="s">
        <v>504</v>
      </c>
      <c r="E86" s="9">
        <v>19</v>
      </c>
      <c r="F86" s="9">
        <v>26</v>
      </c>
      <c r="G86" s="9" t="s">
        <v>60</v>
      </c>
      <c r="H86" s="9" t="s">
        <v>76</v>
      </c>
      <c r="I86" s="9">
        <v>70</v>
      </c>
      <c r="J86" s="9" t="s">
        <v>57</v>
      </c>
      <c r="K86" s="9">
        <v>5</v>
      </c>
      <c r="L86" s="9" t="s">
        <v>92</v>
      </c>
      <c r="M86" s="10">
        <v>20</v>
      </c>
      <c r="N86" s="9">
        <v>28</v>
      </c>
      <c r="O86" s="9">
        <v>50</v>
      </c>
      <c r="P86" s="10">
        <v>259.04464319999994</v>
      </c>
      <c r="Q86" s="10">
        <v>0</v>
      </c>
      <c r="R86" s="10">
        <v>259.04464319999994</v>
      </c>
      <c r="S86" s="9" t="s">
        <v>126</v>
      </c>
      <c r="T86" s="12">
        <v>45868</v>
      </c>
      <c r="U86" s="11">
        <v>15000</v>
      </c>
      <c r="V86" s="10">
        <v>0</v>
      </c>
      <c r="W86" s="10">
        <v>15000</v>
      </c>
      <c r="X86" s="10">
        <v>0</v>
      </c>
      <c r="Y86" s="10">
        <v>15750</v>
      </c>
      <c r="Z86" s="9" t="s">
        <v>203</v>
      </c>
      <c r="AA86" s="8">
        <v>11525.250000000002</v>
      </c>
      <c r="AB86" s="8">
        <v>11525.250000000002</v>
      </c>
      <c r="AC86" s="8">
        <v>0</v>
      </c>
      <c r="AD86" s="8">
        <v>0</v>
      </c>
      <c r="AE86" s="8">
        <v>11525.250000000002</v>
      </c>
      <c r="AF86" s="8">
        <v>0</v>
      </c>
      <c r="AG86" s="1" t="s">
        <v>117</v>
      </c>
      <c r="AH86" s="1" t="s">
        <v>68</v>
      </c>
      <c r="AI86" s="1">
        <v>4</v>
      </c>
      <c r="AJ86" s="3">
        <v>45868</v>
      </c>
      <c r="AK86" s="3">
        <v>45864</v>
      </c>
      <c r="AL86" s="3">
        <v>45858</v>
      </c>
      <c r="AM86" s="3">
        <v>45865</v>
      </c>
      <c r="AN86" s="3">
        <v>45866</v>
      </c>
      <c r="AO86" s="3">
        <v>45866</v>
      </c>
      <c r="AP86" s="3">
        <v>45863</v>
      </c>
      <c r="AQ86" s="3">
        <v>45867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55000000000000004">
      <c r="A87" s="3">
        <v>0</v>
      </c>
      <c r="B87" s="14">
        <v>0</v>
      </c>
      <c r="C87" s="9">
        <v>0</v>
      </c>
      <c r="D87" s="13">
        <v>0</v>
      </c>
      <c r="E87" s="9">
        <v>19</v>
      </c>
      <c r="F87" s="9">
        <v>30</v>
      </c>
      <c r="G87" s="9">
        <v>0</v>
      </c>
      <c r="H87" s="9">
        <v>0</v>
      </c>
      <c r="I87" s="9">
        <v>56</v>
      </c>
      <c r="J87" s="9" t="s">
        <v>57</v>
      </c>
      <c r="K87" s="9">
        <v>5</v>
      </c>
      <c r="L87" s="9">
        <v>0</v>
      </c>
      <c r="M87" s="10">
        <v>0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>
        <v>0</v>
      </c>
      <c r="T87" s="12"/>
      <c r="U87" s="11">
        <v>0</v>
      </c>
      <c r="V87" s="10" t="s">
        <v>95</v>
      </c>
      <c r="W87" s="10">
        <v>0</v>
      </c>
      <c r="X87" s="10">
        <v>0</v>
      </c>
      <c r="Y87" s="10">
        <v>0</v>
      </c>
      <c r="Z87" s="9" t="s">
        <v>203</v>
      </c>
      <c r="AA87" s="8">
        <v>11525.250000000002</v>
      </c>
      <c r="AB87" s="8">
        <v>11525.250000000002</v>
      </c>
      <c r="AC87" s="8">
        <v>0</v>
      </c>
      <c r="AD87" s="8">
        <v>0</v>
      </c>
      <c r="AE87" s="8">
        <v>11525.250000000002</v>
      </c>
      <c r="AF87" s="8" t="s">
        <v>58</v>
      </c>
      <c r="AG87" s="1" t="s">
        <v>120</v>
      </c>
      <c r="AH87" s="1">
        <v>0</v>
      </c>
      <c r="AI87" s="1" t="s">
        <v>15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204</v>
      </c>
      <c r="BD87" s="56">
        <v>0</v>
      </c>
    </row>
    <row r="88" spans="1:56" ht="27.75" customHeight="1" x14ac:dyDescent="0.55000000000000004">
      <c r="A88" s="3">
        <v>45796</v>
      </c>
      <c r="B88" s="14" t="s">
        <v>257</v>
      </c>
      <c r="C88" s="9" t="s">
        <v>144</v>
      </c>
      <c r="D88" s="13" t="s">
        <v>252</v>
      </c>
      <c r="E88" s="9">
        <v>19</v>
      </c>
      <c r="F88" s="9">
        <v>34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184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110</v>
      </c>
      <c r="T88" s="12" t="s">
        <v>63</v>
      </c>
      <c r="U88" s="11">
        <v>503</v>
      </c>
      <c r="V88" s="10">
        <v>0</v>
      </c>
      <c r="W88" s="10">
        <v>503</v>
      </c>
      <c r="X88" s="10">
        <v>5250</v>
      </c>
      <c r="Y88" s="10">
        <v>0</v>
      </c>
      <c r="Z88" s="9" t="s">
        <v>114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178</v>
      </c>
      <c r="BD88" s="56">
        <v>0</v>
      </c>
    </row>
    <row r="89" spans="1:56" ht="27.75" customHeight="1" x14ac:dyDescent="0.55000000000000004">
      <c r="A89" s="3">
        <v>0</v>
      </c>
      <c r="B89" s="14">
        <v>0</v>
      </c>
      <c r="C89" s="9">
        <v>0</v>
      </c>
      <c r="D89" s="13">
        <v>0</v>
      </c>
      <c r="E89" s="9">
        <v>19</v>
      </c>
      <c r="F89" s="9">
        <v>34</v>
      </c>
      <c r="G89" s="9" t="s">
        <v>60</v>
      </c>
      <c r="H89" s="9">
        <v>0</v>
      </c>
      <c r="I89" s="9">
        <v>80</v>
      </c>
      <c r="J89" s="9" t="s">
        <v>57</v>
      </c>
      <c r="K89" s="9">
        <v>5</v>
      </c>
      <c r="L89" s="9">
        <v>0</v>
      </c>
      <c r="M89" s="10">
        <v>0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>
        <v>0</v>
      </c>
      <c r="T89" s="12"/>
      <c r="U89" s="11">
        <v>0</v>
      </c>
      <c r="V89" s="10">
        <v>0</v>
      </c>
      <c r="W89" s="10">
        <v>0</v>
      </c>
      <c r="X89" s="10">
        <v>0</v>
      </c>
      <c r="Y89" s="10">
        <v>0</v>
      </c>
      <c r="Z89" s="9" t="s">
        <v>114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58</v>
      </c>
      <c r="AG89" s="1" t="s">
        <v>117</v>
      </c>
      <c r="AH89" s="1">
        <v>0</v>
      </c>
      <c r="AI89" s="1" t="s">
        <v>15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179</v>
      </c>
      <c r="BD89" s="56">
        <v>0</v>
      </c>
    </row>
    <row r="90" spans="1:56" ht="27.75" customHeight="1" x14ac:dyDescent="0.55000000000000004">
      <c r="A90" s="3" t="s">
        <v>138</v>
      </c>
      <c r="B90" s="14" t="s">
        <v>138</v>
      </c>
      <c r="C90" s="9" t="s">
        <v>157</v>
      </c>
      <c r="D90" s="13" t="s">
        <v>59</v>
      </c>
      <c r="E90" s="9">
        <v>20</v>
      </c>
      <c r="F90" s="9">
        <v>30</v>
      </c>
      <c r="G90" s="9" t="s">
        <v>60</v>
      </c>
      <c r="H90" s="9">
        <v>0</v>
      </c>
      <c r="I90" s="9">
        <v>53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45868</v>
      </c>
      <c r="U90" s="11">
        <v>20000</v>
      </c>
      <c r="V90" s="10">
        <v>0</v>
      </c>
      <c r="W90" s="10">
        <v>20000</v>
      </c>
      <c r="X90" s="10">
        <v>0</v>
      </c>
      <c r="Y90" s="10">
        <v>0</v>
      </c>
      <c r="Z90" s="9" t="s">
        <v>143</v>
      </c>
      <c r="AA90" s="8">
        <v>17602.2</v>
      </c>
      <c r="AB90" s="8">
        <v>11246</v>
      </c>
      <c r="AC90" s="8">
        <v>6356.2000000000007</v>
      </c>
      <c r="AD90" s="8">
        <v>0</v>
      </c>
      <c r="AE90" s="8">
        <v>0</v>
      </c>
      <c r="AF90" s="8">
        <v>0</v>
      </c>
      <c r="AG90" s="1" t="s">
        <v>117</v>
      </c>
      <c r="AH90" s="1" t="s">
        <v>77</v>
      </c>
      <c r="AI90" s="1">
        <v>1</v>
      </c>
      <c r="AJ90" s="3">
        <v>45868</v>
      </c>
      <c r="AK90" s="3">
        <v>0</v>
      </c>
      <c r="AL90" s="3">
        <v>0</v>
      </c>
      <c r="AM90" s="3">
        <v>0</v>
      </c>
      <c r="AN90" s="3">
        <v>0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390.20005555555554</v>
      </c>
    </row>
    <row r="91" spans="1:56" ht="27.75" customHeight="1" x14ac:dyDescent="0.55000000000000004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37</v>
      </c>
      <c r="G91" s="9" t="s">
        <v>60</v>
      </c>
      <c r="H91" s="9">
        <v>0</v>
      </c>
      <c r="I91" s="9">
        <v>65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143</v>
      </c>
      <c r="AA91" s="8">
        <v>17602.2</v>
      </c>
      <c r="AB91" s="8">
        <v>11246</v>
      </c>
      <c r="AC91" s="8">
        <v>6356.2000000000007</v>
      </c>
      <c r="AD91" s="8">
        <v>0</v>
      </c>
      <c r="AE91" s="8">
        <v>0</v>
      </c>
      <c r="AF91" s="8" t="s">
        <v>58</v>
      </c>
      <c r="AG91" s="1" t="s">
        <v>117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7.75" customHeight="1" x14ac:dyDescent="0.55000000000000004">
      <c r="A92" s="3">
        <v>45854</v>
      </c>
      <c r="B92" s="14" t="s">
        <v>464</v>
      </c>
      <c r="C92" s="9" t="s">
        <v>488</v>
      </c>
      <c r="D92" s="13" t="s">
        <v>489</v>
      </c>
      <c r="E92" s="9">
        <v>20</v>
      </c>
      <c r="F92" s="9">
        <v>37</v>
      </c>
      <c r="G92" s="9" t="s">
        <v>60</v>
      </c>
      <c r="H92" s="9">
        <v>0</v>
      </c>
      <c r="I92" s="9">
        <v>70</v>
      </c>
      <c r="J92" s="9" t="s">
        <v>57</v>
      </c>
      <c r="K92" s="9">
        <v>5</v>
      </c>
      <c r="L92" s="9" t="s">
        <v>91</v>
      </c>
      <c r="M92" s="10">
        <v>21</v>
      </c>
      <c r="N92" s="9">
        <v>40</v>
      </c>
      <c r="O92" s="9">
        <v>40</v>
      </c>
      <c r="P92" s="10">
        <v>0</v>
      </c>
      <c r="Q92" s="10">
        <v>0</v>
      </c>
      <c r="R92" s="10">
        <v>0</v>
      </c>
      <c r="S92" s="9" t="s">
        <v>71</v>
      </c>
      <c r="T92" s="12">
        <v>45863</v>
      </c>
      <c r="U92" s="11">
        <v>5000</v>
      </c>
      <c r="V92" s="10">
        <v>5000</v>
      </c>
      <c r="W92" s="10">
        <v>0</v>
      </c>
      <c r="X92" s="10">
        <v>5605</v>
      </c>
      <c r="Y92" s="10">
        <v>0</v>
      </c>
      <c r="Z92" s="9" t="s">
        <v>490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277</v>
      </c>
      <c r="AG92" s="1" t="s">
        <v>117</v>
      </c>
      <c r="AH92" s="1" t="s">
        <v>72</v>
      </c>
      <c r="AI92" s="1">
        <v>3</v>
      </c>
      <c r="AJ92" s="3">
        <v>45863</v>
      </c>
      <c r="AK92" s="3">
        <v>0</v>
      </c>
      <c r="AL92" s="3">
        <v>45853</v>
      </c>
      <c r="AM92" s="3">
        <v>45860</v>
      </c>
      <c r="AN92" s="3">
        <v>45861</v>
      </c>
      <c r="AO92" s="3">
        <v>45861</v>
      </c>
      <c r="AP92" s="3">
        <v>45858</v>
      </c>
      <c r="AQ92" s="3">
        <v>45862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55000000000000004">
      <c r="A93" s="3">
        <v>0</v>
      </c>
      <c r="B93" s="14">
        <v>0</v>
      </c>
      <c r="C93" s="9">
        <v>0</v>
      </c>
      <c r="D93" s="13">
        <v>0</v>
      </c>
      <c r="E93" s="9">
        <v>20</v>
      </c>
      <c r="F93" s="9">
        <v>37</v>
      </c>
      <c r="G93" s="9" t="s">
        <v>60</v>
      </c>
      <c r="H93" s="9">
        <v>0</v>
      </c>
      <c r="I93" s="9">
        <v>70</v>
      </c>
      <c r="J93" s="9" t="s">
        <v>57</v>
      </c>
      <c r="K93" s="9">
        <v>5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490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58</v>
      </c>
      <c r="AG93" s="1" t="s">
        <v>117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55000000000000004">
      <c r="A94" s="3">
        <v>45839</v>
      </c>
      <c r="B94" s="14" t="s">
        <v>385</v>
      </c>
      <c r="C94" s="9" t="s">
        <v>285</v>
      </c>
      <c r="D94" s="13" t="s">
        <v>358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45861</v>
      </c>
      <c r="U94" s="11">
        <v>10000</v>
      </c>
      <c r="V94" s="10">
        <v>10000</v>
      </c>
      <c r="W94" s="10">
        <v>0</v>
      </c>
      <c r="X94" s="10">
        <v>10100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117</v>
      </c>
      <c r="AH94" s="1" t="s">
        <v>75</v>
      </c>
      <c r="AI94" s="1">
        <v>4</v>
      </c>
      <c r="AJ94" s="3">
        <v>45861</v>
      </c>
      <c r="AK94" s="3">
        <v>45857</v>
      </c>
      <c r="AL94" s="3">
        <v>45850</v>
      </c>
      <c r="AM94" s="3">
        <v>45858</v>
      </c>
      <c r="AN94" s="3">
        <v>45859</v>
      </c>
      <c r="AO94" s="3">
        <v>45860</v>
      </c>
      <c r="AP94" s="3">
        <v>45856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55000000000000004">
      <c r="A95" s="3">
        <v>45853</v>
      </c>
      <c r="B95" s="14" t="s">
        <v>448</v>
      </c>
      <c r="C95" s="9" t="s">
        <v>285</v>
      </c>
      <c r="D95" s="13" t="s">
        <v>449</v>
      </c>
      <c r="E95" s="9">
        <v>20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45868</v>
      </c>
      <c r="U95" s="11">
        <v>20000</v>
      </c>
      <c r="V95" s="10">
        <v>20000</v>
      </c>
      <c r="W95" s="10">
        <v>0</v>
      </c>
      <c r="X95" s="10">
        <v>22975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118</v>
      </c>
      <c r="AH95" s="1" t="s">
        <v>75</v>
      </c>
      <c r="AI95" s="1">
        <v>4</v>
      </c>
      <c r="AJ95" s="3">
        <v>45868</v>
      </c>
      <c r="AK95" s="3">
        <v>45864</v>
      </c>
      <c r="AL95" s="3">
        <v>45857</v>
      </c>
      <c r="AM95" s="3">
        <v>45865</v>
      </c>
      <c r="AN95" s="3">
        <v>45866</v>
      </c>
      <c r="AO95" s="3">
        <v>45867</v>
      </c>
      <c r="AP95" s="3">
        <v>45863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55000000000000004">
      <c r="A96" s="3">
        <v>45853</v>
      </c>
      <c r="B96" s="14" t="s">
        <v>448</v>
      </c>
      <c r="C96" s="9" t="s">
        <v>285</v>
      </c>
      <c r="D96" s="13" t="s">
        <v>450</v>
      </c>
      <c r="E96" s="9">
        <v>20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45868</v>
      </c>
      <c r="U96" s="11">
        <v>10000</v>
      </c>
      <c r="V96" s="10">
        <v>9582</v>
      </c>
      <c r="W96" s="10">
        <v>418</v>
      </c>
      <c r="X96" s="10">
        <v>10100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118</v>
      </c>
      <c r="AH96" s="1" t="s">
        <v>75</v>
      </c>
      <c r="AI96" s="1">
        <v>4</v>
      </c>
      <c r="AJ96" s="3">
        <v>45868</v>
      </c>
      <c r="AK96" s="3">
        <v>45864</v>
      </c>
      <c r="AL96" s="3">
        <v>45857</v>
      </c>
      <c r="AM96" s="3">
        <v>45865</v>
      </c>
      <c r="AN96" s="3">
        <v>45866</v>
      </c>
      <c r="AO96" s="3">
        <v>45867</v>
      </c>
      <c r="AP96" s="3">
        <v>45863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55000000000000004">
      <c r="A97" s="3">
        <v>45853</v>
      </c>
      <c r="B97" s="14" t="s">
        <v>448</v>
      </c>
      <c r="C97" s="9" t="s">
        <v>285</v>
      </c>
      <c r="D97" s="13" t="s">
        <v>451</v>
      </c>
      <c r="E97" s="9">
        <v>20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45868</v>
      </c>
      <c r="U97" s="11">
        <v>5000</v>
      </c>
      <c r="V97" s="10">
        <v>4878</v>
      </c>
      <c r="W97" s="10">
        <v>122</v>
      </c>
      <c r="X97" s="10">
        <v>5050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118</v>
      </c>
      <c r="AH97" s="1" t="s">
        <v>75</v>
      </c>
      <c r="AI97" s="1">
        <v>4</v>
      </c>
      <c r="AJ97" s="3">
        <v>45868</v>
      </c>
      <c r="AK97" s="3">
        <v>45864</v>
      </c>
      <c r="AL97" s="3">
        <v>45857</v>
      </c>
      <c r="AM97" s="3">
        <v>45865</v>
      </c>
      <c r="AN97" s="3">
        <v>45866</v>
      </c>
      <c r="AO97" s="3">
        <v>45867</v>
      </c>
      <c r="AP97" s="3">
        <v>45863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55000000000000004">
      <c r="A98" s="3">
        <v>45796</v>
      </c>
      <c r="B98" s="14" t="s">
        <v>259</v>
      </c>
      <c r="C98" s="9" t="s">
        <v>144</v>
      </c>
      <c r="D98" s="13" t="s">
        <v>214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110</v>
      </c>
      <c r="T98" s="12">
        <v>45868</v>
      </c>
      <c r="U98" s="11">
        <v>3853</v>
      </c>
      <c r="V98" s="10">
        <v>0</v>
      </c>
      <c r="W98" s="10">
        <v>3853</v>
      </c>
      <c r="X98" s="10">
        <v>0</v>
      </c>
      <c r="Y98" s="10">
        <v>4045.65</v>
      </c>
      <c r="Z98" s="9" t="s">
        <v>80</v>
      </c>
      <c r="AA98" s="8">
        <v>4036.9807500000006</v>
      </c>
      <c r="AB98" s="8">
        <v>4036.9807500000006</v>
      </c>
      <c r="AC98" s="8">
        <v>0</v>
      </c>
      <c r="AD98" s="8">
        <v>0</v>
      </c>
      <c r="AE98" s="8">
        <v>4036.9807500000006</v>
      </c>
      <c r="AF98" s="8">
        <v>0</v>
      </c>
      <c r="AG98" s="1" t="s">
        <v>118</v>
      </c>
      <c r="AH98" s="1" t="s">
        <v>75</v>
      </c>
      <c r="AI98" s="1">
        <v>4</v>
      </c>
      <c r="AJ98" s="3">
        <v>45868</v>
      </c>
      <c r="AK98" s="3">
        <v>45864</v>
      </c>
      <c r="AL98" s="3">
        <v>45857</v>
      </c>
      <c r="AM98" s="3">
        <v>45865</v>
      </c>
      <c r="AN98" s="3">
        <v>45866</v>
      </c>
      <c r="AO98" s="3">
        <v>45867</v>
      </c>
      <c r="AP98" s="3">
        <v>45863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55000000000000004">
      <c r="A99" s="3">
        <v>45857</v>
      </c>
      <c r="B99" s="14" t="s">
        <v>521</v>
      </c>
      <c r="C99" s="9" t="s">
        <v>144</v>
      </c>
      <c r="D99" s="13" t="s">
        <v>214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>
        <v>45868</v>
      </c>
      <c r="U99" s="11">
        <v>10000</v>
      </c>
      <c r="V99" s="10">
        <v>0</v>
      </c>
      <c r="W99" s="10">
        <v>10000</v>
      </c>
      <c r="X99" s="10">
        <v>0</v>
      </c>
      <c r="Y99" s="10">
        <v>10500</v>
      </c>
      <c r="Z99" s="9" t="s">
        <v>80</v>
      </c>
      <c r="AA99" s="8">
        <v>10477.5</v>
      </c>
      <c r="AB99" s="8">
        <v>10477.5</v>
      </c>
      <c r="AC99" s="8">
        <v>0</v>
      </c>
      <c r="AD99" s="8">
        <v>0</v>
      </c>
      <c r="AE99" s="8">
        <v>10477.5</v>
      </c>
      <c r="AF99" s="8">
        <v>0</v>
      </c>
      <c r="AG99" s="1" t="s">
        <v>117</v>
      </c>
      <c r="AH99" s="1" t="s">
        <v>75</v>
      </c>
      <c r="AI99" s="1">
        <v>4</v>
      </c>
      <c r="AJ99" s="3">
        <v>45868</v>
      </c>
      <c r="AK99" s="3">
        <v>45864</v>
      </c>
      <c r="AL99" s="3">
        <v>45857</v>
      </c>
      <c r="AM99" s="3">
        <v>45865</v>
      </c>
      <c r="AN99" s="3">
        <v>45866</v>
      </c>
      <c r="AO99" s="3">
        <v>45867</v>
      </c>
      <c r="AP99" s="3">
        <v>45863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55000000000000004">
      <c r="A100" s="3">
        <v>45857</v>
      </c>
      <c r="B100" s="14" t="s">
        <v>521</v>
      </c>
      <c r="C100" s="9" t="s">
        <v>144</v>
      </c>
      <c r="D100" s="13" t="s">
        <v>175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110</v>
      </c>
      <c r="T100" s="12">
        <v>45868</v>
      </c>
      <c r="U100" s="11">
        <v>10000</v>
      </c>
      <c r="V100" s="10">
        <v>0</v>
      </c>
      <c r="W100" s="10">
        <v>10000</v>
      </c>
      <c r="X100" s="10">
        <v>0</v>
      </c>
      <c r="Y100" s="10">
        <v>10500</v>
      </c>
      <c r="Z100" s="9" t="s">
        <v>80</v>
      </c>
      <c r="AA100" s="8">
        <v>10477.5</v>
      </c>
      <c r="AB100" s="8">
        <v>10477.5</v>
      </c>
      <c r="AC100" s="8">
        <v>0</v>
      </c>
      <c r="AD100" s="8">
        <v>0</v>
      </c>
      <c r="AE100" s="8">
        <v>10477.5</v>
      </c>
      <c r="AF100" s="8">
        <v>0</v>
      </c>
      <c r="AG100" s="1" t="s">
        <v>118</v>
      </c>
      <c r="AH100" s="1" t="s">
        <v>75</v>
      </c>
      <c r="AI100" s="1">
        <v>4</v>
      </c>
      <c r="AJ100" s="3">
        <v>45868</v>
      </c>
      <c r="AK100" s="3">
        <v>45864</v>
      </c>
      <c r="AL100" s="3">
        <v>45857</v>
      </c>
      <c r="AM100" s="3">
        <v>45865</v>
      </c>
      <c r="AN100" s="3">
        <v>45866</v>
      </c>
      <c r="AO100" s="3">
        <v>45867</v>
      </c>
      <c r="AP100" s="3">
        <v>45863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55000000000000004">
      <c r="A101" s="3">
        <v>45857</v>
      </c>
      <c r="B101" s="14" t="s">
        <v>522</v>
      </c>
      <c r="C101" s="9" t="s">
        <v>144</v>
      </c>
      <c r="D101" s="13" t="s">
        <v>232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>
        <v>45868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80</v>
      </c>
      <c r="AA101" s="8">
        <v>10477.5</v>
      </c>
      <c r="AB101" s="8">
        <v>10477.5</v>
      </c>
      <c r="AC101" s="8">
        <v>0</v>
      </c>
      <c r="AD101" s="8">
        <v>0</v>
      </c>
      <c r="AE101" s="8">
        <v>10477.5</v>
      </c>
      <c r="AF101" s="8">
        <v>0</v>
      </c>
      <c r="AG101" s="1" t="s">
        <v>118</v>
      </c>
      <c r="AH101" s="1" t="s">
        <v>75</v>
      </c>
      <c r="AI101" s="1">
        <v>4</v>
      </c>
      <c r="AJ101" s="3">
        <v>45868</v>
      </c>
      <c r="AK101" s="3">
        <v>45864</v>
      </c>
      <c r="AL101" s="3">
        <v>45857</v>
      </c>
      <c r="AM101" s="3">
        <v>45865</v>
      </c>
      <c r="AN101" s="3">
        <v>45866</v>
      </c>
      <c r="AO101" s="3">
        <v>45867</v>
      </c>
      <c r="AP101" s="3">
        <v>45863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55000000000000004">
      <c r="A102" s="3">
        <v>45796</v>
      </c>
      <c r="B102" s="14" t="s">
        <v>260</v>
      </c>
      <c r="C102" s="9" t="s">
        <v>144</v>
      </c>
      <c r="D102" s="13" t="s">
        <v>232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>
        <v>45868</v>
      </c>
      <c r="U102" s="11">
        <v>179</v>
      </c>
      <c r="V102" s="10">
        <v>0</v>
      </c>
      <c r="W102" s="10">
        <v>179</v>
      </c>
      <c r="X102" s="10">
        <v>0</v>
      </c>
      <c r="Y102" s="10">
        <v>187.95000000000002</v>
      </c>
      <c r="Z102" s="9" t="s">
        <v>80</v>
      </c>
      <c r="AA102" s="8">
        <v>187.54725000000002</v>
      </c>
      <c r="AB102" s="8">
        <v>187.54725000000002</v>
      </c>
      <c r="AC102" s="8">
        <v>0</v>
      </c>
      <c r="AD102" s="8">
        <v>0</v>
      </c>
      <c r="AE102" s="8">
        <v>187.54725000000002</v>
      </c>
      <c r="AF102" s="8">
        <v>0</v>
      </c>
      <c r="AG102" s="1" t="s">
        <v>118</v>
      </c>
      <c r="AH102" s="1" t="s">
        <v>75</v>
      </c>
      <c r="AI102" s="1">
        <v>4</v>
      </c>
      <c r="AJ102" s="3">
        <v>45868</v>
      </c>
      <c r="AK102" s="3">
        <v>45864</v>
      </c>
      <c r="AL102" s="3">
        <v>45857</v>
      </c>
      <c r="AM102" s="3">
        <v>45865</v>
      </c>
      <c r="AN102" s="3">
        <v>45866</v>
      </c>
      <c r="AO102" s="3">
        <v>45867</v>
      </c>
      <c r="AP102" s="3">
        <v>45863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55000000000000004">
      <c r="A103" s="3">
        <v>45857</v>
      </c>
      <c r="B103" s="14" t="s">
        <v>522</v>
      </c>
      <c r="C103" s="9" t="s">
        <v>144</v>
      </c>
      <c r="D103" s="13" t="s">
        <v>514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110</v>
      </c>
      <c r="T103" s="12">
        <v>45868</v>
      </c>
      <c r="U103" s="11">
        <v>5040</v>
      </c>
      <c r="V103" s="10">
        <v>0</v>
      </c>
      <c r="W103" s="10">
        <v>5040</v>
      </c>
      <c r="X103" s="10">
        <v>0</v>
      </c>
      <c r="Y103" s="10">
        <v>5292</v>
      </c>
      <c r="Z103" s="9" t="s">
        <v>80</v>
      </c>
      <c r="AA103" s="8">
        <v>5280.6600000000008</v>
      </c>
      <c r="AB103" s="8">
        <v>5280.6600000000008</v>
      </c>
      <c r="AC103" s="8">
        <v>0</v>
      </c>
      <c r="AD103" s="8">
        <v>0</v>
      </c>
      <c r="AE103" s="8">
        <v>5280.6600000000008</v>
      </c>
      <c r="AF103" s="8">
        <v>0</v>
      </c>
      <c r="AG103" s="1" t="s">
        <v>118</v>
      </c>
      <c r="AH103" s="1" t="s">
        <v>75</v>
      </c>
      <c r="AI103" s="1">
        <v>4</v>
      </c>
      <c r="AJ103" s="3">
        <v>45868</v>
      </c>
      <c r="AK103" s="3">
        <v>45864</v>
      </c>
      <c r="AL103" s="3">
        <v>45857</v>
      </c>
      <c r="AM103" s="3">
        <v>45865</v>
      </c>
      <c r="AN103" s="3">
        <v>45866</v>
      </c>
      <c r="AO103" s="3">
        <v>45867</v>
      </c>
      <c r="AP103" s="3">
        <v>45863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55000000000000004">
      <c r="A104" s="3">
        <v>45857</v>
      </c>
      <c r="B104" s="14" t="s">
        <v>522</v>
      </c>
      <c r="C104" s="9" t="s">
        <v>144</v>
      </c>
      <c r="D104" s="13" t="s">
        <v>515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110</v>
      </c>
      <c r="T104" s="12">
        <v>45868</v>
      </c>
      <c r="U104" s="11">
        <v>5040</v>
      </c>
      <c r="V104" s="10">
        <v>0</v>
      </c>
      <c r="W104" s="10">
        <v>5040</v>
      </c>
      <c r="X104" s="10">
        <v>0</v>
      </c>
      <c r="Y104" s="10">
        <v>5292</v>
      </c>
      <c r="Z104" s="9" t="s">
        <v>80</v>
      </c>
      <c r="AA104" s="8">
        <v>5280.6600000000008</v>
      </c>
      <c r="AB104" s="8">
        <v>5280.6600000000008</v>
      </c>
      <c r="AC104" s="8">
        <v>0</v>
      </c>
      <c r="AD104" s="8">
        <v>0</v>
      </c>
      <c r="AE104" s="8">
        <v>5280.6600000000008</v>
      </c>
      <c r="AF104" s="8">
        <v>0</v>
      </c>
      <c r="AG104" s="1" t="s">
        <v>118</v>
      </c>
      <c r="AH104" s="1" t="s">
        <v>75</v>
      </c>
      <c r="AI104" s="1">
        <v>4</v>
      </c>
      <c r="AJ104" s="3">
        <v>45868</v>
      </c>
      <c r="AK104" s="3">
        <v>45864</v>
      </c>
      <c r="AL104" s="3">
        <v>45857</v>
      </c>
      <c r="AM104" s="3">
        <v>45865</v>
      </c>
      <c r="AN104" s="3">
        <v>45866</v>
      </c>
      <c r="AO104" s="3">
        <v>45867</v>
      </c>
      <c r="AP104" s="3">
        <v>45863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55000000000000004">
      <c r="A105" s="3">
        <v>45857</v>
      </c>
      <c r="B105" s="14" t="s">
        <v>523</v>
      </c>
      <c r="C105" s="9" t="s">
        <v>144</v>
      </c>
      <c r="D105" s="13" t="s">
        <v>516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241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>
        <v>45868</v>
      </c>
      <c r="U105" s="11">
        <v>5040</v>
      </c>
      <c r="V105" s="10">
        <v>0</v>
      </c>
      <c r="W105" s="10">
        <v>5040</v>
      </c>
      <c r="X105" s="10">
        <v>0</v>
      </c>
      <c r="Y105" s="10">
        <v>5292</v>
      </c>
      <c r="Z105" s="9" t="s">
        <v>80</v>
      </c>
      <c r="AA105" s="8">
        <v>5280.6600000000008</v>
      </c>
      <c r="AB105" s="8">
        <v>5280.6600000000008</v>
      </c>
      <c r="AC105" s="8">
        <v>0</v>
      </c>
      <c r="AD105" s="8">
        <v>0</v>
      </c>
      <c r="AE105" s="8">
        <v>5280.6600000000008</v>
      </c>
      <c r="AF105" s="8">
        <v>0</v>
      </c>
      <c r="AG105" s="1" t="s">
        <v>61</v>
      </c>
      <c r="AH105" s="1" t="s">
        <v>75</v>
      </c>
      <c r="AI105" s="1">
        <v>4</v>
      </c>
      <c r="AJ105" s="3">
        <v>45868</v>
      </c>
      <c r="AK105" s="3">
        <v>45864</v>
      </c>
      <c r="AL105" s="3">
        <v>45857</v>
      </c>
      <c r="AM105" s="3">
        <v>45865</v>
      </c>
      <c r="AN105" s="3">
        <v>45866</v>
      </c>
      <c r="AO105" s="3">
        <v>45867</v>
      </c>
      <c r="AP105" s="3">
        <v>45863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55000000000000004">
      <c r="A106" s="3">
        <v>45847</v>
      </c>
      <c r="B106" s="14" t="s">
        <v>435</v>
      </c>
      <c r="C106" s="9" t="s">
        <v>79</v>
      </c>
      <c r="D106" s="13" t="s">
        <v>434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45876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3310.89</v>
      </c>
      <c r="AC106" s="8">
        <v>0</v>
      </c>
      <c r="AD106" s="8">
        <v>0</v>
      </c>
      <c r="AE106" s="8">
        <v>3310.89</v>
      </c>
      <c r="AF106" s="8">
        <v>0</v>
      </c>
      <c r="AG106" s="1" t="s">
        <v>61</v>
      </c>
      <c r="AH106" s="1" t="s">
        <v>75</v>
      </c>
      <c r="AI106" s="1">
        <v>4</v>
      </c>
      <c r="AJ106" s="3">
        <v>45876</v>
      </c>
      <c r="AK106" s="3">
        <v>45872</v>
      </c>
      <c r="AL106" s="3">
        <v>45865</v>
      </c>
      <c r="AM106" s="3">
        <v>45873</v>
      </c>
      <c r="AN106" s="3">
        <v>45874</v>
      </c>
      <c r="AO106" s="3">
        <v>45875</v>
      </c>
      <c r="AP106" s="3">
        <v>45871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55000000000000004">
      <c r="A107" s="3">
        <v>45850</v>
      </c>
      <c r="B107" s="14" t="s">
        <v>440</v>
      </c>
      <c r="C107" s="9" t="s">
        <v>109</v>
      </c>
      <c r="D107" s="13" t="s">
        <v>441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45889</v>
      </c>
      <c r="U107" s="11">
        <v>4000</v>
      </c>
      <c r="V107" s="10">
        <v>0</v>
      </c>
      <c r="W107" s="10">
        <v>4000</v>
      </c>
      <c r="X107" s="10">
        <v>0</v>
      </c>
      <c r="Y107" s="10">
        <v>4200</v>
      </c>
      <c r="Z107" s="9" t="s">
        <v>80</v>
      </c>
      <c r="AA107" s="8">
        <v>4414.5199999999995</v>
      </c>
      <c r="AB107" s="8">
        <v>4414.5199999999995</v>
      </c>
      <c r="AC107" s="8">
        <v>0</v>
      </c>
      <c r="AD107" s="8">
        <v>0</v>
      </c>
      <c r="AE107" s="8">
        <v>4414.5199999999995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45889</v>
      </c>
      <c r="AK107" s="3">
        <v>45885</v>
      </c>
      <c r="AL107" s="3">
        <v>45878</v>
      </c>
      <c r="AM107" s="3">
        <v>45886</v>
      </c>
      <c r="AN107" s="3">
        <v>45887</v>
      </c>
      <c r="AO107" s="3">
        <v>45888</v>
      </c>
      <c r="AP107" s="3">
        <v>45884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55000000000000004">
      <c r="A108" s="3" t="s">
        <v>138</v>
      </c>
      <c r="B108" s="14" t="s">
        <v>138</v>
      </c>
      <c r="C108" s="9" t="s">
        <v>144</v>
      </c>
      <c r="D108" s="13" t="s">
        <v>61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>
        <v>45899</v>
      </c>
      <c r="U108" s="11">
        <v>100000</v>
      </c>
      <c r="V108" s="10">
        <v>0</v>
      </c>
      <c r="W108" s="10">
        <v>100000</v>
      </c>
      <c r="X108" s="10">
        <v>0</v>
      </c>
      <c r="Y108" s="10">
        <v>105000</v>
      </c>
      <c r="Z108" s="9" t="s">
        <v>80</v>
      </c>
      <c r="AA108" s="8">
        <v>104775.00000000001</v>
      </c>
      <c r="AB108" s="8">
        <v>62750</v>
      </c>
      <c r="AC108" s="8">
        <v>42025.000000000015</v>
      </c>
      <c r="AD108" s="8">
        <v>0</v>
      </c>
      <c r="AE108" s="8">
        <v>104775.00000000001</v>
      </c>
      <c r="AF108" s="8">
        <v>0</v>
      </c>
      <c r="AG108" s="1" t="s">
        <v>61</v>
      </c>
      <c r="AH108" s="1" t="s">
        <v>75</v>
      </c>
      <c r="AI108" s="1">
        <v>4</v>
      </c>
      <c r="AJ108" s="3">
        <v>45899</v>
      </c>
      <c r="AK108" s="3">
        <v>45895</v>
      </c>
      <c r="AL108" s="3">
        <v>45888</v>
      </c>
      <c r="AM108" s="3">
        <v>45896</v>
      </c>
      <c r="AN108" s="3">
        <v>45897</v>
      </c>
      <c r="AO108" s="3">
        <v>45898</v>
      </c>
      <c r="AP108" s="3">
        <v>45894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3175.2222222222226</v>
      </c>
    </row>
    <row r="109" spans="1:56" ht="27.75" customHeight="1" x14ac:dyDescent="0.55000000000000004">
      <c r="A109" s="3" t="s">
        <v>138</v>
      </c>
      <c r="B109" s="14" t="s">
        <v>138</v>
      </c>
      <c r="C109" s="9" t="s">
        <v>79</v>
      </c>
      <c r="D109" s="13" t="s">
        <v>61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20000</v>
      </c>
      <c r="V109" s="10">
        <v>0</v>
      </c>
      <c r="W109" s="10">
        <v>20000</v>
      </c>
      <c r="X109" s="10">
        <v>0</v>
      </c>
      <c r="Y109" s="10">
        <v>21000</v>
      </c>
      <c r="Z109" s="9" t="s">
        <v>80</v>
      </c>
      <c r="AA109" s="8">
        <v>22072.6</v>
      </c>
      <c r="AB109" s="8">
        <v>0</v>
      </c>
      <c r="AC109" s="8">
        <v>22072.6</v>
      </c>
      <c r="AD109" s="8">
        <v>0</v>
      </c>
      <c r="AE109" s="8">
        <v>22072.6</v>
      </c>
      <c r="AF109" s="8">
        <v>0</v>
      </c>
      <c r="AG109" s="1" t="s">
        <v>117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1667.7075555555555</v>
      </c>
    </row>
    <row r="110" spans="1:56" ht="27.75" customHeight="1" x14ac:dyDescent="0.55000000000000004">
      <c r="A110" s="3" t="s">
        <v>138</v>
      </c>
      <c r="B110" s="14" t="s">
        <v>138</v>
      </c>
      <c r="C110" s="9" t="s">
        <v>96</v>
      </c>
      <c r="D110" s="13" t="s">
        <v>61</v>
      </c>
      <c r="E110" s="9">
        <v>20</v>
      </c>
      <c r="F110" s="9">
        <v>37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 t="s">
        <v>63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80</v>
      </c>
      <c r="AA110" s="8">
        <v>21513.800000000003</v>
      </c>
      <c r="AB110" s="8">
        <v>0</v>
      </c>
      <c r="AC110" s="8">
        <v>21513.800000000003</v>
      </c>
      <c r="AD110" s="8">
        <v>0</v>
      </c>
      <c r="AE110" s="8">
        <v>21513.800000000003</v>
      </c>
      <c r="AF110" s="8">
        <v>0</v>
      </c>
      <c r="AG110" s="1" t="s">
        <v>117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1625.4871111111113</v>
      </c>
    </row>
    <row r="111" spans="1:56" ht="27.75" customHeight="1" x14ac:dyDescent="0.55000000000000004">
      <c r="A111" s="3" t="s">
        <v>138</v>
      </c>
      <c r="B111" s="14" t="s">
        <v>138</v>
      </c>
      <c r="C111" s="9" t="s">
        <v>309</v>
      </c>
      <c r="D111" s="13" t="s">
        <v>61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 t="s">
        <v>63</v>
      </c>
      <c r="U111" s="11">
        <v>100000</v>
      </c>
      <c r="V111" s="10">
        <v>0</v>
      </c>
      <c r="W111" s="10">
        <v>100000</v>
      </c>
      <c r="X111" s="10">
        <v>0</v>
      </c>
      <c r="Y111" s="10">
        <v>105000</v>
      </c>
      <c r="Z111" s="9" t="s">
        <v>80</v>
      </c>
      <c r="AA111" s="8">
        <v>110363</v>
      </c>
      <c r="AB111" s="8">
        <v>0</v>
      </c>
      <c r="AC111" s="8">
        <v>110363</v>
      </c>
      <c r="AD111" s="8">
        <v>0</v>
      </c>
      <c r="AE111" s="8">
        <v>110363</v>
      </c>
      <c r="AF111" s="8">
        <v>0</v>
      </c>
      <c r="AG111" s="1" t="s">
        <v>117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8338.5377777777776</v>
      </c>
    </row>
    <row r="112" spans="1:56" ht="27.75" customHeight="1" x14ac:dyDescent="0.55000000000000004">
      <c r="A112" s="3">
        <v>45825</v>
      </c>
      <c r="B112" s="14" t="s">
        <v>307</v>
      </c>
      <c r="C112" s="9" t="s">
        <v>144</v>
      </c>
      <c r="D112" s="13" t="s">
        <v>254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184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110</v>
      </c>
      <c r="T112" s="12" t="s">
        <v>63</v>
      </c>
      <c r="U112" s="11">
        <v>127</v>
      </c>
      <c r="V112" s="10">
        <v>0</v>
      </c>
      <c r="W112" s="10">
        <v>127</v>
      </c>
      <c r="X112" s="10">
        <v>6000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119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55000000000000004">
      <c r="A113" s="3">
        <v>45825</v>
      </c>
      <c r="B113" s="14" t="s">
        <v>308</v>
      </c>
      <c r="C113" s="9" t="s">
        <v>144</v>
      </c>
      <c r="D113" s="13" t="s">
        <v>233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241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110</v>
      </c>
      <c r="T113" s="12" t="s">
        <v>63</v>
      </c>
      <c r="U113" s="11">
        <v>894</v>
      </c>
      <c r="V113" s="10">
        <v>525</v>
      </c>
      <c r="W113" s="10">
        <v>369</v>
      </c>
      <c r="X113" s="10">
        <v>6000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117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137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55000000000000004">
      <c r="A114" s="3">
        <v>45827</v>
      </c>
      <c r="B114" s="14" t="s">
        <v>347</v>
      </c>
      <c r="C114" s="9" t="s">
        <v>144</v>
      </c>
      <c r="D114" s="13" t="s">
        <v>168</v>
      </c>
      <c r="E114" s="9">
        <v>20</v>
      </c>
      <c r="F114" s="9">
        <v>35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184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110</v>
      </c>
      <c r="T114" s="12" t="s">
        <v>63</v>
      </c>
      <c r="U114" s="11">
        <v>455</v>
      </c>
      <c r="V114" s="10">
        <v>0</v>
      </c>
      <c r="W114" s="10">
        <v>455</v>
      </c>
      <c r="X114" s="10">
        <v>6000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117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55000000000000004">
      <c r="A115" s="3">
        <v>45796</v>
      </c>
      <c r="B115" s="14" t="s">
        <v>262</v>
      </c>
      <c r="C115" s="9" t="s">
        <v>144</v>
      </c>
      <c r="D115" s="13" t="s">
        <v>150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110</v>
      </c>
      <c r="T115" s="12" t="s">
        <v>63</v>
      </c>
      <c r="U115" s="11">
        <v>3360</v>
      </c>
      <c r="V115" s="10">
        <v>0</v>
      </c>
      <c r="W115" s="10">
        <v>3360</v>
      </c>
      <c r="X115" s="10">
        <v>35200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117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256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55000000000000004">
      <c r="A116" s="3">
        <v>45796</v>
      </c>
      <c r="B116" s="14" t="s">
        <v>263</v>
      </c>
      <c r="C116" s="9" t="s">
        <v>144</v>
      </c>
      <c r="D116" s="13" t="s">
        <v>216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110</v>
      </c>
      <c r="T116" s="12" t="s">
        <v>63</v>
      </c>
      <c r="U116" s="11">
        <v>614</v>
      </c>
      <c r="V116" s="10">
        <v>0</v>
      </c>
      <c r="W116" s="10">
        <v>614</v>
      </c>
      <c r="X116" s="10">
        <v>12101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119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55000000000000004">
      <c r="A117" s="3">
        <v>45796</v>
      </c>
      <c r="B117" s="14" t="s">
        <v>258</v>
      </c>
      <c r="C117" s="9" t="s">
        <v>144</v>
      </c>
      <c r="D117" s="13" t="s">
        <v>253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110</v>
      </c>
      <c r="T117" s="12" t="s">
        <v>63</v>
      </c>
      <c r="U117" s="11">
        <v>366</v>
      </c>
      <c r="V117" s="10">
        <v>0</v>
      </c>
      <c r="W117" s="10">
        <v>366</v>
      </c>
      <c r="X117" s="10">
        <v>5113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118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55000000000000004">
      <c r="A118" s="3">
        <v>45796</v>
      </c>
      <c r="B118" s="14" t="s">
        <v>260</v>
      </c>
      <c r="C118" s="9" t="s">
        <v>144</v>
      </c>
      <c r="D118" s="13" t="s">
        <v>255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 t="s">
        <v>63</v>
      </c>
      <c r="U118" s="11">
        <v>302</v>
      </c>
      <c r="V118" s="10">
        <v>0</v>
      </c>
      <c r="W118" s="10">
        <v>302</v>
      </c>
      <c r="X118" s="10">
        <v>5300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117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105</v>
      </c>
      <c r="BD118" s="56">
        <v>0</v>
      </c>
    </row>
    <row r="119" spans="1:56" ht="27.75" customHeight="1" x14ac:dyDescent="0.55000000000000004">
      <c r="A119" s="3">
        <v>45796</v>
      </c>
      <c r="B119" s="14" t="s">
        <v>261</v>
      </c>
      <c r="C119" s="9" t="s">
        <v>144</v>
      </c>
      <c r="D119" s="13" t="s">
        <v>134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110</v>
      </c>
      <c r="T119" s="12" t="s">
        <v>63</v>
      </c>
      <c r="U119" s="11">
        <v>1200</v>
      </c>
      <c r="V119" s="10">
        <v>0</v>
      </c>
      <c r="W119" s="10">
        <v>1200</v>
      </c>
      <c r="X119" s="10">
        <v>10700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117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0</v>
      </c>
    </row>
    <row r="120" spans="1:56" ht="27.75" customHeight="1" x14ac:dyDescent="0.55000000000000004">
      <c r="A120" s="3">
        <v>45850</v>
      </c>
      <c r="B120" s="14" t="s">
        <v>438</v>
      </c>
      <c r="C120" s="9" t="s">
        <v>109</v>
      </c>
      <c r="D120" s="13" t="s">
        <v>439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80</v>
      </c>
      <c r="AA120" s="8">
        <v>3310.89</v>
      </c>
      <c r="AB120" s="8">
        <v>0</v>
      </c>
      <c r="AC120" s="8">
        <v>3310.89</v>
      </c>
      <c r="AD120" s="8">
        <v>0</v>
      </c>
      <c r="AE120" s="8">
        <v>3310.89</v>
      </c>
      <c r="AF120" s="8">
        <v>0</v>
      </c>
      <c r="AG120" s="1" t="s">
        <v>118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250.15613333333337</v>
      </c>
    </row>
    <row r="121" spans="1:56" ht="27.75" customHeight="1" x14ac:dyDescent="0.55000000000000004">
      <c r="A121" s="3">
        <v>45782</v>
      </c>
      <c r="B121" s="14" t="s">
        <v>251</v>
      </c>
      <c r="C121" s="9" t="s">
        <v>79</v>
      </c>
      <c r="D121" s="13" t="s">
        <v>239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135</v>
      </c>
      <c r="U121" s="11">
        <v>5000</v>
      </c>
      <c r="V121" s="10">
        <v>5041</v>
      </c>
      <c r="W121" s="10">
        <v>0</v>
      </c>
      <c r="X121" s="10">
        <v>5250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118</v>
      </c>
      <c r="AH121" s="1" t="s">
        <v>75</v>
      </c>
      <c r="AI121" s="1">
        <v>4</v>
      </c>
      <c r="AJ121" s="3" t="s">
        <v>135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137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7.75" customHeight="1" x14ac:dyDescent="0.55000000000000004">
      <c r="A122" s="3">
        <v>45799</v>
      </c>
      <c r="B122" s="14" t="s">
        <v>276</v>
      </c>
      <c r="C122" s="9" t="s">
        <v>266</v>
      </c>
      <c r="D122" s="13" t="s">
        <v>268</v>
      </c>
      <c r="E122" s="9">
        <v>20</v>
      </c>
      <c r="F122" s="9">
        <v>34</v>
      </c>
      <c r="G122" s="9" t="s">
        <v>60</v>
      </c>
      <c r="H122" s="9" t="s">
        <v>66</v>
      </c>
      <c r="I122" s="9">
        <v>95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 t="s">
        <v>135</v>
      </c>
      <c r="U122" s="11">
        <v>8000</v>
      </c>
      <c r="V122" s="10">
        <v>7840</v>
      </c>
      <c r="W122" s="10">
        <v>160</v>
      </c>
      <c r="X122" s="10">
        <v>8450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197</v>
      </c>
      <c r="AG122" s="1" t="s">
        <v>118</v>
      </c>
      <c r="AH122" s="1" t="s">
        <v>75</v>
      </c>
      <c r="AI122" s="1">
        <v>4</v>
      </c>
      <c r="AJ122" s="3" t="s">
        <v>135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55000000000000004">
      <c r="A123" s="3">
        <v>45850</v>
      </c>
      <c r="B123" s="14" t="s">
        <v>442</v>
      </c>
      <c r="C123" s="9" t="s">
        <v>109</v>
      </c>
      <c r="D123" s="13" t="s">
        <v>318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4000</v>
      </c>
      <c r="V123" s="10">
        <v>0</v>
      </c>
      <c r="W123" s="10">
        <v>4000</v>
      </c>
      <c r="X123" s="10">
        <v>0</v>
      </c>
      <c r="Y123" s="10">
        <v>4200</v>
      </c>
      <c r="Z123" s="9" t="s">
        <v>80</v>
      </c>
      <c r="AA123" s="8">
        <v>4414.5199999999995</v>
      </c>
      <c r="AB123" s="8">
        <v>0</v>
      </c>
      <c r="AC123" s="8">
        <v>4414.5199999999995</v>
      </c>
      <c r="AD123" s="8">
        <v>0</v>
      </c>
      <c r="AE123" s="8">
        <v>4414.5199999999995</v>
      </c>
      <c r="AF123" s="8">
        <v>0</v>
      </c>
      <c r="AG123" s="1" t="s">
        <v>118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137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333.54151111111111</v>
      </c>
    </row>
    <row r="124" spans="1:56" ht="27.75" customHeight="1" x14ac:dyDescent="0.55000000000000004">
      <c r="A124" s="3">
        <v>45798</v>
      </c>
      <c r="B124" s="14" t="s">
        <v>272</v>
      </c>
      <c r="C124" s="9" t="s">
        <v>109</v>
      </c>
      <c r="D124" s="13" t="s">
        <v>269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80</v>
      </c>
      <c r="AA124" s="8">
        <v>5518.15</v>
      </c>
      <c r="AB124" s="8">
        <v>0</v>
      </c>
      <c r="AC124" s="8">
        <v>5518.15</v>
      </c>
      <c r="AD124" s="8">
        <v>0</v>
      </c>
      <c r="AE124" s="8">
        <v>5518.15</v>
      </c>
      <c r="AF124" s="8">
        <v>0</v>
      </c>
      <c r="AG124" s="1" t="s">
        <v>118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137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416.92688888888887</v>
      </c>
    </row>
    <row r="125" spans="1:56" ht="27.75" customHeight="1" x14ac:dyDescent="0.55000000000000004">
      <c r="A125" s="3">
        <v>45782</v>
      </c>
      <c r="B125" s="14" t="s">
        <v>251</v>
      </c>
      <c r="C125" s="9" t="s">
        <v>79</v>
      </c>
      <c r="D125" s="13" t="s">
        <v>239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80</v>
      </c>
      <c r="AA125" s="8">
        <v>11036.3</v>
      </c>
      <c r="AB125" s="8">
        <v>0</v>
      </c>
      <c r="AC125" s="8">
        <v>11036.3</v>
      </c>
      <c r="AD125" s="8">
        <v>0</v>
      </c>
      <c r="AE125" s="8">
        <v>11036.3</v>
      </c>
      <c r="AF125" s="8">
        <v>0</v>
      </c>
      <c r="AG125" s="1" t="s">
        <v>117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137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833.85377777777774</v>
      </c>
    </row>
    <row r="126" spans="1:56" ht="27.75" customHeight="1" x14ac:dyDescent="0.55000000000000004">
      <c r="A126" s="3">
        <v>45810</v>
      </c>
      <c r="B126" s="14" t="s">
        <v>278</v>
      </c>
      <c r="C126" s="9" t="s">
        <v>79</v>
      </c>
      <c r="D126" s="13" t="s">
        <v>211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80</v>
      </c>
      <c r="AA126" s="8">
        <v>5518.15</v>
      </c>
      <c r="AB126" s="8">
        <v>0</v>
      </c>
      <c r="AC126" s="8">
        <v>5518.15</v>
      </c>
      <c r="AD126" s="8">
        <v>0</v>
      </c>
      <c r="AE126" s="8">
        <v>5518.15</v>
      </c>
      <c r="AF126" s="8">
        <v>0</v>
      </c>
      <c r="AG126" s="1" t="s">
        <v>117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416.92688888888887</v>
      </c>
    </row>
    <row r="127" spans="1:56" ht="27.75" customHeight="1" x14ac:dyDescent="0.55000000000000004">
      <c r="A127" s="3">
        <v>45681</v>
      </c>
      <c r="B127" s="14" t="s">
        <v>220</v>
      </c>
      <c r="C127" s="9" t="s">
        <v>79</v>
      </c>
      <c r="D127" s="13" t="s">
        <v>219</v>
      </c>
      <c r="E127" s="9">
        <v>20</v>
      </c>
      <c r="F127" s="9">
        <v>40</v>
      </c>
      <c r="G127" s="9" t="s">
        <v>60</v>
      </c>
      <c r="H127" s="9" t="s">
        <v>76</v>
      </c>
      <c r="I127" s="9">
        <v>108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80</v>
      </c>
      <c r="AA127" s="8">
        <v>3478.5300000000007</v>
      </c>
      <c r="AB127" s="8">
        <v>0</v>
      </c>
      <c r="AC127" s="8">
        <v>3478.5300000000007</v>
      </c>
      <c r="AD127" s="8">
        <v>0</v>
      </c>
      <c r="AE127" s="8">
        <v>3478.5300000000007</v>
      </c>
      <c r="AF127" s="8">
        <v>0</v>
      </c>
      <c r="AG127" s="1" t="s">
        <v>119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262.82226666666674</v>
      </c>
    </row>
    <row r="128" spans="1:56" ht="27.75" customHeight="1" x14ac:dyDescent="0.55000000000000004">
      <c r="A128" s="3">
        <v>45674</v>
      </c>
      <c r="B128" s="14" t="s">
        <v>218</v>
      </c>
      <c r="C128" s="9" t="s">
        <v>144</v>
      </c>
      <c r="D128" s="13" t="s">
        <v>217</v>
      </c>
      <c r="E128" s="9">
        <v>20</v>
      </c>
      <c r="F128" s="9">
        <v>35</v>
      </c>
      <c r="G128" s="9" t="s">
        <v>60</v>
      </c>
      <c r="H128" s="9" t="s">
        <v>76</v>
      </c>
      <c r="I128" s="9">
        <v>97</v>
      </c>
      <c r="J128" s="9" t="s">
        <v>57</v>
      </c>
      <c r="K128" s="9">
        <v>5</v>
      </c>
      <c r="L128" s="9" t="s">
        <v>184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110</v>
      </c>
      <c r="T128" s="12" t="s">
        <v>63</v>
      </c>
      <c r="U128" s="11">
        <v>152</v>
      </c>
      <c r="V128" s="10">
        <v>0</v>
      </c>
      <c r="W128" s="10">
        <v>152</v>
      </c>
      <c r="X128" s="10">
        <v>6000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5987</v>
      </c>
      <c r="AG128" s="1" t="s">
        <v>117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229</v>
      </c>
      <c r="AZ128" s="2">
        <v>0</v>
      </c>
      <c r="BA128" s="2">
        <v>0</v>
      </c>
      <c r="BB128" s="2">
        <v>0</v>
      </c>
      <c r="BC128" s="1" t="s">
        <v>105</v>
      </c>
      <c r="BD128" s="56">
        <v>0</v>
      </c>
    </row>
    <row r="129" spans="1:56" ht="27.75" customHeight="1" x14ac:dyDescent="0.55000000000000004">
      <c r="A129" s="3">
        <v>45611</v>
      </c>
      <c r="B129" s="14" t="s">
        <v>182</v>
      </c>
      <c r="C129" s="9" t="s">
        <v>144</v>
      </c>
      <c r="D129" s="13" t="s">
        <v>181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110</v>
      </c>
      <c r="T129" s="12" t="s">
        <v>63</v>
      </c>
      <c r="U129" s="11">
        <v>117</v>
      </c>
      <c r="V129" s="10">
        <v>0</v>
      </c>
      <c r="W129" s="10">
        <v>117</v>
      </c>
      <c r="X129" s="10">
        <v>10065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117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7.75" customHeight="1" x14ac:dyDescent="0.55000000000000004">
      <c r="A130" s="3">
        <v>45523</v>
      </c>
      <c r="B130" s="14" t="s">
        <v>166</v>
      </c>
      <c r="C130" s="9" t="s">
        <v>144</v>
      </c>
      <c r="D130" s="13" t="s">
        <v>164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110</v>
      </c>
      <c r="T130" s="12" t="s">
        <v>63</v>
      </c>
      <c r="U130" s="11">
        <v>1260</v>
      </c>
      <c r="V130" s="10">
        <v>0</v>
      </c>
      <c r="W130" s="10">
        <v>1260</v>
      </c>
      <c r="X130" s="10">
        <v>11095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117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7.75" customHeight="1" x14ac:dyDescent="0.55000000000000004">
      <c r="A131" s="3">
        <v>45523</v>
      </c>
      <c r="B131" s="14" t="s">
        <v>166</v>
      </c>
      <c r="C131" s="9" t="s">
        <v>144</v>
      </c>
      <c r="D131" s="13" t="s">
        <v>165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110</v>
      </c>
      <c r="T131" s="12" t="s">
        <v>63</v>
      </c>
      <c r="U131" s="11">
        <v>89</v>
      </c>
      <c r="V131" s="10">
        <v>0</v>
      </c>
      <c r="W131" s="10">
        <v>89</v>
      </c>
      <c r="X131" s="10">
        <v>11180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117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7.75" customHeight="1" x14ac:dyDescent="0.55000000000000004">
      <c r="A132" s="3">
        <v>45741</v>
      </c>
      <c r="B132" s="14" t="s">
        <v>237</v>
      </c>
      <c r="C132" s="9" t="s">
        <v>109</v>
      </c>
      <c r="D132" s="13" t="s">
        <v>236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135</v>
      </c>
      <c r="U132" s="11">
        <v>4000</v>
      </c>
      <c r="V132" s="10">
        <v>3857</v>
      </c>
      <c r="W132" s="10">
        <v>143</v>
      </c>
      <c r="X132" s="10">
        <v>4200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117</v>
      </c>
      <c r="AH132" s="1" t="s">
        <v>75</v>
      </c>
      <c r="AI132" s="1">
        <v>4</v>
      </c>
      <c r="AJ132" s="3" t="s">
        <v>135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240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7.75" customHeight="1" x14ac:dyDescent="0.55000000000000004">
      <c r="A133" s="3">
        <v>45720</v>
      </c>
      <c r="B133" s="14" t="s">
        <v>131</v>
      </c>
      <c r="C133" s="9" t="s">
        <v>109</v>
      </c>
      <c r="D133" s="13" t="s">
        <v>195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135</v>
      </c>
      <c r="U133" s="11">
        <v>4000</v>
      </c>
      <c r="V133" s="10">
        <v>4010</v>
      </c>
      <c r="W133" s="10">
        <v>0</v>
      </c>
      <c r="X133" s="10">
        <v>4470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117</v>
      </c>
      <c r="AH133" s="1" t="s">
        <v>75</v>
      </c>
      <c r="AI133" s="1">
        <v>4</v>
      </c>
      <c r="AJ133" s="3" t="s">
        <v>135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7.75" customHeight="1" x14ac:dyDescent="0.55000000000000004">
      <c r="A134" s="3">
        <v>45720</v>
      </c>
      <c r="B134" s="14" t="s">
        <v>131</v>
      </c>
      <c r="C134" s="9" t="s">
        <v>109</v>
      </c>
      <c r="D134" s="13" t="s">
        <v>210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135</v>
      </c>
      <c r="U134" s="11">
        <v>3000</v>
      </c>
      <c r="V134" s="10">
        <v>3065</v>
      </c>
      <c r="W134" s="10">
        <v>0</v>
      </c>
      <c r="X134" s="10">
        <v>3300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117</v>
      </c>
      <c r="AH134" s="1" t="s">
        <v>75</v>
      </c>
      <c r="AI134" s="1">
        <v>4</v>
      </c>
      <c r="AJ134" s="3" t="s">
        <v>135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0</v>
      </c>
    </row>
    <row r="135" spans="1:56" ht="27.75" customHeight="1" x14ac:dyDescent="0.55000000000000004">
      <c r="A135" s="3">
        <v>45541</v>
      </c>
      <c r="B135" s="14" t="s">
        <v>169</v>
      </c>
      <c r="C135" s="9" t="s">
        <v>109</v>
      </c>
      <c r="D135" s="13" t="s">
        <v>170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135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171</v>
      </c>
      <c r="AG135" s="1" t="s">
        <v>61</v>
      </c>
      <c r="AH135" s="1" t="s">
        <v>75</v>
      </c>
      <c r="AI135" s="1">
        <v>4</v>
      </c>
      <c r="AJ135" s="3" t="s">
        <v>135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 t="s">
        <v>213</v>
      </c>
      <c r="AZ135" s="2">
        <v>0</v>
      </c>
      <c r="BA135" s="2">
        <v>0</v>
      </c>
      <c r="BB135" s="2">
        <v>0</v>
      </c>
      <c r="BC135" s="1" t="s">
        <v>105</v>
      </c>
      <c r="BD135" s="56">
        <v>0</v>
      </c>
    </row>
    <row r="136" spans="1:56" ht="27.75" customHeight="1" x14ac:dyDescent="0.55000000000000004">
      <c r="A136" s="3">
        <v>45581</v>
      </c>
      <c r="B136" s="14" t="s">
        <v>173</v>
      </c>
      <c r="C136" s="9" t="s">
        <v>109</v>
      </c>
      <c r="D136" s="13" t="s">
        <v>174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135</v>
      </c>
      <c r="U136" s="11">
        <v>3000</v>
      </c>
      <c r="V136" s="10">
        <v>3194</v>
      </c>
      <c r="W136" s="10">
        <v>0</v>
      </c>
      <c r="X136" s="10">
        <v>5632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117</v>
      </c>
      <c r="AH136" s="1" t="s">
        <v>75</v>
      </c>
      <c r="AI136" s="1">
        <v>4</v>
      </c>
      <c r="AJ136" s="3" t="s">
        <v>135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55000000000000004">
      <c r="A137" s="3">
        <v>0</v>
      </c>
      <c r="B137" s="14">
        <v>0</v>
      </c>
      <c r="C137" s="9">
        <v>0</v>
      </c>
      <c r="D137" s="13">
        <v>0</v>
      </c>
      <c r="E137" s="9">
        <v>20</v>
      </c>
      <c r="F137" s="9">
        <v>38</v>
      </c>
      <c r="G137" s="9">
        <v>0</v>
      </c>
      <c r="H137" s="9">
        <v>0</v>
      </c>
      <c r="I137" s="9">
        <v>84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80</v>
      </c>
      <c r="AA137" s="8">
        <v>351225.35800000012</v>
      </c>
      <c r="AB137" s="8">
        <v>121974.41800000001</v>
      </c>
      <c r="AC137" s="8">
        <v>229250.94</v>
      </c>
      <c r="AD137" s="8">
        <v>0</v>
      </c>
      <c r="AE137" s="8">
        <v>351225.35800000012</v>
      </c>
      <c r="AF137" s="8" t="s">
        <v>58</v>
      </c>
      <c r="AG137" s="1" t="s">
        <v>118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105</v>
      </c>
      <c r="BD137" s="56">
        <v>0</v>
      </c>
    </row>
    <row r="138" spans="1:56" ht="27.75" customHeight="1" x14ac:dyDescent="0.55000000000000004">
      <c r="A138" s="3" t="s">
        <v>138</v>
      </c>
      <c r="B138" s="14" t="s">
        <v>138</v>
      </c>
      <c r="C138" s="9" t="s">
        <v>309</v>
      </c>
      <c r="D138" s="13" t="s">
        <v>61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112</v>
      </c>
      <c r="T138" s="12" t="s">
        <v>63</v>
      </c>
      <c r="U138" s="11">
        <v>100000</v>
      </c>
      <c r="V138" s="10">
        <v>0</v>
      </c>
      <c r="W138" s="10">
        <v>100000</v>
      </c>
      <c r="X138" s="10">
        <v>0</v>
      </c>
      <c r="Y138" s="10">
        <v>105000</v>
      </c>
      <c r="Z138" s="9" t="s">
        <v>310</v>
      </c>
      <c r="AA138" s="8">
        <v>113157.00000000001</v>
      </c>
      <c r="AB138" s="8">
        <v>0</v>
      </c>
      <c r="AC138" s="8">
        <v>113157.00000000001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74</v>
      </c>
      <c r="AI138" s="1">
        <v>2</v>
      </c>
      <c r="AJ138" s="3" t="s">
        <v>63</v>
      </c>
      <c r="AK138" s="3">
        <v>0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311</v>
      </c>
      <c r="BD138" s="56">
        <v>8914.2570000000014</v>
      </c>
    </row>
    <row r="139" spans="1:56" ht="27.75" customHeight="1" x14ac:dyDescent="0.55000000000000004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38</v>
      </c>
      <c r="G139" s="9">
        <v>0</v>
      </c>
      <c r="H139" s="9">
        <v>0</v>
      </c>
      <c r="I139" s="9">
        <v>82</v>
      </c>
      <c r="J139" s="9" t="s">
        <v>78</v>
      </c>
      <c r="K139" s="9">
        <v>2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310</v>
      </c>
      <c r="AA139" s="8">
        <v>113157.00000000001</v>
      </c>
      <c r="AB139" s="8">
        <v>0</v>
      </c>
      <c r="AC139" s="8">
        <v>113157.00000000001</v>
      </c>
      <c r="AD139" s="8">
        <v>0</v>
      </c>
      <c r="AE139" s="8">
        <v>0</v>
      </c>
      <c r="AF139" s="8" t="s">
        <v>58</v>
      </c>
      <c r="AG139" s="1" t="s">
        <v>117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312</v>
      </c>
      <c r="BD139" s="56">
        <v>0</v>
      </c>
    </row>
    <row r="140" spans="1:56" ht="27.75" customHeight="1" x14ac:dyDescent="0.55000000000000004">
      <c r="A140" s="3">
        <v>45857</v>
      </c>
      <c r="B140" s="14" t="s">
        <v>529</v>
      </c>
      <c r="C140" s="9" t="s">
        <v>530</v>
      </c>
      <c r="D140" s="13" t="s">
        <v>531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40</v>
      </c>
      <c r="O140" s="9">
        <v>40</v>
      </c>
      <c r="P140" s="10">
        <v>108.55204095999999</v>
      </c>
      <c r="Q140" s="10">
        <v>0</v>
      </c>
      <c r="R140" s="10">
        <v>108.55204095999999</v>
      </c>
      <c r="S140" s="9" t="s">
        <v>71</v>
      </c>
      <c r="T140" s="12">
        <v>45863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532</v>
      </c>
      <c r="AA140" s="8">
        <v>5378.4500000000007</v>
      </c>
      <c r="AB140" s="8">
        <v>5378.4500000000007</v>
      </c>
      <c r="AC140" s="8">
        <v>0</v>
      </c>
      <c r="AD140" s="8">
        <v>0</v>
      </c>
      <c r="AE140" s="8">
        <v>0</v>
      </c>
      <c r="AF140" s="8">
        <v>0</v>
      </c>
      <c r="AG140" s="1" t="s">
        <v>117</v>
      </c>
      <c r="AH140" s="1" t="s">
        <v>74</v>
      </c>
      <c r="AI140" s="1">
        <v>2</v>
      </c>
      <c r="AJ140" s="3">
        <v>45863</v>
      </c>
      <c r="AK140" s="3">
        <v>0</v>
      </c>
      <c r="AL140" s="3">
        <v>45854</v>
      </c>
      <c r="AM140" s="3">
        <v>45861</v>
      </c>
      <c r="AN140" s="3">
        <v>45862</v>
      </c>
      <c r="AO140" s="3">
        <v>45862</v>
      </c>
      <c r="AP140" s="3">
        <v>45858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7.75" customHeight="1" x14ac:dyDescent="0.55000000000000004">
      <c r="A141" s="3">
        <v>0</v>
      </c>
      <c r="B141" s="14">
        <v>0</v>
      </c>
      <c r="C141" s="9">
        <v>0</v>
      </c>
      <c r="D141" s="13">
        <v>0</v>
      </c>
      <c r="E141" s="9">
        <v>20</v>
      </c>
      <c r="F141" s="9">
        <v>37</v>
      </c>
      <c r="G141" s="9">
        <v>0</v>
      </c>
      <c r="H141" s="9">
        <v>0</v>
      </c>
      <c r="I141" s="9">
        <v>82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532</v>
      </c>
      <c r="AA141" s="8">
        <v>5378.4500000000007</v>
      </c>
      <c r="AB141" s="8">
        <v>5378.4500000000007</v>
      </c>
      <c r="AC141" s="8">
        <v>0</v>
      </c>
      <c r="AD141" s="8">
        <v>0</v>
      </c>
      <c r="AE141" s="8">
        <v>0</v>
      </c>
      <c r="AF141" s="8" t="s">
        <v>58</v>
      </c>
      <c r="AG141" s="1" t="s">
        <v>117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533</v>
      </c>
      <c r="BD141" s="56">
        <v>0</v>
      </c>
    </row>
    <row r="142" spans="1:56" ht="27.75" customHeight="1" x14ac:dyDescent="0.55000000000000004">
      <c r="A142" s="3">
        <v>45818</v>
      </c>
      <c r="B142" s="14" t="s">
        <v>293</v>
      </c>
      <c r="C142" s="9" t="s">
        <v>85</v>
      </c>
      <c r="D142" s="13" t="s">
        <v>244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177</v>
      </c>
      <c r="T142" s="12">
        <v>45859</v>
      </c>
      <c r="U142" s="11">
        <v>50000</v>
      </c>
      <c r="V142" s="10">
        <v>51300</v>
      </c>
      <c r="W142" s="10">
        <v>0</v>
      </c>
      <c r="X142" s="10">
        <v>56567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288</v>
      </c>
      <c r="AG142" s="1" t="s">
        <v>117</v>
      </c>
      <c r="AH142" s="1" t="s">
        <v>74</v>
      </c>
      <c r="AI142" s="1">
        <v>2</v>
      </c>
      <c r="AJ142" s="3">
        <v>45859</v>
      </c>
      <c r="AK142" s="3">
        <v>0</v>
      </c>
      <c r="AL142" s="3">
        <v>45850</v>
      </c>
      <c r="AM142" s="3">
        <v>45857</v>
      </c>
      <c r="AN142" s="3">
        <v>45858</v>
      </c>
      <c r="AO142" s="3">
        <v>45858</v>
      </c>
      <c r="AP142" s="3">
        <v>45854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0</v>
      </c>
    </row>
    <row r="143" spans="1:56" ht="27.75" customHeight="1" x14ac:dyDescent="0.55000000000000004">
      <c r="A143" s="3">
        <v>45818</v>
      </c>
      <c r="B143" s="14" t="s">
        <v>294</v>
      </c>
      <c r="C143" s="9" t="s">
        <v>85</v>
      </c>
      <c r="D143" s="13" t="s">
        <v>289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177</v>
      </c>
      <c r="T143" s="12">
        <v>45859</v>
      </c>
      <c r="U143" s="11">
        <v>30000</v>
      </c>
      <c r="V143" s="10">
        <v>29636</v>
      </c>
      <c r="W143" s="10">
        <v>364</v>
      </c>
      <c r="X143" s="10">
        <v>30900</v>
      </c>
      <c r="Y143" s="10">
        <v>0</v>
      </c>
      <c r="Z143" s="9" t="s">
        <v>81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288</v>
      </c>
      <c r="AG143" s="1" t="s">
        <v>119</v>
      </c>
      <c r="AH143" s="1" t="s">
        <v>74</v>
      </c>
      <c r="AI143" s="1">
        <v>2</v>
      </c>
      <c r="AJ143" s="3">
        <v>45859</v>
      </c>
      <c r="AK143" s="3">
        <v>0</v>
      </c>
      <c r="AL143" s="3">
        <v>45850</v>
      </c>
      <c r="AM143" s="3">
        <v>45857</v>
      </c>
      <c r="AN143" s="3">
        <v>45858</v>
      </c>
      <c r="AO143" s="3">
        <v>45858</v>
      </c>
      <c r="AP143" s="3">
        <v>45854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102</v>
      </c>
      <c r="BD143" s="56">
        <v>0</v>
      </c>
    </row>
    <row r="144" spans="1:56" ht="27.75" customHeight="1" x14ac:dyDescent="0.55000000000000004">
      <c r="A144" s="3">
        <v>45831</v>
      </c>
      <c r="B144" s="14" t="s">
        <v>348</v>
      </c>
      <c r="C144" s="9" t="s">
        <v>85</v>
      </c>
      <c r="D144" s="13" t="s">
        <v>334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177</v>
      </c>
      <c r="T144" s="12">
        <v>45862</v>
      </c>
      <c r="U144" s="11">
        <v>5000</v>
      </c>
      <c r="V144" s="10">
        <v>5073</v>
      </c>
      <c r="W144" s="10">
        <v>0</v>
      </c>
      <c r="X144" s="10">
        <v>5370</v>
      </c>
      <c r="Y144" s="10">
        <v>0</v>
      </c>
      <c r="Z144" s="9" t="s">
        <v>81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245</v>
      </c>
      <c r="AG144" s="1" t="s">
        <v>121</v>
      </c>
      <c r="AH144" s="1" t="s">
        <v>74</v>
      </c>
      <c r="AI144" s="1">
        <v>2</v>
      </c>
      <c r="AJ144" s="3">
        <v>45862</v>
      </c>
      <c r="AK144" s="3">
        <v>0</v>
      </c>
      <c r="AL144" s="3">
        <v>45853</v>
      </c>
      <c r="AM144" s="3">
        <v>45860</v>
      </c>
      <c r="AN144" s="3">
        <v>45861</v>
      </c>
      <c r="AO144" s="3">
        <v>45861</v>
      </c>
      <c r="AP144" s="3">
        <v>45857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102</v>
      </c>
      <c r="BD144" s="56">
        <v>0</v>
      </c>
    </row>
    <row r="145" spans="1:56" ht="27.75" customHeight="1" x14ac:dyDescent="0.55000000000000004">
      <c r="A145" s="3">
        <v>45831</v>
      </c>
      <c r="B145" s="14" t="s">
        <v>348</v>
      </c>
      <c r="C145" s="9" t="s">
        <v>85</v>
      </c>
      <c r="D145" s="13" t="s">
        <v>223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177</v>
      </c>
      <c r="T145" s="12">
        <v>45862</v>
      </c>
      <c r="U145" s="11">
        <v>40000</v>
      </c>
      <c r="V145" s="10">
        <v>40000</v>
      </c>
      <c r="W145" s="10">
        <v>0</v>
      </c>
      <c r="X145" s="10">
        <v>42000</v>
      </c>
      <c r="Y145" s="10">
        <v>0</v>
      </c>
      <c r="Z145" s="9" t="s">
        <v>81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245</v>
      </c>
      <c r="AG145" s="1" t="s">
        <v>118</v>
      </c>
      <c r="AH145" s="1" t="s">
        <v>74</v>
      </c>
      <c r="AI145" s="1">
        <v>2</v>
      </c>
      <c r="AJ145" s="3">
        <v>45862</v>
      </c>
      <c r="AK145" s="3">
        <v>0</v>
      </c>
      <c r="AL145" s="3">
        <v>45853</v>
      </c>
      <c r="AM145" s="3">
        <v>45860</v>
      </c>
      <c r="AN145" s="3">
        <v>45861</v>
      </c>
      <c r="AO145" s="3">
        <v>45861</v>
      </c>
      <c r="AP145" s="3">
        <v>45857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102</v>
      </c>
      <c r="BD145" s="56">
        <v>0</v>
      </c>
    </row>
    <row r="146" spans="1:56" ht="27.75" customHeight="1" x14ac:dyDescent="0.55000000000000004">
      <c r="A146" s="3">
        <v>45842</v>
      </c>
      <c r="B146" s="14" t="s">
        <v>415</v>
      </c>
      <c r="C146" s="9" t="s">
        <v>73</v>
      </c>
      <c r="D146" s="13" t="s">
        <v>416</v>
      </c>
      <c r="E146" s="9">
        <v>20</v>
      </c>
      <c r="F146" s="9">
        <v>32</v>
      </c>
      <c r="G146" s="9" t="s">
        <v>60</v>
      </c>
      <c r="H146" s="9">
        <v>0</v>
      </c>
      <c r="I146" s="9">
        <v>72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146</v>
      </c>
      <c r="T146" s="12">
        <v>45867</v>
      </c>
      <c r="U146" s="11">
        <v>5000</v>
      </c>
      <c r="V146" s="10">
        <v>0</v>
      </c>
      <c r="W146" s="10">
        <v>5000</v>
      </c>
      <c r="X146" s="10">
        <v>5400</v>
      </c>
      <c r="Y146" s="10">
        <v>0</v>
      </c>
      <c r="Z146" s="9" t="s">
        <v>81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118</v>
      </c>
      <c r="AH146" s="1" t="s">
        <v>74</v>
      </c>
      <c r="AI146" s="1">
        <v>2</v>
      </c>
      <c r="AJ146" s="3">
        <v>45867</v>
      </c>
      <c r="AK146" s="3">
        <v>0</v>
      </c>
      <c r="AL146" s="3">
        <v>45858</v>
      </c>
      <c r="AM146" s="3">
        <v>45865</v>
      </c>
      <c r="AN146" s="3">
        <v>45866</v>
      </c>
      <c r="AO146" s="3">
        <v>45866</v>
      </c>
      <c r="AP146" s="3">
        <v>45862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102</v>
      </c>
      <c r="BD146" s="56">
        <v>0</v>
      </c>
    </row>
    <row r="147" spans="1:56" ht="27.75" customHeight="1" x14ac:dyDescent="0.55000000000000004">
      <c r="A147" s="3">
        <v>45857</v>
      </c>
      <c r="B147" s="14" t="s">
        <v>526</v>
      </c>
      <c r="C147" s="9" t="s">
        <v>144</v>
      </c>
      <c r="D147" s="13" t="s">
        <v>304</v>
      </c>
      <c r="E147" s="9">
        <v>20</v>
      </c>
      <c r="F147" s="9">
        <v>36</v>
      </c>
      <c r="G147" s="9" t="s">
        <v>60</v>
      </c>
      <c r="H147" s="9">
        <v>0</v>
      </c>
      <c r="I147" s="9">
        <v>78</v>
      </c>
      <c r="J147" s="9" t="s">
        <v>57</v>
      </c>
      <c r="K147" s="9">
        <v>5</v>
      </c>
      <c r="L147" s="9" t="s">
        <v>184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110</v>
      </c>
      <c r="T147" s="12">
        <v>45868</v>
      </c>
      <c r="U147" s="11">
        <v>150000</v>
      </c>
      <c r="V147" s="10">
        <v>0</v>
      </c>
      <c r="W147" s="10">
        <v>150000</v>
      </c>
      <c r="X147" s="10">
        <v>24136</v>
      </c>
      <c r="Y147" s="10">
        <v>132157.20000000001</v>
      </c>
      <c r="Z147" s="9" t="s">
        <v>81</v>
      </c>
      <c r="AA147" s="8">
        <v>138467.70630000002</v>
      </c>
      <c r="AB147" s="8">
        <v>43037</v>
      </c>
      <c r="AC147" s="8">
        <v>95430.70630000002</v>
      </c>
      <c r="AD147" s="8">
        <v>0</v>
      </c>
      <c r="AE147" s="8">
        <v>0</v>
      </c>
      <c r="AF147" s="8" t="s">
        <v>197</v>
      </c>
      <c r="AG147" s="1" t="s">
        <v>118</v>
      </c>
      <c r="AH147" s="1" t="s">
        <v>74</v>
      </c>
      <c r="AI147" s="1">
        <v>2</v>
      </c>
      <c r="AJ147" s="3">
        <v>45868</v>
      </c>
      <c r="AK147" s="3">
        <v>0</v>
      </c>
      <c r="AL147" s="3">
        <v>45859</v>
      </c>
      <c r="AM147" s="3">
        <v>45866</v>
      </c>
      <c r="AN147" s="3">
        <v>45867</v>
      </c>
      <c r="AO147" s="3">
        <v>45867</v>
      </c>
      <c r="AP147" s="3">
        <v>45863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 t="s">
        <v>535</v>
      </c>
      <c r="AZ147" s="2">
        <v>0</v>
      </c>
      <c r="BA147" s="2">
        <v>0</v>
      </c>
      <c r="BB147" s="2">
        <v>0</v>
      </c>
      <c r="BC147" s="1" t="s">
        <v>102</v>
      </c>
      <c r="BD147" s="56">
        <v>7295.1473260444454</v>
      </c>
    </row>
    <row r="148" spans="1:56" ht="27.75" customHeight="1" x14ac:dyDescent="0.55000000000000004">
      <c r="A148" s="3">
        <v>45857</v>
      </c>
      <c r="B148" s="14" t="s">
        <v>524</v>
      </c>
      <c r="C148" s="9" t="s">
        <v>144</v>
      </c>
      <c r="D148" s="13" t="s">
        <v>517</v>
      </c>
      <c r="E148" s="9">
        <v>20</v>
      </c>
      <c r="F148" s="9">
        <v>36</v>
      </c>
      <c r="G148" s="9" t="s">
        <v>60</v>
      </c>
      <c r="H148" s="9">
        <v>0</v>
      </c>
      <c r="I148" s="9">
        <v>78</v>
      </c>
      <c r="J148" s="9" t="s">
        <v>57</v>
      </c>
      <c r="K148" s="9">
        <v>5</v>
      </c>
      <c r="L148" s="9" t="s">
        <v>184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110</v>
      </c>
      <c r="T148" s="12">
        <v>45868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81</v>
      </c>
      <c r="AA148" s="8">
        <v>20955</v>
      </c>
      <c r="AB148" s="8">
        <v>0</v>
      </c>
      <c r="AC148" s="8">
        <v>20955</v>
      </c>
      <c r="AD148" s="8">
        <v>0</v>
      </c>
      <c r="AE148" s="8">
        <v>0</v>
      </c>
      <c r="AF148" s="8" t="s">
        <v>197</v>
      </c>
      <c r="AG148" s="1" t="s">
        <v>61</v>
      </c>
      <c r="AH148" s="1" t="s">
        <v>74</v>
      </c>
      <c r="AI148" s="1">
        <v>2</v>
      </c>
      <c r="AJ148" s="3">
        <v>45868</v>
      </c>
      <c r="AK148" s="3">
        <v>0</v>
      </c>
      <c r="AL148" s="3">
        <v>45859</v>
      </c>
      <c r="AM148" s="3">
        <v>45866</v>
      </c>
      <c r="AN148" s="3">
        <v>45867</v>
      </c>
      <c r="AO148" s="3">
        <v>45867</v>
      </c>
      <c r="AP148" s="3">
        <v>45863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102</v>
      </c>
      <c r="BD148" s="56">
        <v>1601.8933333333332</v>
      </c>
    </row>
    <row r="149" spans="1:56" ht="27.75" customHeight="1" x14ac:dyDescent="0.55000000000000004">
      <c r="A149" s="3">
        <v>45857</v>
      </c>
      <c r="B149" s="14" t="s">
        <v>525</v>
      </c>
      <c r="C149" s="9" t="s">
        <v>144</v>
      </c>
      <c r="D149" s="13" t="s">
        <v>303</v>
      </c>
      <c r="E149" s="9">
        <v>20</v>
      </c>
      <c r="F149" s="9">
        <v>36</v>
      </c>
      <c r="G149" s="9" t="s">
        <v>60</v>
      </c>
      <c r="H149" s="9">
        <v>0</v>
      </c>
      <c r="I149" s="9">
        <v>78</v>
      </c>
      <c r="J149" s="9" t="s">
        <v>57</v>
      </c>
      <c r="K149" s="9">
        <v>5</v>
      </c>
      <c r="L149" s="9" t="s">
        <v>184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110</v>
      </c>
      <c r="T149" s="12">
        <v>45868</v>
      </c>
      <c r="U149" s="11">
        <v>120000</v>
      </c>
      <c r="V149" s="10">
        <v>0</v>
      </c>
      <c r="W149" s="10">
        <v>120000</v>
      </c>
      <c r="X149" s="10">
        <v>0</v>
      </c>
      <c r="Y149" s="10">
        <v>126000</v>
      </c>
      <c r="Z149" s="9" t="s">
        <v>81</v>
      </c>
      <c r="AA149" s="8">
        <v>125730.00000000001</v>
      </c>
      <c r="AB149" s="8">
        <v>0</v>
      </c>
      <c r="AC149" s="8">
        <v>125730.00000000001</v>
      </c>
      <c r="AD149" s="8">
        <v>0</v>
      </c>
      <c r="AE149" s="8">
        <v>0</v>
      </c>
      <c r="AF149" s="8" t="s">
        <v>197</v>
      </c>
      <c r="AG149" s="1" t="s">
        <v>117</v>
      </c>
      <c r="AH149" s="1" t="s">
        <v>74</v>
      </c>
      <c r="AI149" s="1">
        <v>2</v>
      </c>
      <c r="AJ149" s="3">
        <v>45868</v>
      </c>
      <c r="AK149" s="3">
        <v>0</v>
      </c>
      <c r="AL149" s="3">
        <v>45859</v>
      </c>
      <c r="AM149" s="3">
        <v>45866</v>
      </c>
      <c r="AN149" s="3">
        <v>45867</v>
      </c>
      <c r="AO149" s="3">
        <v>45867</v>
      </c>
      <c r="AP149" s="3">
        <v>45863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 t="s">
        <v>534</v>
      </c>
      <c r="AZ149" s="2">
        <v>0</v>
      </c>
      <c r="BA149" s="2">
        <v>0</v>
      </c>
      <c r="BB149" s="2">
        <v>0</v>
      </c>
      <c r="BC149" s="1" t="s">
        <v>102</v>
      </c>
      <c r="BD149" s="56">
        <v>9611.36</v>
      </c>
    </row>
    <row r="150" spans="1:56" ht="27.75" customHeight="1" x14ac:dyDescent="0.55000000000000004">
      <c r="A150" s="3">
        <v>45825</v>
      </c>
      <c r="B150" s="14" t="s">
        <v>313</v>
      </c>
      <c r="C150" s="9" t="s">
        <v>144</v>
      </c>
      <c r="D150" s="13" t="s">
        <v>303</v>
      </c>
      <c r="E150" s="9">
        <v>20</v>
      </c>
      <c r="F150" s="9">
        <v>36</v>
      </c>
      <c r="G150" s="9" t="s">
        <v>60</v>
      </c>
      <c r="H150" s="9">
        <v>0</v>
      </c>
      <c r="I150" s="9">
        <v>78</v>
      </c>
      <c r="J150" s="9" t="s">
        <v>57</v>
      </c>
      <c r="K150" s="9">
        <v>5</v>
      </c>
      <c r="L150" s="9" t="s">
        <v>184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110</v>
      </c>
      <c r="T150" s="12">
        <v>45868</v>
      </c>
      <c r="U150" s="11">
        <v>2800</v>
      </c>
      <c r="V150" s="10">
        <v>0</v>
      </c>
      <c r="W150" s="10">
        <v>2800</v>
      </c>
      <c r="X150" s="10">
        <v>0</v>
      </c>
      <c r="Y150" s="10">
        <v>2940</v>
      </c>
      <c r="Z150" s="9" t="s">
        <v>81</v>
      </c>
      <c r="AA150" s="8">
        <v>2933.7000000000003</v>
      </c>
      <c r="AB150" s="8">
        <v>0</v>
      </c>
      <c r="AC150" s="8">
        <v>2933.7000000000003</v>
      </c>
      <c r="AD150" s="8">
        <v>0</v>
      </c>
      <c r="AE150" s="8">
        <v>0</v>
      </c>
      <c r="AF150" s="8" t="s">
        <v>197</v>
      </c>
      <c r="AG150" s="1" t="s">
        <v>117</v>
      </c>
      <c r="AH150" s="1" t="s">
        <v>74</v>
      </c>
      <c r="AI150" s="1">
        <v>2</v>
      </c>
      <c r="AJ150" s="3">
        <v>45868</v>
      </c>
      <c r="AK150" s="3">
        <v>0</v>
      </c>
      <c r="AL150" s="3">
        <v>45859</v>
      </c>
      <c r="AM150" s="3">
        <v>45866</v>
      </c>
      <c r="AN150" s="3">
        <v>45867</v>
      </c>
      <c r="AO150" s="3">
        <v>45867</v>
      </c>
      <c r="AP150" s="3">
        <v>45863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 t="s">
        <v>315</v>
      </c>
      <c r="AZ150" s="2">
        <v>0</v>
      </c>
      <c r="BA150" s="2">
        <v>0</v>
      </c>
      <c r="BB150" s="2">
        <v>0</v>
      </c>
      <c r="BC150" s="1" t="s">
        <v>102</v>
      </c>
      <c r="BD150" s="56">
        <v>224.26506666666671</v>
      </c>
    </row>
    <row r="151" spans="1:56" ht="27.75" customHeight="1" x14ac:dyDescent="0.55000000000000004">
      <c r="A151" s="3" t="s">
        <v>138</v>
      </c>
      <c r="B151" s="14" t="s">
        <v>138</v>
      </c>
      <c r="C151" s="9" t="s">
        <v>144</v>
      </c>
      <c r="D151" s="13" t="s">
        <v>61</v>
      </c>
      <c r="E151" s="9">
        <v>20</v>
      </c>
      <c r="F151" s="9">
        <v>36</v>
      </c>
      <c r="G151" s="9" t="s">
        <v>60</v>
      </c>
      <c r="H151" s="9">
        <v>0</v>
      </c>
      <c r="I151" s="9">
        <v>78</v>
      </c>
      <c r="J151" s="9" t="s">
        <v>57</v>
      </c>
      <c r="K151" s="9">
        <v>5</v>
      </c>
      <c r="L151" s="9" t="s">
        <v>184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110</v>
      </c>
      <c r="T151" s="12">
        <v>45899</v>
      </c>
      <c r="U151" s="11">
        <v>100000</v>
      </c>
      <c r="V151" s="10">
        <v>0</v>
      </c>
      <c r="W151" s="10">
        <v>100000</v>
      </c>
      <c r="X151" s="10">
        <v>0</v>
      </c>
      <c r="Y151" s="10">
        <v>105000</v>
      </c>
      <c r="Z151" s="9" t="s">
        <v>81</v>
      </c>
      <c r="AA151" s="8">
        <v>104775.00000000001</v>
      </c>
      <c r="AB151" s="8">
        <v>0</v>
      </c>
      <c r="AC151" s="8">
        <v>104775.00000000001</v>
      </c>
      <c r="AD151" s="8">
        <v>0</v>
      </c>
      <c r="AE151" s="8">
        <v>0</v>
      </c>
      <c r="AF151" s="8" t="s">
        <v>197</v>
      </c>
      <c r="AG151" s="1" t="s">
        <v>117</v>
      </c>
      <c r="AH151" s="1" t="s">
        <v>74</v>
      </c>
      <c r="AI151" s="1">
        <v>2</v>
      </c>
      <c r="AJ151" s="3">
        <v>45899</v>
      </c>
      <c r="AK151" s="3">
        <v>0</v>
      </c>
      <c r="AL151" s="3">
        <v>45890</v>
      </c>
      <c r="AM151" s="3">
        <v>45897</v>
      </c>
      <c r="AN151" s="3">
        <v>45898</v>
      </c>
      <c r="AO151" s="3">
        <v>45898</v>
      </c>
      <c r="AP151" s="3">
        <v>45894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102</v>
      </c>
      <c r="BD151" s="56">
        <v>8009.4666666666681</v>
      </c>
    </row>
    <row r="152" spans="1:56" ht="27.75" customHeight="1" x14ac:dyDescent="0.55000000000000004">
      <c r="A152" s="3">
        <v>45840</v>
      </c>
      <c r="B152" s="14" t="s">
        <v>388</v>
      </c>
      <c r="C152" s="9" t="s">
        <v>85</v>
      </c>
      <c r="D152" s="13" t="s">
        <v>389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177</v>
      </c>
      <c r="T152" s="12">
        <v>45875</v>
      </c>
      <c r="U152" s="11">
        <v>13000</v>
      </c>
      <c r="V152" s="10">
        <v>13000</v>
      </c>
      <c r="W152" s="10">
        <v>0</v>
      </c>
      <c r="X152" s="10">
        <v>13500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 t="s">
        <v>390</v>
      </c>
      <c r="AG152" s="1" t="s">
        <v>117</v>
      </c>
      <c r="AH152" s="1" t="s">
        <v>74</v>
      </c>
      <c r="AI152" s="1">
        <v>2</v>
      </c>
      <c r="AJ152" s="3">
        <v>45875</v>
      </c>
      <c r="AK152" s="3">
        <v>0</v>
      </c>
      <c r="AL152" s="3">
        <v>45866</v>
      </c>
      <c r="AM152" s="3">
        <v>45873</v>
      </c>
      <c r="AN152" s="3">
        <v>45874</v>
      </c>
      <c r="AO152" s="3">
        <v>45874</v>
      </c>
      <c r="AP152" s="3">
        <v>45870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102</v>
      </c>
      <c r="BD152" s="56">
        <v>0</v>
      </c>
    </row>
    <row r="153" spans="1:56" ht="27.75" customHeight="1" x14ac:dyDescent="0.55000000000000004">
      <c r="A153" s="3">
        <v>45834</v>
      </c>
      <c r="B153" s="14" t="s">
        <v>366</v>
      </c>
      <c r="C153" s="9" t="s">
        <v>85</v>
      </c>
      <c r="D153" s="13" t="s">
        <v>284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206</v>
      </c>
      <c r="T153" s="12">
        <v>45897</v>
      </c>
      <c r="U153" s="11">
        <v>5000</v>
      </c>
      <c r="V153" s="10">
        <v>5000</v>
      </c>
      <c r="W153" s="10">
        <v>0</v>
      </c>
      <c r="X153" s="10">
        <v>5300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 t="s">
        <v>196</v>
      </c>
      <c r="AG153" s="1" t="s">
        <v>117</v>
      </c>
      <c r="AH153" s="1" t="s">
        <v>74</v>
      </c>
      <c r="AI153" s="1">
        <v>2</v>
      </c>
      <c r="AJ153" s="3">
        <v>45897</v>
      </c>
      <c r="AK153" s="3">
        <v>0</v>
      </c>
      <c r="AL153" s="3">
        <v>45888</v>
      </c>
      <c r="AM153" s="3">
        <v>45895</v>
      </c>
      <c r="AN153" s="3">
        <v>45896</v>
      </c>
      <c r="AO153" s="3">
        <v>45896</v>
      </c>
      <c r="AP153" s="3">
        <v>45892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102</v>
      </c>
      <c r="BD153" s="56">
        <v>0</v>
      </c>
    </row>
    <row r="154" spans="1:56" ht="27.75" customHeight="1" x14ac:dyDescent="0.55000000000000004">
      <c r="A154" s="3">
        <v>45834</v>
      </c>
      <c r="B154" s="14" t="s">
        <v>366</v>
      </c>
      <c r="C154" s="9" t="s">
        <v>85</v>
      </c>
      <c r="D154" s="13" t="s">
        <v>361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206</v>
      </c>
      <c r="T154" s="12">
        <v>45897</v>
      </c>
      <c r="U154" s="11">
        <v>5000</v>
      </c>
      <c r="V154" s="10">
        <v>5000</v>
      </c>
      <c r="W154" s="10">
        <v>0</v>
      </c>
      <c r="X154" s="10">
        <v>5435</v>
      </c>
      <c r="Y154" s="10">
        <v>0</v>
      </c>
      <c r="Z154" s="9" t="s">
        <v>81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 t="s">
        <v>196</v>
      </c>
      <c r="AG154" s="1" t="s">
        <v>117</v>
      </c>
      <c r="AH154" s="1" t="s">
        <v>74</v>
      </c>
      <c r="AI154" s="1">
        <v>2</v>
      </c>
      <c r="AJ154" s="3">
        <v>45897</v>
      </c>
      <c r="AK154" s="3">
        <v>0</v>
      </c>
      <c r="AL154" s="3">
        <v>45888</v>
      </c>
      <c r="AM154" s="3">
        <v>45895</v>
      </c>
      <c r="AN154" s="3">
        <v>45896</v>
      </c>
      <c r="AO154" s="3">
        <v>45896</v>
      </c>
      <c r="AP154" s="3">
        <v>45892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102</v>
      </c>
      <c r="BD154" s="56">
        <v>0</v>
      </c>
    </row>
    <row r="155" spans="1:56" ht="27.75" customHeight="1" x14ac:dyDescent="0.55000000000000004">
      <c r="A155" s="3">
        <v>0</v>
      </c>
      <c r="B155" s="14">
        <v>0</v>
      </c>
      <c r="C155" s="9">
        <v>0</v>
      </c>
      <c r="D155" s="13">
        <v>0</v>
      </c>
      <c r="E155" s="9">
        <v>20</v>
      </c>
      <c r="F155" s="9">
        <v>37</v>
      </c>
      <c r="G155" s="9">
        <v>0</v>
      </c>
      <c r="H155" s="9">
        <v>0</v>
      </c>
      <c r="I155" s="9">
        <v>80</v>
      </c>
      <c r="J155" s="9" t="s">
        <v>57</v>
      </c>
      <c r="K155" s="9">
        <v>3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81</v>
      </c>
      <c r="AA155" s="8">
        <v>392861.40630000003</v>
      </c>
      <c r="AB155" s="8">
        <v>43037</v>
      </c>
      <c r="AC155" s="8">
        <v>349824.40630000003</v>
      </c>
      <c r="AD155" s="8">
        <v>0</v>
      </c>
      <c r="AE155" s="8">
        <v>0</v>
      </c>
      <c r="AF155" s="8" t="s">
        <v>58</v>
      </c>
      <c r="AG155" s="1" t="s">
        <v>117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102</v>
      </c>
      <c r="BD155" s="56">
        <v>0</v>
      </c>
    </row>
    <row r="156" spans="1:56" ht="27.75" customHeight="1" x14ac:dyDescent="0.55000000000000004">
      <c r="A156" s="3">
        <v>45853</v>
      </c>
      <c r="B156" s="14" t="s">
        <v>456</v>
      </c>
      <c r="C156" s="9" t="s">
        <v>157</v>
      </c>
      <c r="D156" s="13" t="s">
        <v>59</v>
      </c>
      <c r="E156" s="9">
        <v>21</v>
      </c>
      <c r="F156" s="9">
        <v>38</v>
      </c>
      <c r="G156" s="9" t="s">
        <v>60</v>
      </c>
      <c r="H156" s="9">
        <v>0</v>
      </c>
      <c r="I156" s="9">
        <v>69</v>
      </c>
      <c r="J156" s="9" t="s">
        <v>57</v>
      </c>
      <c r="K156" s="9">
        <v>5</v>
      </c>
      <c r="L156" s="9" t="s">
        <v>92</v>
      </c>
      <c r="M156" s="10">
        <v>22</v>
      </c>
      <c r="N156" s="9">
        <v>41</v>
      </c>
      <c r="O156" s="9">
        <v>40</v>
      </c>
      <c r="P156" s="10">
        <v>318.22030807423994</v>
      </c>
      <c r="Q156" s="10">
        <v>0</v>
      </c>
      <c r="R156" s="10">
        <v>318.22030807423994</v>
      </c>
      <c r="S156" s="9" t="s">
        <v>71</v>
      </c>
      <c r="T156" s="12">
        <v>45862</v>
      </c>
      <c r="U156" s="11">
        <v>15000</v>
      </c>
      <c r="V156" s="10">
        <v>700</v>
      </c>
      <c r="W156" s="10">
        <v>14300</v>
      </c>
      <c r="X156" s="10">
        <v>0</v>
      </c>
      <c r="Y156" s="10">
        <v>0</v>
      </c>
      <c r="Z156" s="9" t="s">
        <v>133</v>
      </c>
      <c r="AA156" s="8">
        <v>15781.909</v>
      </c>
      <c r="AB156" s="8">
        <v>10779</v>
      </c>
      <c r="AC156" s="8">
        <v>5002.9089999999997</v>
      </c>
      <c r="AD156" s="8">
        <v>0</v>
      </c>
      <c r="AE156" s="8">
        <v>0</v>
      </c>
      <c r="AF156" s="8">
        <v>0</v>
      </c>
      <c r="AG156" s="1" t="s">
        <v>117</v>
      </c>
      <c r="AH156" s="1" t="s">
        <v>77</v>
      </c>
      <c r="AI156" s="1">
        <v>1</v>
      </c>
      <c r="AJ156" s="3">
        <v>45862</v>
      </c>
      <c r="AK156" s="3">
        <v>0</v>
      </c>
      <c r="AL156" s="3">
        <v>0</v>
      </c>
      <c r="AM156" s="3">
        <v>0</v>
      </c>
      <c r="AN156" s="3">
        <v>0</v>
      </c>
      <c r="AO156" s="3">
        <v>45861</v>
      </c>
      <c r="AP156" s="3">
        <v>45857</v>
      </c>
      <c r="AQ156" s="3">
        <v>45862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341.4485392499999</v>
      </c>
    </row>
    <row r="157" spans="1:56" ht="27.75" customHeight="1" x14ac:dyDescent="0.55000000000000004">
      <c r="A157" s="3">
        <v>45852</v>
      </c>
      <c r="B157" s="14" t="s">
        <v>457</v>
      </c>
      <c r="C157" s="9" t="s">
        <v>452</v>
      </c>
      <c r="D157" s="13" t="s">
        <v>453</v>
      </c>
      <c r="E157" s="9">
        <v>21</v>
      </c>
      <c r="F157" s="9">
        <v>34</v>
      </c>
      <c r="G157" s="9" t="s">
        <v>60</v>
      </c>
      <c r="H157" s="9">
        <v>0</v>
      </c>
      <c r="I157" s="9">
        <v>61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45864</v>
      </c>
      <c r="U157" s="11">
        <v>1000</v>
      </c>
      <c r="V157" s="10">
        <v>0</v>
      </c>
      <c r="W157" s="10">
        <v>1000</v>
      </c>
      <c r="X157" s="10">
        <v>0</v>
      </c>
      <c r="Y157" s="10">
        <v>1050</v>
      </c>
      <c r="Z157" s="9" t="s">
        <v>133</v>
      </c>
      <c r="AA157" s="8">
        <v>991.87</v>
      </c>
      <c r="AB157" s="8">
        <v>0</v>
      </c>
      <c r="AC157" s="8">
        <v>991.87</v>
      </c>
      <c r="AD157" s="8">
        <v>0</v>
      </c>
      <c r="AE157" s="8">
        <v>0</v>
      </c>
      <c r="AF157" s="8">
        <v>0</v>
      </c>
      <c r="AG157" s="1" t="s">
        <v>117</v>
      </c>
      <c r="AH157" s="1" t="s">
        <v>74</v>
      </c>
      <c r="AI157" s="1">
        <v>2</v>
      </c>
      <c r="AJ157" s="3">
        <v>45864</v>
      </c>
      <c r="AK157" s="3">
        <v>0</v>
      </c>
      <c r="AL157" s="3">
        <v>45855</v>
      </c>
      <c r="AM157" s="3">
        <v>45862</v>
      </c>
      <c r="AN157" s="3">
        <v>45863</v>
      </c>
      <c r="AO157" s="3">
        <v>45863</v>
      </c>
      <c r="AP157" s="3">
        <v>45859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67.695127499999984</v>
      </c>
    </row>
    <row r="158" spans="1:56" ht="27.75" customHeight="1" x14ac:dyDescent="0.55000000000000004">
      <c r="A158" s="3">
        <v>45852</v>
      </c>
      <c r="B158" s="14" t="s">
        <v>458</v>
      </c>
      <c r="C158" s="9" t="s">
        <v>459</v>
      </c>
      <c r="D158" s="13" t="s">
        <v>453</v>
      </c>
      <c r="E158" s="9">
        <v>21</v>
      </c>
      <c r="F158" s="9">
        <v>34</v>
      </c>
      <c r="G158" s="9" t="s">
        <v>60</v>
      </c>
      <c r="H158" s="9">
        <v>0</v>
      </c>
      <c r="I158" s="9">
        <v>61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45864</v>
      </c>
      <c r="U158" s="11">
        <v>4000</v>
      </c>
      <c r="V158" s="10">
        <v>0</v>
      </c>
      <c r="W158" s="10">
        <v>4000</v>
      </c>
      <c r="X158" s="10">
        <v>0</v>
      </c>
      <c r="Y158" s="10">
        <v>4200</v>
      </c>
      <c r="Z158" s="9" t="s">
        <v>133</v>
      </c>
      <c r="AA158" s="8">
        <v>3967.48</v>
      </c>
      <c r="AB158" s="8">
        <v>0</v>
      </c>
      <c r="AC158" s="8">
        <v>3967.48</v>
      </c>
      <c r="AD158" s="8">
        <v>0</v>
      </c>
      <c r="AE158" s="8">
        <v>0</v>
      </c>
      <c r="AF158" s="8">
        <v>0</v>
      </c>
      <c r="AG158" s="1" t="s">
        <v>118</v>
      </c>
      <c r="AH158" s="1" t="s">
        <v>74</v>
      </c>
      <c r="AI158" s="1">
        <v>2</v>
      </c>
      <c r="AJ158" s="3">
        <v>45864</v>
      </c>
      <c r="AK158" s="3">
        <v>0</v>
      </c>
      <c r="AL158" s="3">
        <v>45855</v>
      </c>
      <c r="AM158" s="3">
        <v>45862</v>
      </c>
      <c r="AN158" s="3">
        <v>45863</v>
      </c>
      <c r="AO158" s="3">
        <v>45863</v>
      </c>
      <c r="AP158" s="3">
        <v>45859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270.78050999999994</v>
      </c>
    </row>
    <row r="159" spans="1:56" ht="27.75" customHeight="1" x14ac:dyDescent="0.55000000000000004">
      <c r="A159" s="3">
        <v>0</v>
      </c>
      <c r="B159" s="14">
        <v>0</v>
      </c>
      <c r="C159" s="9">
        <v>0</v>
      </c>
      <c r="D159" s="13">
        <v>0</v>
      </c>
      <c r="E159" s="9">
        <v>21</v>
      </c>
      <c r="F159" s="9">
        <v>37</v>
      </c>
      <c r="G159" s="9" t="s">
        <v>60</v>
      </c>
      <c r="H159" s="9">
        <v>0</v>
      </c>
      <c r="I159" s="9">
        <v>67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133</v>
      </c>
      <c r="AA159" s="8">
        <v>20741.258999999998</v>
      </c>
      <c r="AB159" s="8">
        <v>10779</v>
      </c>
      <c r="AC159" s="8">
        <v>9962.259</v>
      </c>
      <c r="AD159" s="8">
        <v>0</v>
      </c>
      <c r="AE159" s="8">
        <v>0</v>
      </c>
      <c r="AF159" s="8" t="s">
        <v>58</v>
      </c>
      <c r="AG159" s="1" t="s">
        <v>118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0</v>
      </c>
    </row>
    <row r="160" spans="1:56" ht="27.75" customHeight="1" x14ac:dyDescent="0.55000000000000004">
      <c r="A160" s="3">
        <v>45857</v>
      </c>
      <c r="B160" s="14" t="s">
        <v>131</v>
      </c>
      <c r="C160" s="9" t="s">
        <v>499</v>
      </c>
      <c r="D160" s="13" t="s">
        <v>505</v>
      </c>
      <c r="E160" s="9">
        <v>21</v>
      </c>
      <c r="F160" s="9">
        <v>32</v>
      </c>
      <c r="G160" s="9" t="s">
        <v>60</v>
      </c>
      <c r="H160" s="9">
        <v>0</v>
      </c>
      <c r="I160" s="9">
        <v>70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>
        <v>45868</v>
      </c>
      <c r="U160" s="11">
        <v>4100</v>
      </c>
      <c r="V160" s="10">
        <v>0</v>
      </c>
      <c r="W160" s="10">
        <v>4100</v>
      </c>
      <c r="X160" s="10">
        <v>0</v>
      </c>
      <c r="Y160" s="10">
        <v>4305</v>
      </c>
      <c r="Z160" s="9" t="s">
        <v>393</v>
      </c>
      <c r="AA160" s="8">
        <v>3837.5590000000002</v>
      </c>
      <c r="AB160" s="8">
        <v>3837.5590000000002</v>
      </c>
      <c r="AC160" s="8">
        <v>0</v>
      </c>
      <c r="AD160" s="8">
        <v>0</v>
      </c>
      <c r="AE160" s="8">
        <v>0</v>
      </c>
      <c r="AF160" s="8" t="s">
        <v>197</v>
      </c>
      <c r="AG160" s="1" t="s">
        <v>61</v>
      </c>
      <c r="AH160" s="1" t="s">
        <v>74</v>
      </c>
      <c r="AI160" s="1">
        <v>2</v>
      </c>
      <c r="AJ160" s="3">
        <v>45868</v>
      </c>
      <c r="AK160" s="3">
        <v>0</v>
      </c>
      <c r="AL160" s="3">
        <v>45859</v>
      </c>
      <c r="AM160" s="3">
        <v>45866</v>
      </c>
      <c r="AN160" s="3">
        <v>45867</v>
      </c>
      <c r="AO160" s="3">
        <v>45867</v>
      </c>
      <c r="AP160" s="3">
        <v>45863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102</v>
      </c>
      <c r="BD160" s="56">
        <v>0</v>
      </c>
    </row>
    <row r="161" spans="1:56" ht="27.75" customHeight="1" x14ac:dyDescent="0.55000000000000004">
      <c r="A161" s="3">
        <v>45854</v>
      </c>
      <c r="B161" s="14" t="s">
        <v>491</v>
      </c>
      <c r="C161" s="9" t="s">
        <v>391</v>
      </c>
      <c r="D161" s="13" t="s">
        <v>392</v>
      </c>
      <c r="E161" s="9">
        <v>21</v>
      </c>
      <c r="F161" s="9">
        <v>34</v>
      </c>
      <c r="G161" s="9" t="s">
        <v>60</v>
      </c>
      <c r="H161" s="9">
        <v>0</v>
      </c>
      <c r="I161" s="9">
        <v>76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45862</v>
      </c>
      <c r="U161" s="11">
        <v>6000</v>
      </c>
      <c r="V161" s="10">
        <v>0</v>
      </c>
      <c r="W161" s="10">
        <v>6000</v>
      </c>
      <c r="X161" s="10">
        <v>0</v>
      </c>
      <c r="Y161" s="10">
        <v>6300</v>
      </c>
      <c r="Z161" s="9" t="s">
        <v>393</v>
      </c>
      <c r="AA161" s="8">
        <v>5951.22</v>
      </c>
      <c r="AB161" s="8">
        <v>5951.22</v>
      </c>
      <c r="AC161" s="8">
        <v>0</v>
      </c>
      <c r="AD161" s="8">
        <v>0</v>
      </c>
      <c r="AE161" s="8">
        <v>0</v>
      </c>
      <c r="AF161" s="8">
        <v>0</v>
      </c>
      <c r="AG161" s="1" t="s">
        <v>61</v>
      </c>
      <c r="AH161" s="1" t="s">
        <v>74</v>
      </c>
      <c r="AI161" s="1">
        <v>2</v>
      </c>
      <c r="AJ161" s="3">
        <v>45862</v>
      </c>
      <c r="AK161" s="3">
        <v>0</v>
      </c>
      <c r="AL161" s="3">
        <v>45853</v>
      </c>
      <c r="AM161" s="3">
        <v>45860</v>
      </c>
      <c r="AN161" s="3">
        <v>45861</v>
      </c>
      <c r="AO161" s="3">
        <v>45861</v>
      </c>
      <c r="AP161" s="3">
        <v>45857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102</v>
      </c>
      <c r="BD161" s="56">
        <v>0</v>
      </c>
    </row>
    <row r="162" spans="1:56" ht="27.75" customHeight="1" x14ac:dyDescent="0.55000000000000004">
      <c r="A162" s="3">
        <v>0</v>
      </c>
      <c r="B162" s="14">
        <v>0</v>
      </c>
      <c r="C162" s="9">
        <v>0</v>
      </c>
      <c r="D162" s="13">
        <v>0</v>
      </c>
      <c r="E162" s="9">
        <v>21</v>
      </c>
      <c r="F162" s="9">
        <v>37</v>
      </c>
      <c r="G162" s="9" t="s">
        <v>60</v>
      </c>
      <c r="H162" s="9">
        <v>0</v>
      </c>
      <c r="I162" s="9">
        <v>83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393</v>
      </c>
      <c r="AA162" s="8">
        <v>9788.7790000000005</v>
      </c>
      <c r="AB162" s="8">
        <v>9788.7790000000005</v>
      </c>
      <c r="AC162" s="8">
        <v>0</v>
      </c>
      <c r="AD162" s="8">
        <v>0</v>
      </c>
      <c r="AE162" s="8">
        <v>0</v>
      </c>
      <c r="AF162" s="8" t="s">
        <v>58</v>
      </c>
      <c r="AG162" s="1" t="s">
        <v>118</v>
      </c>
      <c r="AH162" s="1">
        <v>0</v>
      </c>
      <c r="AI162" s="1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394</v>
      </c>
      <c r="BD162" s="56">
        <v>0</v>
      </c>
    </row>
    <row r="163" spans="1:56" ht="27.75" customHeight="1" x14ac:dyDescent="0.55000000000000004">
      <c r="A163" s="3" t="s">
        <v>138</v>
      </c>
      <c r="B163" s="14" t="s">
        <v>138</v>
      </c>
      <c r="C163" s="9" t="s">
        <v>113</v>
      </c>
      <c r="D163" s="13" t="s">
        <v>61</v>
      </c>
      <c r="E163" s="9">
        <v>21</v>
      </c>
      <c r="F163" s="9">
        <v>37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 t="s">
        <v>63</v>
      </c>
      <c r="U163" s="11">
        <v>300000</v>
      </c>
      <c r="V163" s="10">
        <v>0</v>
      </c>
      <c r="W163" s="10">
        <v>300000</v>
      </c>
      <c r="X163" s="10">
        <v>0</v>
      </c>
      <c r="Y163" s="10">
        <v>315000</v>
      </c>
      <c r="Z163" s="9" t="s">
        <v>122</v>
      </c>
      <c r="AA163" s="8">
        <v>322707</v>
      </c>
      <c r="AB163" s="8">
        <v>201183</v>
      </c>
      <c r="AC163" s="8">
        <v>121524</v>
      </c>
      <c r="AD163" s="8">
        <v>20328</v>
      </c>
      <c r="AE163" s="8">
        <v>302379</v>
      </c>
      <c r="AF163" s="8">
        <v>0</v>
      </c>
      <c r="AG163" s="1" t="s">
        <v>118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123</v>
      </c>
      <c r="BD163" s="56">
        <v>8739.1959200000001</v>
      </c>
    </row>
    <row r="164" spans="1:56" ht="27.75" customHeight="1" x14ac:dyDescent="0.55000000000000004">
      <c r="A164" s="3" t="s">
        <v>138</v>
      </c>
      <c r="B164" s="14" t="s">
        <v>138</v>
      </c>
      <c r="C164" s="9" t="s">
        <v>377</v>
      </c>
      <c r="D164" s="13" t="s">
        <v>61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91</v>
      </c>
      <c r="M164" s="10">
        <v>22</v>
      </c>
      <c r="N164" s="9">
        <v>40</v>
      </c>
      <c r="O164" s="9">
        <v>40</v>
      </c>
      <c r="P164" s="10">
        <v>434.20816383999994</v>
      </c>
      <c r="Q164" s="10">
        <v>0</v>
      </c>
      <c r="R164" s="10">
        <v>434.20816383999994</v>
      </c>
      <c r="S164" s="9" t="s">
        <v>71</v>
      </c>
      <c r="T164" s="12">
        <v>45868</v>
      </c>
      <c r="U164" s="11">
        <v>20000</v>
      </c>
      <c r="V164" s="10">
        <v>0</v>
      </c>
      <c r="W164" s="10">
        <v>20000</v>
      </c>
      <c r="X164" s="10">
        <v>0</v>
      </c>
      <c r="Y164" s="10">
        <v>21000</v>
      </c>
      <c r="Z164" s="9" t="s">
        <v>122</v>
      </c>
      <c r="AA164" s="8">
        <v>21513.800000000003</v>
      </c>
      <c r="AB164" s="8">
        <v>21513.800000000003</v>
      </c>
      <c r="AC164" s="8">
        <v>0</v>
      </c>
      <c r="AD164" s="8">
        <v>0</v>
      </c>
      <c r="AE164" s="8">
        <v>21513.800000000003</v>
      </c>
      <c r="AF164" s="8">
        <v>0</v>
      </c>
      <c r="AG164" s="1" t="s">
        <v>118</v>
      </c>
      <c r="AH164" s="1" t="s">
        <v>68</v>
      </c>
      <c r="AI164" s="1">
        <v>4</v>
      </c>
      <c r="AJ164" s="3">
        <v>45868</v>
      </c>
      <c r="AK164" s="3">
        <v>45864</v>
      </c>
      <c r="AL164" s="3">
        <v>45858</v>
      </c>
      <c r="AM164" s="3">
        <v>45865</v>
      </c>
      <c r="AN164" s="3">
        <v>45866</v>
      </c>
      <c r="AO164" s="3">
        <v>45866</v>
      </c>
      <c r="AP164" s="3">
        <v>45863</v>
      </c>
      <c r="AQ164" s="3">
        <v>45867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123</v>
      </c>
      <c r="BD164" s="56">
        <v>0</v>
      </c>
    </row>
    <row r="165" spans="1:56" ht="27.75" customHeight="1" x14ac:dyDescent="0.55000000000000004">
      <c r="A165" s="3" t="s">
        <v>138</v>
      </c>
      <c r="B165" s="14" t="s">
        <v>138</v>
      </c>
      <c r="C165" s="9" t="s">
        <v>111</v>
      </c>
      <c r="D165" s="13" t="s">
        <v>149</v>
      </c>
      <c r="E165" s="9">
        <v>21</v>
      </c>
      <c r="F165" s="9">
        <v>37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112</v>
      </c>
      <c r="T165" s="12" t="s">
        <v>63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122</v>
      </c>
      <c r="AA165" s="8">
        <v>10756.900000000001</v>
      </c>
      <c r="AB165" s="8">
        <v>10756.900000000001</v>
      </c>
      <c r="AC165" s="8">
        <v>0</v>
      </c>
      <c r="AD165" s="8">
        <v>0</v>
      </c>
      <c r="AE165" s="8">
        <v>10756.900000000001</v>
      </c>
      <c r="AF165" s="8">
        <v>0</v>
      </c>
      <c r="AG165" s="1" t="s">
        <v>118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123</v>
      </c>
      <c r="BD165" s="56">
        <v>0</v>
      </c>
    </row>
    <row r="166" spans="1:56" ht="27.75" customHeight="1" x14ac:dyDescent="0.55000000000000004">
      <c r="A166" s="3">
        <v>45854</v>
      </c>
      <c r="B166" s="14" t="s">
        <v>492</v>
      </c>
      <c r="C166" s="9" t="s">
        <v>79</v>
      </c>
      <c r="D166" s="13" t="s">
        <v>493</v>
      </c>
      <c r="E166" s="9">
        <v>21</v>
      </c>
      <c r="F166" s="9">
        <v>38</v>
      </c>
      <c r="G166" s="9" t="s">
        <v>60</v>
      </c>
      <c r="H166" s="9" t="s">
        <v>76</v>
      </c>
      <c r="I166" s="9">
        <v>102</v>
      </c>
      <c r="J166" s="9" t="s">
        <v>57</v>
      </c>
      <c r="K166" s="9">
        <v>5</v>
      </c>
      <c r="L166" s="9" t="s">
        <v>91</v>
      </c>
      <c r="M166" s="10">
        <v>22</v>
      </c>
      <c r="N166" s="9">
        <v>40</v>
      </c>
      <c r="O166" s="9">
        <v>40</v>
      </c>
      <c r="P166" s="10">
        <v>65.13122457599998</v>
      </c>
      <c r="Q166" s="10">
        <v>0</v>
      </c>
      <c r="R166" s="10">
        <v>65.13122457599998</v>
      </c>
      <c r="S166" s="9" t="s">
        <v>67</v>
      </c>
      <c r="T166" s="12" t="s">
        <v>63</v>
      </c>
      <c r="U166" s="11">
        <v>3000</v>
      </c>
      <c r="V166" s="10">
        <v>0</v>
      </c>
      <c r="W166" s="10">
        <v>3000</v>
      </c>
      <c r="X166" s="10">
        <v>0</v>
      </c>
      <c r="Y166" s="10">
        <v>3150</v>
      </c>
      <c r="Z166" s="9" t="s">
        <v>122</v>
      </c>
      <c r="AA166" s="8">
        <v>3310.89</v>
      </c>
      <c r="AB166" s="8">
        <v>3310.89</v>
      </c>
      <c r="AC166" s="8">
        <v>0</v>
      </c>
      <c r="AD166" s="8">
        <v>0</v>
      </c>
      <c r="AE166" s="8">
        <v>3310.89</v>
      </c>
      <c r="AF166" s="8">
        <v>0</v>
      </c>
      <c r="AG166" s="1" t="s">
        <v>118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123</v>
      </c>
      <c r="BD166" s="56">
        <v>0</v>
      </c>
    </row>
    <row r="167" spans="1:56" ht="27.75" customHeight="1" x14ac:dyDescent="0.55000000000000004">
      <c r="A167" s="3">
        <v>45854</v>
      </c>
      <c r="B167" s="14" t="s">
        <v>494</v>
      </c>
      <c r="C167" s="9" t="s">
        <v>79</v>
      </c>
      <c r="D167" s="13" t="s">
        <v>495</v>
      </c>
      <c r="E167" s="9">
        <v>21</v>
      </c>
      <c r="F167" s="9">
        <v>38</v>
      </c>
      <c r="G167" s="9" t="s">
        <v>60</v>
      </c>
      <c r="H167" s="9" t="s">
        <v>76</v>
      </c>
      <c r="I167" s="9">
        <v>102</v>
      </c>
      <c r="J167" s="9" t="s">
        <v>57</v>
      </c>
      <c r="K167" s="9">
        <v>5</v>
      </c>
      <c r="L167" s="9" t="s">
        <v>91</v>
      </c>
      <c r="M167" s="10">
        <v>22</v>
      </c>
      <c r="N167" s="9">
        <v>40</v>
      </c>
      <c r="O167" s="9">
        <v>40</v>
      </c>
      <c r="P167" s="10">
        <v>65.13122457599998</v>
      </c>
      <c r="Q167" s="10">
        <v>0</v>
      </c>
      <c r="R167" s="10">
        <v>65.13122457599998</v>
      </c>
      <c r="S167" s="9" t="s">
        <v>67</v>
      </c>
      <c r="T167" s="12" t="s">
        <v>63</v>
      </c>
      <c r="U167" s="11">
        <v>3000</v>
      </c>
      <c r="V167" s="10">
        <v>0</v>
      </c>
      <c r="W167" s="10">
        <v>3000</v>
      </c>
      <c r="X167" s="10">
        <v>0</v>
      </c>
      <c r="Y167" s="10">
        <v>3150</v>
      </c>
      <c r="Z167" s="9" t="s">
        <v>122</v>
      </c>
      <c r="AA167" s="8">
        <v>3310.89</v>
      </c>
      <c r="AB167" s="8">
        <v>3310.89</v>
      </c>
      <c r="AC167" s="8">
        <v>0</v>
      </c>
      <c r="AD167" s="8">
        <v>0</v>
      </c>
      <c r="AE167" s="8">
        <v>3310.89</v>
      </c>
      <c r="AF167" s="8">
        <v>0</v>
      </c>
      <c r="AG167" s="1" t="s">
        <v>118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123</v>
      </c>
      <c r="BD167" s="56">
        <v>0</v>
      </c>
    </row>
    <row r="168" spans="1:56" ht="27.75" customHeight="1" x14ac:dyDescent="0.55000000000000004">
      <c r="A168" s="3">
        <v>45826</v>
      </c>
      <c r="B168" s="14" t="s">
        <v>319</v>
      </c>
      <c r="C168" s="9" t="s">
        <v>109</v>
      </c>
      <c r="D168" s="13" t="s">
        <v>271</v>
      </c>
      <c r="E168" s="9">
        <v>21</v>
      </c>
      <c r="F168" s="9">
        <v>38</v>
      </c>
      <c r="G168" s="9" t="s">
        <v>60</v>
      </c>
      <c r="H168" s="9" t="s">
        <v>66</v>
      </c>
      <c r="I168" s="9">
        <v>102</v>
      </c>
      <c r="J168" s="9" t="s">
        <v>57</v>
      </c>
      <c r="K168" s="9">
        <v>5</v>
      </c>
      <c r="L168" s="9" t="s">
        <v>91</v>
      </c>
      <c r="M168" s="10">
        <v>22</v>
      </c>
      <c r="N168" s="9">
        <v>40</v>
      </c>
      <c r="O168" s="9">
        <v>40</v>
      </c>
      <c r="P168" s="10">
        <v>163.47937368575995</v>
      </c>
      <c r="Q168" s="10">
        <v>0</v>
      </c>
      <c r="R168" s="10">
        <v>163.47937368575995</v>
      </c>
      <c r="S168" s="9" t="s">
        <v>67</v>
      </c>
      <c r="T168" s="12" t="s">
        <v>63</v>
      </c>
      <c r="U168" s="11">
        <v>8000</v>
      </c>
      <c r="V168" s="10">
        <v>470</v>
      </c>
      <c r="W168" s="10">
        <v>7530</v>
      </c>
      <c r="X168" s="10">
        <v>0</v>
      </c>
      <c r="Y168" s="10">
        <v>7906.5</v>
      </c>
      <c r="Z168" s="9" t="s">
        <v>122</v>
      </c>
      <c r="AA168" s="8">
        <v>8310.3338999999996</v>
      </c>
      <c r="AB168" s="8">
        <v>8310.3338999999996</v>
      </c>
      <c r="AC168" s="8">
        <v>0</v>
      </c>
      <c r="AD168" s="8">
        <v>0</v>
      </c>
      <c r="AE168" s="8">
        <v>8310.3338999999996</v>
      </c>
      <c r="AF168" s="8">
        <v>0</v>
      </c>
      <c r="AG168" s="1" t="s">
        <v>118</v>
      </c>
      <c r="AH168" s="1" t="s">
        <v>68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 t="e">
        <v>#VALUE!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123</v>
      </c>
      <c r="BD168" s="56">
        <v>0</v>
      </c>
    </row>
    <row r="169" spans="1:56" ht="27.75" customHeight="1" x14ac:dyDescent="0.55000000000000004">
      <c r="A169" s="3">
        <v>45628</v>
      </c>
      <c r="B169" s="14" t="s">
        <v>188</v>
      </c>
      <c r="C169" s="9" t="s">
        <v>111</v>
      </c>
      <c r="D169" s="13" t="s">
        <v>149</v>
      </c>
      <c r="E169" s="9">
        <v>21</v>
      </c>
      <c r="F169" s="9">
        <v>37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112</v>
      </c>
      <c r="T169" s="12" t="s">
        <v>63</v>
      </c>
      <c r="U169" s="11">
        <v>8000</v>
      </c>
      <c r="V169" s="10">
        <v>0</v>
      </c>
      <c r="W169" s="10">
        <v>8000</v>
      </c>
      <c r="X169" s="10">
        <v>0</v>
      </c>
      <c r="Y169" s="10">
        <v>8400</v>
      </c>
      <c r="Z169" s="9" t="s">
        <v>122</v>
      </c>
      <c r="AA169" s="8">
        <v>8605.52</v>
      </c>
      <c r="AB169" s="8">
        <v>7858</v>
      </c>
      <c r="AC169" s="8">
        <v>747.52000000000044</v>
      </c>
      <c r="AD169" s="8">
        <v>0</v>
      </c>
      <c r="AE169" s="8">
        <v>8605.52</v>
      </c>
      <c r="AF169" s="8">
        <v>0</v>
      </c>
      <c r="AG169" s="1" t="s">
        <v>61</v>
      </c>
      <c r="AH169" s="1" t="s">
        <v>68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 t="s">
        <v>207</v>
      </c>
      <c r="AZ169" s="2">
        <v>0</v>
      </c>
      <c r="BA169" s="2">
        <v>0</v>
      </c>
      <c r="BB169" s="2">
        <v>0</v>
      </c>
      <c r="BC169" s="1" t="s">
        <v>123</v>
      </c>
      <c r="BD169" s="56">
        <v>53.756654933333358</v>
      </c>
    </row>
    <row r="170" spans="1:56" ht="27.75" customHeight="1" x14ac:dyDescent="0.55000000000000004">
      <c r="A170" s="3">
        <v>45631</v>
      </c>
      <c r="B170" s="14" t="s">
        <v>190</v>
      </c>
      <c r="C170" s="9" t="s">
        <v>111</v>
      </c>
      <c r="D170" s="13" t="s">
        <v>149</v>
      </c>
      <c r="E170" s="9">
        <v>21</v>
      </c>
      <c r="F170" s="9">
        <v>37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112</v>
      </c>
      <c r="T170" s="12" t="s">
        <v>63</v>
      </c>
      <c r="U170" s="11">
        <v>16000</v>
      </c>
      <c r="V170" s="10">
        <v>0</v>
      </c>
      <c r="W170" s="10">
        <v>16000</v>
      </c>
      <c r="X170" s="10">
        <v>0</v>
      </c>
      <c r="Y170" s="10">
        <v>16800</v>
      </c>
      <c r="Z170" s="9" t="s">
        <v>122</v>
      </c>
      <c r="AA170" s="8">
        <v>17211.04</v>
      </c>
      <c r="AB170" s="8">
        <v>0</v>
      </c>
      <c r="AC170" s="8">
        <v>17211.04</v>
      </c>
      <c r="AD170" s="8">
        <v>0</v>
      </c>
      <c r="AE170" s="8">
        <v>17211.04</v>
      </c>
      <c r="AF170" s="8">
        <v>0</v>
      </c>
      <c r="AG170" s="1" t="s">
        <v>118</v>
      </c>
      <c r="AH170" s="1" t="s">
        <v>68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 t="s">
        <v>208</v>
      </c>
      <c r="AZ170" s="2">
        <v>0</v>
      </c>
      <c r="BA170" s="2">
        <v>0</v>
      </c>
      <c r="BB170" s="2">
        <v>0</v>
      </c>
      <c r="BC170" s="1" t="s">
        <v>123</v>
      </c>
      <c r="BD170" s="56">
        <v>1237.7032565333332</v>
      </c>
    </row>
    <row r="171" spans="1:56" ht="27.75" customHeight="1" x14ac:dyDescent="0.55000000000000004">
      <c r="A171" s="3">
        <v>45631</v>
      </c>
      <c r="B171" s="14" t="s">
        <v>191</v>
      </c>
      <c r="C171" s="9" t="s">
        <v>111</v>
      </c>
      <c r="D171" s="13" t="s">
        <v>149</v>
      </c>
      <c r="E171" s="9">
        <v>21</v>
      </c>
      <c r="F171" s="9">
        <v>37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112</v>
      </c>
      <c r="T171" s="12" t="s">
        <v>63</v>
      </c>
      <c r="U171" s="11">
        <v>16000</v>
      </c>
      <c r="V171" s="10">
        <v>0</v>
      </c>
      <c r="W171" s="10">
        <v>16000</v>
      </c>
      <c r="X171" s="10">
        <v>0</v>
      </c>
      <c r="Y171" s="10">
        <v>16800</v>
      </c>
      <c r="Z171" s="9" t="s">
        <v>122</v>
      </c>
      <c r="AA171" s="8">
        <v>17211.04</v>
      </c>
      <c r="AB171" s="8">
        <v>0</v>
      </c>
      <c r="AC171" s="8">
        <v>17211.04</v>
      </c>
      <c r="AD171" s="8">
        <v>0</v>
      </c>
      <c r="AE171" s="8">
        <v>17211.04</v>
      </c>
      <c r="AF171" s="8">
        <v>0</v>
      </c>
      <c r="AG171" s="1" t="s">
        <v>117</v>
      </c>
      <c r="AH171" s="1" t="s">
        <v>68</v>
      </c>
      <c r="AI171" s="1">
        <v>4</v>
      </c>
      <c r="AJ171" s="3" t="s">
        <v>63</v>
      </c>
      <c r="AK171" s="3" t="e">
        <v>#VALUE!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 t="s">
        <v>209</v>
      </c>
      <c r="AZ171" s="2">
        <v>0</v>
      </c>
      <c r="BA171" s="2">
        <v>0</v>
      </c>
      <c r="BB171" s="2">
        <v>0</v>
      </c>
      <c r="BC171" s="1" t="s">
        <v>123</v>
      </c>
      <c r="BD171" s="56">
        <v>1237.7032565333332</v>
      </c>
    </row>
    <row r="172" spans="1:56" ht="27.75" customHeight="1" x14ac:dyDescent="0.55000000000000004">
      <c r="A172" s="3" t="s">
        <v>138</v>
      </c>
      <c r="B172" s="14" t="s">
        <v>138</v>
      </c>
      <c r="C172" s="9" t="s">
        <v>109</v>
      </c>
      <c r="D172" s="13" t="s">
        <v>61</v>
      </c>
      <c r="E172" s="9">
        <v>21</v>
      </c>
      <c r="F172" s="9">
        <v>40</v>
      </c>
      <c r="G172" s="9" t="s">
        <v>60</v>
      </c>
      <c r="H172" s="9" t="s">
        <v>66</v>
      </c>
      <c r="I172" s="9">
        <v>108</v>
      </c>
      <c r="J172" s="9" t="s">
        <v>57</v>
      </c>
      <c r="K172" s="9">
        <v>5</v>
      </c>
      <c r="L172" s="9" t="s">
        <v>90</v>
      </c>
      <c r="M172" s="10">
        <v>22</v>
      </c>
      <c r="N172" s="9">
        <v>42</v>
      </c>
      <c r="O172" s="9">
        <v>40</v>
      </c>
      <c r="P172" s="10">
        <v>227.95928601599996</v>
      </c>
      <c r="Q172" s="10">
        <v>0</v>
      </c>
      <c r="R172" s="10">
        <v>227.95928601599996</v>
      </c>
      <c r="S172" s="9" t="s">
        <v>67</v>
      </c>
      <c r="T172" s="12" t="s">
        <v>63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122</v>
      </c>
      <c r="AA172" s="8">
        <v>11595.1</v>
      </c>
      <c r="AB172" s="8">
        <v>0</v>
      </c>
      <c r="AC172" s="8">
        <v>11595.1</v>
      </c>
      <c r="AD172" s="8">
        <v>0</v>
      </c>
      <c r="AE172" s="8">
        <v>11595.1</v>
      </c>
      <c r="AF172" s="8">
        <v>0</v>
      </c>
      <c r="AG172" s="1" t="s">
        <v>117</v>
      </c>
      <c r="AH172" s="1" t="s">
        <v>68</v>
      </c>
      <c r="AI172" s="1">
        <v>4</v>
      </c>
      <c r="AJ172" s="3" t="s">
        <v>63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123</v>
      </c>
      <c r="BD172" s="56">
        <v>833.84229133333326</v>
      </c>
    </row>
    <row r="173" spans="1:56" ht="27.75" customHeight="1" x14ac:dyDescent="0.55000000000000004">
      <c r="A173" s="3">
        <v>45066</v>
      </c>
      <c r="B173" s="14" t="s">
        <v>129</v>
      </c>
      <c r="C173" s="9" t="s">
        <v>79</v>
      </c>
      <c r="D173" s="13" t="s">
        <v>128</v>
      </c>
      <c r="E173" s="9">
        <v>21</v>
      </c>
      <c r="F173" s="9">
        <v>38</v>
      </c>
      <c r="G173" s="9" t="s">
        <v>60</v>
      </c>
      <c r="H173" s="9" t="s">
        <v>76</v>
      </c>
      <c r="I173" s="9">
        <v>102</v>
      </c>
      <c r="J173" s="9" t="s">
        <v>57</v>
      </c>
      <c r="K173" s="9">
        <v>5</v>
      </c>
      <c r="L173" s="9" t="s">
        <v>91</v>
      </c>
      <c r="M173" s="10">
        <v>22</v>
      </c>
      <c r="N173" s="9">
        <v>40</v>
      </c>
      <c r="O173" s="9">
        <v>40</v>
      </c>
      <c r="P173" s="10">
        <v>108.55204095999999</v>
      </c>
      <c r="Q173" s="10">
        <v>0</v>
      </c>
      <c r="R173" s="10">
        <v>108.55204095999999</v>
      </c>
      <c r="S173" s="9" t="s">
        <v>67</v>
      </c>
      <c r="T173" s="12" t="s">
        <v>63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122</v>
      </c>
      <c r="AA173" s="8">
        <v>5518.15</v>
      </c>
      <c r="AB173" s="8">
        <v>0</v>
      </c>
      <c r="AC173" s="8">
        <v>5518.15</v>
      </c>
      <c r="AD173" s="8">
        <v>0</v>
      </c>
      <c r="AE173" s="8">
        <v>5518.15</v>
      </c>
      <c r="AF173" s="8">
        <v>0</v>
      </c>
      <c r="AG173" s="1" t="s">
        <v>117</v>
      </c>
      <c r="AH173" s="1" t="s">
        <v>68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123</v>
      </c>
      <c r="BD173" s="56">
        <v>396.82856033333326</v>
      </c>
    </row>
    <row r="174" spans="1:56" ht="27.75" customHeight="1" x14ac:dyDescent="0.55000000000000004">
      <c r="A174" s="3">
        <v>0</v>
      </c>
      <c r="B174" s="14">
        <v>0</v>
      </c>
      <c r="C174" s="9">
        <v>0</v>
      </c>
      <c r="D174" s="13">
        <v>0</v>
      </c>
      <c r="E174" s="9">
        <v>21</v>
      </c>
      <c r="F174" s="9">
        <v>37</v>
      </c>
      <c r="G174" s="9">
        <v>0</v>
      </c>
      <c r="H174" s="9">
        <v>0</v>
      </c>
      <c r="I174" s="9">
        <v>74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 t="s">
        <v>82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122</v>
      </c>
      <c r="AA174" s="8">
        <v>430050.66390000004</v>
      </c>
      <c r="AB174" s="8">
        <v>256243.81390000001</v>
      </c>
      <c r="AC174" s="8">
        <v>173806.85</v>
      </c>
      <c r="AD174" s="8">
        <v>20328</v>
      </c>
      <c r="AE174" s="8">
        <v>409722.66390000004</v>
      </c>
      <c r="AF174" s="8" t="s">
        <v>58</v>
      </c>
      <c r="AG174" s="1" t="s">
        <v>117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124</v>
      </c>
      <c r="BD174" s="56">
        <v>0</v>
      </c>
    </row>
    <row r="175" spans="1:56" ht="27.75" customHeight="1" x14ac:dyDescent="0.55000000000000004">
      <c r="A175" s="3">
        <v>9</v>
      </c>
      <c r="B175" s="14" t="s">
        <v>250</v>
      </c>
      <c r="C175" s="9" t="s">
        <v>246</v>
      </c>
      <c r="D175" s="13" t="s">
        <v>247</v>
      </c>
      <c r="E175" s="9">
        <v>22</v>
      </c>
      <c r="F175" s="9">
        <v>34</v>
      </c>
      <c r="G175" s="9" t="s">
        <v>60</v>
      </c>
      <c r="H175" s="9" t="s">
        <v>66</v>
      </c>
      <c r="I175" s="9">
        <v>115</v>
      </c>
      <c r="J175" s="9" t="s">
        <v>78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248</v>
      </c>
      <c r="T175" s="12" t="s">
        <v>135</v>
      </c>
      <c r="U175" s="11">
        <v>239700</v>
      </c>
      <c r="V175" s="10">
        <v>239700</v>
      </c>
      <c r="W175" s="10">
        <v>0</v>
      </c>
      <c r="X175" s="10">
        <v>251442</v>
      </c>
      <c r="Y175" s="10">
        <v>0</v>
      </c>
      <c r="Z175" s="9" t="s">
        <v>224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 t="s">
        <v>249</v>
      </c>
      <c r="AG175" s="1" t="s">
        <v>118</v>
      </c>
      <c r="AH175" s="1" t="s">
        <v>68</v>
      </c>
      <c r="AI175" s="1">
        <v>4</v>
      </c>
      <c r="AJ175" s="3" t="s">
        <v>135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225</v>
      </c>
      <c r="BD175" s="56">
        <v>0</v>
      </c>
    </row>
    <row r="176" spans="1:56" ht="27.75" customHeight="1" x14ac:dyDescent="0.55000000000000004">
      <c r="A176" s="3">
        <v>0</v>
      </c>
      <c r="B176" s="14">
        <v>0</v>
      </c>
      <c r="C176" s="9">
        <v>0</v>
      </c>
      <c r="D176" s="13">
        <v>0</v>
      </c>
      <c r="E176" s="9">
        <v>21.6</v>
      </c>
      <c r="F176" s="9">
        <v>34</v>
      </c>
      <c r="G176" s="9">
        <v>0</v>
      </c>
      <c r="H176" s="9">
        <v>0</v>
      </c>
      <c r="I176" s="9">
        <v>97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224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 t="s">
        <v>58</v>
      </c>
      <c r="AG176" s="1" t="s">
        <v>121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225</v>
      </c>
      <c r="BD176" s="56">
        <v>0</v>
      </c>
    </row>
    <row r="177" spans="1:56" ht="27.75" customHeight="1" x14ac:dyDescent="0.55000000000000004">
      <c r="A177" s="3">
        <v>45855</v>
      </c>
      <c r="B177" s="14" t="s">
        <v>518</v>
      </c>
      <c r="C177" s="9" t="s">
        <v>506</v>
      </c>
      <c r="D177" s="13" t="s">
        <v>507</v>
      </c>
      <c r="E177" s="9">
        <v>23</v>
      </c>
      <c r="F177" s="9">
        <v>34</v>
      </c>
      <c r="G177" s="9" t="s">
        <v>60</v>
      </c>
      <c r="H177" s="9">
        <v>0</v>
      </c>
      <c r="I177" s="9">
        <v>68</v>
      </c>
      <c r="J177" s="9" t="s">
        <v>57</v>
      </c>
      <c r="K177" s="9">
        <v>5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45862</v>
      </c>
      <c r="U177" s="11">
        <v>10000</v>
      </c>
      <c r="V177" s="10">
        <v>10682</v>
      </c>
      <c r="W177" s="10">
        <v>0</v>
      </c>
      <c r="X177" s="10">
        <v>10760</v>
      </c>
      <c r="Y177" s="10">
        <v>0</v>
      </c>
      <c r="Z177" s="9" t="s">
        <v>83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120</v>
      </c>
      <c r="AH177" s="1" t="s">
        <v>74</v>
      </c>
      <c r="AI177" s="1">
        <v>2</v>
      </c>
      <c r="AJ177" s="3">
        <v>45862</v>
      </c>
      <c r="AK177" s="3">
        <v>0</v>
      </c>
      <c r="AL177" s="3">
        <v>45853</v>
      </c>
      <c r="AM177" s="3">
        <v>45860</v>
      </c>
      <c r="AN177" s="3">
        <v>45861</v>
      </c>
      <c r="AO177" s="3">
        <v>45861</v>
      </c>
      <c r="AP177" s="3">
        <v>45857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103</v>
      </c>
      <c r="BD177" s="56">
        <v>0</v>
      </c>
    </row>
    <row r="178" spans="1:56" ht="27.75" customHeight="1" x14ac:dyDescent="0.55000000000000004">
      <c r="A178" s="3">
        <v>45855</v>
      </c>
      <c r="B178" s="14" t="s">
        <v>518</v>
      </c>
      <c r="C178" s="9" t="s">
        <v>506</v>
      </c>
      <c r="D178" s="13" t="s">
        <v>508</v>
      </c>
      <c r="E178" s="9">
        <v>23</v>
      </c>
      <c r="F178" s="9">
        <v>34</v>
      </c>
      <c r="G178" s="9" t="s">
        <v>60</v>
      </c>
      <c r="H178" s="9">
        <v>0</v>
      </c>
      <c r="I178" s="9">
        <v>68</v>
      </c>
      <c r="J178" s="9" t="s">
        <v>57</v>
      </c>
      <c r="K178" s="9">
        <v>5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71</v>
      </c>
      <c r="T178" s="12">
        <v>45862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83</v>
      </c>
      <c r="AA178" s="8">
        <v>4959.3500000000004</v>
      </c>
      <c r="AB178" s="8">
        <v>4959.3500000000004</v>
      </c>
      <c r="AC178" s="8">
        <v>0</v>
      </c>
      <c r="AD178" s="8">
        <v>0</v>
      </c>
      <c r="AE178" s="8">
        <v>0</v>
      </c>
      <c r="AF178" s="8">
        <v>0</v>
      </c>
      <c r="AG178" s="1" t="s">
        <v>61</v>
      </c>
      <c r="AH178" s="1" t="s">
        <v>74</v>
      </c>
      <c r="AI178" s="1">
        <v>2</v>
      </c>
      <c r="AJ178" s="3">
        <v>45862</v>
      </c>
      <c r="AK178" s="3">
        <v>0</v>
      </c>
      <c r="AL178" s="3">
        <v>45853</v>
      </c>
      <c r="AM178" s="3">
        <v>45860</v>
      </c>
      <c r="AN178" s="3">
        <v>45861</v>
      </c>
      <c r="AO178" s="3">
        <v>45861</v>
      </c>
      <c r="AP178" s="3">
        <v>45857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103</v>
      </c>
      <c r="BD178" s="56">
        <v>0</v>
      </c>
    </row>
    <row r="179" spans="1:56" ht="27.75" customHeight="1" x14ac:dyDescent="0.55000000000000004">
      <c r="A179" s="3">
        <v>45855</v>
      </c>
      <c r="B179" s="14" t="s">
        <v>518</v>
      </c>
      <c r="C179" s="9" t="s">
        <v>506</v>
      </c>
      <c r="D179" s="13" t="s">
        <v>509</v>
      </c>
      <c r="E179" s="9">
        <v>23</v>
      </c>
      <c r="F179" s="9">
        <v>34</v>
      </c>
      <c r="G179" s="9" t="s">
        <v>60</v>
      </c>
      <c r="H179" s="9">
        <v>0</v>
      </c>
      <c r="I179" s="9">
        <v>68</v>
      </c>
      <c r="J179" s="9" t="s">
        <v>57</v>
      </c>
      <c r="K179" s="9">
        <v>5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>
        <v>45862</v>
      </c>
      <c r="U179" s="11">
        <v>5000</v>
      </c>
      <c r="V179" s="10">
        <v>0</v>
      </c>
      <c r="W179" s="10">
        <v>5000</v>
      </c>
      <c r="X179" s="10">
        <v>2500</v>
      </c>
      <c r="Y179" s="10">
        <v>2625</v>
      </c>
      <c r="Z179" s="9" t="s">
        <v>83</v>
      </c>
      <c r="AA179" s="8">
        <v>2603.6587499999996</v>
      </c>
      <c r="AB179" s="8">
        <v>2603.6587499999996</v>
      </c>
      <c r="AC179" s="8">
        <v>0</v>
      </c>
      <c r="AD179" s="8">
        <v>0</v>
      </c>
      <c r="AE179" s="8">
        <v>0</v>
      </c>
      <c r="AF179" s="8">
        <v>0</v>
      </c>
      <c r="AG179" s="1" t="s">
        <v>117</v>
      </c>
      <c r="AH179" s="1" t="s">
        <v>74</v>
      </c>
      <c r="AI179" s="1">
        <v>2</v>
      </c>
      <c r="AJ179" s="3">
        <v>45862</v>
      </c>
      <c r="AK179" s="3">
        <v>0</v>
      </c>
      <c r="AL179" s="3">
        <v>45853</v>
      </c>
      <c r="AM179" s="3">
        <v>45860</v>
      </c>
      <c r="AN179" s="3">
        <v>45861</v>
      </c>
      <c r="AO179" s="3">
        <v>45861</v>
      </c>
      <c r="AP179" s="3">
        <v>45857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103</v>
      </c>
      <c r="BD179" s="56">
        <v>0</v>
      </c>
    </row>
    <row r="180" spans="1:56" ht="27.75" customHeight="1" x14ac:dyDescent="0.55000000000000004">
      <c r="A180" s="3">
        <v>45855</v>
      </c>
      <c r="B180" s="14" t="s">
        <v>519</v>
      </c>
      <c r="C180" s="9" t="s">
        <v>510</v>
      </c>
      <c r="D180" s="13" t="s">
        <v>59</v>
      </c>
      <c r="E180" s="9">
        <v>23</v>
      </c>
      <c r="F180" s="9">
        <v>34</v>
      </c>
      <c r="G180" s="9" t="s">
        <v>60</v>
      </c>
      <c r="H180" s="9">
        <v>0</v>
      </c>
      <c r="I180" s="9">
        <v>68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>
        <v>45862</v>
      </c>
      <c r="U180" s="11">
        <v>15000</v>
      </c>
      <c r="V180" s="10">
        <v>0</v>
      </c>
      <c r="W180" s="10">
        <v>15000</v>
      </c>
      <c r="X180" s="10">
        <v>0</v>
      </c>
      <c r="Y180" s="10">
        <v>0</v>
      </c>
      <c r="Z180" s="9" t="s">
        <v>83</v>
      </c>
      <c r="AA180" s="8">
        <v>14878.050000000001</v>
      </c>
      <c r="AB180" s="8">
        <v>1544</v>
      </c>
      <c r="AC180" s="8">
        <v>13334.050000000001</v>
      </c>
      <c r="AD180" s="8">
        <v>0</v>
      </c>
      <c r="AE180" s="8">
        <v>0</v>
      </c>
      <c r="AF180" s="8">
        <v>0</v>
      </c>
      <c r="AG180" s="1" t="s">
        <v>61</v>
      </c>
      <c r="AH180" s="1" t="s">
        <v>77</v>
      </c>
      <c r="AI180" s="1">
        <v>1</v>
      </c>
      <c r="AJ180" s="3">
        <v>45862</v>
      </c>
      <c r="AK180" s="3">
        <v>0</v>
      </c>
      <c r="AL180" s="3">
        <v>0</v>
      </c>
      <c r="AM180" s="3">
        <v>0</v>
      </c>
      <c r="AN180" s="3">
        <v>0</v>
      </c>
      <c r="AO180" s="3">
        <v>45861</v>
      </c>
      <c r="AP180" s="3">
        <v>45857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103</v>
      </c>
      <c r="BD180" s="56">
        <v>996.72023749999994</v>
      </c>
    </row>
    <row r="181" spans="1:56" ht="27.75" customHeight="1" x14ac:dyDescent="0.55000000000000004">
      <c r="A181" s="3" t="s">
        <v>138</v>
      </c>
      <c r="B181" s="14" t="s">
        <v>138</v>
      </c>
      <c r="C181" s="9" t="s">
        <v>212</v>
      </c>
      <c r="D181" s="13" t="s">
        <v>61</v>
      </c>
      <c r="E181" s="9">
        <v>23</v>
      </c>
      <c r="F181" s="9">
        <v>34</v>
      </c>
      <c r="G181" s="9" t="s">
        <v>60</v>
      </c>
      <c r="H181" s="9">
        <v>0</v>
      </c>
      <c r="I181" s="9">
        <v>68</v>
      </c>
      <c r="J181" s="9" t="s">
        <v>57</v>
      </c>
      <c r="K181" s="9">
        <v>5</v>
      </c>
      <c r="L181" s="9" t="s">
        <v>92</v>
      </c>
      <c r="M181" s="10">
        <v>24</v>
      </c>
      <c r="N181" s="9">
        <v>37</v>
      </c>
      <c r="O181" s="9">
        <v>50</v>
      </c>
      <c r="P181" s="10">
        <v>821.54158271999995</v>
      </c>
      <c r="Q181" s="10">
        <v>0</v>
      </c>
      <c r="R181" s="10">
        <v>821.54158271999995</v>
      </c>
      <c r="S181" s="9" t="s">
        <v>126</v>
      </c>
      <c r="T181" s="12" t="s">
        <v>63</v>
      </c>
      <c r="U181" s="11">
        <v>30000</v>
      </c>
      <c r="V181" s="10">
        <v>0</v>
      </c>
      <c r="W181" s="10">
        <v>30000</v>
      </c>
      <c r="X181" s="10">
        <v>0</v>
      </c>
      <c r="Y181" s="10">
        <v>31500</v>
      </c>
      <c r="Z181" s="9" t="s">
        <v>83</v>
      </c>
      <c r="AA181" s="8">
        <v>29756.100000000002</v>
      </c>
      <c r="AB181" s="8">
        <v>0</v>
      </c>
      <c r="AC181" s="8">
        <v>29756.100000000002</v>
      </c>
      <c r="AD181" s="8">
        <v>0</v>
      </c>
      <c r="AE181" s="8">
        <v>0</v>
      </c>
      <c r="AF181" s="8">
        <v>0</v>
      </c>
      <c r="AG181" s="1" t="s">
        <v>117</v>
      </c>
      <c r="AH181" s="1" t="s">
        <v>72</v>
      </c>
      <c r="AI181" s="1">
        <v>3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103</v>
      </c>
      <c r="BD181" s="56">
        <v>2224.2684750000003</v>
      </c>
    </row>
    <row r="182" spans="1:56" ht="27.75" customHeight="1" x14ac:dyDescent="0.55000000000000004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34</v>
      </c>
      <c r="G182" s="9" t="s">
        <v>60</v>
      </c>
      <c r="H182" s="9">
        <v>0</v>
      </c>
      <c r="I182" s="9">
        <v>68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83</v>
      </c>
      <c r="AA182" s="8">
        <v>52197.158750000002</v>
      </c>
      <c r="AB182" s="8">
        <v>9107.0087500000009</v>
      </c>
      <c r="AC182" s="8">
        <v>43090.15</v>
      </c>
      <c r="AD182" s="8">
        <v>0</v>
      </c>
      <c r="AE182" s="8">
        <v>0</v>
      </c>
      <c r="AF182" s="8" t="s">
        <v>58</v>
      </c>
      <c r="AG182" s="1" t="s">
        <v>117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103</v>
      </c>
      <c r="BD182" s="56">
        <v>0</v>
      </c>
    </row>
    <row r="183" spans="1:56" ht="27.75" customHeight="1" x14ac:dyDescent="0.55000000000000004">
      <c r="A183" s="3" t="s">
        <v>138</v>
      </c>
      <c r="B183" s="14" t="s">
        <v>138</v>
      </c>
      <c r="C183" s="9" t="s">
        <v>205</v>
      </c>
      <c r="D183" s="13" t="s">
        <v>61</v>
      </c>
      <c r="E183" s="9">
        <v>23</v>
      </c>
      <c r="F183" s="9">
        <v>34</v>
      </c>
      <c r="G183" s="9" t="s">
        <v>161</v>
      </c>
      <c r="H183" s="9">
        <v>0</v>
      </c>
      <c r="I183" s="9">
        <v>68</v>
      </c>
      <c r="J183" s="9" t="s">
        <v>57</v>
      </c>
      <c r="K183" s="9">
        <v>5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 t="s">
        <v>63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163</v>
      </c>
      <c r="AA183" s="8">
        <v>9918.7000000000007</v>
      </c>
      <c r="AB183" s="8">
        <v>0</v>
      </c>
      <c r="AC183" s="8">
        <v>9918.7000000000007</v>
      </c>
      <c r="AD183" s="8">
        <v>0</v>
      </c>
      <c r="AE183" s="8">
        <v>0</v>
      </c>
      <c r="AF183" s="8">
        <v>0</v>
      </c>
      <c r="AG183" s="1" t="s">
        <v>117</v>
      </c>
      <c r="AH183" s="1" t="s">
        <v>74</v>
      </c>
      <c r="AI183" s="1">
        <v>2</v>
      </c>
      <c r="AJ183" s="3" t="s">
        <v>63</v>
      </c>
      <c r="AK183" s="3">
        <v>0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162</v>
      </c>
      <c r="BD183" s="56">
        <v>800.41704844444439</v>
      </c>
    </row>
    <row r="184" spans="1:56" ht="27.75" customHeight="1" x14ac:dyDescent="0.55000000000000004">
      <c r="A184" s="3">
        <v>0</v>
      </c>
      <c r="B184" s="14">
        <v>0</v>
      </c>
      <c r="C184" s="9">
        <v>0</v>
      </c>
      <c r="D184" s="13">
        <v>0</v>
      </c>
      <c r="E184" s="9">
        <v>23</v>
      </c>
      <c r="F184" s="9">
        <v>34</v>
      </c>
      <c r="G184" s="9" t="s">
        <v>161</v>
      </c>
      <c r="H184" s="9">
        <v>0</v>
      </c>
      <c r="I184" s="9">
        <v>68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163</v>
      </c>
      <c r="AA184" s="8">
        <v>9918.7000000000007</v>
      </c>
      <c r="AB184" s="8">
        <v>0</v>
      </c>
      <c r="AC184" s="8">
        <v>9918.7000000000007</v>
      </c>
      <c r="AD184" s="8">
        <v>0</v>
      </c>
      <c r="AE184" s="8">
        <v>0</v>
      </c>
      <c r="AF184" s="8">
        <v>0</v>
      </c>
      <c r="AG184" s="1" t="s">
        <v>117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162</v>
      </c>
      <c r="BD184" s="56">
        <v>0</v>
      </c>
    </row>
    <row r="185" spans="1:56" ht="27.75" customHeight="1" x14ac:dyDescent="0.55000000000000004">
      <c r="A185" s="3">
        <v>45855</v>
      </c>
      <c r="B185" s="14" t="s">
        <v>520</v>
      </c>
      <c r="C185" s="9" t="s">
        <v>506</v>
      </c>
      <c r="D185" s="13" t="s">
        <v>511</v>
      </c>
      <c r="E185" s="9">
        <v>23</v>
      </c>
      <c r="F185" s="9">
        <v>34</v>
      </c>
      <c r="G185" s="9" t="s">
        <v>454</v>
      </c>
      <c r="H185" s="9">
        <v>0</v>
      </c>
      <c r="I185" s="9">
        <v>68</v>
      </c>
      <c r="J185" s="9" t="s">
        <v>57</v>
      </c>
      <c r="K185" s="9">
        <v>5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45862</v>
      </c>
      <c r="U185" s="11">
        <v>3000</v>
      </c>
      <c r="V185" s="10">
        <v>3143</v>
      </c>
      <c r="W185" s="10">
        <v>0</v>
      </c>
      <c r="X185" s="10">
        <v>3300</v>
      </c>
      <c r="Y185" s="10">
        <v>0</v>
      </c>
      <c r="Z185" s="9" t="s">
        <v>455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117</v>
      </c>
      <c r="AH185" s="1" t="s">
        <v>74</v>
      </c>
      <c r="AI185" s="1">
        <v>2</v>
      </c>
      <c r="AJ185" s="3">
        <v>45862</v>
      </c>
      <c r="AK185" s="3">
        <v>0</v>
      </c>
      <c r="AL185" s="3">
        <v>45853</v>
      </c>
      <c r="AM185" s="3">
        <v>45860</v>
      </c>
      <c r="AN185" s="3">
        <v>45861</v>
      </c>
      <c r="AO185" s="3">
        <v>45861</v>
      </c>
      <c r="AP185" s="3">
        <v>45857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162</v>
      </c>
      <c r="BD185" s="56">
        <v>0</v>
      </c>
    </row>
    <row r="186" spans="1:56" ht="27.75" customHeight="1" x14ac:dyDescent="0.55000000000000004">
      <c r="A186" s="3">
        <v>45855</v>
      </c>
      <c r="B186" s="14" t="s">
        <v>520</v>
      </c>
      <c r="C186" s="9" t="s">
        <v>506</v>
      </c>
      <c r="D186" s="13" t="s">
        <v>512</v>
      </c>
      <c r="E186" s="9">
        <v>23</v>
      </c>
      <c r="F186" s="9">
        <v>34</v>
      </c>
      <c r="G186" s="9" t="s">
        <v>454</v>
      </c>
      <c r="H186" s="9">
        <v>0</v>
      </c>
      <c r="I186" s="9">
        <v>68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71</v>
      </c>
      <c r="T186" s="12">
        <v>45862</v>
      </c>
      <c r="U186" s="11">
        <v>5000</v>
      </c>
      <c r="V186" s="10">
        <v>5053</v>
      </c>
      <c r="W186" s="10">
        <v>0</v>
      </c>
      <c r="X186" s="10">
        <v>4265</v>
      </c>
      <c r="Y186" s="10">
        <v>0</v>
      </c>
      <c r="Z186" s="9" t="s">
        <v>455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120</v>
      </c>
      <c r="AH186" s="1" t="s">
        <v>74</v>
      </c>
      <c r="AI186" s="1">
        <v>2</v>
      </c>
      <c r="AJ186" s="3">
        <v>45862</v>
      </c>
      <c r="AK186" s="3">
        <v>0</v>
      </c>
      <c r="AL186" s="3">
        <v>45853</v>
      </c>
      <c r="AM186" s="3">
        <v>45860</v>
      </c>
      <c r="AN186" s="3">
        <v>45861</v>
      </c>
      <c r="AO186" s="3">
        <v>45861</v>
      </c>
      <c r="AP186" s="3">
        <v>45857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162</v>
      </c>
      <c r="BD186" s="56">
        <v>0</v>
      </c>
    </row>
    <row r="187" spans="1:56" ht="27.75" customHeight="1" x14ac:dyDescent="0.55000000000000004">
      <c r="A187" s="3">
        <v>0</v>
      </c>
      <c r="B187" s="14">
        <v>0</v>
      </c>
      <c r="C187" s="9">
        <v>0</v>
      </c>
      <c r="D187" s="13">
        <v>0</v>
      </c>
      <c r="E187" s="9">
        <v>23</v>
      </c>
      <c r="F187" s="9">
        <v>34</v>
      </c>
      <c r="G187" s="9" t="s">
        <v>454</v>
      </c>
      <c r="H187" s="9">
        <v>0</v>
      </c>
      <c r="I187" s="9">
        <v>68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455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58</v>
      </c>
      <c r="AG187" s="1" t="s">
        <v>117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162</v>
      </c>
      <c r="BD187" s="56">
        <v>0</v>
      </c>
    </row>
    <row r="188" spans="1:56" ht="27.75" customHeight="1" x14ac:dyDescent="0.55000000000000004">
      <c r="A188" s="3">
        <v>45727</v>
      </c>
      <c r="B188" s="14" t="s">
        <v>235</v>
      </c>
      <c r="C188" s="9" t="s">
        <v>113</v>
      </c>
      <c r="D188" s="13" t="s">
        <v>59</v>
      </c>
      <c r="E188" s="9">
        <v>23</v>
      </c>
      <c r="F188" s="9">
        <v>40</v>
      </c>
      <c r="G188" s="9" t="s">
        <v>60</v>
      </c>
      <c r="H188" s="9" t="s">
        <v>66</v>
      </c>
      <c r="I188" s="9">
        <v>125</v>
      </c>
      <c r="J188" s="9" t="s">
        <v>57</v>
      </c>
      <c r="K188" s="9">
        <v>5</v>
      </c>
      <c r="L188" s="9" t="s">
        <v>184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 t="s">
        <v>63</v>
      </c>
      <c r="U188" s="11">
        <v>1000</v>
      </c>
      <c r="V188" s="10">
        <v>0</v>
      </c>
      <c r="W188" s="10">
        <v>1000</v>
      </c>
      <c r="X188" s="10">
        <v>0</v>
      </c>
      <c r="Y188" s="10">
        <v>0</v>
      </c>
      <c r="Z188" s="9" t="s">
        <v>200</v>
      </c>
      <c r="AA188" s="8">
        <v>1159.5100000000002</v>
      </c>
      <c r="AB188" s="8">
        <v>1159.5100000000002</v>
      </c>
      <c r="AC188" s="8">
        <v>0</v>
      </c>
      <c r="AD188" s="8">
        <v>1159.5100000000002</v>
      </c>
      <c r="AE188" s="8">
        <v>0</v>
      </c>
      <c r="AF188" s="8" t="s">
        <v>202</v>
      </c>
      <c r="AG188" s="1" t="s">
        <v>117</v>
      </c>
      <c r="AH188" s="1" t="s">
        <v>151</v>
      </c>
      <c r="AI188" s="1">
        <v>2</v>
      </c>
      <c r="AJ188" s="3" t="s">
        <v>63</v>
      </c>
      <c r="AK188" s="3" t="e">
        <v>#VALUE!</v>
      </c>
      <c r="AL188" s="3">
        <v>0</v>
      </c>
      <c r="AM188" s="3">
        <v>0</v>
      </c>
      <c r="AN188" s="3">
        <v>0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148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106</v>
      </c>
      <c r="BD188" s="56">
        <v>0</v>
      </c>
    </row>
    <row r="189" spans="1:56" ht="27.75" customHeight="1" x14ac:dyDescent="0.55000000000000004">
      <c r="A189" s="3">
        <v>0</v>
      </c>
      <c r="B189" s="14">
        <v>0</v>
      </c>
      <c r="C189" s="9">
        <v>0</v>
      </c>
      <c r="D189" s="13">
        <v>0</v>
      </c>
      <c r="E189" s="9">
        <v>23</v>
      </c>
      <c r="F189" s="9">
        <v>37</v>
      </c>
      <c r="G189" s="9">
        <v>0</v>
      </c>
      <c r="H189" s="9">
        <v>0</v>
      </c>
      <c r="I189" s="9">
        <v>85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200</v>
      </c>
      <c r="AA189" s="8">
        <v>1159.5100000000002</v>
      </c>
      <c r="AB189" s="8">
        <v>1159.5100000000002</v>
      </c>
      <c r="AC189" s="8">
        <v>0</v>
      </c>
      <c r="AD189" s="8">
        <v>1159.5100000000002</v>
      </c>
      <c r="AE189" s="8">
        <v>0</v>
      </c>
      <c r="AF189" s="8" t="s">
        <v>58</v>
      </c>
      <c r="AG189" s="1" t="s">
        <v>117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201</v>
      </c>
      <c r="BD189" s="56">
        <v>0</v>
      </c>
    </row>
    <row r="190" spans="1:56" ht="27.75" customHeight="1" x14ac:dyDescent="0.55000000000000004">
      <c r="A190" s="3">
        <v>45601</v>
      </c>
      <c r="B190" s="14" t="s">
        <v>180</v>
      </c>
      <c r="C190" s="9" t="s">
        <v>93</v>
      </c>
      <c r="D190" s="13" t="s">
        <v>147</v>
      </c>
      <c r="E190" s="9">
        <v>23</v>
      </c>
      <c r="F190" s="9">
        <v>37</v>
      </c>
      <c r="G190" s="9" t="s">
        <v>60</v>
      </c>
      <c r="H190" s="9">
        <v>0</v>
      </c>
      <c r="I190" s="9">
        <v>130</v>
      </c>
      <c r="J190" s="9" t="s">
        <v>57</v>
      </c>
      <c r="K190" s="9">
        <v>5</v>
      </c>
      <c r="L190" s="9" t="s">
        <v>91</v>
      </c>
      <c r="M190" s="10">
        <v>24</v>
      </c>
      <c r="N190" s="9">
        <v>40</v>
      </c>
      <c r="O190" s="9">
        <v>55</v>
      </c>
      <c r="P190" s="10">
        <v>0</v>
      </c>
      <c r="Q190" s="10">
        <v>0</v>
      </c>
      <c r="R190" s="10">
        <v>0</v>
      </c>
      <c r="S190" s="9" t="s">
        <v>98</v>
      </c>
      <c r="T190" s="12">
        <v>45859</v>
      </c>
      <c r="U190" s="11">
        <v>20000</v>
      </c>
      <c r="V190" s="10">
        <v>21600</v>
      </c>
      <c r="W190" s="10">
        <v>0</v>
      </c>
      <c r="X190" s="10">
        <v>0</v>
      </c>
      <c r="Y190" s="10">
        <v>0</v>
      </c>
      <c r="Z190" s="9" t="s">
        <v>221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 t="s">
        <v>222</v>
      </c>
      <c r="AG190" s="1" t="s">
        <v>118</v>
      </c>
      <c r="AH190" s="1" t="s">
        <v>72</v>
      </c>
      <c r="AI190" s="1">
        <v>3</v>
      </c>
      <c r="AJ190" s="3">
        <v>45859</v>
      </c>
      <c r="AK190" s="3">
        <v>0</v>
      </c>
      <c r="AL190" s="3">
        <v>45849</v>
      </c>
      <c r="AM190" s="3">
        <v>45856</v>
      </c>
      <c r="AN190" s="3">
        <v>45857</v>
      </c>
      <c r="AO190" s="3">
        <v>45857</v>
      </c>
      <c r="AP190" s="3">
        <v>45854</v>
      </c>
      <c r="AQ190" s="3">
        <v>45858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115</v>
      </c>
      <c r="BD190" s="56">
        <v>0</v>
      </c>
    </row>
    <row r="191" spans="1:56" ht="27.75" customHeight="1" x14ac:dyDescent="0.55000000000000004">
      <c r="A191" s="3">
        <v>45601</v>
      </c>
      <c r="B191" s="14" t="s">
        <v>180</v>
      </c>
      <c r="C191" s="9" t="s">
        <v>93</v>
      </c>
      <c r="D191" s="13" t="s">
        <v>147</v>
      </c>
      <c r="E191" s="9">
        <v>23</v>
      </c>
      <c r="F191" s="9">
        <v>37</v>
      </c>
      <c r="G191" s="9" t="s">
        <v>60</v>
      </c>
      <c r="H191" s="9">
        <v>0</v>
      </c>
      <c r="I191" s="9">
        <v>130</v>
      </c>
      <c r="J191" s="9" t="s">
        <v>57</v>
      </c>
      <c r="K191" s="9">
        <v>5</v>
      </c>
      <c r="L191" s="9" t="s">
        <v>91</v>
      </c>
      <c r="M191" s="10">
        <v>24</v>
      </c>
      <c r="N191" s="9">
        <v>40</v>
      </c>
      <c r="O191" s="9">
        <v>55</v>
      </c>
      <c r="P191" s="10">
        <v>0</v>
      </c>
      <c r="Q191" s="10">
        <v>0</v>
      </c>
      <c r="R191" s="10">
        <v>0</v>
      </c>
      <c r="S191" s="9" t="s">
        <v>98</v>
      </c>
      <c r="T191" s="12">
        <v>45859</v>
      </c>
      <c r="U191" s="11">
        <v>28400</v>
      </c>
      <c r="V191" s="10">
        <v>28400</v>
      </c>
      <c r="W191" s="10">
        <v>0</v>
      </c>
      <c r="X191" s="10">
        <v>47014</v>
      </c>
      <c r="Y191" s="10">
        <v>0</v>
      </c>
      <c r="Z191" s="9" t="s">
        <v>99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 t="s">
        <v>222</v>
      </c>
      <c r="AG191" s="1" t="s">
        <v>117</v>
      </c>
      <c r="AH191" s="1" t="s">
        <v>72</v>
      </c>
      <c r="AI191" s="1">
        <v>3</v>
      </c>
      <c r="AJ191" s="3">
        <v>45859</v>
      </c>
      <c r="AK191" s="3">
        <v>0</v>
      </c>
      <c r="AL191" s="3">
        <v>45849</v>
      </c>
      <c r="AM191" s="3">
        <v>45856</v>
      </c>
      <c r="AN191" s="3">
        <v>45857</v>
      </c>
      <c r="AO191" s="3">
        <v>45857</v>
      </c>
      <c r="AP191" s="3">
        <v>45854</v>
      </c>
      <c r="AQ191" s="3">
        <v>45858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 t="s">
        <v>513</v>
      </c>
      <c r="AZ191" s="2">
        <v>0</v>
      </c>
      <c r="BA191" s="2">
        <v>0</v>
      </c>
      <c r="BB191" s="2">
        <v>0</v>
      </c>
      <c r="BC191" s="1" t="s">
        <v>115</v>
      </c>
      <c r="BD191" s="56">
        <v>0</v>
      </c>
    </row>
    <row r="192" spans="1:56" ht="27.75" customHeight="1" x14ac:dyDescent="0.55000000000000004">
      <c r="A192" s="3">
        <v>45601</v>
      </c>
      <c r="B192" s="14" t="s">
        <v>180</v>
      </c>
      <c r="C192" s="9" t="s">
        <v>93</v>
      </c>
      <c r="D192" s="13" t="s">
        <v>147</v>
      </c>
      <c r="E192" s="9">
        <v>23</v>
      </c>
      <c r="F192" s="9">
        <v>37</v>
      </c>
      <c r="G192" s="9" t="s">
        <v>60</v>
      </c>
      <c r="H192" s="9">
        <v>0</v>
      </c>
      <c r="I192" s="9">
        <v>130</v>
      </c>
      <c r="J192" s="9" t="s">
        <v>57</v>
      </c>
      <c r="K192" s="9">
        <v>5</v>
      </c>
      <c r="L192" s="9" t="s">
        <v>91</v>
      </c>
      <c r="M192" s="10">
        <v>24</v>
      </c>
      <c r="N192" s="9">
        <v>40</v>
      </c>
      <c r="O192" s="9">
        <v>55</v>
      </c>
      <c r="P192" s="10">
        <v>3256.5612287999998</v>
      </c>
      <c r="Q192" s="10">
        <v>0</v>
      </c>
      <c r="R192" s="10">
        <v>3256.5612287999998</v>
      </c>
      <c r="S192" s="9" t="s">
        <v>527</v>
      </c>
      <c r="T192" s="12">
        <v>45894</v>
      </c>
      <c r="U192" s="11">
        <v>100000</v>
      </c>
      <c r="V192" s="10">
        <v>0</v>
      </c>
      <c r="W192" s="10">
        <v>100000</v>
      </c>
      <c r="X192" s="10">
        <v>0</v>
      </c>
      <c r="Y192" s="10">
        <v>105000</v>
      </c>
      <c r="Z192" s="9" t="s">
        <v>99</v>
      </c>
      <c r="AA192" s="8">
        <v>107569.00000000001</v>
      </c>
      <c r="AB192" s="8">
        <v>27186</v>
      </c>
      <c r="AC192" s="8">
        <v>80383.000000000015</v>
      </c>
      <c r="AD192" s="8">
        <v>0</v>
      </c>
      <c r="AE192" s="8">
        <v>0</v>
      </c>
      <c r="AF192" s="8" t="s">
        <v>222</v>
      </c>
      <c r="AG192" s="1" t="s">
        <v>117</v>
      </c>
      <c r="AH192" s="1" t="s">
        <v>72</v>
      </c>
      <c r="AI192" s="1">
        <v>3</v>
      </c>
      <c r="AJ192" s="3">
        <v>45894</v>
      </c>
      <c r="AK192" s="3">
        <v>0</v>
      </c>
      <c r="AL192" s="3">
        <v>45884</v>
      </c>
      <c r="AM192" s="3">
        <v>45891</v>
      </c>
      <c r="AN192" s="3">
        <v>45892</v>
      </c>
      <c r="AO192" s="3">
        <v>45892</v>
      </c>
      <c r="AP192" s="3">
        <v>45889</v>
      </c>
      <c r="AQ192" s="3">
        <v>45893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115</v>
      </c>
      <c r="BD192" s="56">
        <v>10297.352571944448</v>
      </c>
    </row>
    <row r="193" spans="1:56" ht="27.75" customHeight="1" x14ac:dyDescent="0.55000000000000004">
      <c r="A193" s="3">
        <v>45601</v>
      </c>
      <c r="B193" s="14" t="s">
        <v>180</v>
      </c>
      <c r="C193" s="9" t="s">
        <v>93</v>
      </c>
      <c r="D193" s="13" t="s">
        <v>147</v>
      </c>
      <c r="E193" s="9">
        <v>23</v>
      </c>
      <c r="F193" s="9">
        <v>37</v>
      </c>
      <c r="G193" s="9" t="s">
        <v>60</v>
      </c>
      <c r="H193" s="9">
        <v>0</v>
      </c>
      <c r="I193" s="9">
        <v>130</v>
      </c>
      <c r="J193" s="9" t="s">
        <v>57</v>
      </c>
      <c r="K193" s="9">
        <v>5</v>
      </c>
      <c r="L193" s="9" t="s">
        <v>91</v>
      </c>
      <c r="M193" s="10">
        <v>24</v>
      </c>
      <c r="N193" s="9">
        <v>40</v>
      </c>
      <c r="O193" s="9">
        <v>55</v>
      </c>
      <c r="P193" s="10">
        <v>14259.765177444862</v>
      </c>
      <c r="Q193" s="10">
        <v>0</v>
      </c>
      <c r="R193" s="10">
        <v>14259.765177444862</v>
      </c>
      <c r="S193" s="9" t="s">
        <v>527</v>
      </c>
      <c r="T193" s="12" t="s">
        <v>63</v>
      </c>
      <c r="U193" s="11">
        <v>437878</v>
      </c>
      <c r="V193" s="10">
        <v>0</v>
      </c>
      <c r="W193" s="10">
        <v>437878</v>
      </c>
      <c r="X193" s="10">
        <v>0</v>
      </c>
      <c r="Y193" s="10">
        <v>459771.9</v>
      </c>
      <c r="Z193" s="9" t="s">
        <v>99</v>
      </c>
      <c r="AA193" s="8">
        <v>471020.98582000006</v>
      </c>
      <c r="AB193" s="8">
        <v>0</v>
      </c>
      <c r="AC193" s="8">
        <v>471020.98582000006</v>
      </c>
      <c r="AD193" s="8">
        <v>0</v>
      </c>
      <c r="AE193" s="8">
        <v>0</v>
      </c>
      <c r="AF193" s="8" t="s">
        <v>222</v>
      </c>
      <c r="AG193" s="1" t="s">
        <v>117</v>
      </c>
      <c r="AH193" s="1" t="s">
        <v>72</v>
      </c>
      <c r="AI193" s="1">
        <v>3</v>
      </c>
      <c r="AJ193" s="3" t="s">
        <v>63</v>
      </c>
      <c r="AK193" s="3">
        <v>0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115</v>
      </c>
      <c r="BD193" s="56">
        <v>60339.489192657471</v>
      </c>
    </row>
    <row r="194" spans="1:56" ht="27.75" customHeight="1" x14ac:dyDescent="0.55000000000000004">
      <c r="A194" s="3">
        <v>0</v>
      </c>
      <c r="B194" s="14">
        <v>0</v>
      </c>
      <c r="C194" s="9">
        <v>0</v>
      </c>
      <c r="D194" s="13">
        <v>0</v>
      </c>
      <c r="E194" s="9">
        <v>23</v>
      </c>
      <c r="F194" s="9">
        <v>37</v>
      </c>
      <c r="G194" s="9">
        <v>0</v>
      </c>
      <c r="H194" s="9">
        <v>0</v>
      </c>
      <c r="I194" s="9">
        <v>128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99</v>
      </c>
      <c r="AA194" s="8">
        <v>578589.98582000006</v>
      </c>
      <c r="AB194" s="8">
        <v>27186</v>
      </c>
      <c r="AC194" s="8">
        <v>551403.98582000006</v>
      </c>
      <c r="AD194" s="8">
        <v>0</v>
      </c>
      <c r="AE194" s="8">
        <v>0</v>
      </c>
      <c r="AF194" s="8" t="s">
        <v>58</v>
      </c>
      <c r="AG194" s="1" t="s">
        <v>117</v>
      </c>
      <c r="AH194" s="1">
        <v>0</v>
      </c>
      <c r="AI194" s="1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116</v>
      </c>
      <c r="BD194" s="56">
        <v>0</v>
      </c>
    </row>
    <row r="195" spans="1:56" ht="27.75" customHeight="1" x14ac:dyDescent="0.55000000000000004">
      <c r="A195" s="3" t="s">
        <v>138</v>
      </c>
      <c r="B195" s="14" t="s">
        <v>138</v>
      </c>
      <c r="C195" s="9" t="s">
        <v>167</v>
      </c>
      <c r="D195" s="13" t="s">
        <v>61</v>
      </c>
      <c r="E195" s="9">
        <v>26</v>
      </c>
      <c r="F195" s="9">
        <v>41</v>
      </c>
      <c r="G195" s="9" t="s">
        <v>60</v>
      </c>
      <c r="H195" s="9">
        <v>0</v>
      </c>
      <c r="I195" s="9">
        <v>97</v>
      </c>
      <c r="J195" s="9" t="s">
        <v>57</v>
      </c>
      <c r="K195" s="9">
        <v>5</v>
      </c>
      <c r="L195" s="9" t="s">
        <v>91</v>
      </c>
      <c r="M195" s="10">
        <v>27</v>
      </c>
      <c r="N195" s="9">
        <v>43</v>
      </c>
      <c r="O195" s="9">
        <v>40</v>
      </c>
      <c r="P195" s="10">
        <v>229.14349009919997</v>
      </c>
      <c r="Q195" s="10">
        <v>0</v>
      </c>
      <c r="R195" s="10">
        <v>229.14349009919997</v>
      </c>
      <c r="S195" s="9" t="s">
        <v>172</v>
      </c>
      <c r="T195" s="12" t="s">
        <v>63</v>
      </c>
      <c r="U195" s="11">
        <v>8000</v>
      </c>
      <c r="V195" s="10">
        <v>0</v>
      </c>
      <c r="W195" s="10">
        <v>8000</v>
      </c>
      <c r="X195" s="10">
        <v>0</v>
      </c>
      <c r="Y195" s="10">
        <v>8400</v>
      </c>
      <c r="Z195" s="9" t="s">
        <v>84</v>
      </c>
      <c r="AA195" s="8">
        <v>9499.6</v>
      </c>
      <c r="AB195" s="8">
        <v>3790</v>
      </c>
      <c r="AC195" s="8">
        <v>5709.6</v>
      </c>
      <c r="AD195" s="8">
        <v>0</v>
      </c>
      <c r="AE195" s="8">
        <v>0</v>
      </c>
      <c r="AF195" s="8">
        <v>0</v>
      </c>
      <c r="AG195" s="1" t="s">
        <v>117</v>
      </c>
      <c r="AH195" s="1" t="s">
        <v>72</v>
      </c>
      <c r="AI195" s="1">
        <v>3</v>
      </c>
      <c r="AJ195" s="3" t="s">
        <v>63</v>
      </c>
      <c r="AK195" s="3">
        <v>0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 t="e">
        <v>#VALUE!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103</v>
      </c>
      <c r="BD195" s="56">
        <v>461.01848000000007</v>
      </c>
    </row>
    <row r="196" spans="1:56" ht="27.75" customHeight="1" x14ac:dyDescent="0.55000000000000004">
      <c r="A196" s="3">
        <v>0</v>
      </c>
      <c r="B196" s="14">
        <v>0</v>
      </c>
      <c r="C196" s="9">
        <v>0</v>
      </c>
      <c r="D196" s="13">
        <v>0</v>
      </c>
      <c r="E196" s="9">
        <v>26</v>
      </c>
      <c r="F196" s="9">
        <v>43</v>
      </c>
      <c r="G196" s="9" t="s">
        <v>60</v>
      </c>
      <c r="H196" s="9">
        <v>0</v>
      </c>
      <c r="I196" s="9">
        <v>102</v>
      </c>
      <c r="J196" s="9" t="s">
        <v>57</v>
      </c>
      <c r="K196" s="9">
        <v>5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84</v>
      </c>
      <c r="AA196" s="8">
        <v>9499.6</v>
      </c>
      <c r="AB196" s="8">
        <v>3790</v>
      </c>
      <c r="AC196" s="8">
        <v>5709.6</v>
      </c>
      <c r="AD196" s="8">
        <v>0</v>
      </c>
      <c r="AE196" s="8">
        <v>0</v>
      </c>
      <c r="AF196" s="8" t="s">
        <v>58</v>
      </c>
      <c r="AG196" s="1" t="s">
        <v>117</v>
      </c>
      <c r="AH196" s="1">
        <v>0</v>
      </c>
      <c r="AI196" s="1" t="s">
        <v>15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103</v>
      </c>
      <c r="BD196" s="56">
        <v>0</v>
      </c>
    </row>
    <row r="197" spans="1:56" ht="27.75" customHeight="1" x14ac:dyDescent="0.55000000000000004">
      <c r="A197" s="3">
        <v>45853</v>
      </c>
      <c r="B197" s="14" t="s">
        <v>496</v>
      </c>
      <c r="C197" s="9" t="s">
        <v>142</v>
      </c>
      <c r="D197" s="13" t="s">
        <v>59</v>
      </c>
      <c r="E197" s="9">
        <v>26</v>
      </c>
      <c r="F197" s="9">
        <v>39</v>
      </c>
      <c r="G197" s="9" t="s">
        <v>60</v>
      </c>
      <c r="H197" s="9">
        <v>0</v>
      </c>
      <c r="I197" s="9">
        <v>93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126</v>
      </c>
      <c r="T197" s="12">
        <v>45857</v>
      </c>
      <c r="U197" s="11">
        <v>10000</v>
      </c>
      <c r="V197" s="10">
        <v>10000</v>
      </c>
      <c r="W197" s="10">
        <v>0</v>
      </c>
      <c r="X197" s="10">
        <v>0</v>
      </c>
      <c r="Y197" s="10">
        <v>0</v>
      </c>
      <c r="Z197" s="9" t="s">
        <v>152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117</v>
      </c>
      <c r="AH197" s="1" t="s">
        <v>77</v>
      </c>
      <c r="AI197" s="1">
        <v>1</v>
      </c>
      <c r="AJ197" s="3">
        <v>45857</v>
      </c>
      <c r="AK197" s="3">
        <v>0</v>
      </c>
      <c r="AL197" s="3">
        <v>0</v>
      </c>
      <c r="AM197" s="3">
        <v>0</v>
      </c>
      <c r="AN197" s="3">
        <v>0</v>
      </c>
      <c r="AO197" s="3">
        <v>45856</v>
      </c>
      <c r="AP197" s="3">
        <v>45852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0</v>
      </c>
    </row>
    <row r="198" spans="1:56" ht="27.75" customHeight="1" x14ac:dyDescent="0.55000000000000004">
      <c r="A198" s="3">
        <v>0</v>
      </c>
      <c r="B198" s="14">
        <v>0</v>
      </c>
      <c r="C198" s="9">
        <v>0</v>
      </c>
      <c r="D198" s="13">
        <v>0</v>
      </c>
      <c r="E198" s="9">
        <v>26</v>
      </c>
      <c r="F198" s="9">
        <v>43</v>
      </c>
      <c r="G198" s="9">
        <v>0</v>
      </c>
      <c r="H198" s="9">
        <v>0</v>
      </c>
      <c r="I198" s="9">
        <v>100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152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 t="s">
        <v>58</v>
      </c>
      <c r="AG198" s="1" t="s">
        <v>120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0</v>
      </c>
    </row>
    <row r="199" spans="1:56" ht="27.75" customHeight="1" x14ac:dyDescent="0.55000000000000004">
      <c r="A199" s="3" t="s">
        <v>138</v>
      </c>
      <c r="B199" s="14" t="s">
        <v>138</v>
      </c>
      <c r="C199" s="9" t="s">
        <v>111</v>
      </c>
      <c r="D199" s="13" t="s">
        <v>59</v>
      </c>
      <c r="E199" s="9">
        <v>26</v>
      </c>
      <c r="F199" s="9">
        <v>43</v>
      </c>
      <c r="G199" s="9" t="s">
        <v>60</v>
      </c>
      <c r="H199" s="9">
        <v>0</v>
      </c>
      <c r="I199" s="9">
        <v>116</v>
      </c>
      <c r="J199" s="9" t="s">
        <v>57</v>
      </c>
      <c r="K199" s="9">
        <v>5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112</v>
      </c>
      <c r="T199" s="12" t="s">
        <v>63</v>
      </c>
      <c r="U199" s="11">
        <v>10000</v>
      </c>
      <c r="V199" s="10">
        <v>0</v>
      </c>
      <c r="W199" s="10">
        <v>10000</v>
      </c>
      <c r="X199" s="10">
        <v>0</v>
      </c>
      <c r="Y199" s="10">
        <v>0</v>
      </c>
      <c r="Z199" s="9" t="s">
        <v>185</v>
      </c>
      <c r="AA199" s="8">
        <v>12433.3</v>
      </c>
      <c r="AB199" s="8">
        <v>12433.3</v>
      </c>
      <c r="AC199" s="8">
        <v>0</v>
      </c>
      <c r="AD199" s="8">
        <v>0</v>
      </c>
      <c r="AE199" s="8">
        <v>0</v>
      </c>
      <c r="AF199" s="8">
        <v>0</v>
      </c>
      <c r="AG199" s="1" t="s">
        <v>118</v>
      </c>
      <c r="AH199" s="1" t="s">
        <v>77</v>
      </c>
      <c r="AI199" s="1">
        <v>1</v>
      </c>
      <c r="AJ199" s="3" t="s">
        <v>63</v>
      </c>
      <c r="AK199" s="3">
        <v>0</v>
      </c>
      <c r="AL199" s="3">
        <v>0</v>
      </c>
      <c r="AM199" s="3">
        <v>0</v>
      </c>
      <c r="AN199" s="3">
        <v>0</v>
      </c>
      <c r="AO199" s="3" t="e">
        <v>#VALUE!</v>
      </c>
      <c r="AP199" s="3" t="e">
        <v>#VALUE!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102</v>
      </c>
      <c r="BD199" s="56">
        <v>0</v>
      </c>
    </row>
    <row r="200" spans="1:56" ht="27.75" customHeight="1" x14ac:dyDescent="0.55000000000000004">
      <c r="A200" s="3">
        <v>0</v>
      </c>
      <c r="B200" s="14">
        <v>0</v>
      </c>
      <c r="C200" s="9">
        <v>0</v>
      </c>
      <c r="D200" s="13">
        <v>0</v>
      </c>
      <c r="E200" s="9">
        <v>26</v>
      </c>
      <c r="F200" s="9">
        <v>43</v>
      </c>
      <c r="G200" s="9">
        <v>0</v>
      </c>
      <c r="H200" s="9">
        <v>0</v>
      </c>
      <c r="I200" s="9">
        <v>116</v>
      </c>
      <c r="J200" s="9" t="s">
        <v>57</v>
      </c>
      <c r="K200" s="9">
        <v>5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185</v>
      </c>
      <c r="AA200" s="8">
        <v>12433.3</v>
      </c>
      <c r="AB200" s="8">
        <v>12433.3</v>
      </c>
      <c r="AC200" s="8">
        <v>0</v>
      </c>
      <c r="AD200" s="8">
        <v>0</v>
      </c>
      <c r="AE200" s="8">
        <v>0</v>
      </c>
      <c r="AF200" s="8" t="s">
        <v>58</v>
      </c>
      <c r="AG200" s="1" t="s">
        <v>61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186</v>
      </c>
      <c r="BD200" s="56">
        <v>0</v>
      </c>
    </row>
    <row r="201" spans="1:56" ht="27.75" customHeight="1" x14ac:dyDescent="0.55000000000000004">
      <c r="A201" s="3">
        <v>45832</v>
      </c>
      <c r="B201" s="14" t="s">
        <v>339</v>
      </c>
      <c r="C201" s="9" t="s">
        <v>111</v>
      </c>
      <c r="D201" s="13" t="s">
        <v>149</v>
      </c>
      <c r="E201" s="9">
        <v>26</v>
      </c>
      <c r="F201" s="9">
        <v>43</v>
      </c>
      <c r="G201" s="9" t="s">
        <v>60</v>
      </c>
      <c r="H201" s="9" t="s">
        <v>66</v>
      </c>
      <c r="I201" s="9">
        <v>150</v>
      </c>
      <c r="J201" s="9" t="s">
        <v>57</v>
      </c>
      <c r="K201" s="9">
        <v>5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112</v>
      </c>
      <c r="T201" s="12">
        <v>45863</v>
      </c>
      <c r="U201" s="11">
        <v>30000</v>
      </c>
      <c r="V201" s="10">
        <v>0</v>
      </c>
      <c r="W201" s="10">
        <v>30000</v>
      </c>
      <c r="X201" s="10">
        <v>0</v>
      </c>
      <c r="Y201" s="10">
        <v>31500</v>
      </c>
      <c r="Z201" s="9" t="s">
        <v>88</v>
      </c>
      <c r="AA201" s="8">
        <v>37299.899999999994</v>
      </c>
      <c r="AB201" s="8">
        <v>37299.899999999994</v>
      </c>
      <c r="AC201" s="8">
        <v>0</v>
      </c>
      <c r="AD201" s="8">
        <v>0</v>
      </c>
      <c r="AE201" s="8">
        <v>37299.899999999994</v>
      </c>
      <c r="AF201" s="8">
        <v>0</v>
      </c>
      <c r="AG201" s="1" t="s">
        <v>117</v>
      </c>
      <c r="AH201" s="1" t="s">
        <v>75</v>
      </c>
      <c r="AI201" s="1">
        <v>4</v>
      </c>
      <c r="AJ201" s="3">
        <v>45863</v>
      </c>
      <c r="AK201" s="3">
        <v>45859</v>
      </c>
      <c r="AL201" s="3">
        <v>45852</v>
      </c>
      <c r="AM201" s="3">
        <v>45860</v>
      </c>
      <c r="AN201" s="3">
        <v>45861</v>
      </c>
      <c r="AO201" s="3">
        <v>45862</v>
      </c>
      <c r="AP201" s="3">
        <v>45858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0</v>
      </c>
    </row>
    <row r="202" spans="1:56" ht="27.75" customHeight="1" x14ac:dyDescent="0.55000000000000004">
      <c r="A202" s="3">
        <v>45832</v>
      </c>
      <c r="B202" s="14" t="s">
        <v>340</v>
      </c>
      <c r="C202" s="9" t="s">
        <v>111</v>
      </c>
      <c r="D202" s="13" t="s">
        <v>149</v>
      </c>
      <c r="E202" s="9">
        <v>26</v>
      </c>
      <c r="F202" s="9">
        <v>43</v>
      </c>
      <c r="G202" s="9" t="s">
        <v>60</v>
      </c>
      <c r="H202" s="9" t="s">
        <v>66</v>
      </c>
      <c r="I202" s="9">
        <v>150</v>
      </c>
      <c r="J202" s="9" t="s">
        <v>57</v>
      </c>
      <c r="K202" s="9">
        <v>5</v>
      </c>
      <c r="L202" s="9" t="s">
        <v>91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112</v>
      </c>
      <c r="T202" s="12">
        <v>45883</v>
      </c>
      <c r="U202" s="11">
        <v>20000</v>
      </c>
      <c r="V202" s="10">
        <v>0</v>
      </c>
      <c r="W202" s="10">
        <v>20000</v>
      </c>
      <c r="X202" s="10">
        <v>0</v>
      </c>
      <c r="Y202" s="10">
        <v>21000</v>
      </c>
      <c r="Z202" s="9" t="s">
        <v>88</v>
      </c>
      <c r="AA202" s="8">
        <v>24866.6</v>
      </c>
      <c r="AB202" s="8">
        <v>8000</v>
      </c>
      <c r="AC202" s="8">
        <v>16866.599999999999</v>
      </c>
      <c r="AD202" s="8">
        <v>0</v>
      </c>
      <c r="AE202" s="8">
        <v>24866.6</v>
      </c>
      <c r="AF202" s="8">
        <v>0</v>
      </c>
      <c r="AG202" s="1" t="s">
        <v>117</v>
      </c>
      <c r="AH202" s="1" t="s">
        <v>75</v>
      </c>
      <c r="AI202" s="1">
        <v>4</v>
      </c>
      <c r="AJ202" s="3">
        <v>45883</v>
      </c>
      <c r="AK202" s="3">
        <v>45879</v>
      </c>
      <c r="AL202" s="3">
        <v>45872</v>
      </c>
      <c r="AM202" s="3">
        <v>45880</v>
      </c>
      <c r="AN202" s="3">
        <v>45881</v>
      </c>
      <c r="AO202" s="3">
        <v>45882</v>
      </c>
      <c r="AP202" s="3">
        <v>45878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1739.5086800000001</v>
      </c>
    </row>
    <row r="203" spans="1:56" ht="27.75" customHeight="1" x14ac:dyDescent="0.55000000000000004">
      <c r="A203" s="3" t="s">
        <v>138</v>
      </c>
      <c r="B203" s="14" t="s">
        <v>138</v>
      </c>
      <c r="C203" s="9" t="s">
        <v>111</v>
      </c>
      <c r="D203" s="13" t="s">
        <v>61</v>
      </c>
      <c r="E203" s="9">
        <v>26</v>
      </c>
      <c r="F203" s="9">
        <v>43</v>
      </c>
      <c r="G203" s="9" t="s">
        <v>60</v>
      </c>
      <c r="H203" s="9" t="s">
        <v>66</v>
      </c>
      <c r="I203" s="9">
        <v>150</v>
      </c>
      <c r="J203" s="9" t="s">
        <v>57</v>
      </c>
      <c r="K203" s="9">
        <v>5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112</v>
      </c>
      <c r="T203" s="12" t="s">
        <v>63</v>
      </c>
      <c r="U203" s="11">
        <v>20000</v>
      </c>
      <c r="V203" s="10">
        <v>0</v>
      </c>
      <c r="W203" s="10">
        <v>20000</v>
      </c>
      <c r="X203" s="10">
        <v>0</v>
      </c>
      <c r="Y203" s="10">
        <v>21000</v>
      </c>
      <c r="Z203" s="9" t="s">
        <v>88</v>
      </c>
      <c r="AA203" s="8">
        <v>24866.6</v>
      </c>
      <c r="AB203" s="8">
        <v>0</v>
      </c>
      <c r="AC203" s="8">
        <v>24866.6</v>
      </c>
      <c r="AD203" s="8">
        <v>0</v>
      </c>
      <c r="AE203" s="8">
        <v>24866.6</v>
      </c>
      <c r="AF203" s="8">
        <v>0</v>
      </c>
      <c r="AG203" s="1" t="s">
        <v>120</v>
      </c>
      <c r="AH203" s="1" t="s">
        <v>75</v>
      </c>
      <c r="AI203" s="1">
        <v>4</v>
      </c>
      <c r="AJ203" s="3" t="s">
        <v>63</v>
      </c>
      <c r="AK203" s="3" t="e">
        <v>#VALUE!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2564.5753466666665</v>
      </c>
    </row>
    <row r="204" spans="1:56" ht="27.75" customHeight="1" x14ac:dyDescent="0.55000000000000004">
      <c r="A204" s="3">
        <v>0</v>
      </c>
      <c r="B204" s="14">
        <v>0</v>
      </c>
      <c r="C204" s="9">
        <v>0</v>
      </c>
      <c r="D204" s="13">
        <v>0</v>
      </c>
      <c r="E204" s="9">
        <v>26</v>
      </c>
      <c r="F204" s="9">
        <v>43</v>
      </c>
      <c r="G204" s="9">
        <v>0</v>
      </c>
      <c r="H204" s="9">
        <v>0</v>
      </c>
      <c r="I204" s="9">
        <v>120</v>
      </c>
      <c r="J204" s="9" t="s">
        <v>57</v>
      </c>
      <c r="K204" s="9">
        <v>5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88</v>
      </c>
      <c r="AA204" s="8">
        <v>87033.099999999991</v>
      </c>
      <c r="AB204" s="8">
        <v>45299.899999999994</v>
      </c>
      <c r="AC204" s="8">
        <v>41733.199999999997</v>
      </c>
      <c r="AD204" s="8">
        <v>0</v>
      </c>
      <c r="AE204" s="8">
        <v>87033.099999999991</v>
      </c>
      <c r="AF204" s="8" t="s">
        <v>58</v>
      </c>
      <c r="AG204" s="1" t="s">
        <v>118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107</v>
      </c>
      <c r="BD204" s="56">
        <v>0</v>
      </c>
    </row>
    <row r="205" spans="1:56" ht="27.75" customHeight="1" x14ac:dyDescent="0.55000000000000004">
      <c r="A205" s="3" t="s">
        <v>138</v>
      </c>
      <c r="B205" s="14" t="s">
        <v>138</v>
      </c>
      <c r="C205" s="9" t="s">
        <v>111</v>
      </c>
      <c r="D205" s="13" t="s">
        <v>59</v>
      </c>
      <c r="E205" s="9">
        <v>28</v>
      </c>
      <c r="F205" s="9">
        <v>47</v>
      </c>
      <c r="G205" s="9" t="s">
        <v>60</v>
      </c>
      <c r="H205" s="9" t="s">
        <v>66</v>
      </c>
      <c r="I205" s="9">
        <v>180</v>
      </c>
      <c r="J205" s="9" t="s">
        <v>57</v>
      </c>
      <c r="K205" s="9">
        <v>5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112</v>
      </c>
      <c r="T205" s="12" t="s">
        <v>63</v>
      </c>
      <c r="U205" s="11">
        <v>5000</v>
      </c>
      <c r="V205" s="10">
        <v>0</v>
      </c>
      <c r="W205" s="10">
        <v>5000</v>
      </c>
      <c r="X205" s="10">
        <v>0</v>
      </c>
      <c r="Y205" s="10">
        <v>0</v>
      </c>
      <c r="Z205" s="9" t="s">
        <v>130</v>
      </c>
      <c r="AA205" s="8">
        <v>6775.4500000000007</v>
      </c>
      <c r="AB205" s="8">
        <v>6775.4500000000007</v>
      </c>
      <c r="AC205" s="8">
        <v>0</v>
      </c>
      <c r="AD205" s="8">
        <v>0</v>
      </c>
      <c r="AE205" s="8">
        <v>6775.4500000000007</v>
      </c>
      <c r="AF205" s="8">
        <v>0</v>
      </c>
      <c r="AG205" s="1" t="s">
        <v>117</v>
      </c>
      <c r="AH205" s="1" t="s">
        <v>151</v>
      </c>
      <c r="AI205" s="1">
        <v>2</v>
      </c>
      <c r="AJ205" s="3" t="s">
        <v>63</v>
      </c>
      <c r="AK205" s="3" t="e">
        <v>#VALUE!</v>
      </c>
      <c r="AL205" s="3">
        <v>0</v>
      </c>
      <c r="AM205" s="3">
        <v>0</v>
      </c>
      <c r="AN205" s="3">
        <v>0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148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0</v>
      </c>
    </row>
    <row r="206" spans="1:56" ht="27.75" customHeight="1" x14ac:dyDescent="0.55000000000000004">
      <c r="A206" s="3">
        <v>45857</v>
      </c>
      <c r="B206" s="14" t="s">
        <v>536</v>
      </c>
      <c r="C206" s="9" t="s">
        <v>153</v>
      </c>
      <c r="D206" s="13" t="s">
        <v>154</v>
      </c>
      <c r="E206" s="9">
        <v>28</v>
      </c>
      <c r="F206" s="9">
        <v>41</v>
      </c>
      <c r="G206" s="9" t="s">
        <v>60</v>
      </c>
      <c r="H206" s="9">
        <v>0</v>
      </c>
      <c r="I206" s="9">
        <v>120</v>
      </c>
      <c r="J206" s="9" t="s">
        <v>78</v>
      </c>
      <c r="K206" s="9">
        <v>3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71</v>
      </c>
      <c r="T206" s="12">
        <v>45883</v>
      </c>
      <c r="U206" s="11">
        <v>50000</v>
      </c>
      <c r="V206" s="10">
        <v>0</v>
      </c>
      <c r="W206" s="10">
        <v>50000</v>
      </c>
      <c r="X206" s="10">
        <v>0</v>
      </c>
      <c r="Y206" s="10">
        <v>52500</v>
      </c>
      <c r="Z206" s="9" t="s">
        <v>130</v>
      </c>
      <c r="AA206" s="8">
        <v>59372.5</v>
      </c>
      <c r="AB206" s="8">
        <v>18069</v>
      </c>
      <c r="AC206" s="8">
        <v>41303.5</v>
      </c>
      <c r="AD206" s="8">
        <v>0</v>
      </c>
      <c r="AE206" s="8">
        <v>0</v>
      </c>
      <c r="AF206" s="8">
        <v>0</v>
      </c>
      <c r="AG206" s="1">
        <v>0</v>
      </c>
      <c r="AH206" s="1" t="s">
        <v>74</v>
      </c>
      <c r="AI206" s="1">
        <v>2</v>
      </c>
      <c r="AJ206" s="3">
        <v>45883</v>
      </c>
      <c r="AK206" s="3">
        <v>0</v>
      </c>
      <c r="AL206" s="3">
        <v>45874</v>
      </c>
      <c r="AM206" s="3">
        <v>45881</v>
      </c>
      <c r="AN206" s="3">
        <v>45882</v>
      </c>
      <c r="AO206" s="3">
        <v>45882</v>
      </c>
      <c r="AP206" s="3">
        <v>45878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4642.054472222223</v>
      </c>
    </row>
    <row r="207" spans="1:56" ht="27.75" customHeight="1" x14ac:dyDescent="0.55000000000000004">
      <c r="A207" s="3">
        <v>0</v>
      </c>
      <c r="B207" s="14">
        <v>0</v>
      </c>
      <c r="C207" s="9">
        <v>0</v>
      </c>
      <c r="D207" s="13">
        <v>0</v>
      </c>
      <c r="E207" s="9">
        <v>28</v>
      </c>
      <c r="F207" s="9">
        <v>43</v>
      </c>
      <c r="G207" s="9">
        <v>0</v>
      </c>
      <c r="H207" s="9">
        <v>0</v>
      </c>
      <c r="I207" s="9">
        <v>130</v>
      </c>
      <c r="J207" s="9" t="s">
        <v>57</v>
      </c>
      <c r="K207" s="9">
        <v>3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130</v>
      </c>
      <c r="AA207" s="8">
        <v>66147.95</v>
      </c>
      <c r="AB207" s="8">
        <v>24844.45</v>
      </c>
      <c r="AC207" s="8">
        <v>41303.5</v>
      </c>
      <c r="AD207" s="8">
        <v>0</v>
      </c>
      <c r="AE207" s="8">
        <v>6775.4500000000007</v>
      </c>
      <c r="AF207" s="8" t="s">
        <v>58</v>
      </c>
      <c r="AG207" s="1">
        <v>0</v>
      </c>
      <c r="AH207" s="1">
        <v>0</v>
      </c>
      <c r="AI207" s="1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155</v>
      </c>
      <c r="BD207" s="56">
        <v>0</v>
      </c>
    </row>
  </sheetData>
  <autoFilter ref="A5:BD20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07">
    <cfRule type="expression" dxfId="1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B1967-955B-4BE2-8039-3B758C618798}">
  <sheetPr>
    <tabColor rgb="FFFFFF00"/>
  </sheetPr>
  <dimension ref="A1:BD188"/>
  <sheetViews>
    <sheetView zoomScale="80" zoomScaleNormal="80" workbookViewId="0">
      <selection activeCell="J12" sqref="J12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45857</v>
      </c>
      <c r="E3" s="61" t="s">
        <v>52</v>
      </c>
      <c r="F3" s="61"/>
      <c r="G3" s="62">
        <v>11.34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89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45842</v>
      </c>
      <c r="B6" s="14" t="s">
        <v>419</v>
      </c>
      <c r="C6" s="9" t="s">
        <v>369</v>
      </c>
      <c r="D6" s="13" t="s">
        <v>370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>
        <v>45860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228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460</v>
      </c>
      <c r="AG6" s="1" t="s">
        <v>117</v>
      </c>
      <c r="AH6" s="1" t="s">
        <v>68</v>
      </c>
      <c r="AI6" s="1">
        <v>4</v>
      </c>
      <c r="AJ6" s="3">
        <v>45860</v>
      </c>
      <c r="AK6" s="3">
        <v>45856</v>
      </c>
      <c r="AL6" s="3">
        <v>45850</v>
      </c>
      <c r="AM6" s="3">
        <v>45857</v>
      </c>
      <c r="AN6" s="3">
        <v>45858</v>
      </c>
      <c r="AO6" s="3">
        <v>45858</v>
      </c>
      <c r="AP6" s="3">
        <v>45855</v>
      </c>
      <c r="AQ6" s="3">
        <v>45859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55000000000000004">
      <c r="A7" s="3" t="s">
        <v>138</v>
      </c>
      <c r="B7" s="14" t="s">
        <v>138</v>
      </c>
      <c r="C7" s="9" t="s">
        <v>226</v>
      </c>
      <c r="D7" s="13" t="s">
        <v>227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228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117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210.60551111111116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228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118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132</v>
      </c>
      <c r="BD8" s="56">
        <v>0</v>
      </c>
    </row>
    <row r="9" spans="1:56" ht="27.75" customHeight="1" x14ac:dyDescent="0.55000000000000004">
      <c r="A9" s="3">
        <v>45857</v>
      </c>
      <c r="B9" s="14" t="s">
        <v>131</v>
      </c>
      <c r="C9" s="9" t="s">
        <v>499</v>
      </c>
      <c r="D9" s="13" t="s">
        <v>500</v>
      </c>
      <c r="E9" s="9">
        <v>17</v>
      </c>
      <c r="F9" s="9">
        <v>26</v>
      </c>
      <c r="G9" s="9" t="s">
        <v>60</v>
      </c>
      <c r="H9" s="9">
        <v>0</v>
      </c>
      <c r="I9" s="9">
        <v>48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67</v>
      </c>
      <c r="T9" s="12">
        <v>45868</v>
      </c>
      <c r="U9" s="11">
        <v>30250</v>
      </c>
      <c r="V9" s="10">
        <v>0</v>
      </c>
      <c r="W9" s="10">
        <v>30250</v>
      </c>
      <c r="X9" s="10">
        <v>0</v>
      </c>
      <c r="Y9" s="10">
        <v>31762.5</v>
      </c>
      <c r="Z9" s="9" t="s">
        <v>501</v>
      </c>
      <c r="AA9" s="8">
        <v>23242.587500000001</v>
      </c>
      <c r="AB9" s="8">
        <v>7398</v>
      </c>
      <c r="AC9" s="8">
        <v>15844.587500000001</v>
      </c>
      <c r="AD9" s="8">
        <v>0</v>
      </c>
      <c r="AE9" s="8">
        <v>0</v>
      </c>
      <c r="AF9" s="8" t="s">
        <v>197</v>
      </c>
      <c r="AG9" s="1" t="s">
        <v>117</v>
      </c>
      <c r="AH9" s="1" t="s">
        <v>74</v>
      </c>
      <c r="AI9" s="1">
        <v>2</v>
      </c>
      <c r="AJ9" s="3">
        <v>45868</v>
      </c>
      <c r="AK9" s="3">
        <v>0</v>
      </c>
      <c r="AL9" s="3">
        <v>45859</v>
      </c>
      <c r="AM9" s="3">
        <v>45866</v>
      </c>
      <c r="AN9" s="3">
        <v>45867</v>
      </c>
      <c r="AO9" s="3">
        <v>45867</v>
      </c>
      <c r="AP9" s="3">
        <v>45863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1029.5460855555557</v>
      </c>
    </row>
    <row r="10" spans="1:56" ht="27.75" customHeight="1" x14ac:dyDescent="0.55000000000000004">
      <c r="A10" s="3">
        <v>0</v>
      </c>
      <c r="B10" s="14">
        <v>0</v>
      </c>
      <c r="C10" s="9">
        <v>0</v>
      </c>
      <c r="D10" s="13">
        <v>0</v>
      </c>
      <c r="E10" s="9">
        <v>17</v>
      </c>
      <c r="F10" s="9">
        <v>26</v>
      </c>
      <c r="G10" s="9">
        <v>0</v>
      </c>
      <c r="H10" s="9">
        <v>0</v>
      </c>
      <c r="I10" s="9">
        <v>48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501</v>
      </c>
      <c r="AA10" s="8">
        <v>23242.587500000001</v>
      </c>
      <c r="AB10" s="8">
        <v>7398</v>
      </c>
      <c r="AC10" s="8">
        <v>15844.587500000001</v>
      </c>
      <c r="AD10" s="8">
        <v>0</v>
      </c>
      <c r="AE10" s="8">
        <v>0</v>
      </c>
      <c r="AF10" s="8" t="s">
        <v>58</v>
      </c>
      <c r="AG10" s="1" t="s">
        <v>117</v>
      </c>
      <c r="AH10" s="1">
        <v>0</v>
      </c>
      <c r="AI10" s="1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502</v>
      </c>
      <c r="BD10" s="56">
        <v>0</v>
      </c>
    </row>
    <row r="11" spans="1:56" ht="27.75" customHeight="1" x14ac:dyDescent="0.55000000000000004">
      <c r="A11" s="3" t="s">
        <v>138</v>
      </c>
      <c r="B11" s="14" t="s">
        <v>138</v>
      </c>
      <c r="C11" s="9" t="s">
        <v>199</v>
      </c>
      <c r="D11" s="13" t="s">
        <v>230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136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117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474.76472000000001</v>
      </c>
    </row>
    <row r="12" spans="1:56" ht="27.75" customHeight="1" x14ac:dyDescent="0.55000000000000004">
      <c r="A12" s="3">
        <v>0</v>
      </c>
      <c r="B12" s="14">
        <v>0</v>
      </c>
      <c r="C12" s="9" t="s">
        <v>189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136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118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>
        <v>45846</v>
      </c>
      <c r="B13" s="14" t="s">
        <v>433</v>
      </c>
      <c r="C13" s="9" t="s">
        <v>371</v>
      </c>
      <c r="D13" s="13" t="s">
        <v>428</v>
      </c>
      <c r="E13" s="9">
        <v>19</v>
      </c>
      <c r="F13" s="9">
        <v>28</v>
      </c>
      <c r="G13" s="9" t="s">
        <v>60</v>
      </c>
      <c r="H13" s="9">
        <v>0</v>
      </c>
      <c r="I13" s="9">
        <v>56</v>
      </c>
      <c r="J13" s="9" t="s">
        <v>57</v>
      </c>
      <c r="K13" s="9">
        <v>5</v>
      </c>
      <c r="L13" s="9" t="s">
        <v>92</v>
      </c>
      <c r="M13" s="10">
        <v>20</v>
      </c>
      <c r="N13" s="9">
        <v>30</v>
      </c>
      <c r="O13" s="9">
        <v>90</v>
      </c>
      <c r="P13" s="10">
        <v>0</v>
      </c>
      <c r="Q13" s="10">
        <v>0</v>
      </c>
      <c r="R13" s="10">
        <v>0</v>
      </c>
      <c r="S13" s="9" t="s">
        <v>126</v>
      </c>
      <c r="T13" s="12">
        <v>45862</v>
      </c>
      <c r="U13" s="11">
        <v>40000</v>
      </c>
      <c r="V13" s="10">
        <v>40000</v>
      </c>
      <c r="W13" s="10">
        <v>0</v>
      </c>
      <c r="X13" s="10">
        <v>42190</v>
      </c>
      <c r="Y13" s="10">
        <v>0</v>
      </c>
      <c r="Z13" s="9" t="s">
        <v>156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118</v>
      </c>
      <c r="AH13" s="1" t="s">
        <v>72</v>
      </c>
      <c r="AI13" s="1">
        <v>3</v>
      </c>
      <c r="AJ13" s="3">
        <v>45862</v>
      </c>
      <c r="AK13" s="3">
        <v>0</v>
      </c>
      <c r="AL13" s="3">
        <v>45852</v>
      </c>
      <c r="AM13" s="3">
        <v>45859</v>
      </c>
      <c r="AN13" s="3">
        <v>45860</v>
      </c>
      <c r="AO13" s="3">
        <v>45860</v>
      </c>
      <c r="AP13" s="3">
        <v>45857</v>
      </c>
      <c r="AQ13" s="3">
        <v>45861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45854</v>
      </c>
      <c r="B14" s="14" t="s">
        <v>461</v>
      </c>
      <c r="C14" s="9" t="s">
        <v>231</v>
      </c>
      <c r="D14" s="13" t="s">
        <v>462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45863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156</v>
      </c>
      <c r="AA14" s="8">
        <v>8801.1</v>
      </c>
      <c r="AB14" s="8">
        <v>8801.1</v>
      </c>
      <c r="AC14" s="8">
        <v>0</v>
      </c>
      <c r="AD14" s="8">
        <v>0</v>
      </c>
      <c r="AE14" s="8">
        <v>0</v>
      </c>
      <c r="AF14" s="8">
        <v>0</v>
      </c>
      <c r="AG14" s="1" t="s">
        <v>118</v>
      </c>
      <c r="AH14" s="1" t="s">
        <v>74</v>
      </c>
      <c r="AI14" s="1">
        <v>2</v>
      </c>
      <c r="AJ14" s="3">
        <v>45863</v>
      </c>
      <c r="AK14" s="3">
        <v>0</v>
      </c>
      <c r="AL14" s="3">
        <v>45854</v>
      </c>
      <c r="AM14" s="3">
        <v>45861</v>
      </c>
      <c r="AN14" s="3">
        <v>45862</v>
      </c>
      <c r="AO14" s="3">
        <v>45862</v>
      </c>
      <c r="AP14" s="3">
        <v>45858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55000000000000004">
      <c r="A15" s="3">
        <v>45854</v>
      </c>
      <c r="B15" s="14" t="s">
        <v>461</v>
      </c>
      <c r="C15" s="9" t="s">
        <v>231</v>
      </c>
      <c r="D15" s="13" t="s">
        <v>463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45863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156</v>
      </c>
      <c r="AA15" s="8">
        <v>8801.1</v>
      </c>
      <c r="AB15" s="8">
        <v>8801.1</v>
      </c>
      <c r="AC15" s="8">
        <v>0</v>
      </c>
      <c r="AD15" s="8">
        <v>0</v>
      </c>
      <c r="AE15" s="8">
        <v>0</v>
      </c>
      <c r="AF15" s="8">
        <v>0</v>
      </c>
      <c r="AG15" s="1" t="s">
        <v>118</v>
      </c>
      <c r="AH15" s="1" t="s">
        <v>74</v>
      </c>
      <c r="AI15" s="1">
        <v>2</v>
      </c>
      <c r="AJ15" s="3">
        <v>45863</v>
      </c>
      <c r="AK15" s="3">
        <v>0</v>
      </c>
      <c r="AL15" s="3">
        <v>45854</v>
      </c>
      <c r="AM15" s="3">
        <v>45861</v>
      </c>
      <c r="AN15" s="3">
        <v>45862</v>
      </c>
      <c r="AO15" s="3">
        <v>45862</v>
      </c>
      <c r="AP15" s="3">
        <v>45858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55000000000000004">
      <c r="A16" s="3">
        <v>45854</v>
      </c>
      <c r="B16" s="14" t="s">
        <v>464</v>
      </c>
      <c r="C16" s="9" t="s">
        <v>231</v>
      </c>
      <c r="D16" s="13" t="s">
        <v>465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45863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156</v>
      </c>
      <c r="AA16" s="8">
        <v>17602.2</v>
      </c>
      <c r="AB16" s="8">
        <v>17602.2</v>
      </c>
      <c r="AC16" s="8">
        <v>0</v>
      </c>
      <c r="AD16" s="8">
        <v>0</v>
      </c>
      <c r="AE16" s="8">
        <v>0</v>
      </c>
      <c r="AF16" s="8">
        <v>0</v>
      </c>
      <c r="AG16" s="1" t="s">
        <v>117</v>
      </c>
      <c r="AH16" s="1" t="s">
        <v>74</v>
      </c>
      <c r="AI16" s="1">
        <v>2</v>
      </c>
      <c r="AJ16" s="3">
        <v>45863</v>
      </c>
      <c r="AK16" s="3">
        <v>0</v>
      </c>
      <c r="AL16" s="3">
        <v>45854</v>
      </c>
      <c r="AM16" s="3">
        <v>45861</v>
      </c>
      <c r="AN16" s="3">
        <v>45862</v>
      </c>
      <c r="AO16" s="3">
        <v>45862</v>
      </c>
      <c r="AP16" s="3">
        <v>45858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55000000000000004">
      <c r="A17" s="3" t="s">
        <v>138</v>
      </c>
      <c r="B17" s="14" t="s">
        <v>138</v>
      </c>
      <c r="C17" s="9" t="s">
        <v>139</v>
      </c>
      <c r="D17" s="13" t="s">
        <v>127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140000</v>
      </c>
      <c r="V17" s="10">
        <v>0</v>
      </c>
      <c r="W17" s="10">
        <v>140000</v>
      </c>
      <c r="X17" s="10">
        <v>0</v>
      </c>
      <c r="Y17" s="10">
        <v>147000</v>
      </c>
      <c r="Z17" s="9" t="s">
        <v>156</v>
      </c>
      <c r="AA17" s="8">
        <v>123215.4</v>
      </c>
      <c r="AB17" s="8">
        <v>12803</v>
      </c>
      <c r="AC17" s="8">
        <v>110412.4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8018.3938488888898</v>
      </c>
    </row>
    <row r="18" spans="1:56" ht="27.75" customHeight="1" x14ac:dyDescent="0.55000000000000004">
      <c r="A18" s="3" t="s">
        <v>138</v>
      </c>
      <c r="B18" s="14" t="s">
        <v>138</v>
      </c>
      <c r="C18" s="9" t="s">
        <v>193</v>
      </c>
      <c r="D18" s="13" t="s">
        <v>194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92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 t="s">
        <v>63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156</v>
      </c>
      <c r="AA18" s="8">
        <v>18501.714330000003</v>
      </c>
      <c r="AB18" s="8">
        <v>18501.714330000003</v>
      </c>
      <c r="AC18" s="8">
        <v>0</v>
      </c>
      <c r="AD18" s="8">
        <v>0</v>
      </c>
      <c r="AE18" s="8">
        <v>0</v>
      </c>
      <c r="AF18" s="8">
        <v>0</v>
      </c>
      <c r="AG18" s="1" t="s">
        <v>117</v>
      </c>
      <c r="AH18" s="1" t="s">
        <v>72</v>
      </c>
      <c r="AI18" s="1">
        <v>3</v>
      </c>
      <c r="AJ18" s="3" t="s">
        <v>63</v>
      </c>
      <c r="AK18" s="3">
        <v>0</v>
      </c>
      <c r="AL18" s="3" t="e">
        <v>#VALUE!</v>
      </c>
      <c r="AM18" s="3" t="e">
        <v>#VALUE!</v>
      </c>
      <c r="AN18" s="3" t="e">
        <v>#VALUE!</v>
      </c>
      <c r="AO18" s="3" t="e">
        <v>#VALUE!</v>
      </c>
      <c r="AP18" s="3" t="e">
        <v>#VALUE!</v>
      </c>
      <c r="AQ18" s="3" t="e">
        <v>#VALUE!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55000000000000004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156</v>
      </c>
      <c r="AA19" s="8">
        <v>176921.51432999998</v>
      </c>
      <c r="AB19" s="8">
        <v>66509.114330000011</v>
      </c>
      <c r="AC19" s="8">
        <v>110412.4</v>
      </c>
      <c r="AD19" s="8">
        <v>0</v>
      </c>
      <c r="AE19" s="8">
        <v>0</v>
      </c>
      <c r="AF19" s="8" t="s">
        <v>58</v>
      </c>
      <c r="AG19" s="1" t="s">
        <v>121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55000000000000004">
      <c r="A20" s="3">
        <v>45843</v>
      </c>
      <c r="B20" s="14" t="s">
        <v>406</v>
      </c>
      <c r="C20" s="9" t="s">
        <v>73</v>
      </c>
      <c r="D20" s="13" t="s">
        <v>407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146</v>
      </c>
      <c r="T20" s="12">
        <v>45859</v>
      </c>
      <c r="U20" s="11">
        <v>5000</v>
      </c>
      <c r="V20" s="10">
        <v>5160</v>
      </c>
      <c r="W20" s="10">
        <v>0</v>
      </c>
      <c r="X20" s="10">
        <v>5400</v>
      </c>
      <c r="Y20" s="10">
        <v>0</v>
      </c>
      <c r="Z20" s="9" t="s">
        <v>158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408</v>
      </c>
      <c r="AG20" s="1" t="s">
        <v>119</v>
      </c>
      <c r="AH20" s="1" t="s">
        <v>74</v>
      </c>
      <c r="AI20" s="1">
        <v>2</v>
      </c>
      <c r="AJ20" s="3">
        <v>45859</v>
      </c>
      <c r="AK20" s="3">
        <v>0</v>
      </c>
      <c r="AL20" s="3">
        <v>45850</v>
      </c>
      <c r="AM20" s="3">
        <v>45857</v>
      </c>
      <c r="AN20" s="3">
        <v>45858</v>
      </c>
      <c r="AO20" s="3">
        <v>45858</v>
      </c>
      <c r="AP20" s="3">
        <v>45854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159</v>
      </c>
      <c r="BD20" s="56">
        <v>0</v>
      </c>
    </row>
    <row r="21" spans="1:56" ht="27.75" customHeight="1" x14ac:dyDescent="0.55000000000000004">
      <c r="A21" s="3">
        <v>45854</v>
      </c>
      <c r="B21" s="14" t="s">
        <v>466</v>
      </c>
      <c r="C21" s="9" t="s">
        <v>73</v>
      </c>
      <c r="D21" s="13" t="s">
        <v>467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146</v>
      </c>
      <c r="T21" s="12">
        <v>45859</v>
      </c>
      <c r="U21" s="11">
        <v>10000</v>
      </c>
      <c r="V21" s="10">
        <v>10000</v>
      </c>
      <c r="W21" s="10">
        <v>0</v>
      </c>
      <c r="X21" s="10">
        <v>10300</v>
      </c>
      <c r="Y21" s="10">
        <v>0</v>
      </c>
      <c r="Z21" s="9" t="s">
        <v>158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468</v>
      </c>
      <c r="AG21" s="1" t="s">
        <v>118</v>
      </c>
      <c r="AH21" s="1" t="s">
        <v>74</v>
      </c>
      <c r="AI21" s="1">
        <v>2</v>
      </c>
      <c r="AJ21" s="3">
        <v>45859</v>
      </c>
      <c r="AK21" s="3">
        <v>0</v>
      </c>
      <c r="AL21" s="3">
        <v>45850</v>
      </c>
      <c r="AM21" s="3">
        <v>45857</v>
      </c>
      <c r="AN21" s="3">
        <v>45858</v>
      </c>
      <c r="AO21" s="3">
        <v>45858</v>
      </c>
      <c r="AP21" s="3">
        <v>45854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159</v>
      </c>
      <c r="BD21" s="56">
        <v>0</v>
      </c>
    </row>
    <row r="22" spans="1:56" ht="27.75" customHeight="1" x14ac:dyDescent="0.55000000000000004">
      <c r="A22" s="3">
        <v>45854</v>
      </c>
      <c r="B22" s="14" t="s">
        <v>466</v>
      </c>
      <c r="C22" s="9" t="s">
        <v>73</v>
      </c>
      <c r="D22" s="13" t="s">
        <v>176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146</v>
      </c>
      <c r="T22" s="12">
        <v>45859</v>
      </c>
      <c r="U22" s="11">
        <v>10000</v>
      </c>
      <c r="V22" s="10">
        <v>0</v>
      </c>
      <c r="W22" s="10">
        <v>10000</v>
      </c>
      <c r="X22" s="10">
        <v>3965</v>
      </c>
      <c r="Y22" s="10">
        <v>6336.75</v>
      </c>
      <c r="Z22" s="9" t="s">
        <v>158</v>
      </c>
      <c r="AA22" s="8">
        <v>5931.1346325000004</v>
      </c>
      <c r="AB22" s="8">
        <v>5931.1346325000004</v>
      </c>
      <c r="AC22" s="8">
        <v>0</v>
      </c>
      <c r="AD22" s="8">
        <v>0</v>
      </c>
      <c r="AE22" s="8">
        <v>0</v>
      </c>
      <c r="AF22" s="8" t="s">
        <v>484</v>
      </c>
      <c r="AG22" s="1" t="s">
        <v>118</v>
      </c>
      <c r="AH22" s="1" t="s">
        <v>74</v>
      </c>
      <c r="AI22" s="1">
        <v>2</v>
      </c>
      <c r="AJ22" s="3">
        <v>45859</v>
      </c>
      <c r="AK22" s="3">
        <v>0</v>
      </c>
      <c r="AL22" s="3">
        <v>45850</v>
      </c>
      <c r="AM22" s="3">
        <v>45857</v>
      </c>
      <c r="AN22" s="3">
        <v>45858</v>
      </c>
      <c r="AO22" s="3">
        <v>45858</v>
      </c>
      <c r="AP22" s="3">
        <v>45854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159</v>
      </c>
      <c r="BD22" s="56">
        <v>0</v>
      </c>
    </row>
    <row r="23" spans="1:56" ht="27.75" customHeight="1" x14ac:dyDescent="0.55000000000000004">
      <c r="A23" s="3">
        <v>45854</v>
      </c>
      <c r="B23" s="14" t="s">
        <v>470</v>
      </c>
      <c r="C23" s="9" t="s">
        <v>73</v>
      </c>
      <c r="D23" s="13" t="s">
        <v>176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146</v>
      </c>
      <c r="T23" s="12">
        <v>45860</v>
      </c>
      <c r="U23" s="11">
        <v>10000</v>
      </c>
      <c r="V23" s="10">
        <v>0</v>
      </c>
      <c r="W23" s="10">
        <v>10000</v>
      </c>
      <c r="X23" s="10">
        <v>10400</v>
      </c>
      <c r="Y23" s="10">
        <v>0</v>
      </c>
      <c r="Z23" s="9" t="s">
        <v>158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471</v>
      </c>
      <c r="AG23" s="1" t="s">
        <v>117</v>
      </c>
      <c r="AH23" s="1" t="s">
        <v>74</v>
      </c>
      <c r="AI23" s="1">
        <v>2</v>
      </c>
      <c r="AJ23" s="3">
        <v>45860</v>
      </c>
      <c r="AK23" s="3">
        <v>0</v>
      </c>
      <c r="AL23" s="3">
        <v>45851</v>
      </c>
      <c r="AM23" s="3">
        <v>45858</v>
      </c>
      <c r="AN23" s="3">
        <v>45859</v>
      </c>
      <c r="AO23" s="3">
        <v>45859</v>
      </c>
      <c r="AP23" s="3">
        <v>45855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159</v>
      </c>
      <c r="BD23" s="56">
        <v>0</v>
      </c>
    </row>
    <row r="24" spans="1:56" ht="27.75" customHeight="1" x14ac:dyDescent="0.55000000000000004">
      <c r="A24" s="3">
        <v>45854</v>
      </c>
      <c r="B24" s="14" t="s">
        <v>470</v>
      </c>
      <c r="C24" s="9" t="s">
        <v>73</v>
      </c>
      <c r="D24" s="13" t="s">
        <v>409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146</v>
      </c>
      <c r="T24" s="12">
        <v>45860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158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471</v>
      </c>
      <c r="AG24" s="1" t="s">
        <v>117</v>
      </c>
      <c r="AH24" s="1" t="s">
        <v>74</v>
      </c>
      <c r="AI24" s="1">
        <v>2</v>
      </c>
      <c r="AJ24" s="3">
        <v>45860</v>
      </c>
      <c r="AK24" s="3">
        <v>0</v>
      </c>
      <c r="AL24" s="3">
        <v>45851</v>
      </c>
      <c r="AM24" s="3">
        <v>45858</v>
      </c>
      <c r="AN24" s="3">
        <v>45859</v>
      </c>
      <c r="AO24" s="3">
        <v>45859</v>
      </c>
      <c r="AP24" s="3">
        <v>45855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159</v>
      </c>
      <c r="BD24" s="56">
        <v>0</v>
      </c>
    </row>
    <row r="25" spans="1:56" ht="27.75" customHeight="1" x14ac:dyDescent="0.55000000000000004">
      <c r="A25" s="3">
        <v>45854</v>
      </c>
      <c r="B25" s="14" t="s">
        <v>470</v>
      </c>
      <c r="C25" s="9" t="s">
        <v>73</v>
      </c>
      <c r="D25" s="13" t="s">
        <v>483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146</v>
      </c>
      <c r="T25" s="12">
        <v>45860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158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480</v>
      </c>
      <c r="AG25" s="1" t="s">
        <v>117</v>
      </c>
      <c r="AH25" s="1" t="s">
        <v>74</v>
      </c>
      <c r="AI25" s="1">
        <v>2</v>
      </c>
      <c r="AJ25" s="3">
        <v>45860</v>
      </c>
      <c r="AK25" s="3">
        <v>0</v>
      </c>
      <c r="AL25" s="3">
        <v>45851</v>
      </c>
      <c r="AM25" s="3">
        <v>45858</v>
      </c>
      <c r="AN25" s="3">
        <v>45859</v>
      </c>
      <c r="AO25" s="3">
        <v>45859</v>
      </c>
      <c r="AP25" s="3">
        <v>45855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159</v>
      </c>
      <c r="BD25" s="56">
        <v>0</v>
      </c>
    </row>
    <row r="26" spans="1:56" ht="27.75" customHeight="1" x14ac:dyDescent="0.55000000000000004">
      <c r="A26" s="3">
        <v>45843</v>
      </c>
      <c r="B26" s="14" t="s">
        <v>406</v>
      </c>
      <c r="C26" s="9" t="s">
        <v>73</v>
      </c>
      <c r="D26" s="13" t="s">
        <v>409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146</v>
      </c>
      <c r="T26" s="12">
        <v>45864</v>
      </c>
      <c r="U26" s="11">
        <v>5000</v>
      </c>
      <c r="V26" s="10">
        <v>5189</v>
      </c>
      <c r="W26" s="10">
        <v>0</v>
      </c>
      <c r="X26" s="10">
        <v>5400</v>
      </c>
      <c r="Y26" s="10">
        <v>0</v>
      </c>
      <c r="Z26" s="9" t="s">
        <v>158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408</v>
      </c>
      <c r="AG26" s="1" t="s">
        <v>117</v>
      </c>
      <c r="AH26" s="1" t="s">
        <v>74</v>
      </c>
      <c r="AI26" s="1">
        <v>2</v>
      </c>
      <c r="AJ26" s="3">
        <v>45864</v>
      </c>
      <c r="AK26" s="3">
        <v>0</v>
      </c>
      <c r="AL26" s="3">
        <v>45855</v>
      </c>
      <c r="AM26" s="3">
        <v>45862</v>
      </c>
      <c r="AN26" s="3">
        <v>45863</v>
      </c>
      <c r="AO26" s="3">
        <v>45863</v>
      </c>
      <c r="AP26" s="3">
        <v>45859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159</v>
      </c>
      <c r="BD26" s="56">
        <v>0</v>
      </c>
    </row>
    <row r="27" spans="1:56" ht="27.75" customHeight="1" x14ac:dyDescent="0.55000000000000004">
      <c r="A27" s="3">
        <v>45843</v>
      </c>
      <c r="B27" s="14" t="s">
        <v>406</v>
      </c>
      <c r="C27" s="9" t="s">
        <v>73</v>
      </c>
      <c r="D27" s="13" t="s">
        <v>410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146</v>
      </c>
      <c r="T27" s="12">
        <v>45864</v>
      </c>
      <c r="U27" s="11">
        <v>5000</v>
      </c>
      <c r="V27" s="10">
        <v>5128</v>
      </c>
      <c r="W27" s="10">
        <v>0</v>
      </c>
      <c r="X27" s="10">
        <v>5400</v>
      </c>
      <c r="Y27" s="10">
        <v>0</v>
      </c>
      <c r="Z27" s="9" t="s">
        <v>158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408</v>
      </c>
      <c r="AG27" s="1" t="s">
        <v>117</v>
      </c>
      <c r="AH27" s="1" t="s">
        <v>74</v>
      </c>
      <c r="AI27" s="1">
        <v>2</v>
      </c>
      <c r="AJ27" s="3">
        <v>45864</v>
      </c>
      <c r="AK27" s="3">
        <v>0</v>
      </c>
      <c r="AL27" s="3">
        <v>45855</v>
      </c>
      <c r="AM27" s="3">
        <v>45862</v>
      </c>
      <c r="AN27" s="3">
        <v>45863</v>
      </c>
      <c r="AO27" s="3">
        <v>45863</v>
      </c>
      <c r="AP27" s="3">
        <v>45859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159</v>
      </c>
      <c r="BD27" s="56">
        <v>0</v>
      </c>
    </row>
    <row r="28" spans="1:56" ht="27.75" customHeight="1" x14ac:dyDescent="0.55000000000000004">
      <c r="A28" s="3">
        <v>45843</v>
      </c>
      <c r="B28" s="14" t="s">
        <v>406</v>
      </c>
      <c r="C28" s="9" t="s">
        <v>73</v>
      </c>
      <c r="D28" s="13" t="s">
        <v>411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146</v>
      </c>
      <c r="T28" s="12">
        <v>45864</v>
      </c>
      <c r="U28" s="11">
        <v>5000</v>
      </c>
      <c r="V28" s="10">
        <v>5049</v>
      </c>
      <c r="W28" s="10">
        <v>0</v>
      </c>
      <c r="X28" s="10">
        <v>5400</v>
      </c>
      <c r="Y28" s="10">
        <v>0</v>
      </c>
      <c r="Z28" s="9" t="s">
        <v>158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408</v>
      </c>
      <c r="AG28" s="1" t="s">
        <v>117</v>
      </c>
      <c r="AH28" s="1" t="s">
        <v>74</v>
      </c>
      <c r="AI28" s="1">
        <v>2</v>
      </c>
      <c r="AJ28" s="3">
        <v>45864</v>
      </c>
      <c r="AK28" s="3">
        <v>0</v>
      </c>
      <c r="AL28" s="3">
        <v>45855</v>
      </c>
      <c r="AM28" s="3">
        <v>45862</v>
      </c>
      <c r="AN28" s="3">
        <v>45863</v>
      </c>
      <c r="AO28" s="3">
        <v>45863</v>
      </c>
      <c r="AP28" s="3">
        <v>45859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159</v>
      </c>
      <c r="BD28" s="56">
        <v>0</v>
      </c>
    </row>
    <row r="29" spans="1:56" ht="27.75" customHeight="1" x14ac:dyDescent="0.55000000000000004">
      <c r="A29" s="3">
        <v>45843</v>
      </c>
      <c r="B29" s="14" t="s">
        <v>406</v>
      </c>
      <c r="C29" s="9" t="s">
        <v>73</v>
      </c>
      <c r="D29" s="13" t="s">
        <v>412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146</v>
      </c>
      <c r="T29" s="12">
        <v>45864</v>
      </c>
      <c r="U29" s="11">
        <v>5000</v>
      </c>
      <c r="V29" s="10">
        <v>5072</v>
      </c>
      <c r="W29" s="10">
        <v>0</v>
      </c>
      <c r="X29" s="10">
        <v>5400</v>
      </c>
      <c r="Y29" s="10">
        <v>0</v>
      </c>
      <c r="Z29" s="9" t="s">
        <v>158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408</v>
      </c>
      <c r="AG29" s="1" t="s">
        <v>117</v>
      </c>
      <c r="AH29" s="1" t="s">
        <v>74</v>
      </c>
      <c r="AI29" s="1">
        <v>2</v>
      </c>
      <c r="AJ29" s="3">
        <v>45864</v>
      </c>
      <c r="AK29" s="3">
        <v>0</v>
      </c>
      <c r="AL29" s="3">
        <v>45855</v>
      </c>
      <c r="AM29" s="3">
        <v>45862</v>
      </c>
      <c r="AN29" s="3">
        <v>45863</v>
      </c>
      <c r="AO29" s="3">
        <v>45863</v>
      </c>
      <c r="AP29" s="3">
        <v>45859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159</v>
      </c>
      <c r="BD29" s="56">
        <v>0</v>
      </c>
    </row>
    <row r="30" spans="1:56" ht="27.75" customHeight="1" x14ac:dyDescent="0.55000000000000004">
      <c r="A30" s="3">
        <v>45843</v>
      </c>
      <c r="B30" s="14" t="s">
        <v>406</v>
      </c>
      <c r="C30" s="9" t="s">
        <v>73</v>
      </c>
      <c r="D30" s="13" t="s">
        <v>282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146</v>
      </c>
      <c r="T30" s="12">
        <v>45867</v>
      </c>
      <c r="U30" s="11">
        <v>5000</v>
      </c>
      <c r="V30" s="10">
        <v>4597</v>
      </c>
      <c r="W30" s="10">
        <v>403</v>
      </c>
      <c r="X30" s="10">
        <v>5380</v>
      </c>
      <c r="Y30" s="10">
        <v>0</v>
      </c>
      <c r="Z30" s="9" t="s">
        <v>158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413</v>
      </c>
      <c r="AG30" s="1" t="s">
        <v>118</v>
      </c>
      <c r="AH30" s="1" t="s">
        <v>74</v>
      </c>
      <c r="AI30" s="1">
        <v>2</v>
      </c>
      <c r="AJ30" s="3">
        <v>45867</v>
      </c>
      <c r="AK30" s="3">
        <v>0</v>
      </c>
      <c r="AL30" s="3">
        <v>45858</v>
      </c>
      <c r="AM30" s="3">
        <v>45865</v>
      </c>
      <c r="AN30" s="3">
        <v>45866</v>
      </c>
      <c r="AO30" s="3">
        <v>45866</v>
      </c>
      <c r="AP30" s="3">
        <v>45862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159</v>
      </c>
      <c r="BD30" s="56">
        <v>0</v>
      </c>
    </row>
    <row r="31" spans="1:56" ht="27.75" customHeight="1" x14ac:dyDescent="0.55000000000000004">
      <c r="A31" s="3">
        <v>45843</v>
      </c>
      <c r="B31" s="14" t="s">
        <v>406</v>
      </c>
      <c r="C31" s="9" t="s">
        <v>73</v>
      </c>
      <c r="D31" s="13" t="s">
        <v>243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146</v>
      </c>
      <c r="T31" s="12">
        <v>45867</v>
      </c>
      <c r="U31" s="11">
        <v>5000</v>
      </c>
      <c r="V31" s="10">
        <v>5072</v>
      </c>
      <c r="W31" s="10">
        <v>0</v>
      </c>
      <c r="X31" s="10">
        <v>5400</v>
      </c>
      <c r="Y31" s="10">
        <v>0</v>
      </c>
      <c r="Z31" s="9" t="s">
        <v>158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413</v>
      </c>
      <c r="AG31" s="1" t="s">
        <v>118</v>
      </c>
      <c r="AH31" s="1" t="s">
        <v>74</v>
      </c>
      <c r="AI31" s="1">
        <v>2</v>
      </c>
      <c r="AJ31" s="3">
        <v>45867</v>
      </c>
      <c r="AK31" s="3">
        <v>0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159</v>
      </c>
      <c r="BD31" s="56">
        <v>0</v>
      </c>
    </row>
    <row r="32" spans="1:56" ht="27.75" customHeight="1" x14ac:dyDescent="0.55000000000000004">
      <c r="A32" s="3">
        <v>45843</v>
      </c>
      <c r="B32" s="14" t="s">
        <v>406</v>
      </c>
      <c r="C32" s="9" t="s">
        <v>73</v>
      </c>
      <c r="D32" s="13" t="s">
        <v>414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146</v>
      </c>
      <c r="T32" s="12">
        <v>45867</v>
      </c>
      <c r="U32" s="11">
        <v>5000</v>
      </c>
      <c r="V32" s="10">
        <v>5000</v>
      </c>
      <c r="W32" s="10">
        <v>0</v>
      </c>
      <c r="X32" s="10">
        <v>5400</v>
      </c>
      <c r="Y32" s="10">
        <v>0</v>
      </c>
      <c r="Z32" s="9" t="s">
        <v>158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413</v>
      </c>
      <c r="AG32" s="1" t="s">
        <v>119</v>
      </c>
      <c r="AH32" s="1" t="s">
        <v>74</v>
      </c>
      <c r="AI32" s="1">
        <v>2</v>
      </c>
      <c r="AJ32" s="3">
        <v>45867</v>
      </c>
      <c r="AK32" s="3">
        <v>0</v>
      </c>
      <c r="AL32" s="3">
        <v>45858</v>
      </c>
      <c r="AM32" s="3">
        <v>45865</v>
      </c>
      <c r="AN32" s="3">
        <v>45866</v>
      </c>
      <c r="AO32" s="3">
        <v>45866</v>
      </c>
      <c r="AP32" s="3">
        <v>45862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159</v>
      </c>
      <c r="BD32" s="56">
        <v>0</v>
      </c>
    </row>
    <row r="33" spans="1:56" ht="27.75" customHeight="1" x14ac:dyDescent="0.55000000000000004">
      <c r="A33" s="3">
        <v>45854</v>
      </c>
      <c r="B33" s="14" t="s">
        <v>466</v>
      </c>
      <c r="C33" s="9" t="s">
        <v>73</v>
      </c>
      <c r="D33" s="13" t="s">
        <v>469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146</v>
      </c>
      <c r="T33" s="12">
        <v>45869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158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468</v>
      </c>
      <c r="AG33" s="1" t="s">
        <v>117</v>
      </c>
      <c r="AH33" s="1" t="s">
        <v>74</v>
      </c>
      <c r="AI33" s="1">
        <v>2</v>
      </c>
      <c r="AJ33" s="3">
        <v>45869</v>
      </c>
      <c r="AK33" s="3">
        <v>0</v>
      </c>
      <c r="AL33" s="3">
        <v>45860</v>
      </c>
      <c r="AM33" s="3">
        <v>45867</v>
      </c>
      <c r="AN33" s="3">
        <v>45868</v>
      </c>
      <c r="AO33" s="3">
        <v>45868</v>
      </c>
      <c r="AP33" s="3">
        <v>45864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159</v>
      </c>
      <c r="BD33" s="56">
        <v>0</v>
      </c>
    </row>
    <row r="34" spans="1:56" ht="27.75" customHeight="1" x14ac:dyDescent="0.55000000000000004">
      <c r="A34" s="3">
        <v>45854</v>
      </c>
      <c r="B34" s="14" t="s">
        <v>466</v>
      </c>
      <c r="C34" s="9" t="s">
        <v>73</v>
      </c>
      <c r="D34" s="13" t="s">
        <v>412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146</v>
      </c>
      <c r="T34" s="12">
        <v>45869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158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468</v>
      </c>
      <c r="AG34" s="1" t="s">
        <v>118</v>
      </c>
      <c r="AH34" s="1" t="s">
        <v>74</v>
      </c>
      <c r="AI34" s="1">
        <v>2</v>
      </c>
      <c r="AJ34" s="3">
        <v>45869</v>
      </c>
      <c r="AK34" s="3">
        <v>0</v>
      </c>
      <c r="AL34" s="3">
        <v>45860</v>
      </c>
      <c r="AM34" s="3">
        <v>45867</v>
      </c>
      <c r="AN34" s="3">
        <v>45868</v>
      </c>
      <c r="AO34" s="3">
        <v>45868</v>
      </c>
      <c r="AP34" s="3">
        <v>45864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159</v>
      </c>
      <c r="BD34" s="56">
        <v>0</v>
      </c>
    </row>
    <row r="35" spans="1:56" ht="27.75" customHeight="1" x14ac:dyDescent="0.55000000000000004">
      <c r="A35" s="3">
        <v>45854</v>
      </c>
      <c r="B35" s="14" t="s">
        <v>466</v>
      </c>
      <c r="C35" s="9" t="s">
        <v>73</v>
      </c>
      <c r="D35" s="13">
        <v>997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146</v>
      </c>
      <c r="T35" s="12">
        <v>45869</v>
      </c>
      <c r="U35" s="11">
        <v>5000</v>
      </c>
      <c r="V35" s="10">
        <v>0</v>
      </c>
      <c r="W35" s="10">
        <v>5000</v>
      </c>
      <c r="X35" s="10">
        <v>5300</v>
      </c>
      <c r="Y35" s="10">
        <v>0</v>
      </c>
      <c r="Z35" s="9" t="s">
        <v>158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468</v>
      </c>
      <c r="AG35" s="1" t="s">
        <v>117</v>
      </c>
      <c r="AH35" s="1" t="s">
        <v>74</v>
      </c>
      <c r="AI35" s="1">
        <v>2</v>
      </c>
      <c r="AJ35" s="3">
        <v>45869</v>
      </c>
      <c r="AK35" s="3">
        <v>0</v>
      </c>
      <c r="AL35" s="3">
        <v>45860</v>
      </c>
      <c r="AM35" s="3">
        <v>45867</v>
      </c>
      <c r="AN35" s="3">
        <v>45868</v>
      </c>
      <c r="AO35" s="3">
        <v>45868</v>
      </c>
      <c r="AP35" s="3">
        <v>45864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159</v>
      </c>
      <c r="BD35" s="56">
        <v>0</v>
      </c>
    </row>
    <row r="36" spans="1:56" ht="27.75" customHeight="1" x14ac:dyDescent="0.55000000000000004">
      <c r="A36" s="3">
        <v>45854</v>
      </c>
      <c r="B36" s="14" t="s">
        <v>470</v>
      </c>
      <c r="C36" s="9" t="s">
        <v>73</v>
      </c>
      <c r="D36" s="13" t="s">
        <v>467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146</v>
      </c>
      <c r="T36" s="12">
        <v>45869</v>
      </c>
      <c r="U36" s="11">
        <v>10000</v>
      </c>
      <c r="V36" s="10">
        <v>10000</v>
      </c>
      <c r="W36" s="10">
        <v>0</v>
      </c>
      <c r="X36" s="10">
        <v>10300</v>
      </c>
      <c r="Y36" s="10">
        <v>0</v>
      </c>
      <c r="Z36" s="9" t="s">
        <v>158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471</v>
      </c>
      <c r="AG36" s="1" t="s">
        <v>119</v>
      </c>
      <c r="AH36" s="1" t="s">
        <v>74</v>
      </c>
      <c r="AI36" s="1">
        <v>2</v>
      </c>
      <c r="AJ36" s="3">
        <v>45869</v>
      </c>
      <c r="AK36" s="3">
        <v>0</v>
      </c>
      <c r="AL36" s="3">
        <v>45860</v>
      </c>
      <c r="AM36" s="3">
        <v>45867</v>
      </c>
      <c r="AN36" s="3">
        <v>45868</v>
      </c>
      <c r="AO36" s="3">
        <v>45868</v>
      </c>
      <c r="AP36" s="3">
        <v>45864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159</v>
      </c>
      <c r="BD36" s="56">
        <v>0</v>
      </c>
    </row>
    <row r="37" spans="1:56" ht="27.75" customHeight="1" x14ac:dyDescent="0.55000000000000004">
      <c r="A37" s="3">
        <v>45854</v>
      </c>
      <c r="B37" s="14" t="s">
        <v>466</v>
      </c>
      <c r="C37" s="9" t="s">
        <v>73</v>
      </c>
      <c r="D37" s="13" t="s">
        <v>407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146</v>
      </c>
      <c r="T37" s="12">
        <v>45871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158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472</v>
      </c>
      <c r="AG37" s="1" t="s">
        <v>118</v>
      </c>
      <c r="AH37" s="1" t="s">
        <v>74</v>
      </c>
      <c r="AI37" s="1">
        <v>2</v>
      </c>
      <c r="AJ37" s="3">
        <v>45871</v>
      </c>
      <c r="AK37" s="3">
        <v>0</v>
      </c>
      <c r="AL37" s="3">
        <v>45862</v>
      </c>
      <c r="AM37" s="3">
        <v>45869</v>
      </c>
      <c r="AN37" s="3">
        <v>45870</v>
      </c>
      <c r="AO37" s="3">
        <v>45870</v>
      </c>
      <c r="AP37" s="3">
        <v>45866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159</v>
      </c>
      <c r="BD37" s="56">
        <v>0</v>
      </c>
    </row>
    <row r="38" spans="1:56" ht="27.75" customHeight="1" x14ac:dyDescent="0.55000000000000004">
      <c r="A38" s="3">
        <v>45854</v>
      </c>
      <c r="B38" s="14" t="s">
        <v>466</v>
      </c>
      <c r="C38" s="9" t="s">
        <v>73</v>
      </c>
      <c r="D38" s="13" t="s">
        <v>467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146</v>
      </c>
      <c r="T38" s="12">
        <v>45871</v>
      </c>
      <c r="U38" s="11">
        <v>10000</v>
      </c>
      <c r="V38" s="10">
        <v>10000</v>
      </c>
      <c r="W38" s="10">
        <v>0</v>
      </c>
      <c r="X38" s="10">
        <v>11110</v>
      </c>
      <c r="Y38" s="10">
        <v>0</v>
      </c>
      <c r="Z38" s="9" t="s">
        <v>158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472</v>
      </c>
      <c r="AG38" s="1" t="s">
        <v>118</v>
      </c>
      <c r="AH38" s="1" t="s">
        <v>74</v>
      </c>
      <c r="AI38" s="1">
        <v>2</v>
      </c>
      <c r="AJ38" s="3">
        <v>45871</v>
      </c>
      <c r="AK38" s="3">
        <v>0</v>
      </c>
      <c r="AL38" s="3">
        <v>45862</v>
      </c>
      <c r="AM38" s="3">
        <v>45869</v>
      </c>
      <c r="AN38" s="3">
        <v>45870</v>
      </c>
      <c r="AO38" s="3">
        <v>45870</v>
      </c>
      <c r="AP38" s="3">
        <v>45866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159</v>
      </c>
      <c r="BD38" s="56">
        <v>0</v>
      </c>
    </row>
    <row r="39" spans="1:56" ht="27.75" customHeight="1" x14ac:dyDescent="0.55000000000000004">
      <c r="A39" s="3">
        <v>45854</v>
      </c>
      <c r="B39" s="14" t="s">
        <v>466</v>
      </c>
      <c r="C39" s="9" t="s">
        <v>73</v>
      </c>
      <c r="D39" s="13" t="s">
        <v>176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146</v>
      </c>
      <c r="T39" s="12">
        <v>45871</v>
      </c>
      <c r="U39" s="11">
        <v>5000</v>
      </c>
      <c r="V39" s="10">
        <v>0</v>
      </c>
      <c r="W39" s="10">
        <v>5000</v>
      </c>
      <c r="X39" s="10">
        <v>10400</v>
      </c>
      <c r="Y39" s="10">
        <v>0</v>
      </c>
      <c r="Z39" s="9" t="s">
        <v>158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472</v>
      </c>
      <c r="AG39" s="1" t="s">
        <v>118</v>
      </c>
      <c r="AH39" s="1" t="s">
        <v>74</v>
      </c>
      <c r="AI39" s="1">
        <v>2</v>
      </c>
      <c r="AJ39" s="3">
        <v>45871</v>
      </c>
      <c r="AK39" s="3">
        <v>0</v>
      </c>
      <c r="AL39" s="3">
        <v>45862</v>
      </c>
      <c r="AM39" s="3">
        <v>45869</v>
      </c>
      <c r="AN39" s="3">
        <v>45870</v>
      </c>
      <c r="AO39" s="3">
        <v>45870</v>
      </c>
      <c r="AP39" s="3">
        <v>45866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159</v>
      </c>
      <c r="BD39" s="56">
        <v>0</v>
      </c>
    </row>
    <row r="40" spans="1:56" ht="27.75" customHeight="1" x14ac:dyDescent="0.55000000000000004">
      <c r="A40" s="3">
        <v>45854</v>
      </c>
      <c r="B40" s="14" t="s">
        <v>466</v>
      </c>
      <c r="C40" s="9" t="s">
        <v>73</v>
      </c>
      <c r="D40" s="13" t="s">
        <v>409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146</v>
      </c>
      <c r="T40" s="12">
        <v>45871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158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472</v>
      </c>
      <c r="AG40" s="1" t="s">
        <v>118</v>
      </c>
      <c r="AH40" s="1" t="s">
        <v>74</v>
      </c>
      <c r="AI40" s="1">
        <v>2</v>
      </c>
      <c r="AJ40" s="3">
        <v>45871</v>
      </c>
      <c r="AK40" s="3">
        <v>0</v>
      </c>
      <c r="AL40" s="3">
        <v>45862</v>
      </c>
      <c r="AM40" s="3">
        <v>45869</v>
      </c>
      <c r="AN40" s="3">
        <v>45870</v>
      </c>
      <c r="AO40" s="3">
        <v>45870</v>
      </c>
      <c r="AP40" s="3">
        <v>45866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159</v>
      </c>
      <c r="BD40" s="56">
        <v>0</v>
      </c>
    </row>
    <row r="41" spans="1:56" ht="27.75" customHeight="1" x14ac:dyDescent="0.55000000000000004">
      <c r="A41" s="3">
        <v>45854</v>
      </c>
      <c r="B41" s="14" t="s">
        <v>470</v>
      </c>
      <c r="C41" s="9" t="s">
        <v>73</v>
      </c>
      <c r="D41" s="13" t="s">
        <v>410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146</v>
      </c>
      <c r="T41" s="12">
        <v>45871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158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473</v>
      </c>
      <c r="AG41" s="1" t="s">
        <v>118</v>
      </c>
      <c r="AH41" s="1" t="s">
        <v>74</v>
      </c>
      <c r="AI41" s="1">
        <v>2</v>
      </c>
      <c r="AJ41" s="3">
        <v>45871</v>
      </c>
      <c r="AK41" s="3">
        <v>0</v>
      </c>
      <c r="AL41" s="3">
        <v>45862</v>
      </c>
      <c r="AM41" s="3">
        <v>45869</v>
      </c>
      <c r="AN41" s="3">
        <v>45870</v>
      </c>
      <c r="AO41" s="3">
        <v>45870</v>
      </c>
      <c r="AP41" s="3">
        <v>45866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159</v>
      </c>
      <c r="BD41" s="56">
        <v>0</v>
      </c>
    </row>
    <row r="42" spans="1:56" ht="27.75" customHeight="1" x14ac:dyDescent="0.55000000000000004">
      <c r="A42" s="3">
        <v>45854</v>
      </c>
      <c r="B42" s="14" t="s">
        <v>470</v>
      </c>
      <c r="C42" s="9" t="s">
        <v>73</v>
      </c>
      <c r="D42" s="13" t="s">
        <v>474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146</v>
      </c>
      <c r="T42" s="12">
        <v>45871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158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473</v>
      </c>
      <c r="AG42" s="1" t="s">
        <v>118</v>
      </c>
      <c r="AH42" s="1" t="s">
        <v>74</v>
      </c>
      <c r="AI42" s="1">
        <v>2</v>
      </c>
      <c r="AJ42" s="3">
        <v>45871</v>
      </c>
      <c r="AK42" s="3">
        <v>0</v>
      </c>
      <c r="AL42" s="3">
        <v>45862</v>
      </c>
      <c r="AM42" s="3">
        <v>45869</v>
      </c>
      <c r="AN42" s="3">
        <v>45870</v>
      </c>
      <c r="AO42" s="3">
        <v>45870</v>
      </c>
      <c r="AP42" s="3">
        <v>45866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159</v>
      </c>
      <c r="BD42" s="56">
        <v>0</v>
      </c>
    </row>
    <row r="43" spans="1:56" ht="27.75" customHeight="1" x14ac:dyDescent="0.55000000000000004">
      <c r="A43" s="3">
        <v>45854</v>
      </c>
      <c r="B43" s="14" t="s">
        <v>470</v>
      </c>
      <c r="C43" s="9" t="s">
        <v>73</v>
      </c>
      <c r="D43" s="13" t="s">
        <v>475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146</v>
      </c>
      <c r="T43" s="12">
        <v>45871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158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473</v>
      </c>
      <c r="AG43" s="1" t="s">
        <v>118</v>
      </c>
      <c r="AH43" s="1" t="s">
        <v>74</v>
      </c>
      <c r="AI43" s="1">
        <v>2</v>
      </c>
      <c r="AJ43" s="3">
        <v>45871</v>
      </c>
      <c r="AK43" s="3">
        <v>0</v>
      </c>
      <c r="AL43" s="3">
        <v>45862</v>
      </c>
      <c r="AM43" s="3">
        <v>45869</v>
      </c>
      <c r="AN43" s="3">
        <v>45870</v>
      </c>
      <c r="AO43" s="3">
        <v>45870</v>
      </c>
      <c r="AP43" s="3">
        <v>45866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159</v>
      </c>
      <c r="BD43" s="56">
        <v>0</v>
      </c>
    </row>
    <row r="44" spans="1:56" ht="27.75" customHeight="1" x14ac:dyDescent="0.55000000000000004">
      <c r="A44" s="3">
        <v>45854</v>
      </c>
      <c r="B44" s="14" t="s">
        <v>470</v>
      </c>
      <c r="C44" s="9" t="s">
        <v>73</v>
      </c>
      <c r="D44" s="13" t="s">
        <v>476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146</v>
      </c>
      <c r="T44" s="12">
        <v>45871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158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473</v>
      </c>
      <c r="AG44" s="1" t="s">
        <v>118</v>
      </c>
      <c r="AH44" s="1" t="s">
        <v>74</v>
      </c>
      <c r="AI44" s="1">
        <v>2</v>
      </c>
      <c r="AJ44" s="3">
        <v>45871</v>
      </c>
      <c r="AK44" s="3">
        <v>0</v>
      </c>
      <c r="AL44" s="3">
        <v>45862</v>
      </c>
      <c r="AM44" s="3">
        <v>45869</v>
      </c>
      <c r="AN44" s="3">
        <v>45870</v>
      </c>
      <c r="AO44" s="3">
        <v>45870</v>
      </c>
      <c r="AP44" s="3">
        <v>45866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159</v>
      </c>
      <c r="BD44" s="56">
        <v>0</v>
      </c>
    </row>
    <row r="45" spans="1:56" ht="27.75" customHeight="1" x14ac:dyDescent="0.55000000000000004">
      <c r="A45" s="3">
        <v>45854</v>
      </c>
      <c r="B45" s="14" t="s">
        <v>470</v>
      </c>
      <c r="C45" s="9" t="s">
        <v>73</v>
      </c>
      <c r="D45" s="13" t="s">
        <v>477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146</v>
      </c>
      <c r="T45" s="12">
        <v>45871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158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473</v>
      </c>
      <c r="AG45" s="1" t="s">
        <v>118</v>
      </c>
      <c r="AH45" s="1" t="s">
        <v>74</v>
      </c>
      <c r="AI45" s="1">
        <v>2</v>
      </c>
      <c r="AJ45" s="3">
        <v>45871</v>
      </c>
      <c r="AK45" s="3">
        <v>0</v>
      </c>
      <c r="AL45" s="3">
        <v>45862</v>
      </c>
      <c r="AM45" s="3">
        <v>45869</v>
      </c>
      <c r="AN45" s="3">
        <v>45870</v>
      </c>
      <c r="AO45" s="3">
        <v>45870</v>
      </c>
      <c r="AP45" s="3">
        <v>45866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159</v>
      </c>
      <c r="BD45" s="56">
        <v>0</v>
      </c>
    </row>
    <row r="46" spans="1:56" ht="27.75" customHeight="1" x14ac:dyDescent="0.55000000000000004">
      <c r="A46" s="3">
        <v>45854</v>
      </c>
      <c r="B46" s="14" t="s">
        <v>466</v>
      </c>
      <c r="C46" s="9" t="s">
        <v>73</v>
      </c>
      <c r="D46" s="13" t="s">
        <v>467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146</v>
      </c>
      <c r="T46" s="12">
        <v>45874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158</v>
      </c>
      <c r="AA46" s="8">
        <v>9359.9000000000015</v>
      </c>
      <c r="AB46" s="8">
        <v>9359.9000000000015</v>
      </c>
      <c r="AC46" s="8">
        <v>0</v>
      </c>
      <c r="AD46" s="8">
        <v>0</v>
      </c>
      <c r="AE46" s="8">
        <v>0</v>
      </c>
      <c r="AF46" s="8" t="s">
        <v>478</v>
      </c>
      <c r="AG46" s="1" t="s">
        <v>118</v>
      </c>
      <c r="AH46" s="1" t="s">
        <v>74</v>
      </c>
      <c r="AI46" s="1">
        <v>2</v>
      </c>
      <c r="AJ46" s="3">
        <v>45874</v>
      </c>
      <c r="AK46" s="3">
        <v>0</v>
      </c>
      <c r="AL46" s="3">
        <v>45865</v>
      </c>
      <c r="AM46" s="3">
        <v>45872</v>
      </c>
      <c r="AN46" s="3">
        <v>45873</v>
      </c>
      <c r="AO46" s="3">
        <v>45873</v>
      </c>
      <c r="AP46" s="3">
        <v>45869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159</v>
      </c>
      <c r="BD46" s="56">
        <v>0</v>
      </c>
    </row>
    <row r="47" spans="1:56" ht="27.75" customHeight="1" x14ac:dyDescent="0.55000000000000004">
      <c r="A47" s="3">
        <v>45854</v>
      </c>
      <c r="B47" s="14" t="s">
        <v>466</v>
      </c>
      <c r="C47" s="9" t="s">
        <v>73</v>
      </c>
      <c r="D47" s="13" t="s">
        <v>282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146</v>
      </c>
      <c r="T47" s="12">
        <v>45874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158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478</v>
      </c>
      <c r="AG47" s="1" t="s">
        <v>118</v>
      </c>
      <c r="AH47" s="1" t="s">
        <v>74</v>
      </c>
      <c r="AI47" s="1">
        <v>2</v>
      </c>
      <c r="AJ47" s="3">
        <v>45874</v>
      </c>
      <c r="AK47" s="3">
        <v>0</v>
      </c>
      <c r="AL47" s="3">
        <v>45865</v>
      </c>
      <c r="AM47" s="3">
        <v>45872</v>
      </c>
      <c r="AN47" s="3">
        <v>45873</v>
      </c>
      <c r="AO47" s="3">
        <v>45873</v>
      </c>
      <c r="AP47" s="3">
        <v>45869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159</v>
      </c>
      <c r="BD47" s="56">
        <v>0</v>
      </c>
    </row>
    <row r="48" spans="1:56" ht="27.75" customHeight="1" x14ac:dyDescent="0.55000000000000004">
      <c r="A48" s="3">
        <v>45854</v>
      </c>
      <c r="B48" s="14" t="s">
        <v>466</v>
      </c>
      <c r="C48" s="9" t="s">
        <v>73</v>
      </c>
      <c r="D48" s="13" t="s">
        <v>410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146</v>
      </c>
      <c r="T48" s="12">
        <v>45874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158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478</v>
      </c>
      <c r="AG48" s="1" t="s">
        <v>118</v>
      </c>
      <c r="AH48" s="1" t="s">
        <v>74</v>
      </c>
      <c r="AI48" s="1">
        <v>2</v>
      </c>
      <c r="AJ48" s="3">
        <v>45874</v>
      </c>
      <c r="AK48" s="3">
        <v>0</v>
      </c>
      <c r="AL48" s="3">
        <v>45865</v>
      </c>
      <c r="AM48" s="3">
        <v>45872</v>
      </c>
      <c r="AN48" s="3">
        <v>45873</v>
      </c>
      <c r="AO48" s="3">
        <v>45873</v>
      </c>
      <c r="AP48" s="3">
        <v>45869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159</v>
      </c>
      <c r="BD48" s="56">
        <v>0</v>
      </c>
    </row>
    <row r="49" spans="1:56" ht="27.75" customHeight="1" x14ac:dyDescent="0.55000000000000004">
      <c r="A49" s="3">
        <v>45854</v>
      </c>
      <c r="B49" s="14" t="s">
        <v>466</v>
      </c>
      <c r="C49" s="9" t="s">
        <v>73</v>
      </c>
      <c r="D49" s="13" t="s">
        <v>474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146</v>
      </c>
      <c r="T49" s="12">
        <v>45874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158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478</v>
      </c>
      <c r="AG49" s="1" t="s">
        <v>118</v>
      </c>
      <c r="AH49" s="1" t="s">
        <v>74</v>
      </c>
      <c r="AI49" s="1">
        <v>2</v>
      </c>
      <c r="AJ49" s="3">
        <v>45874</v>
      </c>
      <c r="AK49" s="3">
        <v>0</v>
      </c>
      <c r="AL49" s="3">
        <v>45865</v>
      </c>
      <c r="AM49" s="3">
        <v>45872</v>
      </c>
      <c r="AN49" s="3">
        <v>45873</v>
      </c>
      <c r="AO49" s="3">
        <v>45873</v>
      </c>
      <c r="AP49" s="3">
        <v>45869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159</v>
      </c>
      <c r="BD49" s="56">
        <v>0</v>
      </c>
    </row>
    <row r="50" spans="1:56" ht="27.75" customHeight="1" x14ac:dyDescent="0.55000000000000004">
      <c r="A50" s="3">
        <v>45854</v>
      </c>
      <c r="B50" s="14" t="s">
        <v>470</v>
      </c>
      <c r="C50" s="9" t="s">
        <v>73</v>
      </c>
      <c r="D50" s="13" t="s">
        <v>479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146</v>
      </c>
      <c r="T50" s="12">
        <v>45874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158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480</v>
      </c>
      <c r="AG50" s="1" t="s">
        <v>118</v>
      </c>
      <c r="AH50" s="1" t="s">
        <v>74</v>
      </c>
      <c r="AI50" s="1">
        <v>2</v>
      </c>
      <c r="AJ50" s="3">
        <v>45874</v>
      </c>
      <c r="AK50" s="3">
        <v>0</v>
      </c>
      <c r="AL50" s="3">
        <v>45865</v>
      </c>
      <c r="AM50" s="3">
        <v>45872</v>
      </c>
      <c r="AN50" s="3">
        <v>45873</v>
      </c>
      <c r="AO50" s="3">
        <v>45873</v>
      </c>
      <c r="AP50" s="3">
        <v>45869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159</v>
      </c>
      <c r="BD50" s="56">
        <v>0</v>
      </c>
    </row>
    <row r="51" spans="1:56" ht="27.75" customHeight="1" x14ac:dyDescent="0.55000000000000004">
      <c r="A51" s="3">
        <v>45854</v>
      </c>
      <c r="B51" s="14" t="s">
        <v>470</v>
      </c>
      <c r="C51" s="9" t="s">
        <v>73</v>
      </c>
      <c r="D51" s="13" t="s">
        <v>243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146</v>
      </c>
      <c r="T51" s="12">
        <v>45874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158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480</v>
      </c>
      <c r="AG51" s="1" t="s">
        <v>118</v>
      </c>
      <c r="AH51" s="1" t="s">
        <v>74</v>
      </c>
      <c r="AI51" s="1">
        <v>2</v>
      </c>
      <c r="AJ51" s="3">
        <v>45874</v>
      </c>
      <c r="AK51" s="3">
        <v>0</v>
      </c>
      <c r="AL51" s="3">
        <v>45865</v>
      </c>
      <c r="AM51" s="3">
        <v>45872</v>
      </c>
      <c r="AN51" s="3">
        <v>45873</v>
      </c>
      <c r="AO51" s="3">
        <v>45873</v>
      </c>
      <c r="AP51" s="3">
        <v>45869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159</v>
      </c>
      <c r="BD51" s="56">
        <v>0</v>
      </c>
    </row>
    <row r="52" spans="1:56" ht="27.75" customHeight="1" x14ac:dyDescent="0.55000000000000004">
      <c r="A52" s="3">
        <v>45854</v>
      </c>
      <c r="B52" s="14" t="s">
        <v>470</v>
      </c>
      <c r="C52" s="9" t="s">
        <v>73</v>
      </c>
      <c r="D52" s="13" t="s">
        <v>481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146</v>
      </c>
      <c r="T52" s="12">
        <v>45874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158</v>
      </c>
      <c r="AA52" s="8">
        <v>4679.9500000000007</v>
      </c>
      <c r="AB52" s="8">
        <v>4679.9500000000007</v>
      </c>
      <c r="AC52" s="8">
        <v>0</v>
      </c>
      <c r="AD52" s="8">
        <v>0</v>
      </c>
      <c r="AE52" s="8">
        <v>0</v>
      </c>
      <c r="AF52" s="8" t="s">
        <v>480</v>
      </c>
      <c r="AG52" s="1" t="s">
        <v>118</v>
      </c>
      <c r="AH52" s="1" t="s">
        <v>74</v>
      </c>
      <c r="AI52" s="1">
        <v>2</v>
      </c>
      <c r="AJ52" s="3">
        <v>45874</v>
      </c>
      <c r="AK52" s="3">
        <v>0</v>
      </c>
      <c r="AL52" s="3">
        <v>45865</v>
      </c>
      <c r="AM52" s="3">
        <v>45872</v>
      </c>
      <c r="AN52" s="3">
        <v>45873</v>
      </c>
      <c r="AO52" s="3">
        <v>45873</v>
      </c>
      <c r="AP52" s="3">
        <v>45869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159</v>
      </c>
      <c r="BD52" s="56">
        <v>0</v>
      </c>
    </row>
    <row r="53" spans="1:56" ht="27.75" customHeight="1" x14ac:dyDescent="0.55000000000000004">
      <c r="A53" s="3">
        <v>45854</v>
      </c>
      <c r="B53" s="14" t="s">
        <v>470</v>
      </c>
      <c r="C53" s="9" t="s">
        <v>73</v>
      </c>
      <c r="D53" s="13" t="s">
        <v>482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146</v>
      </c>
      <c r="T53" s="12">
        <v>45874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158</v>
      </c>
      <c r="AA53" s="8">
        <v>4679.9500000000007</v>
      </c>
      <c r="AB53" s="8">
        <v>4679.9500000000007</v>
      </c>
      <c r="AC53" s="8">
        <v>0</v>
      </c>
      <c r="AD53" s="8">
        <v>0</v>
      </c>
      <c r="AE53" s="8">
        <v>0</v>
      </c>
      <c r="AF53" s="8" t="s">
        <v>480</v>
      </c>
      <c r="AG53" s="1" t="s">
        <v>118</v>
      </c>
      <c r="AH53" s="1" t="s">
        <v>74</v>
      </c>
      <c r="AI53" s="1">
        <v>2</v>
      </c>
      <c r="AJ53" s="3">
        <v>45874</v>
      </c>
      <c r="AK53" s="3">
        <v>0</v>
      </c>
      <c r="AL53" s="3">
        <v>45865</v>
      </c>
      <c r="AM53" s="3">
        <v>45872</v>
      </c>
      <c r="AN53" s="3">
        <v>45873</v>
      </c>
      <c r="AO53" s="3">
        <v>45873</v>
      </c>
      <c r="AP53" s="3">
        <v>45869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159</v>
      </c>
      <c r="BD53" s="56">
        <v>0</v>
      </c>
    </row>
    <row r="54" spans="1:56" ht="27.75" customHeight="1" x14ac:dyDescent="0.55000000000000004">
      <c r="A54" s="3">
        <v>45854</v>
      </c>
      <c r="B54" s="14" t="s">
        <v>466</v>
      </c>
      <c r="C54" s="9" t="s">
        <v>73</v>
      </c>
      <c r="D54" s="13" t="s">
        <v>407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146</v>
      </c>
      <c r="T54" s="12">
        <v>45876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158</v>
      </c>
      <c r="AA54" s="8">
        <v>4679.9500000000007</v>
      </c>
      <c r="AB54" s="8">
        <v>4679.9500000000007</v>
      </c>
      <c r="AC54" s="8">
        <v>0</v>
      </c>
      <c r="AD54" s="8">
        <v>0</v>
      </c>
      <c r="AE54" s="8">
        <v>0</v>
      </c>
      <c r="AF54" s="8" t="s">
        <v>484</v>
      </c>
      <c r="AG54" s="1" t="s">
        <v>118</v>
      </c>
      <c r="AH54" s="1" t="s">
        <v>74</v>
      </c>
      <c r="AI54" s="1">
        <v>2</v>
      </c>
      <c r="AJ54" s="3">
        <v>45876</v>
      </c>
      <c r="AK54" s="3">
        <v>0</v>
      </c>
      <c r="AL54" s="3">
        <v>45867</v>
      </c>
      <c r="AM54" s="3">
        <v>45874</v>
      </c>
      <c r="AN54" s="3">
        <v>45875</v>
      </c>
      <c r="AO54" s="3">
        <v>45875</v>
      </c>
      <c r="AP54" s="3">
        <v>45871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159</v>
      </c>
      <c r="BD54" s="56">
        <v>0</v>
      </c>
    </row>
    <row r="55" spans="1:56" ht="27.75" customHeight="1" x14ac:dyDescent="0.55000000000000004">
      <c r="A55" s="3">
        <v>45854</v>
      </c>
      <c r="B55" s="14" t="s">
        <v>466</v>
      </c>
      <c r="C55" s="9" t="s">
        <v>73</v>
      </c>
      <c r="D55" s="13" t="s">
        <v>485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146</v>
      </c>
      <c r="T55" s="12">
        <v>45876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158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484</v>
      </c>
      <c r="AG55" s="1" t="s">
        <v>118</v>
      </c>
      <c r="AH55" s="1" t="s">
        <v>74</v>
      </c>
      <c r="AI55" s="1">
        <v>2</v>
      </c>
      <c r="AJ55" s="3">
        <v>45876</v>
      </c>
      <c r="AK55" s="3">
        <v>0</v>
      </c>
      <c r="AL55" s="3">
        <v>45867</v>
      </c>
      <c r="AM55" s="3">
        <v>45874</v>
      </c>
      <c r="AN55" s="3">
        <v>45875</v>
      </c>
      <c r="AO55" s="3">
        <v>45875</v>
      </c>
      <c r="AP55" s="3">
        <v>45871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159</v>
      </c>
      <c r="BD55" s="56">
        <v>352.51463377777782</v>
      </c>
    </row>
    <row r="56" spans="1:56" ht="27.75" customHeight="1" x14ac:dyDescent="0.55000000000000004">
      <c r="A56" s="3">
        <v>45854</v>
      </c>
      <c r="B56" s="14" t="s">
        <v>466</v>
      </c>
      <c r="C56" s="9" t="s">
        <v>73</v>
      </c>
      <c r="D56" s="13" t="s">
        <v>409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146</v>
      </c>
      <c r="T56" s="12">
        <v>45876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158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484</v>
      </c>
      <c r="AG56" s="1" t="s">
        <v>118</v>
      </c>
      <c r="AH56" s="1" t="s">
        <v>74</v>
      </c>
      <c r="AI56" s="1">
        <v>2</v>
      </c>
      <c r="AJ56" s="3">
        <v>45876</v>
      </c>
      <c r="AK56" s="3">
        <v>0</v>
      </c>
      <c r="AL56" s="3">
        <v>45867</v>
      </c>
      <c r="AM56" s="3">
        <v>45874</v>
      </c>
      <c r="AN56" s="3">
        <v>45875</v>
      </c>
      <c r="AO56" s="3">
        <v>45875</v>
      </c>
      <c r="AP56" s="3">
        <v>45871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159</v>
      </c>
      <c r="BD56" s="56">
        <v>352.51463377777782</v>
      </c>
    </row>
    <row r="57" spans="1:56" ht="27.75" customHeight="1" x14ac:dyDescent="0.55000000000000004">
      <c r="A57" s="3">
        <v>45854</v>
      </c>
      <c r="B57" s="14" t="s">
        <v>466</v>
      </c>
      <c r="C57" s="9" t="s">
        <v>73</v>
      </c>
      <c r="D57" s="13" t="s">
        <v>467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146</v>
      </c>
      <c r="T57" s="12">
        <v>45878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158</v>
      </c>
      <c r="AA57" s="8">
        <v>9359.9000000000015</v>
      </c>
      <c r="AB57" s="8">
        <v>0</v>
      </c>
      <c r="AC57" s="8">
        <v>9359.9000000000015</v>
      </c>
      <c r="AD57" s="8">
        <v>0</v>
      </c>
      <c r="AE57" s="8">
        <v>0</v>
      </c>
      <c r="AF57" s="8" t="s">
        <v>486</v>
      </c>
      <c r="AG57" s="1" t="s">
        <v>118</v>
      </c>
      <c r="AH57" s="1" t="s">
        <v>74</v>
      </c>
      <c r="AI57" s="1">
        <v>2</v>
      </c>
      <c r="AJ57" s="3">
        <v>45878</v>
      </c>
      <c r="AK57" s="3">
        <v>0</v>
      </c>
      <c r="AL57" s="3">
        <v>45869</v>
      </c>
      <c r="AM57" s="3">
        <v>45876</v>
      </c>
      <c r="AN57" s="3">
        <v>45877</v>
      </c>
      <c r="AO57" s="3">
        <v>45877</v>
      </c>
      <c r="AP57" s="3">
        <v>45873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159</v>
      </c>
      <c r="BD57" s="56">
        <v>705.02926755555563</v>
      </c>
    </row>
    <row r="58" spans="1:56" ht="27.75" customHeight="1" x14ac:dyDescent="0.55000000000000004">
      <c r="A58" s="3">
        <v>45854</v>
      </c>
      <c r="B58" s="14" t="s">
        <v>466</v>
      </c>
      <c r="C58" s="9" t="s">
        <v>73</v>
      </c>
      <c r="D58" s="13" t="s">
        <v>412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146</v>
      </c>
      <c r="T58" s="12">
        <v>45878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158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486</v>
      </c>
      <c r="AG58" s="1" t="s">
        <v>120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159</v>
      </c>
      <c r="BD58" s="56">
        <v>352.51463377777782</v>
      </c>
    </row>
    <row r="59" spans="1:56" ht="27.75" customHeight="1" x14ac:dyDescent="0.55000000000000004">
      <c r="A59" s="3">
        <v>45854</v>
      </c>
      <c r="B59" s="14" t="s">
        <v>466</v>
      </c>
      <c r="C59" s="9" t="s">
        <v>73</v>
      </c>
      <c r="D59" s="13" t="s">
        <v>475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146</v>
      </c>
      <c r="T59" s="12">
        <v>45878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158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486</v>
      </c>
      <c r="AG59" s="1" t="s">
        <v>61</v>
      </c>
      <c r="AH59" s="1" t="s">
        <v>74</v>
      </c>
      <c r="AI59" s="1">
        <v>2</v>
      </c>
      <c r="AJ59" s="3">
        <v>45878</v>
      </c>
      <c r="AK59" s="3">
        <v>0</v>
      </c>
      <c r="AL59" s="3">
        <v>45869</v>
      </c>
      <c r="AM59" s="3">
        <v>45876</v>
      </c>
      <c r="AN59" s="3">
        <v>45877</v>
      </c>
      <c r="AO59" s="3">
        <v>45877</v>
      </c>
      <c r="AP59" s="3">
        <v>45873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159</v>
      </c>
      <c r="BD59" s="56">
        <v>352.51463377777782</v>
      </c>
    </row>
    <row r="60" spans="1:56" ht="27.75" customHeight="1" x14ac:dyDescent="0.55000000000000004">
      <c r="A60" s="3">
        <v>45854</v>
      </c>
      <c r="B60" s="14" t="s">
        <v>466</v>
      </c>
      <c r="C60" s="9" t="s">
        <v>73</v>
      </c>
      <c r="D60" s="13" t="s">
        <v>487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146</v>
      </c>
      <c r="T60" s="12">
        <v>45878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158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486</v>
      </c>
      <c r="AG60" s="1" t="s">
        <v>61</v>
      </c>
      <c r="AH60" s="1" t="s">
        <v>74</v>
      </c>
      <c r="AI60" s="1">
        <v>2</v>
      </c>
      <c r="AJ60" s="3">
        <v>45878</v>
      </c>
      <c r="AK60" s="3">
        <v>0</v>
      </c>
      <c r="AL60" s="3">
        <v>45869</v>
      </c>
      <c r="AM60" s="3">
        <v>45876</v>
      </c>
      <c r="AN60" s="3">
        <v>45877</v>
      </c>
      <c r="AO60" s="3">
        <v>45877</v>
      </c>
      <c r="AP60" s="3">
        <v>45873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159</v>
      </c>
      <c r="BD60" s="56">
        <v>352.51463377777782</v>
      </c>
    </row>
    <row r="61" spans="1:56" ht="27.75" customHeight="1" x14ac:dyDescent="0.55000000000000004">
      <c r="A61" s="3">
        <v>45857</v>
      </c>
      <c r="B61" s="14" t="s">
        <v>131</v>
      </c>
      <c r="C61" s="9" t="s">
        <v>73</v>
      </c>
      <c r="D61" s="13" t="s">
        <v>59</v>
      </c>
      <c r="E61" s="9">
        <v>19</v>
      </c>
      <c r="F61" s="9">
        <v>36</v>
      </c>
      <c r="G61" s="9" t="s">
        <v>60</v>
      </c>
      <c r="H61" s="9">
        <v>0</v>
      </c>
      <c r="I61" s="9">
        <v>75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146</v>
      </c>
      <c r="T61" s="12">
        <v>45883</v>
      </c>
      <c r="U61" s="11">
        <v>10000</v>
      </c>
      <c r="V61" s="10">
        <v>0</v>
      </c>
      <c r="W61" s="10">
        <v>10000</v>
      </c>
      <c r="X61" s="10">
        <v>0</v>
      </c>
      <c r="Y61" s="10">
        <v>0</v>
      </c>
      <c r="Z61" s="9" t="s">
        <v>158</v>
      </c>
      <c r="AA61" s="8">
        <v>10477.5</v>
      </c>
      <c r="AB61" s="8">
        <v>0</v>
      </c>
      <c r="AC61" s="8">
        <v>10477.5</v>
      </c>
      <c r="AD61" s="8">
        <v>0</v>
      </c>
      <c r="AE61" s="8">
        <v>0</v>
      </c>
      <c r="AF61" s="8" t="s">
        <v>528</v>
      </c>
      <c r="AG61" s="1" t="s">
        <v>61</v>
      </c>
      <c r="AH61" s="1" t="s">
        <v>77</v>
      </c>
      <c r="AI61" s="1">
        <v>1</v>
      </c>
      <c r="AJ61" s="3">
        <v>45883</v>
      </c>
      <c r="AK61" s="3">
        <v>0</v>
      </c>
      <c r="AL61" s="3">
        <v>0</v>
      </c>
      <c r="AM61" s="3">
        <v>0</v>
      </c>
      <c r="AN61" s="3">
        <v>0</v>
      </c>
      <c r="AO61" s="3">
        <v>45882</v>
      </c>
      <c r="AP61" s="3">
        <v>45878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159</v>
      </c>
      <c r="BD61" s="56">
        <v>789.21186666666665</v>
      </c>
    </row>
    <row r="62" spans="1:56" ht="27.75" customHeight="1" x14ac:dyDescent="0.55000000000000004">
      <c r="A62" s="3">
        <v>0</v>
      </c>
      <c r="B62" s="14" t="s">
        <v>131</v>
      </c>
      <c r="C62" s="9" t="s">
        <v>73</v>
      </c>
      <c r="D62" s="13" t="s">
        <v>61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146</v>
      </c>
      <c r="T62" s="12">
        <v>45899</v>
      </c>
      <c r="U62" s="11">
        <v>75000</v>
      </c>
      <c r="V62" s="10">
        <v>0</v>
      </c>
      <c r="W62" s="10">
        <v>75000</v>
      </c>
      <c r="X62" s="10">
        <v>0</v>
      </c>
      <c r="Y62" s="10">
        <v>78750</v>
      </c>
      <c r="Z62" s="9" t="s">
        <v>158</v>
      </c>
      <c r="AA62" s="8">
        <v>70199.25</v>
      </c>
      <c r="AB62" s="8">
        <v>0</v>
      </c>
      <c r="AC62" s="8">
        <v>70199.25</v>
      </c>
      <c r="AD62" s="8">
        <v>0</v>
      </c>
      <c r="AE62" s="8">
        <v>0</v>
      </c>
      <c r="AF62" s="8">
        <v>0</v>
      </c>
      <c r="AG62" s="1" t="s">
        <v>117</v>
      </c>
      <c r="AH62" s="1" t="s">
        <v>74</v>
      </c>
      <c r="AI62" s="1">
        <v>2</v>
      </c>
      <c r="AJ62" s="3">
        <v>45899</v>
      </c>
      <c r="AK62" s="3">
        <v>0</v>
      </c>
      <c r="AL62" s="3">
        <v>45890</v>
      </c>
      <c r="AM62" s="3">
        <v>45897</v>
      </c>
      <c r="AN62" s="3">
        <v>45898</v>
      </c>
      <c r="AO62" s="3">
        <v>45898</v>
      </c>
      <c r="AP62" s="3">
        <v>45894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159</v>
      </c>
      <c r="BD62" s="56">
        <v>5287.7195066666663</v>
      </c>
    </row>
    <row r="63" spans="1:56" ht="27.75" customHeight="1" x14ac:dyDescent="0.55000000000000004">
      <c r="A63" s="3">
        <v>0</v>
      </c>
      <c r="B63" s="14" t="s">
        <v>131</v>
      </c>
      <c r="C63" s="9" t="s">
        <v>73</v>
      </c>
      <c r="D63" s="13" t="s">
        <v>61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146</v>
      </c>
      <c r="T63" s="12">
        <v>45899</v>
      </c>
      <c r="U63" s="11">
        <v>65000</v>
      </c>
      <c r="V63" s="10">
        <v>0</v>
      </c>
      <c r="W63" s="10">
        <v>65000</v>
      </c>
      <c r="X63" s="10">
        <v>0</v>
      </c>
      <c r="Y63" s="10">
        <v>68250</v>
      </c>
      <c r="Z63" s="9" t="s">
        <v>158</v>
      </c>
      <c r="AA63" s="8">
        <v>60839.350000000006</v>
      </c>
      <c r="AB63" s="8">
        <v>0</v>
      </c>
      <c r="AC63" s="8">
        <v>60839.350000000006</v>
      </c>
      <c r="AD63" s="8">
        <v>0</v>
      </c>
      <c r="AE63" s="8">
        <v>0</v>
      </c>
      <c r="AF63" s="8">
        <v>0</v>
      </c>
      <c r="AG63" s="1" t="s">
        <v>118</v>
      </c>
      <c r="AH63" s="1" t="s">
        <v>74</v>
      </c>
      <c r="AI63" s="1">
        <v>2</v>
      </c>
      <c r="AJ63" s="3">
        <v>45899</v>
      </c>
      <c r="AK63" s="3">
        <v>0</v>
      </c>
      <c r="AL63" s="3">
        <v>45890</v>
      </c>
      <c r="AM63" s="3">
        <v>45897</v>
      </c>
      <c r="AN63" s="3">
        <v>45898</v>
      </c>
      <c r="AO63" s="3">
        <v>45898</v>
      </c>
      <c r="AP63" s="3">
        <v>45894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159</v>
      </c>
      <c r="BD63" s="56">
        <v>4582.6902391111116</v>
      </c>
    </row>
    <row r="64" spans="1:56" ht="27.75" customHeight="1" x14ac:dyDescent="0.55000000000000004">
      <c r="A64" s="3" t="s">
        <v>138</v>
      </c>
      <c r="B64" s="14" t="s">
        <v>138</v>
      </c>
      <c r="C64" s="9" t="s">
        <v>73</v>
      </c>
      <c r="D64" s="13" t="s">
        <v>61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146</v>
      </c>
      <c r="T64" s="12">
        <v>45899</v>
      </c>
      <c r="U64" s="11">
        <v>400000</v>
      </c>
      <c r="V64" s="10">
        <v>0</v>
      </c>
      <c r="W64" s="10">
        <v>400000</v>
      </c>
      <c r="X64" s="10">
        <v>0</v>
      </c>
      <c r="Y64" s="10">
        <v>420000</v>
      </c>
      <c r="Z64" s="9" t="s">
        <v>158</v>
      </c>
      <c r="AA64" s="8">
        <v>374396.00000000006</v>
      </c>
      <c r="AB64" s="8">
        <v>0</v>
      </c>
      <c r="AC64" s="8">
        <v>374396.00000000006</v>
      </c>
      <c r="AD64" s="8">
        <v>0</v>
      </c>
      <c r="AE64" s="8">
        <v>0</v>
      </c>
      <c r="AF64" s="8">
        <v>0</v>
      </c>
      <c r="AG64" s="1" t="s">
        <v>117</v>
      </c>
      <c r="AH64" s="1" t="s">
        <v>74</v>
      </c>
      <c r="AI64" s="1">
        <v>2</v>
      </c>
      <c r="AJ64" s="3">
        <v>45899</v>
      </c>
      <c r="AK64" s="3">
        <v>0</v>
      </c>
      <c r="AL64" s="3">
        <v>45890</v>
      </c>
      <c r="AM64" s="3">
        <v>45897</v>
      </c>
      <c r="AN64" s="3">
        <v>45898</v>
      </c>
      <c r="AO64" s="3">
        <v>45898</v>
      </c>
      <c r="AP64" s="3">
        <v>45894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159</v>
      </c>
      <c r="BD64" s="56">
        <v>28201.170702222225</v>
      </c>
    </row>
    <row r="65" spans="1:56" ht="27.75" customHeight="1" x14ac:dyDescent="0.55000000000000004">
      <c r="A65" s="3">
        <v>0</v>
      </c>
      <c r="B65" s="14">
        <v>0</v>
      </c>
      <c r="C65" s="9">
        <v>0</v>
      </c>
      <c r="D65" s="13">
        <v>0</v>
      </c>
      <c r="E65" s="9">
        <v>19</v>
      </c>
      <c r="F65" s="9">
        <v>30</v>
      </c>
      <c r="G65" s="9">
        <v>0</v>
      </c>
      <c r="H65" s="9">
        <v>0</v>
      </c>
      <c r="I65" s="9">
        <v>63</v>
      </c>
      <c r="J65" s="9" t="s">
        <v>78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>
        <v>0</v>
      </c>
      <c r="W65" s="10">
        <v>0</v>
      </c>
      <c r="X65" s="10">
        <v>0</v>
      </c>
      <c r="Y65" s="10">
        <v>0</v>
      </c>
      <c r="Z65" s="9" t="s">
        <v>158</v>
      </c>
      <c r="AA65" s="8">
        <v>652881.83463250007</v>
      </c>
      <c r="AB65" s="8">
        <v>104210.08463249996</v>
      </c>
      <c r="AC65" s="8">
        <v>548671.75</v>
      </c>
      <c r="AD65" s="8">
        <v>0</v>
      </c>
      <c r="AE65" s="8">
        <v>0</v>
      </c>
      <c r="AF65" s="8" t="s">
        <v>58</v>
      </c>
      <c r="AG65" s="1" t="s">
        <v>117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160</v>
      </c>
      <c r="BD65" s="56">
        <v>0</v>
      </c>
    </row>
    <row r="66" spans="1:56" ht="27.75" customHeight="1" x14ac:dyDescent="0.55000000000000004">
      <c r="A66" s="3">
        <v>45855</v>
      </c>
      <c r="B66" s="14" t="s">
        <v>503</v>
      </c>
      <c r="C66" s="9" t="s">
        <v>372</v>
      </c>
      <c r="D66" s="13" t="s">
        <v>504</v>
      </c>
      <c r="E66" s="9">
        <v>19</v>
      </c>
      <c r="F66" s="9">
        <v>26</v>
      </c>
      <c r="G66" s="9" t="s">
        <v>60</v>
      </c>
      <c r="H66" s="9" t="s">
        <v>76</v>
      </c>
      <c r="I66" s="9">
        <v>70</v>
      </c>
      <c r="J66" s="9" t="s">
        <v>57</v>
      </c>
      <c r="K66" s="9">
        <v>5</v>
      </c>
      <c r="L66" s="9" t="s">
        <v>92</v>
      </c>
      <c r="M66" s="10">
        <v>20</v>
      </c>
      <c r="N66" s="9">
        <v>28</v>
      </c>
      <c r="O66" s="9">
        <v>50</v>
      </c>
      <c r="P66" s="10">
        <v>259.04464319999994</v>
      </c>
      <c r="Q66" s="10">
        <v>0</v>
      </c>
      <c r="R66" s="10">
        <v>259.04464319999994</v>
      </c>
      <c r="S66" s="9" t="s">
        <v>126</v>
      </c>
      <c r="T66" s="12">
        <v>45868</v>
      </c>
      <c r="U66" s="11">
        <v>15000</v>
      </c>
      <c r="V66" s="10">
        <v>0</v>
      </c>
      <c r="W66" s="10">
        <v>15000</v>
      </c>
      <c r="X66" s="10">
        <v>0</v>
      </c>
      <c r="Y66" s="10">
        <v>15750</v>
      </c>
      <c r="Z66" s="9" t="s">
        <v>203</v>
      </c>
      <c r="AA66" s="8">
        <v>11525.250000000002</v>
      </c>
      <c r="AB66" s="8">
        <v>11525.250000000002</v>
      </c>
      <c r="AC66" s="8">
        <v>0</v>
      </c>
      <c r="AD66" s="8">
        <v>0</v>
      </c>
      <c r="AE66" s="8">
        <v>11525.250000000002</v>
      </c>
      <c r="AF66" s="8">
        <v>0</v>
      </c>
      <c r="AG66" s="1" t="s">
        <v>117</v>
      </c>
      <c r="AH66" s="1" t="s">
        <v>68</v>
      </c>
      <c r="AI66" s="1">
        <v>4</v>
      </c>
      <c r="AJ66" s="3">
        <v>45868</v>
      </c>
      <c r="AK66" s="3">
        <v>45864</v>
      </c>
      <c r="AL66" s="3">
        <v>45858</v>
      </c>
      <c r="AM66" s="3">
        <v>45865</v>
      </c>
      <c r="AN66" s="3">
        <v>45866</v>
      </c>
      <c r="AO66" s="3">
        <v>45866</v>
      </c>
      <c r="AP66" s="3">
        <v>45863</v>
      </c>
      <c r="AQ66" s="3">
        <v>45867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55000000000000004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30</v>
      </c>
      <c r="G67" s="9">
        <v>0</v>
      </c>
      <c r="H67" s="9">
        <v>0</v>
      </c>
      <c r="I67" s="9">
        <v>56</v>
      </c>
      <c r="J67" s="9" t="s">
        <v>57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 t="s">
        <v>95</v>
      </c>
      <c r="W67" s="10">
        <v>0</v>
      </c>
      <c r="X67" s="10">
        <v>0</v>
      </c>
      <c r="Y67" s="10">
        <v>0</v>
      </c>
      <c r="Z67" s="9" t="s">
        <v>203</v>
      </c>
      <c r="AA67" s="8">
        <v>11525.250000000002</v>
      </c>
      <c r="AB67" s="8">
        <v>11525.250000000002</v>
      </c>
      <c r="AC67" s="8">
        <v>0</v>
      </c>
      <c r="AD67" s="8">
        <v>0</v>
      </c>
      <c r="AE67" s="8">
        <v>11525.250000000002</v>
      </c>
      <c r="AF67" s="8" t="s">
        <v>58</v>
      </c>
      <c r="AG67" s="1" t="s">
        <v>120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204</v>
      </c>
      <c r="BD67" s="56">
        <v>0</v>
      </c>
    </row>
    <row r="68" spans="1:56" ht="27.75" customHeight="1" x14ac:dyDescent="0.55000000000000004">
      <c r="A68" s="3">
        <v>45796</v>
      </c>
      <c r="B68" s="14" t="s">
        <v>257</v>
      </c>
      <c r="C68" s="9" t="s">
        <v>144</v>
      </c>
      <c r="D68" s="13" t="s">
        <v>252</v>
      </c>
      <c r="E68" s="9">
        <v>19</v>
      </c>
      <c r="F68" s="9">
        <v>34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184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110</v>
      </c>
      <c r="T68" s="12" t="s">
        <v>63</v>
      </c>
      <c r="U68" s="11">
        <v>503</v>
      </c>
      <c r="V68" s="10">
        <v>0</v>
      </c>
      <c r="W68" s="10">
        <v>503</v>
      </c>
      <c r="X68" s="10">
        <v>5250</v>
      </c>
      <c r="Y68" s="10">
        <v>0</v>
      </c>
      <c r="Z68" s="9" t="s">
        <v>114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117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178</v>
      </c>
      <c r="BD68" s="56">
        <v>0</v>
      </c>
    </row>
    <row r="69" spans="1:56" ht="27.75" customHeight="1" x14ac:dyDescent="0.55000000000000004">
      <c r="A69" s="3">
        <v>0</v>
      </c>
      <c r="B69" s="14">
        <v>0</v>
      </c>
      <c r="C69" s="9">
        <v>0</v>
      </c>
      <c r="D69" s="13">
        <v>0</v>
      </c>
      <c r="E69" s="9">
        <v>19</v>
      </c>
      <c r="F69" s="9">
        <v>34</v>
      </c>
      <c r="G69" s="9" t="s">
        <v>60</v>
      </c>
      <c r="H69" s="9">
        <v>0</v>
      </c>
      <c r="I69" s="9">
        <v>80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114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58</v>
      </c>
      <c r="AG69" s="1" t="s">
        <v>118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179</v>
      </c>
      <c r="BD69" s="56">
        <v>0</v>
      </c>
    </row>
    <row r="70" spans="1:56" ht="27.75" customHeight="1" x14ac:dyDescent="0.55000000000000004">
      <c r="A70" s="3" t="s">
        <v>138</v>
      </c>
      <c r="B70" s="14" t="s">
        <v>138</v>
      </c>
      <c r="C70" s="9" t="s">
        <v>157</v>
      </c>
      <c r="D70" s="13" t="s">
        <v>59</v>
      </c>
      <c r="E70" s="9">
        <v>20</v>
      </c>
      <c r="F70" s="9">
        <v>30</v>
      </c>
      <c r="G70" s="9" t="s">
        <v>60</v>
      </c>
      <c r="H70" s="9">
        <v>0</v>
      </c>
      <c r="I70" s="9">
        <v>53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71</v>
      </c>
      <c r="T70" s="12">
        <v>45868</v>
      </c>
      <c r="U70" s="11">
        <v>20000</v>
      </c>
      <c r="V70" s="10">
        <v>0</v>
      </c>
      <c r="W70" s="10">
        <v>20000</v>
      </c>
      <c r="X70" s="10">
        <v>0</v>
      </c>
      <c r="Y70" s="10">
        <v>0</v>
      </c>
      <c r="Z70" s="9" t="s">
        <v>143</v>
      </c>
      <c r="AA70" s="8">
        <v>17602.2</v>
      </c>
      <c r="AB70" s="8">
        <v>11246</v>
      </c>
      <c r="AC70" s="8">
        <v>6356.2000000000007</v>
      </c>
      <c r="AD70" s="8">
        <v>0</v>
      </c>
      <c r="AE70" s="8">
        <v>0</v>
      </c>
      <c r="AF70" s="8">
        <v>0</v>
      </c>
      <c r="AG70" s="1" t="s">
        <v>117</v>
      </c>
      <c r="AH70" s="1" t="s">
        <v>77</v>
      </c>
      <c r="AI70" s="1">
        <v>1</v>
      </c>
      <c r="AJ70" s="3">
        <v>45868</v>
      </c>
      <c r="AK70" s="3">
        <v>0</v>
      </c>
      <c r="AL70" s="3">
        <v>0</v>
      </c>
      <c r="AM70" s="3">
        <v>0</v>
      </c>
      <c r="AN70" s="3">
        <v>0</v>
      </c>
      <c r="AO70" s="3">
        <v>45867</v>
      </c>
      <c r="AP70" s="3">
        <v>45863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390.20005555555554</v>
      </c>
    </row>
    <row r="71" spans="1:56" ht="27.75" customHeight="1" x14ac:dyDescent="0.55000000000000004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37</v>
      </c>
      <c r="G71" s="9" t="s">
        <v>60</v>
      </c>
      <c r="H71" s="9">
        <v>0</v>
      </c>
      <c r="I71" s="9">
        <v>65</v>
      </c>
      <c r="J71" s="9" t="s">
        <v>57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143</v>
      </c>
      <c r="AA71" s="8">
        <v>17602.2</v>
      </c>
      <c r="AB71" s="8">
        <v>11246</v>
      </c>
      <c r="AC71" s="8">
        <v>6356.2000000000007</v>
      </c>
      <c r="AD71" s="8">
        <v>0</v>
      </c>
      <c r="AE71" s="8">
        <v>0</v>
      </c>
      <c r="AF71" s="8" t="s">
        <v>58</v>
      </c>
      <c r="AG71" s="1" t="s">
        <v>117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7.75" customHeight="1" x14ac:dyDescent="0.55000000000000004">
      <c r="A72" s="3">
        <v>45854</v>
      </c>
      <c r="B72" s="14" t="s">
        <v>464</v>
      </c>
      <c r="C72" s="9" t="s">
        <v>488</v>
      </c>
      <c r="D72" s="13" t="s">
        <v>489</v>
      </c>
      <c r="E72" s="9">
        <v>20</v>
      </c>
      <c r="F72" s="9">
        <v>37</v>
      </c>
      <c r="G72" s="9" t="s">
        <v>60</v>
      </c>
      <c r="H72" s="9">
        <v>0</v>
      </c>
      <c r="I72" s="9">
        <v>70</v>
      </c>
      <c r="J72" s="9" t="s">
        <v>57</v>
      </c>
      <c r="K72" s="9">
        <v>5</v>
      </c>
      <c r="L72" s="9" t="s">
        <v>91</v>
      </c>
      <c r="M72" s="10">
        <v>21</v>
      </c>
      <c r="N72" s="9">
        <v>40</v>
      </c>
      <c r="O72" s="9">
        <v>40</v>
      </c>
      <c r="P72" s="10">
        <v>103.61785728</v>
      </c>
      <c r="Q72" s="10">
        <v>0</v>
      </c>
      <c r="R72" s="10">
        <v>103.61785728</v>
      </c>
      <c r="S72" s="9" t="s">
        <v>71</v>
      </c>
      <c r="T72" s="12">
        <v>45863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490</v>
      </c>
      <c r="AA72" s="8">
        <v>5378.4500000000007</v>
      </c>
      <c r="AB72" s="8">
        <v>3200</v>
      </c>
      <c r="AC72" s="8">
        <v>2178.4500000000007</v>
      </c>
      <c r="AD72" s="8">
        <v>0</v>
      </c>
      <c r="AE72" s="8">
        <v>0</v>
      </c>
      <c r="AF72" s="8" t="s">
        <v>277</v>
      </c>
      <c r="AG72" s="1" t="s">
        <v>117</v>
      </c>
      <c r="AH72" s="1" t="s">
        <v>72</v>
      </c>
      <c r="AI72" s="1">
        <v>3</v>
      </c>
      <c r="AJ72" s="3">
        <v>45863</v>
      </c>
      <c r="AK72" s="3">
        <v>0</v>
      </c>
      <c r="AL72" s="3">
        <v>45853</v>
      </c>
      <c r="AM72" s="3">
        <v>45860</v>
      </c>
      <c r="AN72" s="3">
        <v>45861</v>
      </c>
      <c r="AO72" s="3">
        <v>45861</v>
      </c>
      <c r="AP72" s="3">
        <v>45858</v>
      </c>
      <c r="AQ72" s="3">
        <v>45862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156.84840000000005</v>
      </c>
    </row>
    <row r="73" spans="1:56" ht="27.75" customHeight="1" x14ac:dyDescent="0.55000000000000004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37</v>
      </c>
      <c r="G73" s="9" t="s">
        <v>60</v>
      </c>
      <c r="H73" s="9">
        <v>0</v>
      </c>
      <c r="I73" s="9">
        <v>70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490</v>
      </c>
      <c r="AA73" s="8">
        <v>5378.4500000000007</v>
      </c>
      <c r="AB73" s="8">
        <v>3200</v>
      </c>
      <c r="AC73" s="8">
        <v>2178.4500000000007</v>
      </c>
      <c r="AD73" s="8">
        <v>0</v>
      </c>
      <c r="AE73" s="8">
        <v>0</v>
      </c>
      <c r="AF73" s="8" t="s">
        <v>58</v>
      </c>
      <c r="AG73" s="1" t="s">
        <v>117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0</v>
      </c>
    </row>
    <row r="74" spans="1:56" ht="27.75" customHeight="1" x14ac:dyDescent="0.55000000000000004">
      <c r="A74" s="3">
        <v>45839</v>
      </c>
      <c r="B74" s="14" t="s">
        <v>385</v>
      </c>
      <c r="C74" s="9" t="s">
        <v>285</v>
      </c>
      <c r="D74" s="13" t="s">
        <v>358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45861</v>
      </c>
      <c r="U74" s="11">
        <v>10000</v>
      </c>
      <c r="V74" s="10">
        <v>10000</v>
      </c>
      <c r="W74" s="10">
        <v>0</v>
      </c>
      <c r="X74" s="10">
        <v>10100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117</v>
      </c>
      <c r="AH74" s="1" t="s">
        <v>75</v>
      </c>
      <c r="AI74" s="1">
        <v>4</v>
      </c>
      <c r="AJ74" s="3">
        <v>45861</v>
      </c>
      <c r="AK74" s="3">
        <v>45857</v>
      </c>
      <c r="AL74" s="3">
        <v>45850</v>
      </c>
      <c r="AM74" s="3">
        <v>45858</v>
      </c>
      <c r="AN74" s="3">
        <v>45859</v>
      </c>
      <c r="AO74" s="3">
        <v>45860</v>
      </c>
      <c r="AP74" s="3">
        <v>45856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55000000000000004">
      <c r="A75" s="3">
        <v>45853</v>
      </c>
      <c r="B75" s="14" t="s">
        <v>448</v>
      </c>
      <c r="C75" s="9" t="s">
        <v>285</v>
      </c>
      <c r="D75" s="13" t="s">
        <v>449</v>
      </c>
      <c r="E75" s="9">
        <v>20</v>
      </c>
      <c r="F75" s="9">
        <v>37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45868</v>
      </c>
      <c r="U75" s="11">
        <v>20000</v>
      </c>
      <c r="V75" s="10">
        <v>20000</v>
      </c>
      <c r="W75" s="10">
        <v>0</v>
      </c>
      <c r="X75" s="10">
        <v>22975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118</v>
      </c>
      <c r="AH75" s="1" t="s">
        <v>75</v>
      </c>
      <c r="AI75" s="1">
        <v>4</v>
      </c>
      <c r="AJ75" s="3">
        <v>45868</v>
      </c>
      <c r="AK75" s="3">
        <v>45864</v>
      </c>
      <c r="AL75" s="3">
        <v>45857</v>
      </c>
      <c r="AM75" s="3">
        <v>45865</v>
      </c>
      <c r="AN75" s="3">
        <v>45866</v>
      </c>
      <c r="AO75" s="3">
        <v>45867</v>
      </c>
      <c r="AP75" s="3">
        <v>45863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55000000000000004">
      <c r="A76" s="3">
        <v>45853</v>
      </c>
      <c r="B76" s="14" t="s">
        <v>448</v>
      </c>
      <c r="C76" s="9" t="s">
        <v>285</v>
      </c>
      <c r="D76" s="13" t="s">
        <v>450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45868</v>
      </c>
      <c r="U76" s="11">
        <v>10000</v>
      </c>
      <c r="V76" s="10">
        <v>10000</v>
      </c>
      <c r="W76" s="10">
        <v>0</v>
      </c>
      <c r="X76" s="10">
        <v>10100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118</v>
      </c>
      <c r="AH76" s="1" t="s">
        <v>75</v>
      </c>
      <c r="AI76" s="1">
        <v>4</v>
      </c>
      <c r="AJ76" s="3">
        <v>45868</v>
      </c>
      <c r="AK76" s="3">
        <v>45864</v>
      </c>
      <c r="AL76" s="3">
        <v>45857</v>
      </c>
      <c r="AM76" s="3">
        <v>45865</v>
      </c>
      <c r="AN76" s="3">
        <v>45866</v>
      </c>
      <c r="AO76" s="3">
        <v>45867</v>
      </c>
      <c r="AP76" s="3">
        <v>45863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55000000000000004">
      <c r="A77" s="3">
        <v>45853</v>
      </c>
      <c r="B77" s="14" t="s">
        <v>448</v>
      </c>
      <c r="C77" s="9" t="s">
        <v>285</v>
      </c>
      <c r="D77" s="13" t="s">
        <v>451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45868</v>
      </c>
      <c r="U77" s="11">
        <v>5000</v>
      </c>
      <c r="V77" s="10">
        <v>5000</v>
      </c>
      <c r="W77" s="10">
        <v>0</v>
      </c>
      <c r="X77" s="10">
        <v>5050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118</v>
      </c>
      <c r="AH77" s="1" t="s">
        <v>75</v>
      </c>
      <c r="AI77" s="1">
        <v>4</v>
      </c>
      <c r="AJ77" s="3">
        <v>45868</v>
      </c>
      <c r="AK77" s="3">
        <v>45864</v>
      </c>
      <c r="AL77" s="3">
        <v>45857</v>
      </c>
      <c r="AM77" s="3">
        <v>45865</v>
      </c>
      <c r="AN77" s="3">
        <v>45866</v>
      </c>
      <c r="AO77" s="3">
        <v>45867</v>
      </c>
      <c r="AP77" s="3">
        <v>45863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55000000000000004">
      <c r="A78" s="3">
        <v>45796</v>
      </c>
      <c r="B78" s="14" t="s">
        <v>259</v>
      </c>
      <c r="C78" s="9" t="s">
        <v>144</v>
      </c>
      <c r="D78" s="13" t="s">
        <v>214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110</v>
      </c>
      <c r="T78" s="12">
        <v>45868</v>
      </c>
      <c r="U78" s="11">
        <v>3853</v>
      </c>
      <c r="V78" s="10">
        <v>0</v>
      </c>
      <c r="W78" s="10">
        <v>3853</v>
      </c>
      <c r="X78" s="10">
        <v>0</v>
      </c>
      <c r="Y78" s="10">
        <v>4045.65</v>
      </c>
      <c r="Z78" s="9" t="s">
        <v>80</v>
      </c>
      <c r="AA78" s="8">
        <v>4036.9807500000006</v>
      </c>
      <c r="AB78" s="8">
        <v>4036.9807500000006</v>
      </c>
      <c r="AC78" s="8">
        <v>0</v>
      </c>
      <c r="AD78" s="8">
        <v>0</v>
      </c>
      <c r="AE78" s="8">
        <v>4036.9807500000006</v>
      </c>
      <c r="AF78" s="8">
        <v>0</v>
      </c>
      <c r="AG78" s="1" t="s">
        <v>118</v>
      </c>
      <c r="AH78" s="1" t="s">
        <v>75</v>
      </c>
      <c r="AI78" s="1">
        <v>4</v>
      </c>
      <c r="AJ78" s="3">
        <v>45868</v>
      </c>
      <c r="AK78" s="3">
        <v>45864</v>
      </c>
      <c r="AL78" s="3">
        <v>45857</v>
      </c>
      <c r="AM78" s="3">
        <v>45865</v>
      </c>
      <c r="AN78" s="3">
        <v>45866</v>
      </c>
      <c r="AO78" s="3">
        <v>45867</v>
      </c>
      <c r="AP78" s="3">
        <v>45863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55000000000000004">
      <c r="A79" s="3">
        <v>45857</v>
      </c>
      <c r="B79" s="14" t="s">
        <v>521</v>
      </c>
      <c r="C79" s="9" t="s">
        <v>144</v>
      </c>
      <c r="D79" s="13" t="s">
        <v>214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110</v>
      </c>
      <c r="T79" s="12">
        <v>45868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80</v>
      </c>
      <c r="AA79" s="8">
        <v>10477.5</v>
      </c>
      <c r="AB79" s="8">
        <v>10477.5</v>
      </c>
      <c r="AC79" s="8">
        <v>0</v>
      </c>
      <c r="AD79" s="8">
        <v>0</v>
      </c>
      <c r="AE79" s="8">
        <v>10477.5</v>
      </c>
      <c r="AF79" s="8">
        <v>0</v>
      </c>
      <c r="AG79" s="1" t="s">
        <v>117</v>
      </c>
      <c r="AH79" s="1" t="s">
        <v>75</v>
      </c>
      <c r="AI79" s="1">
        <v>4</v>
      </c>
      <c r="AJ79" s="3">
        <v>45868</v>
      </c>
      <c r="AK79" s="3">
        <v>45864</v>
      </c>
      <c r="AL79" s="3">
        <v>45857</v>
      </c>
      <c r="AM79" s="3">
        <v>45865</v>
      </c>
      <c r="AN79" s="3">
        <v>45866</v>
      </c>
      <c r="AO79" s="3">
        <v>45867</v>
      </c>
      <c r="AP79" s="3">
        <v>45863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55000000000000004">
      <c r="A80" s="3">
        <v>45857</v>
      </c>
      <c r="B80" s="14" t="s">
        <v>521</v>
      </c>
      <c r="C80" s="9" t="s">
        <v>144</v>
      </c>
      <c r="D80" s="13" t="s">
        <v>175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110</v>
      </c>
      <c r="T80" s="12">
        <v>45868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80</v>
      </c>
      <c r="AA80" s="8">
        <v>10477.5</v>
      </c>
      <c r="AB80" s="8">
        <v>10477.5</v>
      </c>
      <c r="AC80" s="8">
        <v>0</v>
      </c>
      <c r="AD80" s="8">
        <v>0</v>
      </c>
      <c r="AE80" s="8">
        <v>10477.5</v>
      </c>
      <c r="AF80" s="8">
        <v>0</v>
      </c>
      <c r="AG80" s="1" t="s">
        <v>118</v>
      </c>
      <c r="AH80" s="1" t="s">
        <v>75</v>
      </c>
      <c r="AI80" s="1">
        <v>4</v>
      </c>
      <c r="AJ80" s="3">
        <v>45868</v>
      </c>
      <c r="AK80" s="3">
        <v>45864</v>
      </c>
      <c r="AL80" s="3">
        <v>45857</v>
      </c>
      <c r="AM80" s="3">
        <v>45865</v>
      </c>
      <c r="AN80" s="3">
        <v>45866</v>
      </c>
      <c r="AO80" s="3">
        <v>45867</v>
      </c>
      <c r="AP80" s="3">
        <v>45863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55000000000000004">
      <c r="A81" s="3">
        <v>45857</v>
      </c>
      <c r="B81" s="14" t="s">
        <v>522</v>
      </c>
      <c r="C81" s="9" t="s">
        <v>144</v>
      </c>
      <c r="D81" s="13" t="s">
        <v>232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110</v>
      </c>
      <c r="T81" s="12">
        <v>45868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80</v>
      </c>
      <c r="AA81" s="8">
        <v>10477.5</v>
      </c>
      <c r="AB81" s="8">
        <v>10477.5</v>
      </c>
      <c r="AC81" s="8">
        <v>0</v>
      </c>
      <c r="AD81" s="8">
        <v>0</v>
      </c>
      <c r="AE81" s="8">
        <v>10477.5</v>
      </c>
      <c r="AF81" s="8">
        <v>0</v>
      </c>
      <c r="AG81" s="1" t="s">
        <v>118</v>
      </c>
      <c r="AH81" s="1" t="s">
        <v>75</v>
      </c>
      <c r="AI81" s="1">
        <v>4</v>
      </c>
      <c r="AJ81" s="3">
        <v>45868</v>
      </c>
      <c r="AK81" s="3">
        <v>45864</v>
      </c>
      <c r="AL81" s="3">
        <v>45857</v>
      </c>
      <c r="AM81" s="3">
        <v>45865</v>
      </c>
      <c r="AN81" s="3">
        <v>45866</v>
      </c>
      <c r="AO81" s="3">
        <v>45867</v>
      </c>
      <c r="AP81" s="3">
        <v>45863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55000000000000004">
      <c r="A82" s="3">
        <v>45796</v>
      </c>
      <c r="B82" s="14" t="s">
        <v>260</v>
      </c>
      <c r="C82" s="9" t="s">
        <v>144</v>
      </c>
      <c r="D82" s="13" t="s">
        <v>232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>
        <v>45868</v>
      </c>
      <c r="U82" s="11">
        <v>179</v>
      </c>
      <c r="V82" s="10">
        <v>0</v>
      </c>
      <c r="W82" s="10">
        <v>179</v>
      </c>
      <c r="X82" s="10">
        <v>0</v>
      </c>
      <c r="Y82" s="10">
        <v>187.95000000000002</v>
      </c>
      <c r="Z82" s="9" t="s">
        <v>80</v>
      </c>
      <c r="AA82" s="8">
        <v>187.54725000000002</v>
      </c>
      <c r="AB82" s="8">
        <v>187.54725000000002</v>
      </c>
      <c r="AC82" s="8">
        <v>0</v>
      </c>
      <c r="AD82" s="8">
        <v>0</v>
      </c>
      <c r="AE82" s="8">
        <v>187.54725000000002</v>
      </c>
      <c r="AF82" s="8">
        <v>0</v>
      </c>
      <c r="AG82" s="1" t="s">
        <v>118</v>
      </c>
      <c r="AH82" s="1" t="s">
        <v>75</v>
      </c>
      <c r="AI82" s="1">
        <v>4</v>
      </c>
      <c r="AJ82" s="3">
        <v>45868</v>
      </c>
      <c r="AK82" s="3">
        <v>45864</v>
      </c>
      <c r="AL82" s="3">
        <v>45857</v>
      </c>
      <c r="AM82" s="3">
        <v>45865</v>
      </c>
      <c r="AN82" s="3">
        <v>45866</v>
      </c>
      <c r="AO82" s="3">
        <v>45867</v>
      </c>
      <c r="AP82" s="3">
        <v>45863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55000000000000004">
      <c r="A83" s="3">
        <v>45857</v>
      </c>
      <c r="B83" s="14" t="s">
        <v>522</v>
      </c>
      <c r="C83" s="9" t="s">
        <v>144</v>
      </c>
      <c r="D83" s="13" t="s">
        <v>514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>
        <v>45868</v>
      </c>
      <c r="U83" s="11">
        <v>5040</v>
      </c>
      <c r="V83" s="10">
        <v>0</v>
      </c>
      <c r="W83" s="10">
        <v>5040</v>
      </c>
      <c r="X83" s="10">
        <v>0</v>
      </c>
      <c r="Y83" s="10">
        <v>5292</v>
      </c>
      <c r="Z83" s="9" t="s">
        <v>80</v>
      </c>
      <c r="AA83" s="8">
        <v>5280.6600000000008</v>
      </c>
      <c r="AB83" s="8">
        <v>5280.6600000000008</v>
      </c>
      <c r="AC83" s="8">
        <v>0</v>
      </c>
      <c r="AD83" s="8">
        <v>0</v>
      </c>
      <c r="AE83" s="8">
        <v>5280.6600000000008</v>
      </c>
      <c r="AF83" s="8">
        <v>0</v>
      </c>
      <c r="AG83" s="1" t="s">
        <v>61</v>
      </c>
      <c r="AH83" s="1" t="s">
        <v>75</v>
      </c>
      <c r="AI83" s="1">
        <v>4</v>
      </c>
      <c r="AJ83" s="3">
        <v>45868</v>
      </c>
      <c r="AK83" s="3">
        <v>45864</v>
      </c>
      <c r="AL83" s="3">
        <v>45857</v>
      </c>
      <c r="AM83" s="3">
        <v>45865</v>
      </c>
      <c r="AN83" s="3">
        <v>45866</v>
      </c>
      <c r="AO83" s="3">
        <v>45867</v>
      </c>
      <c r="AP83" s="3">
        <v>45863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55000000000000004">
      <c r="A84" s="3">
        <v>45857</v>
      </c>
      <c r="B84" s="14" t="s">
        <v>522</v>
      </c>
      <c r="C84" s="9" t="s">
        <v>144</v>
      </c>
      <c r="D84" s="13" t="s">
        <v>515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110</v>
      </c>
      <c r="T84" s="12">
        <v>45868</v>
      </c>
      <c r="U84" s="11">
        <v>5040</v>
      </c>
      <c r="V84" s="10">
        <v>0</v>
      </c>
      <c r="W84" s="10">
        <v>5040</v>
      </c>
      <c r="X84" s="10">
        <v>0</v>
      </c>
      <c r="Y84" s="10">
        <v>5292</v>
      </c>
      <c r="Z84" s="9" t="s">
        <v>80</v>
      </c>
      <c r="AA84" s="8">
        <v>5280.6600000000008</v>
      </c>
      <c r="AB84" s="8">
        <v>5280.6600000000008</v>
      </c>
      <c r="AC84" s="8">
        <v>0</v>
      </c>
      <c r="AD84" s="8">
        <v>0</v>
      </c>
      <c r="AE84" s="8">
        <v>5280.6600000000008</v>
      </c>
      <c r="AF84" s="8">
        <v>0</v>
      </c>
      <c r="AG84" s="1" t="s">
        <v>61</v>
      </c>
      <c r="AH84" s="1" t="s">
        <v>75</v>
      </c>
      <c r="AI84" s="1">
        <v>4</v>
      </c>
      <c r="AJ84" s="3">
        <v>45868</v>
      </c>
      <c r="AK84" s="3">
        <v>45864</v>
      </c>
      <c r="AL84" s="3">
        <v>45857</v>
      </c>
      <c r="AM84" s="3">
        <v>45865</v>
      </c>
      <c r="AN84" s="3">
        <v>45866</v>
      </c>
      <c r="AO84" s="3">
        <v>45867</v>
      </c>
      <c r="AP84" s="3">
        <v>45863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55000000000000004">
      <c r="A85" s="3">
        <v>45857</v>
      </c>
      <c r="B85" s="14" t="s">
        <v>523</v>
      </c>
      <c r="C85" s="9" t="s">
        <v>144</v>
      </c>
      <c r="D85" s="13" t="s">
        <v>516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241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>
        <v>45868</v>
      </c>
      <c r="U85" s="11">
        <v>5040</v>
      </c>
      <c r="V85" s="10">
        <v>0</v>
      </c>
      <c r="W85" s="10">
        <v>5040</v>
      </c>
      <c r="X85" s="10">
        <v>0</v>
      </c>
      <c r="Y85" s="10">
        <v>5292</v>
      </c>
      <c r="Z85" s="9" t="s">
        <v>80</v>
      </c>
      <c r="AA85" s="8">
        <v>5280.6600000000008</v>
      </c>
      <c r="AB85" s="8">
        <v>5280.6600000000008</v>
      </c>
      <c r="AC85" s="8">
        <v>0</v>
      </c>
      <c r="AD85" s="8">
        <v>0</v>
      </c>
      <c r="AE85" s="8">
        <v>5280.6600000000008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45868</v>
      </c>
      <c r="AK85" s="3">
        <v>45864</v>
      </c>
      <c r="AL85" s="3">
        <v>45857</v>
      </c>
      <c r="AM85" s="3">
        <v>45865</v>
      </c>
      <c r="AN85" s="3">
        <v>45866</v>
      </c>
      <c r="AO85" s="3">
        <v>45867</v>
      </c>
      <c r="AP85" s="3">
        <v>45863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55000000000000004">
      <c r="A86" s="3" t="s">
        <v>138</v>
      </c>
      <c r="B86" s="14" t="s">
        <v>138</v>
      </c>
      <c r="C86" s="9" t="s">
        <v>144</v>
      </c>
      <c r="D86" s="13" t="s">
        <v>61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>
        <v>45899</v>
      </c>
      <c r="U86" s="11">
        <v>100000</v>
      </c>
      <c r="V86" s="10">
        <v>0</v>
      </c>
      <c r="W86" s="10">
        <v>100000</v>
      </c>
      <c r="X86" s="10">
        <v>0</v>
      </c>
      <c r="Y86" s="10">
        <v>105000</v>
      </c>
      <c r="Z86" s="9" t="s">
        <v>80</v>
      </c>
      <c r="AA86" s="8">
        <v>104775.00000000001</v>
      </c>
      <c r="AB86" s="8">
        <v>54113</v>
      </c>
      <c r="AC86" s="8">
        <v>50662.000000000015</v>
      </c>
      <c r="AD86" s="8">
        <v>0</v>
      </c>
      <c r="AE86" s="8">
        <v>104775.00000000001</v>
      </c>
      <c r="AF86" s="8">
        <v>0</v>
      </c>
      <c r="AG86" s="1" t="s">
        <v>118</v>
      </c>
      <c r="AH86" s="1" t="s">
        <v>75</v>
      </c>
      <c r="AI86" s="1">
        <v>4</v>
      </c>
      <c r="AJ86" s="3">
        <v>45899</v>
      </c>
      <c r="AK86" s="3">
        <v>45895</v>
      </c>
      <c r="AL86" s="3">
        <v>45888</v>
      </c>
      <c r="AM86" s="3">
        <v>45896</v>
      </c>
      <c r="AN86" s="3">
        <v>45897</v>
      </c>
      <c r="AO86" s="3">
        <v>45898</v>
      </c>
      <c r="AP86" s="3">
        <v>45894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3827.7955555555559</v>
      </c>
    </row>
    <row r="87" spans="1:56" ht="27.75" customHeight="1" x14ac:dyDescent="0.55000000000000004">
      <c r="A87" s="3" t="s">
        <v>138</v>
      </c>
      <c r="B87" s="14" t="s">
        <v>138</v>
      </c>
      <c r="C87" s="9" t="s">
        <v>79</v>
      </c>
      <c r="D87" s="13" t="s">
        <v>61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20000</v>
      </c>
      <c r="V87" s="10">
        <v>0</v>
      </c>
      <c r="W87" s="10">
        <v>20000</v>
      </c>
      <c r="X87" s="10">
        <v>0</v>
      </c>
      <c r="Y87" s="10">
        <v>21000</v>
      </c>
      <c r="Z87" s="9" t="s">
        <v>80</v>
      </c>
      <c r="AA87" s="8">
        <v>22072.6</v>
      </c>
      <c r="AB87" s="8">
        <v>0</v>
      </c>
      <c r="AC87" s="8">
        <v>22072.6</v>
      </c>
      <c r="AD87" s="8">
        <v>0</v>
      </c>
      <c r="AE87" s="8">
        <v>22072.6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1667.7075555555555</v>
      </c>
    </row>
    <row r="88" spans="1:56" ht="27.75" customHeight="1" x14ac:dyDescent="0.55000000000000004">
      <c r="A88" s="3" t="s">
        <v>138</v>
      </c>
      <c r="B88" s="14" t="s">
        <v>138</v>
      </c>
      <c r="C88" s="9" t="s">
        <v>96</v>
      </c>
      <c r="D88" s="13" t="s">
        <v>61</v>
      </c>
      <c r="E88" s="9">
        <v>20</v>
      </c>
      <c r="F88" s="9">
        <v>37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63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80</v>
      </c>
      <c r="AA88" s="8">
        <v>21513.800000000003</v>
      </c>
      <c r="AB88" s="8">
        <v>0</v>
      </c>
      <c r="AC88" s="8">
        <v>21513.800000000003</v>
      </c>
      <c r="AD88" s="8">
        <v>0</v>
      </c>
      <c r="AE88" s="8">
        <v>21513.800000000003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1625.4871111111113</v>
      </c>
    </row>
    <row r="89" spans="1:56" ht="27.75" customHeight="1" x14ac:dyDescent="0.55000000000000004">
      <c r="A89" s="3">
        <v>45850</v>
      </c>
      <c r="B89" s="14" t="s">
        <v>440</v>
      </c>
      <c r="C89" s="9" t="s">
        <v>109</v>
      </c>
      <c r="D89" s="13" t="s">
        <v>441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45889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80</v>
      </c>
      <c r="AA89" s="8">
        <v>4414.5199999999995</v>
      </c>
      <c r="AB89" s="8">
        <v>0</v>
      </c>
      <c r="AC89" s="8">
        <v>4414.5199999999995</v>
      </c>
      <c r="AD89" s="8">
        <v>0</v>
      </c>
      <c r="AE89" s="8">
        <v>4414.5199999999995</v>
      </c>
      <c r="AF89" s="8">
        <v>0</v>
      </c>
      <c r="AG89" s="1" t="s">
        <v>118</v>
      </c>
      <c r="AH89" s="1" t="s">
        <v>75</v>
      </c>
      <c r="AI89" s="1">
        <v>4</v>
      </c>
      <c r="AJ89" s="3">
        <v>45889</v>
      </c>
      <c r="AK89" s="3">
        <v>45885</v>
      </c>
      <c r="AL89" s="3">
        <v>45878</v>
      </c>
      <c r="AM89" s="3">
        <v>45886</v>
      </c>
      <c r="AN89" s="3">
        <v>45887</v>
      </c>
      <c r="AO89" s="3">
        <v>45888</v>
      </c>
      <c r="AP89" s="3">
        <v>45884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333.54151111111111</v>
      </c>
    </row>
    <row r="90" spans="1:56" ht="27.75" customHeight="1" x14ac:dyDescent="0.55000000000000004">
      <c r="A90" s="3" t="s">
        <v>138</v>
      </c>
      <c r="B90" s="14" t="s">
        <v>138</v>
      </c>
      <c r="C90" s="9" t="s">
        <v>309</v>
      </c>
      <c r="D90" s="13" t="s">
        <v>61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100000</v>
      </c>
      <c r="V90" s="10">
        <v>0</v>
      </c>
      <c r="W90" s="10">
        <v>100000</v>
      </c>
      <c r="X90" s="10">
        <v>0</v>
      </c>
      <c r="Y90" s="10">
        <v>105000</v>
      </c>
      <c r="Z90" s="9" t="s">
        <v>80</v>
      </c>
      <c r="AA90" s="8">
        <v>110363</v>
      </c>
      <c r="AB90" s="8">
        <v>0</v>
      </c>
      <c r="AC90" s="8">
        <v>110363</v>
      </c>
      <c r="AD90" s="8">
        <v>0</v>
      </c>
      <c r="AE90" s="8">
        <v>110363</v>
      </c>
      <c r="AF90" s="8">
        <v>0</v>
      </c>
      <c r="AG90" s="1" t="s">
        <v>117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8338.5377777777776</v>
      </c>
    </row>
    <row r="91" spans="1:56" ht="27.75" customHeight="1" x14ac:dyDescent="0.55000000000000004">
      <c r="A91" s="3">
        <v>45825</v>
      </c>
      <c r="B91" s="14" t="s">
        <v>307</v>
      </c>
      <c r="C91" s="9" t="s">
        <v>144</v>
      </c>
      <c r="D91" s="13" t="s">
        <v>254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184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110</v>
      </c>
      <c r="T91" s="12" t="s">
        <v>63</v>
      </c>
      <c r="U91" s="11">
        <v>127</v>
      </c>
      <c r="V91" s="10">
        <v>0</v>
      </c>
      <c r="W91" s="10">
        <v>127</v>
      </c>
      <c r="X91" s="10">
        <v>6000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117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55000000000000004">
      <c r="A92" s="3">
        <v>45847</v>
      </c>
      <c r="B92" s="14" t="s">
        <v>435</v>
      </c>
      <c r="C92" s="9" t="s">
        <v>79</v>
      </c>
      <c r="D92" s="13" t="s">
        <v>434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45876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119</v>
      </c>
      <c r="AH92" s="1" t="s">
        <v>75</v>
      </c>
      <c r="AI92" s="1">
        <v>4</v>
      </c>
      <c r="AJ92" s="3">
        <v>45876</v>
      </c>
      <c r="AK92" s="3">
        <v>45872</v>
      </c>
      <c r="AL92" s="3">
        <v>45865</v>
      </c>
      <c r="AM92" s="3">
        <v>45873</v>
      </c>
      <c r="AN92" s="3">
        <v>45874</v>
      </c>
      <c r="AO92" s="3">
        <v>45875</v>
      </c>
      <c r="AP92" s="3">
        <v>45871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250.15613333333337</v>
      </c>
    </row>
    <row r="93" spans="1:56" ht="27.75" customHeight="1" x14ac:dyDescent="0.55000000000000004">
      <c r="A93" s="3">
        <v>45825</v>
      </c>
      <c r="B93" s="14" t="s">
        <v>308</v>
      </c>
      <c r="C93" s="9" t="s">
        <v>144</v>
      </c>
      <c r="D93" s="13" t="s">
        <v>233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241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110</v>
      </c>
      <c r="T93" s="12" t="s">
        <v>63</v>
      </c>
      <c r="U93" s="11">
        <v>894</v>
      </c>
      <c r="V93" s="10">
        <v>525</v>
      </c>
      <c r="W93" s="10">
        <v>369</v>
      </c>
      <c r="X93" s="10">
        <v>6000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117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137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55000000000000004">
      <c r="A94" s="3">
        <v>45827</v>
      </c>
      <c r="B94" s="14" t="s">
        <v>347</v>
      </c>
      <c r="C94" s="9" t="s">
        <v>144</v>
      </c>
      <c r="D94" s="13" t="s">
        <v>168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184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 t="s">
        <v>63</v>
      </c>
      <c r="U94" s="11">
        <v>455</v>
      </c>
      <c r="V94" s="10">
        <v>0</v>
      </c>
      <c r="W94" s="10">
        <v>455</v>
      </c>
      <c r="X94" s="10">
        <v>6000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117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55000000000000004">
      <c r="A95" s="3">
        <v>45796</v>
      </c>
      <c r="B95" s="14" t="s">
        <v>262</v>
      </c>
      <c r="C95" s="9" t="s">
        <v>144</v>
      </c>
      <c r="D95" s="13" t="s">
        <v>150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 t="s">
        <v>63</v>
      </c>
      <c r="U95" s="11">
        <v>3360</v>
      </c>
      <c r="V95" s="10">
        <v>0</v>
      </c>
      <c r="W95" s="10">
        <v>3360</v>
      </c>
      <c r="X95" s="10">
        <v>35200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117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256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55000000000000004">
      <c r="A96" s="3">
        <v>45796</v>
      </c>
      <c r="B96" s="14" t="s">
        <v>263</v>
      </c>
      <c r="C96" s="9" t="s">
        <v>144</v>
      </c>
      <c r="D96" s="13" t="s">
        <v>216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 t="s">
        <v>63</v>
      </c>
      <c r="U96" s="11">
        <v>614</v>
      </c>
      <c r="V96" s="10">
        <v>0</v>
      </c>
      <c r="W96" s="10">
        <v>614</v>
      </c>
      <c r="X96" s="10">
        <v>12101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119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55000000000000004">
      <c r="A97" s="3">
        <v>45796</v>
      </c>
      <c r="B97" s="14" t="s">
        <v>258</v>
      </c>
      <c r="C97" s="9" t="s">
        <v>144</v>
      </c>
      <c r="D97" s="13" t="s">
        <v>253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110</v>
      </c>
      <c r="T97" s="12" t="s">
        <v>63</v>
      </c>
      <c r="U97" s="11">
        <v>366</v>
      </c>
      <c r="V97" s="10">
        <v>0</v>
      </c>
      <c r="W97" s="10">
        <v>366</v>
      </c>
      <c r="X97" s="10">
        <v>5113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118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0</v>
      </c>
    </row>
    <row r="98" spans="1:56" ht="27.75" customHeight="1" x14ac:dyDescent="0.55000000000000004">
      <c r="A98" s="3">
        <v>45796</v>
      </c>
      <c r="B98" s="14" t="s">
        <v>260</v>
      </c>
      <c r="C98" s="9" t="s">
        <v>144</v>
      </c>
      <c r="D98" s="13" t="s">
        <v>255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110</v>
      </c>
      <c r="T98" s="12" t="s">
        <v>63</v>
      </c>
      <c r="U98" s="11">
        <v>302</v>
      </c>
      <c r="V98" s="10">
        <v>0</v>
      </c>
      <c r="W98" s="10">
        <v>302</v>
      </c>
      <c r="X98" s="10">
        <v>5300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117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55000000000000004">
      <c r="A99" s="3">
        <v>45796</v>
      </c>
      <c r="B99" s="14" t="s">
        <v>261</v>
      </c>
      <c r="C99" s="9" t="s">
        <v>144</v>
      </c>
      <c r="D99" s="13" t="s">
        <v>134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 t="s">
        <v>63</v>
      </c>
      <c r="U99" s="11">
        <v>1200</v>
      </c>
      <c r="V99" s="10">
        <v>0</v>
      </c>
      <c r="W99" s="10">
        <v>1200</v>
      </c>
      <c r="X99" s="10">
        <v>10700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55000000000000004">
      <c r="A100" s="3">
        <v>45850</v>
      </c>
      <c r="B100" s="14" t="s">
        <v>438</v>
      </c>
      <c r="C100" s="9" t="s">
        <v>109</v>
      </c>
      <c r="D100" s="13" t="s">
        <v>439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118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250.15613333333337</v>
      </c>
    </row>
    <row r="101" spans="1:56" ht="27.75" customHeight="1" x14ac:dyDescent="0.55000000000000004">
      <c r="A101" s="3">
        <v>45782</v>
      </c>
      <c r="B101" s="14" t="s">
        <v>251</v>
      </c>
      <c r="C101" s="9" t="s">
        <v>79</v>
      </c>
      <c r="D101" s="13" t="s">
        <v>239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135</v>
      </c>
      <c r="U101" s="11">
        <v>5000</v>
      </c>
      <c r="V101" s="10">
        <v>5041</v>
      </c>
      <c r="W101" s="10">
        <v>0</v>
      </c>
      <c r="X101" s="10">
        <v>5250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118</v>
      </c>
      <c r="AH101" s="1" t="s">
        <v>75</v>
      </c>
      <c r="AI101" s="1">
        <v>4</v>
      </c>
      <c r="AJ101" s="3" t="s">
        <v>135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137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55000000000000004">
      <c r="A102" s="3">
        <v>45799</v>
      </c>
      <c r="B102" s="14" t="s">
        <v>276</v>
      </c>
      <c r="C102" s="9" t="s">
        <v>266</v>
      </c>
      <c r="D102" s="13" t="s">
        <v>268</v>
      </c>
      <c r="E102" s="9">
        <v>20</v>
      </c>
      <c r="F102" s="9">
        <v>34</v>
      </c>
      <c r="G102" s="9" t="s">
        <v>60</v>
      </c>
      <c r="H102" s="9" t="s">
        <v>66</v>
      </c>
      <c r="I102" s="9">
        <v>95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 t="s">
        <v>135</v>
      </c>
      <c r="U102" s="11">
        <v>8000</v>
      </c>
      <c r="V102" s="10">
        <v>7840</v>
      </c>
      <c r="W102" s="10">
        <v>160</v>
      </c>
      <c r="X102" s="10">
        <v>8450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197</v>
      </c>
      <c r="AG102" s="1" t="s">
        <v>118</v>
      </c>
      <c r="AH102" s="1" t="s">
        <v>75</v>
      </c>
      <c r="AI102" s="1">
        <v>4</v>
      </c>
      <c r="AJ102" s="3" t="s">
        <v>135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55000000000000004">
      <c r="A103" s="3">
        <v>45850</v>
      </c>
      <c r="B103" s="14" t="s">
        <v>442</v>
      </c>
      <c r="C103" s="9" t="s">
        <v>109</v>
      </c>
      <c r="D103" s="13" t="s">
        <v>318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4000</v>
      </c>
      <c r="V103" s="10">
        <v>0</v>
      </c>
      <c r="W103" s="10">
        <v>4000</v>
      </c>
      <c r="X103" s="10">
        <v>0</v>
      </c>
      <c r="Y103" s="10">
        <v>4200</v>
      </c>
      <c r="Z103" s="9" t="s">
        <v>80</v>
      </c>
      <c r="AA103" s="8">
        <v>4414.5199999999995</v>
      </c>
      <c r="AB103" s="8">
        <v>0</v>
      </c>
      <c r="AC103" s="8">
        <v>4414.5199999999995</v>
      </c>
      <c r="AD103" s="8">
        <v>0</v>
      </c>
      <c r="AE103" s="8">
        <v>4414.5199999999995</v>
      </c>
      <c r="AF103" s="8">
        <v>0</v>
      </c>
      <c r="AG103" s="1" t="s">
        <v>118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137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333.54151111111111</v>
      </c>
    </row>
    <row r="104" spans="1:56" ht="27.75" customHeight="1" x14ac:dyDescent="0.55000000000000004">
      <c r="A104" s="3">
        <v>45798</v>
      </c>
      <c r="B104" s="14" t="s">
        <v>272</v>
      </c>
      <c r="C104" s="9" t="s">
        <v>109</v>
      </c>
      <c r="D104" s="13" t="s">
        <v>269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118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137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416.92688888888887</v>
      </c>
    </row>
    <row r="105" spans="1:56" ht="27.75" customHeight="1" x14ac:dyDescent="0.55000000000000004">
      <c r="A105" s="3">
        <v>45782</v>
      </c>
      <c r="B105" s="14" t="s">
        <v>251</v>
      </c>
      <c r="C105" s="9" t="s">
        <v>79</v>
      </c>
      <c r="D105" s="13" t="s">
        <v>239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80</v>
      </c>
      <c r="AA105" s="8">
        <v>11036.3</v>
      </c>
      <c r="AB105" s="8">
        <v>0</v>
      </c>
      <c r="AC105" s="8">
        <v>11036.3</v>
      </c>
      <c r="AD105" s="8">
        <v>0</v>
      </c>
      <c r="AE105" s="8">
        <v>11036.3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137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833.85377777777774</v>
      </c>
    </row>
    <row r="106" spans="1:56" ht="27.75" customHeight="1" x14ac:dyDescent="0.55000000000000004">
      <c r="A106" s="3">
        <v>45810</v>
      </c>
      <c r="B106" s="14" t="s">
        <v>278</v>
      </c>
      <c r="C106" s="9" t="s">
        <v>79</v>
      </c>
      <c r="D106" s="13" t="s">
        <v>211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416.92688888888887</v>
      </c>
    </row>
    <row r="107" spans="1:56" ht="27.75" customHeight="1" x14ac:dyDescent="0.55000000000000004">
      <c r="A107" s="3">
        <v>45681</v>
      </c>
      <c r="B107" s="14" t="s">
        <v>220</v>
      </c>
      <c r="C107" s="9" t="s">
        <v>79</v>
      </c>
      <c r="D107" s="13" t="s">
        <v>219</v>
      </c>
      <c r="E107" s="9">
        <v>20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3478.5300000000007</v>
      </c>
      <c r="AB107" s="8">
        <v>0</v>
      </c>
      <c r="AC107" s="8">
        <v>3478.5300000000007</v>
      </c>
      <c r="AD107" s="8">
        <v>0</v>
      </c>
      <c r="AE107" s="8">
        <v>3478.5300000000007</v>
      </c>
      <c r="AF107" s="8">
        <v>0</v>
      </c>
      <c r="AG107" s="1" t="s">
        <v>119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262.82226666666674</v>
      </c>
    </row>
    <row r="108" spans="1:56" ht="27.75" customHeight="1" x14ac:dyDescent="0.55000000000000004">
      <c r="A108" s="3">
        <v>45674</v>
      </c>
      <c r="B108" s="14" t="s">
        <v>218</v>
      </c>
      <c r="C108" s="9" t="s">
        <v>144</v>
      </c>
      <c r="D108" s="13" t="s">
        <v>217</v>
      </c>
      <c r="E108" s="9">
        <v>20</v>
      </c>
      <c r="F108" s="9">
        <v>35</v>
      </c>
      <c r="G108" s="9" t="s">
        <v>60</v>
      </c>
      <c r="H108" s="9" t="s">
        <v>76</v>
      </c>
      <c r="I108" s="9">
        <v>97</v>
      </c>
      <c r="J108" s="9" t="s">
        <v>57</v>
      </c>
      <c r="K108" s="9">
        <v>5</v>
      </c>
      <c r="L108" s="9" t="s">
        <v>184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 t="s">
        <v>63</v>
      </c>
      <c r="U108" s="11">
        <v>152</v>
      </c>
      <c r="V108" s="10">
        <v>0</v>
      </c>
      <c r="W108" s="10">
        <v>152</v>
      </c>
      <c r="X108" s="10">
        <v>6000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5987</v>
      </c>
      <c r="AG108" s="1" t="s">
        <v>117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229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55000000000000004">
      <c r="A109" s="3">
        <v>45611</v>
      </c>
      <c r="B109" s="14" t="s">
        <v>182</v>
      </c>
      <c r="C109" s="9" t="s">
        <v>144</v>
      </c>
      <c r="D109" s="13" t="s">
        <v>181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110</v>
      </c>
      <c r="T109" s="12" t="s">
        <v>63</v>
      </c>
      <c r="U109" s="11">
        <v>117</v>
      </c>
      <c r="V109" s="10">
        <v>0</v>
      </c>
      <c r="W109" s="10">
        <v>117</v>
      </c>
      <c r="X109" s="10">
        <v>10065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117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55000000000000004">
      <c r="A110" s="3">
        <v>45523</v>
      </c>
      <c r="B110" s="14" t="s">
        <v>166</v>
      </c>
      <c r="C110" s="9" t="s">
        <v>144</v>
      </c>
      <c r="D110" s="13" t="s">
        <v>164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110</v>
      </c>
      <c r="T110" s="12" t="s">
        <v>63</v>
      </c>
      <c r="U110" s="11">
        <v>1260</v>
      </c>
      <c r="V110" s="10">
        <v>0</v>
      </c>
      <c r="W110" s="10">
        <v>1260</v>
      </c>
      <c r="X110" s="10">
        <v>11095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117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55000000000000004">
      <c r="A111" s="3">
        <v>45523</v>
      </c>
      <c r="B111" s="14" t="s">
        <v>166</v>
      </c>
      <c r="C111" s="9" t="s">
        <v>144</v>
      </c>
      <c r="D111" s="13" t="s">
        <v>165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110</v>
      </c>
      <c r="T111" s="12" t="s">
        <v>63</v>
      </c>
      <c r="U111" s="11">
        <v>89</v>
      </c>
      <c r="V111" s="10">
        <v>0</v>
      </c>
      <c r="W111" s="10">
        <v>89</v>
      </c>
      <c r="X111" s="10">
        <v>11180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117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55000000000000004">
      <c r="A112" s="3">
        <v>45741</v>
      </c>
      <c r="B112" s="14" t="s">
        <v>237</v>
      </c>
      <c r="C112" s="9" t="s">
        <v>109</v>
      </c>
      <c r="D112" s="13" t="s">
        <v>236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135</v>
      </c>
      <c r="U112" s="11">
        <v>4000</v>
      </c>
      <c r="V112" s="10">
        <v>3857</v>
      </c>
      <c r="W112" s="10">
        <v>143</v>
      </c>
      <c r="X112" s="10">
        <v>4200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117</v>
      </c>
      <c r="AH112" s="1" t="s">
        <v>75</v>
      </c>
      <c r="AI112" s="1">
        <v>4</v>
      </c>
      <c r="AJ112" s="3" t="s">
        <v>135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240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55000000000000004">
      <c r="A113" s="3">
        <v>45720</v>
      </c>
      <c r="B113" s="14" t="s">
        <v>131</v>
      </c>
      <c r="C113" s="9" t="s">
        <v>109</v>
      </c>
      <c r="D113" s="13" t="s">
        <v>195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135</v>
      </c>
      <c r="U113" s="11">
        <v>4000</v>
      </c>
      <c r="V113" s="10">
        <v>4010</v>
      </c>
      <c r="W113" s="10">
        <v>0</v>
      </c>
      <c r="X113" s="10">
        <v>4470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117</v>
      </c>
      <c r="AH113" s="1" t="s">
        <v>75</v>
      </c>
      <c r="AI113" s="1">
        <v>4</v>
      </c>
      <c r="AJ113" s="3" t="s">
        <v>135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55000000000000004">
      <c r="A114" s="3">
        <v>45720</v>
      </c>
      <c r="B114" s="14" t="s">
        <v>131</v>
      </c>
      <c r="C114" s="9" t="s">
        <v>109</v>
      </c>
      <c r="D114" s="13" t="s">
        <v>210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135</v>
      </c>
      <c r="U114" s="11">
        <v>3000</v>
      </c>
      <c r="V114" s="10">
        <v>3065</v>
      </c>
      <c r="W114" s="10">
        <v>0</v>
      </c>
      <c r="X114" s="10">
        <v>3300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117</v>
      </c>
      <c r="AH114" s="1" t="s">
        <v>75</v>
      </c>
      <c r="AI114" s="1">
        <v>4</v>
      </c>
      <c r="AJ114" s="3" t="s">
        <v>135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55000000000000004">
      <c r="A115" s="3">
        <v>45541</v>
      </c>
      <c r="B115" s="14" t="s">
        <v>169</v>
      </c>
      <c r="C115" s="9" t="s">
        <v>109</v>
      </c>
      <c r="D115" s="13" t="s">
        <v>170</v>
      </c>
      <c r="E115" s="9">
        <v>20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135</v>
      </c>
      <c r="U115" s="11">
        <v>3000</v>
      </c>
      <c r="V115" s="10">
        <v>3318</v>
      </c>
      <c r="W115" s="10">
        <v>0</v>
      </c>
      <c r="X115" s="10">
        <v>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171</v>
      </c>
      <c r="AG115" s="1" t="s">
        <v>61</v>
      </c>
      <c r="AH115" s="1" t="s">
        <v>75</v>
      </c>
      <c r="AI115" s="1">
        <v>4</v>
      </c>
      <c r="AJ115" s="3" t="s">
        <v>135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>
        <v>0</v>
      </c>
      <c r="AY115" s="2" t="s">
        <v>213</v>
      </c>
      <c r="AZ115" s="2">
        <v>0</v>
      </c>
      <c r="BA115" s="2">
        <v>0</v>
      </c>
      <c r="BB115" s="2">
        <v>0</v>
      </c>
      <c r="BC115" s="1" t="s">
        <v>105</v>
      </c>
      <c r="BD115" s="56">
        <v>0</v>
      </c>
    </row>
    <row r="116" spans="1:56" ht="27.75" customHeight="1" x14ac:dyDescent="0.55000000000000004">
      <c r="A116" s="3">
        <v>45581</v>
      </c>
      <c r="B116" s="14" t="s">
        <v>173</v>
      </c>
      <c r="C116" s="9" t="s">
        <v>109</v>
      </c>
      <c r="D116" s="13" t="s">
        <v>174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135</v>
      </c>
      <c r="U116" s="11">
        <v>3000</v>
      </c>
      <c r="V116" s="10">
        <v>3194</v>
      </c>
      <c r="W116" s="10">
        <v>0</v>
      </c>
      <c r="X116" s="10">
        <v>5632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117</v>
      </c>
      <c r="AH116" s="1" t="s">
        <v>75</v>
      </c>
      <c r="AI116" s="1">
        <v>4</v>
      </c>
      <c r="AJ116" s="3" t="s">
        <v>135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105</v>
      </c>
      <c r="BD116" s="56">
        <v>0</v>
      </c>
    </row>
    <row r="117" spans="1:56" ht="27.75" customHeight="1" x14ac:dyDescent="0.55000000000000004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38</v>
      </c>
      <c r="G117" s="9">
        <v>0</v>
      </c>
      <c r="H117" s="9">
        <v>0</v>
      </c>
      <c r="I117" s="9">
        <v>84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80</v>
      </c>
      <c r="AA117" s="8">
        <v>351225.35800000018</v>
      </c>
      <c r="AB117" s="8">
        <v>105612.00800000002</v>
      </c>
      <c r="AC117" s="8">
        <v>245613.35</v>
      </c>
      <c r="AD117" s="8">
        <v>0</v>
      </c>
      <c r="AE117" s="8">
        <v>351225.35800000018</v>
      </c>
      <c r="AF117" s="8" t="s">
        <v>58</v>
      </c>
      <c r="AG117" s="1" t="s">
        <v>118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105</v>
      </c>
      <c r="BD117" s="56">
        <v>0</v>
      </c>
    </row>
    <row r="118" spans="1:56" ht="27.75" customHeight="1" x14ac:dyDescent="0.55000000000000004">
      <c r="A118" s="3" t="s">
        <v>138</v>
      </c>
      <c r="B118" s="14" t="s">
        <v>138</v>
      </c>
      <c r="C118" s="9" t="s">
        <v>309</v>
      </c>
      <c r="D118" s="13" t="s">
        <v>61</v>
      </c>
      <c r="E118" s="9">
        <v>20</v>
      </c>
      <c r="F118" s="9">
        <v>39</v>
      </c>
      <c r="G118" s="9" t="s">
        <v>60</v>
      </c>
      <c r="H118" s="9">
        <v>0</v>
      </c>
      <c r="I118" s="9">
        <v>84</v>
      </c>
      <c r="J118" s="9" t="s">
        <v>78</v>
      </c>
      <c r="K118" s="9">
        <v>0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 t="s">
        <v>63</v>
      </c>
      <c r="U118" s="11">
        <v>100000</v>
      </c>
      <c r="V118" s="10">
        <v>0</v>
      </c>
      <c r="W118" s="10">
        <v>100000</v>
      </c>
      <c r="X118" s="10">
        <v>0</v>
      </c>
      <c r="Y118" s="10">
        <v>105000</v>
      </c>
      <c r="Z118" s="9" t="s">
        <v>310</v>
      </c>
      <c r="AA118" s="8">
        <v>113157.00000000001</v>
      </c>
      <c r="AB118" s="8">
        <v>0</v>
      </c>
      <c r="AC118" s="8">
        <v>113157.00000000001</v>
      </c>
      <c r="AD118" s="8">
        <v>0</v>
      </c>
      <c r="AE118" s="8">
        <v>0</v>
      </c>
      <c r="AF118" s="8">
        <v>0</v>
      </c>
      <c r="AG118" s="1" t="s">
        <v>117</v>
      </c>
      <c r="AH118" s="1" t="s">
        <v>74</v>
      </c>
      <c r="AI118" s="1">
        <v>2</v>
      </c>
      <c r="AJ118" s="3" t="s">
        <v>63</v>
      </c>
      <c r="AK118" s="3">
        <v>0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311</v>
      </c>
      <c r="BD118" s="56">
        <v>8914.2570000000014</v>
      </c>
    </row>
    <row r="119" spans="1:56" ht="27.75" customHeight="1" x14ac:dyDescent="0.55000000000000004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38</v>
      </c>
      <c r="G119" s="9">
        <v>0</v>
      </c>
      <c r="H119" s="9">
        <v>0</v>
      </c>
      <c r="I119" s="9">
        <v>82</v>
      </c>
      <c r="J119" s="9" t="s">
        <v>78</v>
      </c>
      <c r="K119" s="9">
        <v>2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310</v>
      </c>
      <c r="AA119" s="8">
        <v>113157.00000000001</v>
      </c>
      <c r="AB119" s="8">
        <v>0</v>
      </c>
      <c r="AC119" s="8">
        <v>113157.00000000001</v>
      </c>
      <c r="AD119" s="8">
        <v>0</v>
      </c>
      <c r="AE119" s="8">
        <v>0</v>
      </c>
      <c r="AF119" s="8" t="s">
        <v>58</v>
      </c>
      <c r="AG119" s="1" t="s">
        <v>117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312</v>
      </c>
      <c r="BD119" s="56">
        <v>0</v>
      </c>
    </row>
    <row r="120" spans="1:56" ht="27.75" customHeight="1" x14ac:dyDescent="0.55000000000000004">
      <c r="A120" s="3">
        <v>45857</v>
      </c>
      <c r="B120" s="14" t="s">
        <v>529</v>
      </c>
      <c r="C120" s="9" t="s">
        <v>530</v>
      </c>
      <c r="D120" s="13" t="s">
        <v>531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5</v>
      </c>
      <c r="L120" s="9" t="s">
        <v>92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71</v>
      </c>
      <c r="T120" s="12">
        <v>45863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532</v>
      </c>
      <c r="AA120" s="8">
        <v>5378.4500000000007</v>
      </c>
      <c r="AB120" s="8">
        <v>5378.4500000000007</v>
      </c>
      <c r="AC120" s="8">
        <v>0</v>
      </c>
      <c r="AD120" s="8">
        <v>0</v>
      </c>
      <c r="AE120" s="8">
        <v>0</v>
      </c>
      <c r="AF120" s="8">
        <v>0</v>
      </c>
      <c r="AG120" s="1" t="s">
        <v>117</v>
      </c>
      <c r="AH120" s="1" t="s">
        <v>74</v>
      </c>
      <c r="AI120" s="1">
        <v>2</v>
      </c>
      <c r="AJ120" s="3">
        <v>45863</v>
      </c>
      <c r="AK120" s="3">
        <v>0</v>
      </c>
      <c r="AL120" s="3">
        <v>45854</v>
      </c>
      <c r="AM120" s="3">
        <v>45861</v>
      </c>
      <c r="AN120" s="3">
        <v>45862</v>
      </c>
      <c r="AO120" s="3">
        <v>45862</v>
      </c>
      <c r="AP120" s="3">
        <v>45858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7.75" customHeight="1" x14ac:dyDescent="0.55000000000000004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82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532</v>
      </c>
      <c r="AA121" s="8">
        <v>5378.4500000000007</v>
      </c>
      <c r="AB121" s="8">
        <v>5378.4500000000007</v>
      </c>
      <c r="AC121" s="8">
        <v>0</v>
      </c>
      <c r="AD121" s="8">
        <v>0</v>
      </c>
      <c r="AE121" s="8">
        <v>0</v>
      </c>
      <c r="AF121" s="8" t="s">
        <v>58</v>
      </c>
      <c r="AG121" s="1" t="s">
        <v>117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533</v>
      </c>
      <c r="BD121" s="56">
        <v>0</v>
      </c>
    </row>
    <row r="122" spans="1:56" ht="27.75" customHeight="1" x14ac:dyDescent="0.55000000000000004">
      <c r="A122" s="3">
        <v>45818</v>
      </c>
      <c r="B122" s="14" t="s">
        <v>293</v>
      </c>
      <c r="C122" s="9" t="s">
        <v>85</v>
      </c>
      <c r="D122" s="13" t="s">
        <v>244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177</v>
      </c>
      <c r="T122" s="12">
        <v>45859</v>
      </c>
      <c r="U122" s="11">
        <v>50000</v>
      </c>
      <c r="V122" s="10">
        <v>51300</v>
      </c>
      <c r="W122" s="10">
        <v>0</v>
      </c>
      <c r="X122" s="10">
        <v>56567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288</v>
      </c>
      <c r="AG122" s="1" t="s">
        <v>117</v>
      </c>
      <c r="AH122" s="1" t="s">
        <v>74</v>
      </c>
      <c r="AI122" s="1">
        <v>2</v>
      </c>
      <c r="AJ122" s="3">
        <v>45859</v>
      </c>
      <c r="AK122" s="3">
        <v>0</v>
      </c>
      <c r="AL122" s="3">
        <v>45850</v>
      </c>
      <c r="AM122" s="3">
        <v>45857</v>
      </c>
      <c r="AN122" s="3">
        <v>45858</v>
      </c>
      <c r="AO122" s="3">
        <v>45858</v>
      </c>
      <c r="AP122" s="3">
        <v>45854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55000000000000004">
      <c r="A123" s="3">
        <v>45818</v>
      </c>
      <c r="B123" s="14" t="s">
        <v>294</v>
      </c>
      <c r="C123" s="9" t="s">
        <v>85</v>
      </c>
      <c r="D123" s="13" t="s">
        <v>289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177</v>
      </c>
      <c r="T123" s="12">
        <v>45859</v>
      </c>
      <c r="U123" s="11">
        <v>30000</v>
      </c>
      <c r="V123" s="10">
        <v>29636</v>
      </c>
      <c r="W123" s="10">
        <v>364</v>
      </c>
      <c r="X123" s="10">
        <v>30900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288</v>
      </c>
      <c r="AG123" s="1" t="s">
        <v>119</v>
      </c>
      <c r="AH123" s="1" t="s">
        <v>74</v>
      </c>
      <c r="AI123" s="1">
        <v>2</v>
      </c>
      <c r="AJ123" s="3">
        <v>45859</v>
      </c>
      <c r="AK123" s="3">
        <v>0</v>
      </c>
      <c r="AL123" s="3">
        <v>45850</v>
      </c>
      <c r="AM123" s="3">
        <v>45857</v>
      </c>
      <c r="AN123" s="3">
        <v>45858</v>
      </c>
      <c r="AO123" s="3">
        <v>45858</v>
      </c>
      <c r="AP123" s="3">
        <v>45854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55000000000000004">
      <c r="A124" s="3">
        <v>45831</v>
      </c>
      <c r="B124" s="14" t="s">
        <v>348</v>
      </c>
      <c r="C124" s="9" t="s">
        <v>85</v>
      </c>
      <c r="D124" s="13" t="s">
        <v>334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177</v>
      </c>
      <c r="T124" s="12">
        <v>45862</v>
      </c>
      <c r="U124" s="11">
        <v>5000</v>
      </c>
      <c r="V124" s="10">
        <v>5073</v>
      </c>
      <c r="W124" s="10">
        <v>0</v>
      </c>
      <c r="X124" s="10">
        <v>5370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245</v>
      </c>
      <c r="AG124" s="1" t="s">
        <v>118</v>
      </c>
      <c r="AH124" s="1" t="s">
        <v>74</v>
      </c>
      <c r="AI124" s="1">
        <v>2</v>
      </c>
      <c r="AJ124" s="3">
        <v>45862</v>
      </c>
      <c r="AK124" s="3">
        <v>0</v>
      </c>
      <c r="AL124" s="3">
        <v>45853</v>
      </c>
      <c r="AM124" s="3">
        <v>45860</v>
      </c>
      <c r="AN124" s="3">
        <v>45861</v>
      </c>
      <c r="AO124" s="3">
        <v>45861</v>
      </c>
      <c r="AP124" s="3">
        <v>45857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55000000000000004">
      <c r="A125" s="3">
        <v>45831</v>
      </c>
      <c r="B125" s="14" t="s">
        <v>348</v>
      </c>
      <c r="C125" s="9" t="s">
        <v>85</v>
      </c>
      <c r="D125" s="13" t="s">
        <v>223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177</v>
      </c>
      <c r="T125" s="12">
        <v>45862</v>
      </c>
      <c r="U125" s="11">
        <v>40000</v>
      </c>
      <c r="V125" s="10">
        <v>40000</v>
      </c>
      <c r="W125" s="10">
        <v>0</v>
      </c>
      <c r="X125" s="10">
        <v>42000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245</v>
      </c>
      <c r="AG125" s="1" t="s">
        <v>118</v>
      </c>
      <c r="AH125" s="1" t="s">
        <v>74</v>
      </c>
      <c r="AI125" s="1">
        <v>2</v>
      </c>
      <c r="AJ125" s="3">
        <v>45862</v>
      </c>
      <c r="AK125" s="3">
        <v>0</v>
      </c>
      <c r="AL125" s="3">
        <v>45853</v>
      </c>
      <c r="AM125" s="3">
        <v>45860</v>
      </c>
      <c r="AN125" s="3">
        <v>45861</v>
      </c>
      <c r="AO125" s="3">
        <v>45861</v>
      </c>
      <c r="AP125" s="3">
        <v>45857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55000000000000004">
      <c r="A126" s="3">
        <v>45842</v>
      </c>
      <c r="B126" s="14" t="s">
        <v>415</v>
      </c>
      <c r="C126" s="9" t="s">
        <v>73</v>
      </c>
      <c r="D126" s="13" t="s">
        <v>416</v>
      </c>
      <c r="E126" s="9">
        <v>20</v>
      </c>
      <c r="F126" s="9">
        <v>32</v>
      </c>
      <c r="G126" s="9" t="s">
        <v>60</v>
      </c>
      <c r="H126" s="9">
        <v>0</v>
      </c>
      <c r="I126" s="9">
        <v>72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146</v>
      </c>
      <c r="T126" s="12">
        <v>45867</v>
      </c>
      <c r="U126" s="11">
        <v>5000</v>
      </c>
      <c r="V126" s="10">
        <v>0</v>
      </c>
      <c r="W126" s="10">
        <v>5000</v>
      </c>
      <c r="X126" s="10">
        <v>5400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74</v>
      </c>
      <c r="AI126" s="1">
        <v>2</v>
      </c>
      <c r="AJ126" s="3">
        <v>45867</v>
      </c>
      <c r="AK126" s="3">
        <v>0</v>
      </c>
      <c r="AL126" s="3">
        <v>45858</v>
      </c>
      <c r="AM126" s="3">
        <v>45865</v>
      </c>
      <c r="AN126" s="3">
        <v>45866</v>
      </c>
      <c r="AO126" s="3">
        <v>45866</v>
      </c>
      <c r="AP126" s="3">
        <v>45862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55000000000000004">
      <c r="A127" s="3">
        <v>45857</v>
      </c>
      <c r="B127" s="14" t="s">
        <v>524</v>
      </c>
      <c r="C127" s="9" t="s">
        <v>144</v>
      </c>
      <c r="D127" s="13" t="s">
        <v>517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184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110</v>
      </c>
      <c r="T127" s="12">
        <v>45868</v>
      </c>
      <c r="U127" s="11">
        <v>20000</v>
      </c>
      <c r="V127" s="10">
        <v>0</v>
      </c>
      <c r="W127" s="10">
        <v>20000</v>
      </c>
      <c r="X127" s="10">
        <v>0</v>
      </c>
      <c r="Y127" s="10">
        <v>21000</v>
      </c>
      <c r="Z127" s="9" t="s">
        <v>81</v>
      </c>
      <c r="AA127" s="8">
        <v>20955</v>
      </c>
      <c r="AB127" s="8">
        <v>13043</v>
      </c>
      <c r="AC127" s="8">
        <v>7912</v>
      </c>
      <c r="AD127" s="8">
        <v>0</v>
      </c>
      <c r="AE127" s="8">
        <v>0</v>
      </c>
      <c r="AF127" s="8" t="s">
        <v>197</v>
      </c>
      <c r="AG127" s="1" t="s">
        <v>118</v>
      </c>
      <c r="AH127" s="1" t="s">
        <v>74</v>
      </c>
      <c r="AI127" s="1">
        <v>2</v>
      </c>
      <c r="AJ127" s="3">
        <v>45868</v>
      </c>
      <c r="AK127" s="3">
        <v>0</v>
      </c>
      <c r="AL127" s="3">
        <v>45859</v>
      </c>
      <c r="AM127" s="3">
        <v>45866</v>
      </c>
      <c r="AN127" s="3">
        <v>45867</v>
      </c>
      <c r="AO127" s="3">
        <v>45867</v>
      </c>
      <c r="AP127" s="3">
        <v>45863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604.82844444444436</v>
      </c>
    </row>
    <row r="128" spans="1:56" ht="27.75" customHeight="1" x14ac:dyDescent="0.55000000000000004">
      <c r="A128" s="3">
        <v>45857</v>
      </c>
      <c r="B128" s="14" t="s">
        <v>525</v>
      </c>
      <c r="C128" s="9" t="s">
        <v>144</v>
      </c>
      <c r="D128" s="13" t="s">
        <v>303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184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110</v>
      </c>
      <c r="T128" s="12">
        <v>45868</v>
      </c>
      <c r="U128" s="11">
        <v>120000</v>
      </c>
      <c r="V128" s="10">
        <v>0</v>
      </c>
      <c r="W128" s="10">
        <v>120000</v>
      </c>
      <c r="X128" s="10">
        <v>0</v>
      </c>
      <c r="Y128" s="10">
        <v>126000</v>
      </c>
      <c r="Z128" s="9" t="s">
        <v>81</v>
      </c>
      <c r="AA128" s="8">
        <v>125730.00000000001</v>
      </c>
      <c r="AB128" s="8">
        <v>0</v>
      </c>
      <c r="AC128" s="8">
        <v>125730.00000000001</v>
      </c>
      <c r="AD128" s="8">
        <v>0</v>
      </c>
      <c r="AE128" s="8">
        <v>0</v>
      </c>
      <c r="AF128" s="8" t="s">
        <v>197</v>
      </c>
      <c r="AG128" s="1" t="s">
        <v>61</v>
      </c>
      <c r="AH128" s="1" t="s">
        <v>74</v>
      </c>
      <c r="AI128" s="1">
        <v>2</v>
      </c>
      <c r="AJ128" s="3">
        <v>45868</v>
      </c>
      <c r="AK128" s="3">
        <v>0</v>
      </c>
      <c r="AL128" s="3">
        <v>45859</v>
      </c>
      <c r="AM128" s="3">
        <v>45866</v>
      </c>
      <c r="AN128" s="3">
        <v>45867</v>
      </c>
      <c r="AO128" s="3">
        <v>45867</v>
      </c>
      <c r="AP128" s="3">
        <v>45863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 t="s">
        <v>534</v>
      </c>
      <c r="AZ128" s="2">
        <v>0</v>
      </c>
      <c r="BA128" s="2">
        <v>0</v>
      </c>
      <c r="BB128" s="2">
        <v>0</v>
      </c>
      <c r="BC128" s="1" t="s">
        <v>102</v>
      </c>
      <c r="BD128" s="56">
        <v>9611.36</v>
      </c>
    </row>
    <row r="129" spans="1:56" ht="27.75" customHeight="1" x14ac:dyDescent="0.55000000000000004">
      <c r="A129" s="3">
        <v>45825</v>
      </c>
      <c r="B129" s="14" t="s">
        <v>313</v>
      </c>
      <c r="C129" s="9" t="s">
        <v>144</v>
      </c>
      <c r="D129" s="13" t="s">
        <v>303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184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110</v>
      </c>
      <c r="T129" s="12">
        <v>45868</v>
      </c>
      <c r="U129" s="11">
        <v>2800</v>
      </c>
      <c r="V129" s="10">
        <v>0</v>
      </c>
      <c r="W129" s="10">
        <v>2800</v>
      </c>
      <c r="X129" s="10">
        <v>0</v>
      </c>
      <c r="Y129" s="10">
        <v>2940</v>
      </c>
      <c r="Z129" s="9" t="s">
        <v>81</v>
      </c>
      <c r="AA129" s="8">
        <v>2933.7000000000003</v>
      </c>
      <c r="AB129" s="8">
        <v>0</v>
      </c>
      <c r="AC129" s="8">
        <v>2933.7000000000003</v>
      </c>
      <c r="AD129" s="8">
        <v>0</v>
      </c>
      <c r="AE129" s="8">
        <v>0</v>
      </c>
      <c r="AF129" s="8" t="s">
        <v>197</v>
      </c>
      <c r="AG129" s="1" t="s">
        <v>117</v>
      </c>
      <c r="AH129" s="1" t="s">
        <v>74</v>
      </c>
      <c r="AI129" s="1">
        <v>2</v>
      </c>
      <c r="AJ129" s="3">
        <v>45868</v>
      </c>
      <c r="AK129" s="3">
        <v>0</v>
      </c>
      <c r="AL129" s="3">
        <v>45859</v>
      </c>
      <c r="AM129" s="3">
        <v>45866</v>
      </c>
      <c r="AN129" s="3">
        <v>45867</v>
      </c>
      <c r="AO129" s="3">
        <v>45867</v>
      </c>
      <c r="AP129" s="3">
        <v>45863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 t="s">
        <v>315</v>
      </c>
      <c r="AZ129" s="2">
        <v>0</v>
      </c>
      <c r="BA129" s="2">
        <v>0</v>
      </c>
      <c r="BB129" s="2">
        <v>0</v>
      </c>
      <c r="BC129" s="1" t="s">
        <v>102</v>
      </c>
      <c r="BD129" s="56">
        <v>224.26506666666671</v>
      </c>
    </row>
    <row r="130" spans="1:56" ht="27.75" customHeight="1" x14ac:dyDescent="0.55000000000000004">
      <c r="A130" s="3">
        <v>45857</v>
      </c>
      <c r="B130" s="14" t="s">
        <v>526</v>
      </c>
      <c r="C130" s="9" t="s">
        <v>144</v>
      </c>
      <c r="D130" s="13" t="s">
        <v>304</v>
      </c>
      <c r="E130" s="9">
        <v>20</v>
      </c>
      <c r="F130" s="9">
        <v>36</v>
      </c>
      <c r="G130" s="9" t="s">
        <v>60</v>
      </c>
      <c r="H130" s="9">
        <v>0</v>
      </c>
      <c r="I130" s="9">
        <v>78</v>
      </c>
      <c r="J130" s="9" t="s">
        <v>57</v>
      </c>
      <c r="K130" s="9">
        <v>5</v>
      </c>
      <c r="L130" s="9" t="s">
        <v>184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110</v>
      </c>
      <c r="T130" s="12">
        <v>45868</v>
      </c>
      <c r="U130" s="11">
        <v>150000</v>
      </c>
      <c r="V130" s="10">
        <v>0</v>
      </c>
      <c r="W130" s="10">
        <v>150000</v>
      </c>
      <c r="X130" s="10">
        <v>0</v>
      </c>
      <c r="Y130" s="10">
        <v>157500</v>
      </c>
      <c r="Z130" s="9" t="s">
        <v>81</v>
      </c>
      <c r="AA130" s="8">
        <v>157162.5</v>
      </c>
      <c r="AB130" s="8">
        <v>0</v>
      </c>
      <c r="AC130" s="8">
        <v>157162.5</v>
      </c>
      <c r="AD130" s="8">
        <v>0</v>
      </c>
      <c r="AE130" s="8">
        <v>0</v>
      </c>
      <c r="AF130" s="8" t="s">
        <v>197</v>
      </c>
      <c r="AG130" s="1" t="s">
        <v>119</v>
      </c>
      <c r="AH130" s="1" t="s">
        <v>74</v>
      </c>
      <c r="AI130" s="1">
        <v>2</v>
      </c>
      <c r="AJ130" s="3">
        <v>45868</v>
      </c>
      <c r="AK130" s="3">
        <v>0</v>
      </c>
      <c r="AL130" s="3">
        <v>45859</v>
      </c>
      <c r="AM130" s="3">
        <v>45866</v>
      </c>
      <c r="AN130" s="3">
        <v>45867</v>
      </c>
      <c r="AO130" s="3">
        <v>45867</v>
      </c>
      <c r="AP130" s="3">
        <v>45863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 t="s">
        <v>535</v>
      </c>
      <c r="AZ130" s="2">
        <v>0</v>
      </c>
      <c r="BA130" s="2">
        <v>0</v>
      </c>
      <c r="BB130" s="2">
        <v>0</v>
      </c>
      <c r="BC130" s="1" t="s">
        <v>102</v>
      </c>
      <c r="BD130" s="56">
        <v>12014.2</v>
      </c>
    </row>
    <row r="131" spans="1:56" ht="27.75" customHeight="1" x14ac:dyDescent="0.55000000000000004">
      <c r="A131" s="3" t="s">
        <v>138</v>
      </c>
      <c r="B131" s="14" t="s">
        <v>138</v>
      </c>
      <c r="C131" s="9" t="s">
        <v>144</v>
      </c>
      <c r="D131" s="13" t="s">
        <v>61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184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110</v>
      </c>
      <c r="T131" s="12">
        <v>45899</v>
      </c>
      <c r="U131" s="11">
        <v>100000</v>
      </c>
      <c r="V131" s="10">
        <v>0</v>
      </c>
      <c r="W131" s="10">
        <v>100000</v>
      </c>
      <c r="X131" s="10">
        <v>0</v>
      </c>
      <c r="Y131" s="10">
        <v>105000</v>
      </c>
      <c r="Z131" s="9" t="s">
        <v>81</v>
      </c>
      <c r="AA131" s="8">
        <v>104775.00000000001</v>
      </c>
      <c r="AB131" s="8">
        <v>0</v>
      </c>
      <c r="AC131" s="8">
        <v>104775.00000000001</v>
      </c>
      <c r="AD131" s="8">
        <v>0</v>
      </c>
      <c r="AE131" s="8">
        <v>0</v>
      </c>
      <c r="AF131" s="8" t="s">
        <v>197</v>
      </c>
      <c r="AG131" s="1" t="s">
        <v>118</v>
      </c>
      <c r="AH131" s="1" t="s">
        <v>74</v>
      </c>
      <c r="AI131" s="1">
        <v>2</v>
      </c>
      <c r="AJ131" s="3">
        <v>45899</v>
      </c>
      <c r="AK131" s="3">
        <v>0</v>
      </c>
      <c r="AL131" s="3">
        <v>45890</v>
      </c>
      <c r="AM131" s="3">
        <v>45897</v>
      </c>
      <c r="AN131" s="3">
        <v>45898</v>
      </c>
      <c r="AO131" s="3">
        <v>45898</v>
      </c>
      <c r="AP131" s="3">
        <v>45894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8009.4666666666681</v>
      </c>
    </row>
    <row r="132" spans="1:56" ht="27.75" customHeight="1" x14ac:dyDescent="0.55000000000000004">
      <c r="A132" s="3">
        <v>45840</v>
      </c>
      <c r="B132" s="14" t="s">
        <v>388</v>
      </c>
      <c r="C132" s="9" t="s">
        <v>85</v>
      </c>
      <c r="D132" s="13" t="s">
        <v>389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177</v>
      </c>
      <c r="T132" s="12">
        <v>45875</v>
      </c>
      <c r="U132" s="11">
        <v>13000</v>
      </c>
      <c r="V132" s="10">
        <v>13000</v>
      </c>
      <c r="W132" s="10">
        <v>0</v>
      </c>
      <c r="X132" s="10">
        <v>13500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390</v>
      </c>
      <c r="AG132" s="1" t="s">
        <v>117</v>
      </c>
      <c r="AH132" s="1" t="s">
        <v>74</v>
      </c>
      <c r="AI132" s="1">
        <v>2</v>
      </c>
      <c r="AJ132" s="3">
        <v>45875</v>
      </c>
      <c r="AK132" s="3">
        <v>0</v>
      </c>
      <c r="AL132" s="3">
        <v>45866</v>
      </c>
      <c r="AM132" s="3">
        <v>45873</v>
      </c>
      <c r="AN132" s="3">
        <v>45874</v>
      </c>
      <c r="AO132" s="3">
        <v>45874</v>
      </c>
      <c r="AP132" s="3">
        <v>45870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55000000000000004">
      <c r="A133" s="3">
        <v>45834</v>
      </c>
      <c r="B133" s="14" t="s">
        <v>366</v>
      </c>
      <c r="C133" s="9" t="s">
        <v>85</v>
      </c>
      <c r="D133" s="13" t="s">
        <v>284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206</v>
      </c>
      <c r="T133" s="12">
        <v>45897</v>
      </c>
      <c r="U133" s="11">
        <v>5000</v>
      </c>
      <c r="V133" s="10">
        <v>0</v>
      </c>
      <c r="W133" s="10">
        <v>5000</v>
      </c>
      <c r="X133" s="10">
        <v>5300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196</v>
      </c>
      <c r="AG133" s="1" t="s">
        <v>117</v>
      </c>
      <c r="AH133" s="1" t="s">
        <v>74</v>
      </c>
      <c r="AI133" s="1">
        <v>2</v>
      </c>
      <c r="AJ133" s="3">
        <v>45897</v>
      </c>
      <c r="AK133" s="3">
        <v>0</v>
      </c>
      <c r="AL133" s="3">
        <v>45888</v>
      </c>
      <c r="AM133" s="3">
        <v>45895</v>
      </c>
      <c r="AN133" s="3">
        <v>45896</v>
      </c>
      <c r="AO133" s="3">
        <v>45896</v>
      </c>
      <c r="AP133" s="3">
        <v>45892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55000000000000004">
      <c r="A134" s="3">
        <v>45834</v>
      </c>
      <c r="B134" s="14" t="s">
        <v>366</v>
      </c>
      <c r="C134" s="9" t="s">
        <v>85</v>
      </c>
      <c r="D134" s="13" t="s">
        <v>361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206</v>
      </c>
      <c r="T134" s="12">
        <v>45897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81</v>
      </c>
      <c r="AA134" s="8">
        <v>5378.4500000000007</v>
      </c>
      <c r="AB134" s="8">
        <v>5378.4500000000007</v>
      </c>
      <c r="AC134" s="8">
        <v>0</v>
      </c>
      <c r="AD134" s="8">
        <v>0</v>
      </c>
      <c r="AE134" s="8">
        <v>0</v>
      </c>
      <c r="AF134" s="8" t="s">
        <v>196</v>
      </c>
      <c r="AG134" s="1" t="s">
        <v>117</v>
      </c>
      <c r="AH134" s="1" t="s">
        <v>74</v>
      </c>
      <c r="AI134" s="1">
        <v>2</v>
      </c>
      <c r="AJ134" s="3">
        <v>45897</v>
      </c>
      <c r="AK134" s="3">
        <v>0</v>
      </c>
      <c r="AL134" s="3">
        <v>45888</v>
      </c>
      <c r="AM134" s="3">
        <v>45895</v>
      </c>
      <c r="AN134" s="3">
        <v>45896</v>
      </c>
      <c r="AO134" s="3">
        <v>45896</v>
      </c>
      <c r="AP134" s="3">
        <v>45892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55000000000000004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37</v>
      </c>
      <c r="G135" s="9">
        <v>0</v>
      </c>
      <c r="H135" s="9">
        <v>0</v>
      </c>
      <c r="I135" s="9">
        <v>80</v>
      </c>
      <c r="J135" s="9" t="s">
        <v>57</v>
      </c>
      <c r="K135" s="9">
        <v>3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81</v>
      </c>
      <c r="AA135" s="8">
        <v>416934.65</v>
      </c>
      <c r="AB135" s="8">
        <v>18421.45</v>
      </c>
      <c r="AC135" s="8">
        <v>398513.2</v>
      </c>
      <c r="AD135" s="8">
        <v>0</v>
      </c>
      <c r="AE135" s="8">
        <v>0</v>
      </c>
      <c r="AF135" s="8" t="s">
        <v>58</v>
      </c>
      <c r="AG135" s="1" t="s">
        <v>117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55000000000000004">
      <c r="A136" s="3">
        <v>45846</v>
      </c>
      <c r="B136" s="14" t="s">
        <v>429</v>
      </c>
      <c r="C136" s="9" t="s">
        <v>422</v>
      </c>
      <c r="D136" s="13" t="s">
        <v>423</v>
      </c>
      <c r="E136" s="9">
        <v>21</v>
      </c>
      <c r="F136" s="9">
        <v>36</v>
      </c>
      <c r="G136" s="9" t="s">
        <v>60</v>
      </c>
      <c r="H136" s="9">
        <v>0</v>
      </c>
      <c r="I136" s="9">
        <v>65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>
        <v>45859</v>
      </c>
      <c r="U136" s="11">
        <v>17000</v>
      </c>
      <c r="V136" s="10">
        <v>17000</v>
      </c>
      <c r="W136" s="10">
        <v>0</v>
      </c>
      <c r="X136" s="10">
        <v>18410</v>
      </c>
      <c r="Y136" s="10">
        <v>0</v>
      </c>
      <c r="Z136" s="9" t="s">
        <v>133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197</v>
      </c>
      <c r="AG136" s="1" t="s">
        <v>118</v>
      </c>
      <c r="AH136" s="1" t="s">
        <v>74</v>
      </c>
      <c r="AI136" s="1">
        <v>2</v>
      </c>
      <c r="AJ136" s="3">
        <v>45859</v>
      </c>
      <c r="AK136" s="3">
        <v>0</v>
      </c>
      <c r="AL136" s="3">
        <v>45850</v>
      </c>
      <c r="AM136" s="3">
        <v>45857</v>
      </c>
      <c r="AN136" s="3">
        <v>45858</v>
      </c>
      <c r="AO136" s="3">
        <v>45858</v>
      </c>
      <c r="AP136" s="3">
        <v>45854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445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55000000000000004">
      <c r="A137" s="3">
        <v>45853</v>
      </c>
      <c r="B137" s="14" t="s">
        <v>456</v>
      </c>
      <c r="C137" s="9" t="s">
        <v>157</v>
      </c>
      <c r="D137" s="13" t="s">
        <v>59</v>
      </c>
      <c r="E137" s="9">
        <v>21</v>
      </c>
      <c r="F137" s="9">
        <v>38</v>
      </c>
      <c r="G137" s="9" t="s">
        <v>60</v>
      </c>
      <c r="H137" s="9">
        <v>0</v>
      </c>
      <c r="I137" s="9">
        <v>69</v>
      </c>
      <c r="J137" s="9" t="s">
        <v>57</v>
      </c>
      <c r="K137" s="9">
        <v>5</v>
      </c>
      <c r="L137" s="9" t="s">
        <v>92</v>
      </c>
      <c r="M137" s="10">
        <v>22</v>
      </c>
      <c r="N137" s="9">
        <v>41</v>
      </c>
      <c r="O137" s="9">
        <v>40</v>
      </c>
      <c r="P137" s="10">
        <v>318.22030807423994</v>
      </c>
      <c r="Q137" s="10">
        <v>0</v>
      </c>
      <c r="R137" s="10">
        <v>318.22030807423994</v>
      </c>
      <c r="S137" s="9" t="s">
        <v>71</v>
      </c>
      <c r="T137" s="12">
        <v>45862</v>
      </c>
      <c r="U137" s="11">
        <v>15000</v>
      </c>
      <c r="V137" s="10">
        <v>700</v>
      </c>
      <c r="W137" s="10">
        <v>14300</v>
      </c>
      <c r="X137" s="10">
        <v>0</v>
      </c>
      <c r="Y137" s="10">
        <v>0</v>
      </c>
      <c r="Z137" s="9" t="s">
        <v>133</v>
      </c>
      <c r="AA137" s="8">
        <v>15781.909</v>
      </c>
      <c r="AB137" s="8">
        <v>0</v>
      </c>
      <c r="AC137" s="8">
        <v>15781.909</v>
      </c>
      <c r="AD137" s="8">
        <v>0</v>
      </c>
      <c r="AE137" s="8">
        <v>0</v>
      </c>
      <c r="AF137" s="8">
        <v>0</v>
      </c>
      <c r="AG137" s="1" t="s">
        <v>117</v>
      </c>
      <c r="AH137" s="1" t="s">
        <v>77</v>
      </c>
      <c r="AI137" s="1">
        <v>1</v>
      </c>
      <c r="AJ137" s="3">
        <v>45862</v>
      </c>
      <c r="AK137" s="3">
        <v>0</v>
      </c>
      <c r="AL137" s="3">
        <v>0</v>
      </c>
      <c r="AM137" s="3">
        <v>0</v>
      </c>
      <c r="AN137" s="3">
        <v>0</v>
      </c>
      <c r="AO137" s="3">
        <v>45861</v>
      </c>
      <c r="AP137" s="3">
        <v>45857</v>
      </c>
      <c r="AQ137" s="3">
        <v>45862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1077.1152892499999</v>
      </c>
    </row>
    <row r="138" spans="1:56" ht="27.75" customHeight="1" x14ac:dyDescent="0.55000000000000004">
      <c r="A138" s="3">
        <v>45852</v>
      </c>
      <c r="B138" s="14" t="s">
        <v>457</v>
      </c>
      <c r="C138" s="9" t="s">
        <v>452</v>
      </c>
      <c r="D138" s="13" t="s">
        <v>453</v>
      </c>
      <c r="E138" s="9">
        <v>21</v>
      </c>
      <c r="F138" s="9">
        <v>34</v>
      </c>
      <c r="G138" s="9" t="s">
        <v>60</v>
      </c>
      <c r="H138" s="9">
        <v>0</v>
      </c>
      <c r="I138" s="9">
        <v>61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45864</v>
      </c>
      <c r="U138" s="11">
        <v>1000</v>
      </c>
      <c r="V138" s="10">
        <v>0</v>
      </c>
      <c r="W138" s="10">
        <v>1000</v>
      </c>
      <c r="X138" s="10">
        <v>0</v>
      </c>
      <c r="Y138" s="10">
        <v>1050</v>
      </c>
      <c r="Z138" s="9" t="s">
        <v>133</v>
      </c>
      <c r="AA138" s="8">
        <v>991.87</v>
      </c>
      <c r="AB138" s="8">
        <v>0</v>
      </c>
      <c r="AC138" s="8">
        <v>991.87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74</v>
      </c>
      <c r="AI138" s="1">
        <v>2</v>
      </c>
      <c r="AJ138" s="3">
        <v>45864</v>
      </c>
      <c r="AK138" s="3">
        <v>0</v>
      </c>
      <c r="AL138" s="3">
        <v>45855</v>
      </c>
      <c r="AM138" s="3">
        <v>45862</v>
      </c>
      <c r="AN138" s="3">
        <v>45863</v>
      </c>
      <c r="AO138" s="3">
        <v>45863</v>
      </c>
      <c r="AP138" s="3">
        <v>45859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67.695127499999984</v>
      </c>
    </row>
    <row r="139" spans="1:56" ht="27.75" customHeight="1" x14ac:dyDescent="0.55000000000000004">
      <c r="A139" s="3">
        <v>45852</v>
      </c>
      <c r="B139" s="14" t="s">
        <v>458</v>
      </c>
      <c r="C139" s="9" t="s">
        <v>459</v>
      </c>
      <c r="D139" s="13" t="s">
        <v>453</v>
      </c>
      <c r="E139" s="9">
        <v>21</v>
      </c>
      <c r="F139" s="9">
        <v>34</v>
      </c>
      <c r="G139" s="9" t="s">
        <v>60</v>
      </c>
      <c r="H139" s="9">
        <v>0</v>
      </c>
      <c r="I139" s="9">
        <v>61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45864</v>
      </c>
      <c r="U139" s="11">
        <v>4000</v>
      </c>
      <c r="V139" s="10">
        <v>0</v>
      </c>
      <c r="W139" s="10">
        <v>4000</v>
      </c>
      <c r="X139" s="10">
        <v>0</v>
      </c>
      <c r="Y139" s="10">
        <v>4200</v>
      </c>
      <c r="Z139" s="9" t="s">
        <v>133</v>
      </c>
      <c r="AA139" s="8">
        <v>3967.48</v>
      </c>
      <c r="AB139" s="8">
        <v>0</v>
      </c>
      <c r="AC139" s="8">
        <v>3967.48</v>
      </c>
      <c r="AD139" s="8">
        <v>0</v>
      </c>
      <c r="AE139" s="8">
        <v>0</v>
      </c>
      <c r="AF139" s="8">
        <v>0</v>
      </c>
      <c r="AG139" s="1" t="s">
        <v>118</v>
      </c>
      <c r="AH139" s="1" t="s">
        <v>74</v>
      </c>
      <c r="AI139" s="1">
        <v>2</v>
      </c>
      <c r="AJ139" s="3">
        <v>45864</v>
      </c>
      <c r="AK139" s="3">
        <v>0</v>
      </c>
      <c r="AL139" s="3">
        <v>45855</v>
      </c>
      <c r="AM139" s="3">
        <v>45862</v>
      </c>
      <c r="AN139" s="3">
        <v>45863</v>
      </c>
      <c r="AO139" s="3">
        <v>45863</v>
      </c>
      <c r="AP139" s="3">
        <v>45859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270.78050999999994</v>
      </c>
    </row>
    <row r="140" spans="1:56" ht="27.75" customHeight="1" x14ac:dyDescent="0.55000000000000004">
      <c r="A140" s="3">
        <v>0</v>
      </c>
      <c r="B140" s="14">
        <v>0</v>
      </c>
      <c r="C140" s="9">
        <v>0</v>
      </c>
      <c r="D140" s="13">
        <v>0</v>
      </c>
      <c r="E140" s="9">
        <v>21</v>
      </c>
      <c r="F140" s="9">
        <v>37</v>
      </c>
      <c r="G140" s="9" t="s">
        <v>60</v>
      </c>
      <c r="H140" s="9">
        <v>0</v>
      </c>
      <c r="I140" s="9">
        <v>67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133</v>
      </c>
      <c r="AA140" s="8">
        <v>20741.258999999998</v>
      </c>
      <c r="AB140" s="8">
        <v>0</v>
      </c>
      <c r="AC140" s="8">
        <v>20741.258999999998</v>
      </c>
      <c r="AD140" s="8">
        <v>0</v>
      </c>
      <c r="AE140" s="8">
        <v>0</v>
      </c>
      <c r="AF140" s="8" t="s">
        <v>58</v>
      </c>
      <c r="AG140" s="1" t="s">
        <v>118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55000000000000004">
      <c r="A141" s="3">
        <v>45857</v>
      </c>
      <c r="B141" s="14" t="s">
        <v>131</v>
      </c>
      <c r="C141" s="9" t="s">
        <v>499</v>
      </c>
      <c r="D141" s="13" t="s">
        <v>505</v>
      </c>
      <c r="E141" s="9">
        <v>21</v>
      </c>
      <c r="F141" s="9">
        <v>32</v>
      </c>
      <c r="G141" s="9" t="s">
        <v>60</v>
      </c>
      <c r="H141" s="9">
        <v>0</v>
      </c>
      <c r="I141" s="9">
        <v>70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>
        <v>45868</v>
      </c>
      <c r="U141" s="11">
        <v>4100</v>
      </c>
      <c r="V141" s="10">
        <v>0</v>
      </c>
      <c r="W141" s="10">
        <v>4100</v>
      </c>
      <c r="X141" s="10">
        <v>0</v>
      </c>
      <c r="Y141" s="10">
        <v>4305</v>
      </c>
      <c r="Z141" s="9" t="s">
        <v>393</v>
      </c>
      <c r="AA141" s="8">
        <v>3837.5590000000002</v>
      </c>
      <c r="AB141" s="8">
        <v>3837.5590000000002</v>
      </c>
      <c r="AC141" s="8">
        <v>0</v>
      </c>
      <c r="AD141" s="8">
        <v>0</v>
      </c>
      <c r="AE141" s="8">
        <v>0</v>
      </c>
      <c r="AF141" s="8" t="s">
        <v>197</v>
      </c>
      <c r="AG141" s="1" t="s">
        <v>61</v>
      </c>
      <c r="AH141" s="1" t="s">
        <v>74</v>
      </c>
      <c r="AI141" s="1">
        <v>2</v>
      </c>
      <c r="AJ141" s="3">
        <v>45868</v>
      </c>
      <c r="AK141" s="3">
        <v>0</v>
      </c>
      <c r="AL141" s="3">
        <v>45859</v>
      </c>
      <c r="AM141" s="3">
        <v>45866</v>
      </c>
      <c r="AN141" s="3">
        <v>45867</v>
      </c>
      <c r="AO141" s="3">
        <v>45867</v>
      </c>
      <c r="AP141" s="3">
        <v>45863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7.75" customHeight="1" x14ac:dyDescent="0.55000000000000004">
      <c r="A142" s="3">
        <v>45854</v>
      </c>
      <c r="B142" s="14" t="s">
        <v>491</v>
      </c>
      <c r="C142" s="9" t="s">
        <v>391</v>
      </c>
      <c r="D142" s="13" t="s">
        <v>392</v>
      </c>
      <c r="E142" s="9">
        <v>21</v>
      </c>
      <c r="F142" s="9">
        <v>34</v>
      </c>
      <c r="G142" s="9" t="s">
        <v>60</v>
      </c>
      <c r="H142" s="9">
        <v>0</v>
      </c>
      <c r="I142" s="9">
        <v>76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45862</v>
      </c>
      <c r="U142" s="11">
        <v>6000</v>
      </c>
      <c r="V142" s="10">
        <v>0</v>
      </c>
      <c r="W142" s="10">
        <v>6000</v>
      </c>
      <c r="X142" s="10">
        <v>0</v>
      </c>
      <c r="Y142" s="10">
        <v>6300</v>
      </c>
      <c r="Z142" s="9" t="s">
        <v>393</v>
      </c>
      <c r="AA142" s="8">
        <v>5951.22</v>
      </c>
      <c r="AB142" s="8">
        <v>5951.22</v>
      </c>
      <c r="AC142" s="8">
        <v>0</v>
      </c>
      <c r="AD142" s="8">
        <v>0</v>
      </c>
      <c r="AE142" s="8">
        <v>0</v>
      </c>
      <c r="AF142" s="8">
        <v>0</v>
      </c>
      <c r="AG142" s="1" t="s">
        <v>61</v>
      </c>
      <c r="AH142" s="1" t="s">
        <v>74</v>
      </c>
      <c r="AI142" s="1">
        <v>2</v>
      </c>
      <c r="AJ142" s="3">
        <v>45862</v>
      </c>
      <c r="AK142" s="3">
        <v>0</v>
      </c>
      <c r="AL142" s="3">
        <v>45853</v>
      </c>
      <c r="AM142" s="3">
        <v>45860</v>
      </c>
      <c r="AN142" s="3">
        <v>45861</v>
      </c>
      <c r="AO142" s="3">
        <v>45861</v>
      </c>
      <c r="AP142" s="3">
        <v>45857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0</v>
      </c>
    </row>
    <row r="143" spans="1:56" ht="27.75" customHeight="1" x14ac:dyDescent="0.55000000000000004">
      <c r="A143" s="3">
        <v>0</v>
      </c>
      <c r="B143" s="14">
        <v>0</v>
      </c>
      <c r="C143" s="9">
        <v>0</v>
      </c>
      <c r="D143" s="13">
        <v>0</v>
      </c>
      <c r="E143" s="9">
        <v>21</v>
      </c>
      <c r="F143" s="9">
        <v>37</v>
      </c>
      <c r="G143" s="9" t="s">
        <v>60</v>
      </c>
      <c r="H143" s="9">
        <v>0</v>
      </c>
      <c r="I143" s="9">
        <v>83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393</v>
      </c>
      <c r="AA143" s="8">
        <v>9788.7790000000005</v>
      </c>
      <c r="AB143" s="8">
        <v>9788.7790000000005</v>
      </c>
      <c r="AC143" s="8">
        <v>0</v>
      </c>
      <c r="AD143" s="8">
        <v>0</v>
      </c>
      <c r="AE143" s="8">
        <v>0</v>
      </c>
      <c r="AF143" s="8" t="s">
        <v>58</v>
      </c>
      <c r="AG143" s="1" t="s">
        <v>118</v>
      </c>
      <c r="AH143" s="1">
        <v>0</v>
      </c>
      <c r="AI143" s="1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394</v>
      </c>
      <c r="BD143" s="56">
        <v>0</v>
      </c>
    </row>
    <row r="144" spans="1:56" ht="27.75" customHeight="1" x14ac:dyDescent="0.55000000000000004">
      <c r="A144" s="3" t="s">
        <v>138</v>
      </c>
      <c r="B144" s="14" t="s">
        <v>138</v>
      </c>
      <c r="C144" s="9" t="s">
        <v>113</v>
      </c>
      <c r="D144" s="13" t="s">
        <v>61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 t="s">
        <v>63</v>
      </c>
      <c r="U144" s="11">
        <v>300000</v>
      </c>
      <c r="V144" s="10">
        <v>0</v>
      </c>
      <c r="W144" s="10">
        <v>300000</v>
      </c>
      <c r="X144" s="10">
        <v>0</v>
      </c>
      <c r="Y144" s="10">
        <v>315000</v>
      </c>
      <c r="Z144" s="9" t="s">
        <v>122</v>
      </c>
      <c r="AA144" s="8">
        <v>322707</v>
      </c>
      <c r="AB144" s="8">
        <v>199273</v>
      </c>
      <c r="AC144" s="8">
        <v>123434</v>
      </c>
      <c r="AD144" s="8">
        <v>20328</v>
      </c>
      <c r="AE144" s="8">
        <v>302379</v>
      </c>
      <c r="AF144" s="8">
        <v>0</v>
      </c>
      <c r="AG144" s="1" t="s">
        <v>118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123</v>
      </c>
      <c r="BD144" s="56">
        <v>8876.5503866666641</v>
      </c>
    </row>
    <row r="145" spans="1:56" ht="27.75" customHeight="1" x14ac:dyDescent="0.55000000000000004">
      <c r="A145" s="3" t="s">
        <v>138</v>
      </c>
      <c r="B145" s="14" t="s">
        <v>138</v>
      </c>
      <c r="C145" s="9" t="s">
        <v>377</v>
      </c>
      <c r="D145" s="13" t="s">
        <v>61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434.20816383999994</v>
      </c>
      <c r="Q145" s="10">
        <v>0</v>
      </c>
      <c r="R145" s="10">
        <v>434.20816383999994</v>
      </c>
      <c r="S145" s="9" t="s">
        <v>71</v>
      </c>
      <c r="T145" s="12">
        <v>45868</v>
      </c>
      <c r="U145" s="11">
        <v>20000</v>
      </c>
      <c r="V145" s="10">
        <v>0</v>
      </c>
      <c r="W145" s="10">
        <v>20000</v>
      </c>
      <c r="X145" s="10">
        <v>0</v>
      </c>
      <c r="Y145" s="10">
        <v>21000</v>
      </c>
      <c r="Z145" s="9" t="s">
        <v>122</v>
      </c>
      <c r="AA145" s="8">
        <v>21513.800000000003</v>
      </c>
      <c r="AB145" s="8">
        <v>21513.800000000003</v>
      </c>
      <c r="AC145" s="8">
        <v>0</v>
      </c>
      <c r="AD145" s="8">
        <v>0</v>
      </c>
      <c r="AE145" s="8">
        <v>21513.800000000003</v>
      </c>
      <c r="AF145" s="8">
        <v>0</v>
      </c>
      <c r="AG145" s="1" t="s">
        <v>118</v>
      </c>
      <c r="AH145" s="1" t="s">
        <v>68</v>
      </c>
      <c r="AI145" s="1">
        <v>4</v>
      </c>
      <c r="AJ145" s="3">
        <v>45868</v>
      </c>
      <c r="AK145" s="3">
        <v>45864</v>
      </c>
      <c r="AL145" s="3">
        <v>45858</v>
      </c>
      <c r="AM145" s="3">
        <v>45865</v>
      </c>
      <c r="AN145" s="3">
        <v>45866</v>
      </c>
      <c r="AO145" s="3">
        <v>45866</v>
      </c>
      <c r="AP145" s="3">
        <v>45863</v>
      </c>
      <c r="AQ145" s="3">
        <v>45867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123</v>
      </c>
      <c r="BD145" s="56">
        <v>0</v>
      </c>
    </row>
    <row r="146" spans="1:56" ht="27.75" customHeight="1" x14ac:dyDescent="0.55000000000000004">
      <c r="A146" s="3" t="s">
        <v>138</v>
      </c>
      <c r="B146" s="14" t="s">
        <v>138</v>
      </c>
      <c r="C146" s="9" t="s">
        <v>111</v>
      </c>
      <c r="D146" s="13" t="s">
        <v>149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112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122</v>
      </c>
      <c r="AA146" s="8">
        <v>10756.900000000001</v>
      </c>
      <c r="AB146" s="8">
        <v>10756.900000000001</v>
      </c>
      <c r="AC146" s="8">
        <v>0</v>
      </c>
      <c r="AD146" s="8">
        <v>0</v>
      </c>
      <c r="AE146" s="8">
        <v>10756.900000000001</v>
      </c>
      <c r="AF146" s="8">
        <v>0</v>
      </c>
      <c r="AG146" s="1" t="s">
        <v>118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123</v>
      </c>
      <c r="BD146" s="56">
        <v>0</v>
      </c>
    </row>
    <row r="147" spans="1:56" ht="27.75" customHeight="1" x14ac:dyDescent="0.55000000000000004">
      <c r="A147" s="3">
        <v>45854</v>
      </c>
      <c r="B147" s="14" t="s">
        <v>492</v>
      </c>
      <c r="C147" s="9" t="s">
        <v>79</v>
      </c>
      <c r="D147" s="13" t="s">
        <v>493</v>
      </c>
      <c r="E147" s="9">
        <v>21</v>
      </c>
      <c r="F147" s="9">
        <v>38</v>
      </c>
      <c r="G147" s="9" t="s">
        <v>60</v>
      </c>
      <c r="H147" s="9" t="s">
        <v>76</v>
      </c>
      <c r="I147" s="9">
        <v>102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40</v>
      </c>
      <c r="O147" s="9">
        <v>40</v>
      </c>
      <c r="P147" s="10">
        <v>65.13122457599998</v>
      </c>
      <c r="Q147" s="10">
        <v>0</v>
      </c>
      <c r="R147" s="10">
        <v>65.13122457599998</v>
      </c>
      <c r="S147" s="9" t="s">
        <v>67</v>
      </c>
      <c r="T147" s="12" t="s">
        <v>63</v>
      </c>
      <c r="U147" s="11">
        <v>3000</v>
      </c>
      <c r="V147" s="10">
        <v>0</v>
      </c>
      <c r="W147" s="10">
        <v>3000</v>
      </c>
      <c r="X147" s="10">
        <v>0</v>
      </c>
      <c r="Y147" s="10">
        <v>3150</v>
      </c>
      <c r="Z147" s="9" t="s">
        <v>122</v>
      </c>
      <c r="AA147" s="8">
        <v>3310.89</v>
      </c>
      <c r="AB147" s="8">
        <v>3310.89</v>
      </c>
      <c r="AC147" s="8">
        <v>0</v>
      </c>
      <c r="AD147" s="8">
        <v>0</v>
      </c>
      <c r="AE147" s="8">
        <v>3310.89</v>
      </c>
      <c r="AF147" s="8">
        <v>0</v>
      </c>
      <c r="AG147" s="1" t="s">
        <v>118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123</v>
      </c>
      <c r="BD147" s="56">
        <v>0</v>
      </c>
    </row>
    <row r="148" spans="1:56" ht="27.75" customHeight="1" x14ac:dyDescent="0.55000000000000004">
      <c r="A148" s="3">
        <v>45854</v>
      </c>
      <c r="B148" s="14" t="s">
        <v>494</v>
      </c>
      <c r="C148" s="9" t="s">
        <v>79</v>
      </c>
      <c r="D148" s="13" t="s">
        <v>495</v>
      </c>
      <c r="E148" s="9">
        <v>21</v>
      </c>
      <c r="F148" s="9">
        <v>38</v>
      </c>
      <c r="G148" s="9" t="s">
        <v>60</v>
      </c>
      <c r="H148" s="9" t="s">
        <v>76</v>
      </c>
      <c r="I148" s="9">
        <v>102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40</v>
      </c>
      <c r="O148" s="9">
        <v>40</v>
      </c>
      <c r="P148" s="10">
        <v>65.13122457599998</v>
      </c>
      <c r="Q148" s="10">
        <v>0</v>
      </c>
      <c r="R148" s="10">
        <v>65.13122457599998</v>
      </c>
      <c r="S148" s="9" t="s">
        <v>67</v>
      </c>
      <c r="T148" s="12" t="s">
        <v>63</v>
      </c>
      <c r="U148" s="11">
        <v>3000</v>
      </c>
      <c r="V148" s="10">
        <v>0</v>
      </c>
      <c r="W148" s="10">
        <v>3000</v>
      </c>
      <c r="X148" s="10">
        <v>0</v>
      </c>
      <c r="Y148" s="10">
        <v>3150</v>
      </c>
      <c r="Z148" s="9" t="s">
        <v>122</v>
      </c>
      <c r="AA148" s="8">
        <v>3310.89</v>
      </c>
      <c r="AB148" s="8">
        <v>3310.89</v>
      </c>
      <c r="AC148" s="8">
        <v>0</v>
      </c>
      <c r="AD148" s="8">
        <v>0</v>
      </c>
      <c r="AE148" s="8">
        <v>3310.89</v>
      </c>
      <c r="AF148" s="8">
        <v>0</v>
      </c>
      <c r="AG148" s="1" t="s">
        <v>118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123</v>
      </c>
      <c r="BD148" s="56">
        <v>0</v>
      </c>
    </row>
    <row r="149" spans="1:56" ht="27.75" customHeight="1" x14ac:dyDescent="0.55000000000000004">
      <c r="A149" s="3">
        <v>45826</v>
      </c>
      <c r="B149" s="14" t="s">
        <v>319</v>
      </c>
      <c r="C149" s="9" t="s">
        <v>109</v>
      </c>
      <c r="D149" s="13" t="s">
        <v>271</v>
      </c>
      <c r="E149" s="9">
        <v>21</v>
      </c>
      <c r="F149" s="9">
        <v>38</v>
      </c>
      <c r="G149" s="9" t="s">
        <v>60</v>
      </c>
      <c r="H149" s="9" t="s">
        <v>66</v>
      </c>
      <c r="I149" s="9">
        <v>102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40</v>
      </c>
      <c r="O149" s="9">
        <v>40</v>
      </c>
      <c r="P149" s="10">
        <v>163.47937368575995</v>
      </c>
      <c r="Q149" s="10">
        <v>0</v>
      </c>
      <c r="R149" s="10">
        <v>163.47937368575995</v>
      </c>
      <c r="S149" s="9" t="s">
        <v>67</v>
      </c>
      <c r="T149" s="12" t="s">
        <v>63</v>
      </c>
      <c r="U149" s="11">
        <v>8000</v>
      </c>
      <c r="V149" s="10">
        <v>470</v>
      </c>
      <c r="W149" s="10">
        <v>7530</v>
      </c>
      <c r="X149" s="10">
        <v>0</v>
      </c>
      <c r="Y149" s="10">
        <v>7906.5</v>
      </c>
      <c r="Z149" s="9" t="s">
        <v>122</v>
      </c>
      <c r="AA149" s="8">
        <v>8310.3338999999996</v>
      </c>
      <c r="AB149" s="8">
        <v>8310.3338999999996</v>
      </c>
      <c r="AC149" s="8">
        <v>0</v>
      </c>
      <c r="AD149" s="8">
        <v>0</v>
      </c>
      <c r="AE149" s="8">
        <v>8310.3338999999996</v>
      </c>
      <c r="AF149" s="8">
        <v>0</v>
      </c>
      <c r="AG149" s="1" t="s">
        <v>118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123</v>
      </c>
      <c r="BD149" s="56">
        <v>0</v>
      </c>
    </row>
    <row r="150" spans="1:56" ht="27.75" customHeight="1" x14ac:dyDescent="0.55000000000000004">
      <c r="A150" s="3">
        <v>45628</v>
      </c>
      <c r="B150" s="14" t="s">
        <v>188</v>
      </c>
      <c r="C150" s="9" t="s">
        <v>111</v>
      </c>
      <c r="D150" s="13" t="s">
        <v>149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112</v>
      </c>
      <c r="T150" s="12" t="s">
        <v>63</v>
      </c>
      <c r="U150" s="11">
        <v>8000</v>
      </c>
      <c r="V150" s="10">
        <v>0</v>
      </c>
      <c r="W150" s="10">
        <v>8000</v>
      </c>
      <c r="X150" s="10">
        <v>0</v>
      </c>
      <c r="Y150" s="10">
        <v>8400</v>
      </c>
      <c r="Z150" s="9" t="s">
        <v>122</v>
      </c>
      <c r="AA150" s="8">
        <v>8605.52</v>
      </c>
      <c r="AB150" s="8">
        <v>7858</v>
      </c>
      <c r="AC150" s="8">
        <v>747.52000000000044</v>
      </c>
      <c r="AD150" s="8">
        <v>0</v>
      </c>
      <c r="AE150" s="8">
        <v>8605.52</v>
      </c>
      <c r="AF150" s="8">
        <v>0</v>
      </c>
      <c r="AG150" s="1" t="s">
        <v>61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207</v>
      </c>
      <c r="AZ150" s="2">
        <v>0</v>
      </c>
      <c r="BA150" s="2">
        <v>0</v>
      </c>
      <c r="BB150" s="2">
        <v>0</v>
      </c>
      <c r="BC150" s="1" t="s">
        <v>123</v>
      </c>
      <c r="BD150" s="56">
        <v>53.756654933333358</v>
      </c>
    </row>
    <row r="151" spans="1:56" ht="27.75" customHeight="1" x14ac:dyDescent="0.55000000000000004">
      <c r="A151" s="3">
        <v>45631</v>
      </c>
      <c r="B151" s="14" t="s">
        <v>190</v>
      </c>
      <c r="C151" s="9" t="s">
        <v>111</v>
      </c>
      <c r="D151" s="13" t="s">
        <v>149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112</v>
      </c>
      <c r="T151" s="12" t="s">
        <v>63</v>
      </c>
      <c r="U151" s="11">
        <v>16000</v>
      </c>
      <c r="V151" s="10">
        <v>0</v>
      </c>
      <c r="W151" s="10">
        <v>16000</v>
      </c>
      <c r="X151" s="10">
        <v>0</v>
      </c>
      <c r="Y151" s="10">
        <v>16800</v>
      </c>
      <c r="Z151" s="9" t="s">
        <v>122</v>
      </c>
      <c r="AA151" s="8">
        <v>17211.04</v>
      </c>
      <c r="AB151" s="8">
        <v>0</v>
      </c>
      <c r="AC151" s="8">
        <v>17211.04</v>
      </c>
      <c r="AD151" s="8">
        <v>0</v>
      </c>
      <c r="AE151" s="8">
        <v>17211.04</v>
      </c>
      <c r="AF151" s="8">
        <v>0</v>
      </c>
      <c r="AG151" s="1" t="s">
        <v>118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208</v>
      </c>
      <c r="AZ151" s="2">
        <v>0</v>
      </c>
      <c r="BA151" s="2">
        <v>0</v>
      </c>
      <c r="BB151" s="2">
        <v>0</v>
      </c>
      <c r="BC151" s="1" t="s">
        <v>123</v>
      </c>
      <c r="BD151" s="56">
        <v>1237.7032565333332</v>
      </c>
    </row>
    <row r="152" spans="1:56" ht="27.75" customHeight="1" x14ac:dyDescent="0.55000000000000004">
      <c r="A152" s="3">
        <v>45631</v>
      </c>
      <c r="B152" s="14" t="s">
        <v>191</v>
      </c>
      <c r="C152" s="9" t="s">
        <v>111</v>
      </c>
      <c r="D152" s="13" t="s">
        <v>149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112</v>
      </c>
      <c r="T152" s="12" t="s">
        <v>63</v>
      </c>
      <c r="U152" s="11">
        <v>16000</v>
      </c>
      <c r="V152" s="10">
        <v>0</v>
      </c>
      <c r="W152" s="10">
        <v>16000</v>
      </c>
      <c r="X152" s="10">
        <v>0</v>
      </c>
      <c r="Y152" s="10">
        <v>16800</v>
      </c>
      <c r="Z152" s="9" t="s">
        <v>122</v>
      </c>
      <c r="AA152" s="8">
        <v>17211.04</v>
      </c>
      <c r="AB152" s="8">
        <v>0</v>
      </c>
      <c r="AC152" s="8">
        <v>17211.04</v>
      </c>
      <c r="AD152" s="8">
        <v>0</v>
      </c>
      <c r="AE152" s="8">
        <v>17211.04</v>
      </c>
      <c r="AF152" s="8">
        <v>0</v>
      </c>
      <c r="AG152" s="1" t="s">
        <v>117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 t="s">
        <v>209</v>
      </c>
      <c r="AZ152" s="2">
        <v>0</v>
      </c>
      <c r="BA152" s="2">
        <v>0</v>
      </c>
      <c r="BB152" s="2">
        <v>0</v>
      </c>
      <c r="BC152" s="1" t="s">
        <v>123</v>
      </c>
      <c r="BD152" s="56">
        <v>1237.7032565333332</v>
      </c>
    </row>
    <row r="153" spans="1:56" ht="27.75" customHeight="1" x14ac:dyDescent="0.55000000000000004">
      <c r="A153" s="3" t="s">
        <v>138</v>
      </c>
      <c r="B153" s="14" t="s">
        <v>138</v>
      </c>
      <c r="C153" s="9" t="s">
        <v>109</v>
      </c>
      <c r="D153" s="13" t="s">
        <v>61</v>
      </c>
      <c r="E153" s="9">
        <v>21</v>
      </c>
      <c r="F153" s="9">
        <v>40</v>
      </c>
      <c r="G153" s="9" t="s">
        <v>60</v>
      </c>
      <c r="H153" s="9" t="s">
        <v>66</v>
      </c>
      <c r="I153" s="9">
        <v>108</v>
      </c>
      <c r="J153" s="9" t="s">
        <v>57</v>
      </c>
      <c r="K153" s="9">
        <v>5</v>
      </c>
      <c r="L153" s="9" t="s">
        <v>90</v>
      </c>
      <c r="M153" s="10">
        <v>22</v>
      </c>
      <c r="N153" s="9">
        <v>42</v>
      </c>
      <c r="O153" s="9">
        <v>40</v>
      </c>
      <c r="P153" s="10">
        <v>227.95928601599996</v>
      </c>
      <c r="Q153" s="10">
        <v>0</v>
      </c>
      <c r="R153" s="10">
        <v>227.95928601599996</v>
      </c>
      <c r="S153" s="9" t="s">
        <v>67</v>
      </c>
      <c r="T153" s="12" t="s">
        <v>63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122</v>
      </c>
      <c r="AA153" s="8">
        <v>11595.1</v>
      </c>
      <c r="AB153" s="8">
        <v>0</v>
      </c>
      <c r="AC153" s="8">
        <v>11595.1</v>
      </c>
      <c r="AD153" s="8">
        <v>0</v>
      </c>
      <c r="AE153" s="8">
        <v>11595.1</v>
      </c>
      <c r="AF153" s="8">
        <v>0</v>
      </c>
      <c r="AG153" s="1" t="s">
        <v>117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123</v>
      </c>
      <c r="BD153" s="56">
        <v>833.84229133333326</v>
      </c>
    </row>
    <row r="154" spans="1:56" ht="27.75" customHeight="1" x14ac:dyDescent="0.55000000000000004">
      <c r="A154" s="3">
        <v>45066</v>
      </c>
      <c r="B154" s="14" t="s">
        <v>129</v>
      </c>
      <c r="C154" s="9" t="s">
        <v>79</v>
      </c>
      <c r="D154" s="13" t="s">
        <v>128</v>
      </c>
      <c r="E154" s="9">
        <v>21</v>
      </c>
      <c r="F154" s="9">
        <v>38</v>
      </c>
      <c r="G154" s="9" t="s">
        <v>60</v>
      </c>
      <c r="H154" s="9" t="s">
        <v>76</v>
      </c>
      <c r="I154" s="9">
        <v>102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40</v>
      </c>
      <c r="O154" s="9">
        <v>40</v>
      </c>
      <c r="P154" s="10">
        <v>108.55204095999999</v>
      </c>
      <c r="Q154" s="10">
        <v>0</v>
      </c>
      <c r="R154" s="10">
        <v>108.55204095999999</v>
      </c>
      <c r="S154" s="9" t="s">
        <v>67</v>
      </c>
      <c r="T154" s="12" t="s">
        <v>63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122</v>
      </c>
      <c r="AA154" s="8">
        <v>5518.15</v>
      </c>
      <c r="AB154" s="8">
        <v>0</v>
      </c>
      <c r="AC154" s="8">
        <v>5518.15</v>
      </c>
      <c r="AD154" s="8">
        <v>0</v>
      </c>
      <c r="AE154" s="8">
        <v>5518.15</v>
      </c>
      <c r="AF154" s="8">
        <v>0</v>
      </c>
      <c r="AG154" s="1" t="s">
        <v>117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123</v>
      </c>
      <c r="BD154" s="56">
        <v>396.82856033333326</v>
      </c>
    </row>
    <row r="155" spans="1:56" ht="27.75" customHeight="1" x14ac:dyDescent="0.55000000000000004">
      <c r="A155" s="3">
        <v>0</v>
      </c>
      <c r="B155" s="14">
        <v>0</v>
      </c>
      <c r="C155" s="9">
        <v>0</v>
      </c>
      <c r="D155" s="13">
        <v>0</v>
      </c>
      <c r="E155" s="9">
        <v>21</v>
      </c>
      <c r="F155" s="9">
        <v>37</v>
      </c>
      <c r="G155" s="9">
        <v>0</v>
      </c>
      <c r="H155" s="9">
        <v>0</v>
      </c>
      <c r="I155" s="9">
        <v>74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 t="s">
        <v>82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122</v>
      </c>
      <c r="AA155" s="8">
        <v>430050.66390000004</v>
      </c>
      <c r="AB155" s="8">
        <v>254333.81390000001</v>
      </c>
      <c r="AC155" s="8">
        <v>175716.85</v>
      </c>
      <c r="AD155" s="8">
        <v>20328</v>
      </c>
      <c r="AE155" s="8">
        <v>409722.66390000004</v>
      </c>
      <c r="AF155" s="8" t="s">
        <v>58</v>
      </c>
      <c r="AG155" s="1" t="s">
        <v>119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124</v>
      </c>
      <c r="BD155" s="56">
        <v>0</v>
      </c>
    </row>
    <row r="156" spans="1:56" ht="27.75" customHeight="1" x14ac:dyDescent="0.55000000000000004">
      <c r="A156" s="3">
        <v>9</v>
      </c>
      <c r="B156" s="14" t="s">
        <v>250</v>
      </c>
      <c r="C156" s="9" t="s">
        <v>246</v>
      </c>
      <c r="D156" s="13" t="s">
        <v>247</v>
      </c>
      <c r="E156" s="9">
        <v>22</v>
      </c>
      <c r="F156" s="9">
        <v>34</v>
      </c>
      <c r="G156" s="9" t="s">
        <v>60</v>
      </c>
      <c r="H156" s="9" t="s">
        <v>66</v>
      </c>
      <c r="I156" s="9">
        <v>115</v>
      </c>
      <c r="J156" s="9" t="s">
        <v>78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248</v>
      </c>
      <c r="T156" s="12" t="s">
        <v>135</v>
      </c>
      <c r="U156" s="11">
        <v>239700</v>
      </c>
      <c r="V156" s="10">
        <v>239700</v>
      </c>
      <c r="W156" s="10">
        <v>0</v>
      </c>
      <c r="X156" s="10">
        <v>251442</v>
      </c>
      <c r="Y156" s="10">
        <v>0</v>
      </c>
      <c r="Z156" s="9" t="s">
        <v>224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 t="s">
        <v>249</v>
      </c>
      <c r="AG156" s="1" t="s">
        <v>118</v>
      </c>
      <c r="AH156" s="1" t="s">
        <v>68</v>
      </c>
      <c r="AI156" s="1">
        <v>4</v>
      </c>
      <c r="AJ156" s="3" t="s">
        <v>135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225</v>
      </c>
      <c r="BD156" s="56">
        <v>0</v>
      </c>
    </row>
    <row r="157" spans="1:56" ht="27.75" customHeight="1" x14ac:dyDescent="0.55000000000000004">
      <c r="A157" s="3">
        <v>0</v>
      </c>
      <c r="B157" s="14">
        <v>0</v>
      </c>
      <c r="C157" s="9">
        <v>0</v>
      </c>
      <c r="D157" s="13">
        <v>0</v>
      </c>
      <c r="E157" s="9">
        <v>21.6</v>
      </c>
      <c r="F157" s="9">
        <v>34</v>
      </c>
      <c r="G157" s="9">
        <v>0</v>
      </c>
      <c r="H157" s="9">
        <v>0</v>
      </c>
      <c r="I157" s="9">
        <v>97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224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 t="s">
        <v>58</v>
      </c>
      <c r="AG157" s="1" t="s">
        <v>118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225</v>
      </c>
      <c r="BD157" s="56">
        <v>0</v>
      </c>
    </row>
    <row r="158" spans="1:56" ht="27.75" customHeight="1" x14ac:dyDescent="0.55000000000000004">
      <c r="A158" s="3">
        <v>45855</v>
      </c>
      <c r="B158" s="14" t="s">
        <v>518</v>
      </c>
      <c r="C158" s="9" t="s">
        <v>506</v>
      </c>
      <c r="D158" s="13" t="s">
        <v>507</v>
      </c>
      <c r="E158" s="9">
        <v>23</v>
      </c>
      <c r="F158" s="9">
        <v>34</v>
      </c>
      <c r="G158" s="9" t="s">
        <v>60</v>
      </c>
      <c r="H158" s="9">
        <v>0</v>
      </c>
      <c r="I158" s="9">
        <v>68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45862</v>
      </c>
      <c r="U158" s="11">
        <v>10000</v>
      </c>
      <c r="V158" s="10">
        <v>0</v>
      </c>
      <c r="W158" s="10">
        <v>10000</v>
      </c>
      <c r="X158" s="10">
        <v>10400</v>
      </c>
      <c r="Y158" s="10">
        <v>0</v>
      </c>
      <c r="Z158" s="9" t="s">
        <v>83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120</v>
      </c>
      <c r="AH158" s="1" t="s">
        <v>74</v>
      </c>
      <c r="AI158" s="1">
        <v>2</v>
      </c>
      <c r="AJ158" s="3">
        <v>45862</v>
      </c>
      <c r="AK158" s="3">
        <v>0</v>
      </c>
      <c r="AL158" s="3">
        <v>45853</v>
      </c>
      <c r="AM158" s="3">
        <v>45860</v>
      </c>
      <c r="AN158" s="3">
        <v>45861</v>
      </c>
      <c r="AO158" s="3">
        <v>45861</v>
      </c>
      <c r="AP158" s="3">
        <v>45857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0</v>
      </c>
    </row>
    <row r="159" spans="1:56" ht="27.75" customHeight="1" x14ac:dyDescent="0.55000000000000004">
      <c r="A159" s="3">
        <v>45855</v>
      </c>
      <c r="B159" s="14" t="s">
        <v>518</v>
      </c>
      <c r="C159" s="9" t="s">
        <v>506</v>
      </c>
      <c r="D159" s="13" t="s">
        <v>508</v>
      </c>
      <c r="E159" s="9">
        <v>23</v>
      </c>
      <c r="F159" s="9">
        <v>34</v>
      </c>
      <c r="G159" s="9" t="s">
        <v>60</v>
      </c>
      <c r="H159" s="9">
        <v>0</v>
      </c>
      <c r="I159" s="9">
        <v>68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45862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83</v>
      </c>
      <c r="AA159" s="8">
        <v>4959.3500000000004</v>
      </c>
      <c r="AB159" s="8">
        <v>2910</v>
      </c>
      <c r="AC159" s="8">
        <v>2049.3500000000004</v>
      </c>
      <c r="AD159" s="8">
        <v>0</v>
      </c>
      <c r="AE159" s="8">
        <v>0</v>
      </c>
      <c r="AF159" s="8">
        <v>0</v>
      </c>
      <c r="AG159" s="1" t="s">
        <v>61</v>
      </c>
      <c r="AH159" s="1" t="s">
        <v>74</v>
      </c>
      <c r="AI159" s="1">
        <v>2</v>
      </c>
      <c r="AJ159" s="3">
        <v>45862</v>
      </c>
      <c r="AK159" s="3">
        <v>0</v>
      </c>
      <c r="AL159" s="3">
        <v>45853</v>
      </c>
      <c r="AM159" s="3">
        <v>45860</v>
      </c>
      <c r="AN159" s="3">
        <v>45861</v>
      </c>
      <c r="AO159" s="3">
        <v>45861</v>
      </c>
      <c r="AP159" s="3">
        <v>45857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153.18891250000001</v>
      </c>
    </row>
    <row r="160" spans="1:56" ht="27.75" customHeight="1" x14ac:dyDescent="0.55000000000000004">
      <c r="A160" s="3">
        <v>45855</v>
      </c>
      <c r="B160" s="14" t="s">
        <v>518</v>
      </c>
      <c r="C160" s="9" t="s">
        <v>506</v>
      </c>
      <c r="D160" s="13" t="s">
        <v>509</v>
      </c>
      <c r="E160" s="9">
        <v>23</v>
      </c>
      <c r="F160" s="9">
        <v>34</v>
      </c>
      <c r="G160" s="9" t="s">
        <v>60</v>
      </c>
      <c r="H160" s="9">
        <v>0</v>
      </c>
      <c r="I160" s="9">
        <v>68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45862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83</v>
      </c>
      <c r="AA160" s="8">
        <v>4959.3500000000004</v>
      </c>
      <c r="AB160" s="8">
        <v>0</v>
      </c>
      <c r="AC160" s="8">
        <v>4959.3500000000004</v>
      </c>
      <c r="AD160" s="8">
        <v>0</v>
      </c>
      <c r="AE160" s="8">
        <v>0</v>
      </c>
      <c r="AF160" s="8">
        <v>0</v>
      </c>
      <c r="AG160" s="1" t="s">
        <v>117</v>
      </c>
      <c r="AH160" s="1" t="s">
        <v>74</v>
      </c>
      <c r="AI160" s="1">
        <v>2</v>
      </c>
      <c r="AJ160" s="3">
        <v>45862</v>
      </c>
      <c r="AK160" s="3">
        <v>0</v>
      </c>
      <c r="AL160" s="3">
        <v>45853</v>
      </c>
      <c r="AM160" s="3">
        <v>45860</v>
      </c>
      <c r="AN160" s="3">
        <v>45861</v>
      </c>
      <c r="AO160" s="3">
        <v>45861</v>
      </c>
      <c r="AP160" s="3">
        <v>45857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370.71141249999999</v>
      </c>
    </row>
    <row r="161" spans="1:56" ht="27.75" customHeight="1" x14ac:dyDescent="0.55000000000000004">
      <c r="A161" s="3">
        <v>45855</v>
      </c>
      <c r="B161" s="14" t="s">
        <v>519</v>
      </c>
      <c r="C161" s="9" t="s">
        <v>510</v>
      </c>
      <c r="D161" s="13" t="s">
        <v>59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45862</v>
      </c>
      <c r="U161" s="11">
        <v>15000</v>
      </c>
      <c r="V161" s="10">
        <v>0</v>
      </c>
      <c r="W161" s="10">
        <v>15000</v>
      </c>
      <c r="X161" s="10">
        <v>0</v>
      </c>
      <c r="Y161" s="10">
        <v>0</v>
      </c>
      <c r="Z161" s="9" t="s">
        <v>83</v>
      </c>
      <c r="AA161" s="8">
        <v>14878.050000000001</v>
      </c>
      <c r="AB161" s="8">
        <v>0</v>
      </c>
      <c r="AC161" s="8">
        <v>14878.050000000001</v>
      </c>
      <c r="AD161" s="8">
        <v>0</v>
      </c>
      <c r="AE161" s="8">
        <v>0</v>
      </c>
      <c r="AF161" s="8">
        <v>0</v>
      </c>
      <c r="AG161" s="1" t="s">
        <v>61</v>
      </c>
      <c r="AH161" s="1" t="s">
        <v>77</v>
      </c>
      <c r="AI161" s="1">
        <v>1</v>
      </c>
      <c r="AJ161" s="3">
        <v>45862</v>
      </c>
      <c r="AK161" s="3">
        <v>0</v>
      </c>
      <c r="AL161" s="3">
        <v>0</v>
      </c>
      <c r="AM161" s="3">
        <v>0</v>
      </c>
      <c r="AN161" s="3">
        <v>0</v>
      </c>
      <c r="AO161" s="3">
        <v>45861</v>
      </c>
      <c r="AP161" s="3">
        <v>45857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1112.1342375000002</v>
      </c>
    </row>
    <row r="162" spans="1:56" ht="27.75" customHeight="1" x14ac:dyDescent="0.55000000000000004">
      <c r="A162" s="3" t="s">
        <v>138</v>
      </c>
      <c r="B162" s="14" t="s">
        <v>138</v>
      </c>
      <c r="C162" s="9" t="s">
        <v>212</v>
      </c>
      <c r="D162" s="13" t="s">
        <v>61</v>
      </c>
      <c r="E162" s="9">
        <v>23</v>
      </c>
      <c r="F162" s="9">
        <v>34</v>
      </c>
      <c r="G162" s="9" t="s">
        <v>60</v>
      </c>
      <c r="H162" s="9">
        <v>0</v>
      </c>
      <c r="I162" s="9">
        <v>68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37</v>
      </c>
      <c r="O162" s="9">
        <v>50</v>
      </c>
      <c r="P162" s="10">
        <v>821.54158271999995</v>
      </c>
      <c r="Q162" s="10">
        <v>0</v>
      </c>
      <c r="R162" s="10">
        <v>821.54158271999995</v>
      </c>
      <c r="S162" s="9" t="s">
        <v>126</v>
      </c>
      <c r="T162" s="12" t="s">
        <v>63</v>
      </c>
      <c r="U162" s="11">
        <v>30000</v>
      </c>
      <c r="V162" s="10">
        <v>0</v>
      </c>
      <c r="W162" s="10">
        <v>30000</v>
      </c>
      <c r="X162" s="10">
        <v>0</v>
      </c>
      <c r="Y162" s="10">
        <v>31500</v>
      </c>
      <c r="Z162" s="9" t="s">
        <v>83</v>
      </c>
      <c r="AA162" s="8">
        <v>29756.100000000002</v>
      </c>
      <c r="AB162" s="8">
        <v>0</v>
      </c>
      <c r="AC162" s="8">
        <v>29756.100000000002</v>
      </c>
      <c r="AD162" s="8">
        <v>0</v>
      </c>
      <c r="AE162" s="8">
        <v>0</v>
      </c>
      <c r="AF162" s="8">
        <v>0</v>
      </c>
      <c r="AG162" s="1" t="s">
        <v>117</v>
      </c>
      <c r="AH162" s="1" t="s">
        <v>72</v>
      </c>
      <c r="AI162" s="1">
        <v>3</v>
      </c>
      <c r="AJ162" s="3" t="s">
        <v>63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2224.2684750000003</v>
      </c>
    </row>
    <row r="163" spans="1:56" ht="27.75" customHeight="1" x14ac:dyDescent="0.55000000000000004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83</v>
      </c>
      <c r="AA163" s="8">
        <v>54552.850000000006</v>
      </c>
      <c r="AB163" s="8">
        <v>2910</v>
      </c>
      <c r="AC163" s="8">
        <v>51642.850000000006</v>
      </c>
      <c r="AD163" s="8">
        <v>0</v>
      </c>
      <c r="AE163" s="8">
        <v>0</v>
      </c>
      <c r="AF163" s="8" t="s">
        <v>58</v>
      </c>
      <c r="AG163" s="1" t="s">
        <v>119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0</v>
      </c>
    </row>
    <row r="164" spans="1:56" ht="27.75" customHeight="1" x14ac:dyDescent="0.55000000000000004">
      <c r="A164" s="3" t="s">
        <v>138</v>
      </c>
      <c r="B164" s="14" t="s">
        <v>138</v>
      </c>
      <c r="C164" s="9" t="s">
        <v>205</v>
      </c>
      <c r="D164" s="13" t="s">
        <v>61</v>
      </c>
      <c r="E164" s="9">
        <v>23</v>
      </c>
      <c r="F164" s="9">
        <v>34</v>
      </c>
      <c r="G164" s="9" t="s">
        <v>161</v>
      </c>
      <c r="H164" s="9">
        <v>0</v>
      </c>
      <c r="I164" s="9">
        <v>68</v>
      </c>
      <c r="J164" s="9" t="s">
        <v>57</v>
      </c>
      <c r="K164" s="9">
        <v>5</v>
      </c>
      <c r="L164" s="9" t="s">
        <v>91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 t="s">
        <v>63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163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118</v>
      </c>
      <c r="AH164" s="1" t="s">
        <v>74</v>
      </c>
      <c r="AI164" s="1">
        <v>2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162</v>
      </c>
      <c r="BD164" s="56">
        <v>800.41704844444439</v>
      </c>
    </row>
    <row r="165" spans="1:56" ht="27.75" customHeight="1" x14ac:dyDescent="0.55000000000000004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161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163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>
        <v>0</v>
      </c>
      <c r="AG165" s="1" t="s">
        <v>117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162</v>
      </c>
      <c r="BD165" s="56">
        <v>0</v>
      </c>
    </row>
    <row r="166" spans="1:56" ht="27.75" customHeight="1" x14ac:dyDescent="0.55000000000000004">
      <c r="A166" s="3">
        <v>45855</v>
      </c>
      <c r="B166" s="14" t="s">
        <v>520</v>
      </c>
      <c r="C166" s="9" t="s">
        <v>506</v>
      </c>
      <c r="D166" s="13" t="s">
        <v>511</v>
      </c>
      <c r="E166" s="9">
        <v>23</v>
      </c>
      <c r="F166" s="9">
        <v>34</v>
      </c>
      <c r="G166" s="9" t="s">
        <v>454</v>
      </c>
      <c r="H166" s="9">
        <v>0</v>
      </c>
      <c r="I166" s="9">
        <v>68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45862</v>
      </c>
      <c r="U166" s="11">
        <v>3000</v>
      </c>
      <c r="V166" s="10">
        <v>0</v>
      </c>
      <c r="W166" s="10">
        <v>3000</v>
      </c>
      <c r="X166" s="10">
        <v>3300</v>
      </c>
      <c r="Y166" s="10">
        <v>0</v>
      </c>
      <c r="Z166" s="9" t="s">
        <v>455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117</v>
      </c>
      <c r="AH166" s="1" t="s">
        <v>74</v>
      </c>
      <c r="AI166" s="1">
        <v>2</v>
      </c>
      <c r="AJ166" s="3">
        <v>45862</v>
      </c>
      <c r="AK166" s="3">
        <v>0</v>
      </c>
      <c r="AL166" s="3">
        <v>45853</v>
      </c>
      <c r="AM166" s="3">
        <v>45860</v>
      </c>
      <c r="AN166" s="3">
        <v>45861</v>
      </c>
      <c r="AO166" s="3">
        <v>45861</v>
      </c>
      <c r="AP166" s="3">
        <v>45857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162</v>
      </c>
      <c r="BD166" s="56">
        <v>0</v>
      </c>
    </row>
    <row r="167" spans="1:56" ht="27.75" customHeight="1" x14ac:dyDescent="0.55000000000000004">
      <c r="A167" s="3">
        <v>45855</v>
      </c>
      <c r="B167" s="14" t="s">
        <v>520</v>
      </c>
      <c r="C167" s="9" t="s">
        <v>506</v>
      </c>
      <c r="D167" s="13" t="s">
        <v>512</v>
      </c>
      <c r="E167" s="9">
        <v>23</v>
      </c>
      <c r="F167" s="9">
        <v>34</v>
      </c>
      <c r="G167" s="9" t="s">
        <v>454</v>
      </c>
      <c r="H167" s="9">
        <v>0</v>
      </c>
      <c r="I167" s="9">
        <v>68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45862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455</v>
      </c>
      <c r="AA167" s="8">
        <v>4959.3500000000004</v>
      </c>
      <c r="AB167" s="8">
        <v>4300</v>
      </c>
      <c r="AC167" s="8">
        <v>659.35000000000036</v>
      </c>
      <c r="AD167" s="8">
        <v>0</v>
      </c>
      <c r="AE167" s="8">
        <v>0</v>
      </c>
      <c r="AF167" s="8">
        <v>0</v>
      </c>
      <c r="AG167" s="1" t="s">
        <v>120</v>
      </c>
      <c r="AH167" s="1" t="s">
        <v>74</v>
      </c>
      <c r="AI167" s="1">
        <v>2</v>
      </c>
      <c r="AJ167" s="3">
        <v>45862</v>
      </c>
      <c r="AK167" s="3">
        <v>0</v>
      </c>
      <c r="AL167" s="3">
        <v>45853</v>
      </c>
      <c r="AM167" s="3">
        <v>45860</v>
      </c>
      <c r="AN167" s="3">
        <v>45861</v>
      </c>
      <c r="AO167" s="3">
        <v>45861</v>
      </c>
      <c r="AP167" s="3">
        <v>45857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162</v>
      </c>
      <c r="BD167" s="56">
        <v>53.208079777777805</v>
      </c>
    </row>
    <row r="168" spans="1:56" ht="27.75" customHeight="1" x14ac:dyDescent="0.55000000000000004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34</v>
      </c>
      <c r="G168" s="9" t="s">
        <v>454</v>
      </c>
      <c r="H168" s="9">
        <v>0</v>
      </c>
      <c r="I168" s="9">
        <v>68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455</v>
      </c>
      <c r="AA168" s="8">
        <v>4959.3500000000004</v>
      </c>
      <c r="AB168" s="8">
        <v>4300</v>
      </c>
      <c r="AC168" s="8">
        <v>659.35000000000036</v>
      </c>
      <c r="AD168" s="8">
        <v>0</v>
      </c>
      <c r="AE168" s="8">
        <v>0</v>
      </c>
      <c r="AF168" s="8" t="s">
        <v>58</v>
      </c>
      <c r="AG168" s="1" t="s">
        <v>117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162</v>
      </c>
      <c r="BD168" s="56">
        <v>0</v>
      </c>
    </row>
    <row r="169" spans="1:56" ht="27.75" customHeight="1" x14ac:dyDescent="0.55000000000000004">
      <c r="A169" s="3">
        <v>45727</v>
      </c>
      <c r="B169" s="14" t="s">
        <v>235</v>
      </c>
      <c r="C169" s="9" t="s">
        <v>113</v>
      </c>
      <c r="D169" s="13" t="s">
        <v>59</v>
      </c>
      <c r="E169" s="9">
        <v>23</v>
      </c>
      <c r="F169" s="9">
        <v>40</v>
      </c>
      <c r="G169" s="9" t="s">
        <v>60</v>
      </c>
      <c r="H169" s="9" t="s">
        <v>66</v>
      </c>
      <c r="I169" s="9">
        <v>125</v>
      </c>
      <c r="J169" s="9" t="s">
        <v>57</v>
      </c>
      <c r="K169" s="9">
        <v>5</v>
      </c>
      <c r="L169" s="9" t="s">
        <v>184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1000</v>
      </c>
      <c r="V169" s="10">
        <v>0</v>
      </c>
      <c r="W169" s="10">
        <v>1000</v>
      </c>
      <c r="X169" s="10">
        <v>0</v>
      </c>
      <c r="Y169" s="10">
        <v>0</v>
      </c>
      <c r="Z169" s="9" t="s">
        <v>200</v>
      </c>
      <c r="AA169" s="8">
        <v>1159.5100000000002</v>
      </c>
      <c r="AB169" s="8">
        <v>1159.5100000000002</v>
      </c>
      <c r="AC169" s="8">
        <v>0</v>
      </c>
      <c r="AD169" s="8">
        <v>1159.5100000000002</v>
      </c>
      <c r="AE169" s="8">
        <v>0</v>
      </c>
      <c r="AF169" s="8" t="s">
        <v>202</v>
      </c>
      <c r="AG169" s="1" t="s">
        <v>117</v>
      </c>
      <c r="AH169" s="1" t="s">
        <v>151</v>
      </c>
      <c r="AI169" s="1">
        <v>2</v>
      </c>
      <c r="AJ169" s="3" t="s">
        <v>63</v>
      </c>
      <c r="AK169" s="3" t="e">
        <v>#VALUE!</v>
      </c>
      <c r="AL169" s="3">
        <v>0</v>
      </c>
      <c r="AM169" s="3">
        <v>0</v>
      </c>
      <c r="AN169" s="3">
        <v>0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148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0</v>
      </c>
    </row>
    <row r="170" spans="1:56" ht="27.75" customHeight="1" x14ac:dyDescent="0.55000000000000004">
      <c r="A170" s="3">
        <v>0</v>
      </c>
      <c r="B170" s="14">
        <v>0</v>
      </c>
      <c r="C170" s="9">
        <v>0</v>
      </c>
      <c r="D170" s="13">
        <v>0</v>
      </c>
      <c r="E170" s="9">
        <v>23</v>
      </c>
      <c r="F170" s="9">
        <v>37</v>
      </c>
      <c r="G170" s="9">
        <v>0</v>
      </c>
      <c r="H170" s="9">
        <v>0</v>
      </c>
      <c r="I170" s="9">
        <v>85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200</v>
      </c>
      <c r="AA170" s="8">
        <v>1159.5100000000002</v>
      </c>
      <c r="AB170" s="8">
        <v>1159.5100000000002</v>
      </c>
      <c r="AC170" s="8">
        <v>0</v>
      </c>
      <c r="AD170" s="8">
        <v>1159.5100000000002</v>
      </c>
      <c r="AE170" s="8">
        <v>0</v>
      </c>
      <c r="AF170" s="8" t="s">
        <v>58</v>
      </c>
      <c r="AG170" s="1" t="s">
        <v>117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201</v>
      </c>
      <c r="BD170" s="56">
        <v>0</v>
      </c>
    </row>
    <row r="171" spans="1:56" ht="27.75" customHeight="1" x14ac:dyDescent="0.55000000000000004">
      <c r="A171" s="3">
        <v>45601</v>
      </c>
      <c r="B171" s="14" t="s">
        <v>180</v>
      </c>
      <c r="C171" s="9" t="s">
        <v>93</v>
      </c>
      <c r="D171" s="13" t="s">
        <v>147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91</v>
      </c>
      <c r="M171" s="10">
        <v>24</v>
      </c>
      <c r="N171" s="9">
        <v>40</v>
      </c>
      <c r="O171" s="9">
        <v>55</v>
      </c>
      <c r="P171" s="10">
        <v>0</v>
      </c>
      <c r="Q171" s="10">
        <v>0</v>
      </c>
      <c r="R171" s="10">
        <v>0</v>
      </c>
      <c r="S171" s="9" t="s">
        <v>98</v>
      </c>
      <c r="T171" s="12">
        <v>45859</v>
      </c>
      <c r="U171" s="11">
        <v>20000</v>
      </c>
      <c r="V171" s="10">
        <v>21600</v>
      </c>
      <c r="W171" s="10">
        <v>0</v>
      </c>
      <c r="X171" s="10">
        <v>0</v>
      </c>
      <c r="Y171" s="10">
        <v>0</v>
      </c>
      <c r="Z171" s="9" t="s">
        <v>221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 t="s">
        <v>222</v>
      </c>
      <c r="AG171" s="1" t="s">
        <v>118</v>
      </c>
      <c r="AH171" s="1" t="s">
        <v>72</v>
      </c>
      <c r="AI171" s="1">
        <v>3</v>
      </c>
      <c r="AJ171" s="3">
        <v>45859</v>
      </c>
      <c r="AK171" s="3">
        <v>0</v>
      </c>
      <c r="AL171" s="3">
        <v>45849</v>
      </c>
      <c r="AM171" s="3">
        <v>45856</v>
      </c>
      <c r="AN171" s="3">
        <v>45857</v>
      </c>
      <c r="AO171" s="3">
        <v>45857</v>
      </c>
      <c r="AP171" s="3">
        <v>45854</v>
      </c>
      <c r="AQ171" s="3">
        <v>45858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115</v>
      </c>
      <c r="BD171" s="56">
        <v>0</v>
      </c>
    </row>
    <row r="172" spans="1:56" ht="27.75" customHeight="1" x14ac:dyDescent="0.55000000000000004">
      <c r="A172" s="3">
        <v>45601</v>
      </c>
      <c r="B172" s="14" t="s">
        <v>180</v>
      </c>
      <c r="C172" s="9" t="s">
        <v>93</v>
      </c>
      <c r="D172" s="13" t="s">
        <v>147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91</v>
      </c>
      <c r="M172" s="10">
        <v>24</v>
      </c>
      <c r="N172" s="9">
        <v>40</v>
      </c>
      <c r="O172" s="9">
        <v>55</v>
      </c>
      <c r="P172" s="10">
        <v>0</v>
      </c>
      <c r="Q172" s="10">
        <v>0</v>
      </c>
      <c r="R172" s="10">
        <v>0</v>
      </c>
      <c r="S172" s="9" t="s">
        <v>98</v>
      </c>
      <c r="T172" s="12">
        <v>45859</v>
      </c>
      <c r="U172" s="11">
        <v>28400</v>
      </c>
      <c r="V172" s="10">
        <v>28400</v>
      </c>
      <c r="W172" s="10">
        <v>0</v>
      </c>
      <c r="X172" s="10">
        <v>47014</v>
      </c>
      <c r="Y172" s="10">
        <v>0</v>
      </c>
      <c r="Z172" s="9" t="s">
        <v>99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 t="s">
        <v>222</v>
      </c>
      <c r="AG172" s="1" t="s">
        <v>117</v>
      </c>
      <c r="AH172" s="1" t="s">
        <v>72</v>
      </c>
      <c r="AI172" s="1">
        <v>3</v>
      </c>
      <c r="AJ172" s="3">
        <v>45859</v>
      </c>
      <c r="AK172" s="3">
        <v>0</v>
      </c>
      <c r="AL172" s="3">
        <v>45849</v>
      </c>
      <c r="AM172" s="3">
        <v>45856</v>
      </c>
      <c r="AN172" s="3">
        <v>45857</v>
      </c>
      <c r="AO172" s="3">
        <v>45857</v>
      </c>
      <c r="AP172" s="3">
        <v>45854</v>
      </c>
      <c r="AQ172" s="3">
        <v>45858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 t="s">
        <v>513</v>
      </c>
      <c r="AZ172" s="2">
        <v>0</v>
      </c>
      <c r="BA172" s="2">
        <v>0</v>
      </c>
      <c r="BB172" s="2">
        <v>0</v>
      </c>
      <c r="BC172" s="1" t="s">
        <v>115</v>
      </c>
      <c r="BD172" s="56">
        <v>0</v>
      </c>
    </row>
    <row r="173" spans="1:56" ht="27.75" customHeight="1" x14ac:dyDescent="0.55000000000000004">
      <c r="A173" s="3">
        <v>45601</v>
      </c>
      <c r="B173" s="14" t="s">
        <v>180</v>
      </c>
      <c r="C173" s="9" t="s">
        <v>93</v>
      </c>
      <c r="D173" s="13" t="s">
        <v>147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91</v>
      </c>
      <c r="M173" s="10">
        <v>24</v>
      </c>
      <c r="N173" s="9">
        <v>40</v>
      </c>
      <c r="O173" s="9">
        <v>55</v>
      </c>
      <c r="P173" s="10">
        <v>2605.24898304</v>
      </c>
      <c r="Q173" s="10">
        <v>0</v>
      </c>
      <c r="R173" s="10">
        <v>2605.24898304</v>
      </c>
      <c r="S173" s="9" t="s">
        <v>527</v>
      </c>
      <c r="T173" s="12">
        <v>45894</v>
      </c>
      <c r="U173" s="11">
        <v>80000</v>
      </c>
      <c r="V173" s="10">
        <v>0</v>
      </c>
      <c r="W173" s="10">
        <v>80000</v>
      </c>
      <c r="X173" s="10">
        <v>0</v>
      </c>
      <c r="Y173" s="10">
        <v>84000</v>
      </c>
      <c r="Z173" s="9" t="s">
        <v>99</v>
      </c>
      <c r="AA173" s="8">
        <v>86055.200000000012</v>
      </c>
      <c r="AB173" s="8">
        <v>25716</v>
      </c>
      <c r="AC173" s="8">
        <v>60339.200000000012</v>
      </c>
      <c r="AD173" s="8">
        <v>0</v>
      </c>
      <c r="AE173" s="8">
        <v>0</v>
      </c>
      <c r="AF173" s="8" t="s">
        <v>222</v>
      </c>
      <c r="AG173" s="1" t="s">
        <v>117</v>
      </c>
      <c r="AH173" s="1" t="s">
        <v>72</v>
      </c>
      <c r="AI173" s="1">
        <v>3</v>
      </c>
      <c r="AJ173" s="3">
        <v>45894</v>
      </c>
      <c r="AK173" s="3">
        <v>0</v>
      </c>
      <c r="AL173" s="3">
        <v>45884</v>
      </c>
      <c r="AM173" s="3">
        <v>45891</v>
      </c>
      <c r="AN173" s="3">
        <v>45892</v>
      </c>
      <c r="AO173" s="3">
        <v>45892</v>
      </c>
      <c r="AP173" s="3">
        <v>45889</v>
      </c>
      <c r="AQ173" s="3">
        <v>45893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115</v>
      </c>
      <c r="BD173" s="56">
        <v>7729.6694115555565</v>
      </c>
    </row>
    <row r="174" spans="1:56" ht="27.75" customHeight="1" x14ac:dyDescent="0.55000000000000004">
      <c r="A174" s="3">
        <v>45601</v>
      </c>
      <c r="B174" s="14" t="s">
        <v>180</v>
      </c>
      <c r="C174" s="9" t="s">
        <v>93</v>
      </c>
      <c r="D174" s="13" t="s">
        <v>147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91</v>
      </c>
      <c r="M174" s="10">
        <v>24</v>
      </c>
      <c r="N174" s="9">
        <v>40</v>
      </c>
      <c r="O174" s="9">
        <v>55</v>
      </c>
      <c r="P174" s="10">
        <v>14911.077423204864</v>
      </c>
      <c r="Q174" s="10">
        <v>0</v>
      </c>
      <c r="R174" s="10">
        <v>14911.077423204864</v>
      </c>
      <c r="S174" s="9" t="s">
        <v>527</v>
      </c>
      <c r="T174" s="12" t="s">
        <v>63</v>
      </c>
      <c r="U174" s="11">
        <v>457878</v>
      </c>
      <c r="V174" s="10">
        <v>0</v>
      </c>
      <c r="W174" s="10">
        <v>457878</v>
      </c>
      <c r="X174" s="10">
        <v>0</v>
      </c>
      <c r="Y174" s="10">
        <v>480771.9</v>
      </c>
      <c r="Z174" s="9" t="s">
        <v>99</v>
      </c>
      <c r="AA174" s="8">
        <v>492534.78582000005</v>
      </c>
      <c r="AB174" s="8">
        <v>0</v>
      </c>
      <c r="AC174" s="8">
        <v>492534.78582000005</v>
      </c>
      <c r="AD174" s="8">
        <v>0</v>
      </c>
      <c r="AE174" s="8">
        <v>0</v>
      </c>
      <c r="AF174" s="8" t="s">
        <v>222</v>
      </c>
      <c r="AG174" s="1" t="s">
        <v>117</v>
      </c>
      <c r="AH174" s="1" t="s">
        <v>72</v>
      </c>
      <c r="AI174" s="1">
        <v>3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115</v>
      </c>
      <c r="BD174" s="56">
        <v>63095.484661379691</v>
      </c>
    </row>
    <row r="175" spans="1:56" ht="27.75" customHeight="1" x14ac:dyDescent="0.55000000000000004">
      <c r="A175" s="3">
        <v>0</v>
      </c>
      <c r="B175" s="14">
        <v>0</v>
      </c>
      <c r="C175" s="9">
        <v>0</v>
      </c>
      <c r="D175" s="13">
        <v>0</v>
      </c>
      <c r="E175" s="9">
        <v>23</v>
      </c>
      <c r="F175" s="9">
        <v>37</v>
      </c>
      <c r="G175" s="9">
        <v>0</v>
      </c>
      <c r="H175" s="9">
        <v>0</v>
      </c>
      <c r="I175" s="9">
        <v>128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99</v>
      </c>
      <c r="AA175" s="8">
        <v>578589.98582000006</v>
      </c>
      <c r="AB175" s="8">
        <v>25716</v>
      </c>
      <c r="AC175" s="8">
        <v>552873.98582000006</v>
      </c>
      <c r="AD175" s="8">
        <v>0</v>
      </c>
      <c r="AE175" s="8">
        <v>0</v>
      </c>
      <c r="AF175" s="8" t="s">
        <v>58</v>
      </c>
      <c r="AG175" s="1" t="s">
        <v>117</v>
      </c>
      <c r="AH175" s="1">
        <v>0</v>
      </c>
      <c r="AI175" s="1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116</v>
      </c>
      <c r="BD175" s="56">
        <v>0</v>
      </c>
    </row>
    <row r="176" spans="1:56" ht="27.75" customHeight="1" x14ac:dyDescent="0.55000000000000004">
      <c r="A176" s="3" t="s">
        <v>138</v>
      </c>
      <c r="B176" s="14" t="s">
        <v>138</v>
      </c>
      <c r="C176" s="9" t="s">
        <v>167</v>
      </c>
      <c r="D176" s="13" t="s">
        <v>61</v>
      </c>
      <c r="E176" s="9">
        <v>26</v>
      </c>
      <c r="F176" s="9">
        <v>41</v>
      </c>
      <c r="G176" s="9" t="s">
        <v>60</v>
      </c>
      <c r="H176" s="9">
        <v>0</v>
      </c>
      <c r="I176" s="9">
        <v>97</v>
      </c>
      <c r="J176" s="9" t="s">
        <v>57</v>
      </c>
      <c r="K176" s="9">
        <v>5</v>
      </c>
      <c r="L176" s="9" t="s">
        <v>91</v>
      </c>
      <c r="M176" s="10">
        <v>27</v>
      </c>
      <c r="N176" s="9">
        <v>43</v>
      </c>
      <c r="O176" s="9">
        <v>40</v>
      </c>
      <c r="P176" s="10">
        <v>229.14349009919997</v>
      </c>
      <c r="Q176" s="10">
        <v>0</v>
      </c>
      <c r="R176" s="10">
        <v>229.14349009919997</v>
      </c>
      <c r="S176" s="9" t="s">
        <v>172</v>
      </c>
      <c r="T176" s="12" t="s">
        <v>63</v>
      </c>
      <c r="U176" s="11">
        <v>8000</v>
      </c>
      <c r="V176" s="10">
        <v>0</v>
      </c>
      <c r="W176" s="10">
        <v>8000</v>
      </c>
      <c r="X176" s="10">
        <v>0</v>
      </c>
      <c r="Y176" s="10">
        <v>8400</v>
      </c>
      <c r="Z176" s="9" t="s">
        <v>84</v>
      </c>
      <c r="AA176" s="8">
        <v>9499.6</v>
      </c>
      <c r="AB176" s="8">
        <v>1790</v>
      </c>
      <c r="AC176" s="8">
        <v>7709.6</v>
      </c>
      <c r="AD176" s="8">
        <v>0</v>
      </c>
      <c r="AE176" s="8">
        <v>0</v>
      </c>
      <c r="AF176" s="8">
        <v>0</v>
      </c>
      <c r="AG176" s="1" t="s">
        <v>117</v>
      </c>
      <c r="AH176" s="1" t="s">
        <v>72</v>
      </c>
      <c r="AI176" s="1">
        <v>3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103</v>
      </c>
      <c r="BD176" s="56">
        <v>622.50736888888889</v>
      </c>
    </row>
    <row r="177" spans="1:56" ht="27.75" customHeight="1" x14ac:dyDescent="0.55000000000000004">
      <c r="A177" s="3">
        <v>0</v>
      </c>
      <c r="B177" s="14">
        <v>0</v>
      </c>
      <c r="C177" s="9">
        <v>0</v>
      </c>
      <c r="D177" s="13">
        <v>0</v>
      </c>
      <c r="E177" s="9">
        <v>26</v>
      </c>
      <c r="F177" s="9">
        <v>43</v>
      </c>
      <c r="G177" s="9" t="s">
        <v>60</v>
      </c>
      <c r="H177" s="9">
        <v>0</v>
      </c>
      <c r="I177" s="9">
        <v>102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84</v>
      </c>
      <c r="AA177" s="8">
        <v>9499.6</v>
      </c>
      <c r="AB177" s="8">
        <v>1790</v>
      </c>
      <c r="AC177" s="8">
        <v>7709.6</v>
      </c>
      <c r="AD177" s="8">
        <v>0</v>
      </c>
      <c r="AE177" s="8">
        <v>0</v>
      </c>
      <c r="AF177" s="8" t="s">
        <v>58</v>
      </c>
      <c r="AG177" s="1" t="s">
        <v>117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103</v>
      </c>
      <c r="BD177" s="56">
        <v>0</v>
      </c>
    </row>
    <row r="178" spans="1:56" ht="27.75" customHeight="1" x14ac:dyDescent="0.55000000000000004">
      <c r="A178" s="3">
        <v>45853</v>
      </c>
      <c r="B178" s="14" t="s">
        <v>496</v>
      </c>
      <c r="C178" s="9" t="s">
        <v>142</v>
      </c>
      <c r="D178" s="13" t="s">
        <v>59</v>
      </c>
      <c r="E178" s="9">
        <v>26</v>
      </c>
      <c r="F178" s="9">
        <v>39</v>
      </c>
      <c r="G178" s="9" t="s">
        <v>60</v>
      </c>
      <c r="H178" s="9">
        <v>0</v>
      </c>
      <c r="I178" s="9">
        <v>93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126</v>
      </c>
      <c r="T178" s="12">
        <v>45857</v>
      </c>
      <c r="U178" s="11">
        <v>10000</v>
      </c>
      <c r="V178" s="10">
        <v>10000</v>
      </c>
      <c r="W178" s="10">
        <v>0</v>
      </c>
      <c r="X178" s="10">
        <v>0</v>
      </c>
      <c r="Y178" s="10">
        <v>0</v>
      </c>
      <c r="Z178" s="9" t="s">
        <v>152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117</v>
      </c>
      <c r="AH178" s="1" t="s">
        <v>77</v>
      </c>
      <c r="AI178" s="1">
        <v>1</v>
      </c>
      <c r="AJ178" s="3">
        <v>45857</v>
      </c>
      <c r="AK178" s="3">
        <v>0</v>
      </c>
      <c r="AL178" s="3">
        <v>0</v>
      </c>
      <c r="AM178" s="3">
        <v>0</v>
      </c>
      <c r="AN178" s="3">
        <v>0</v>
      </c>
      <c r="AO178" s="3">
        <v>45856</v>
      </c>
      <c r="AP178" s="3">
        <v>45852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0</v>
      </c>
    </row>
    <row r="179" spans="1:56" ht="27.75" customHeight="1" x14ac:dyDescent="0.55000000000000004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>
        <v>0</v>
      </c>
      <c r="H179" s="9">
        <v>0</v>
      </c>
      <c r="I179" s="9">
        <v>100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152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 t="s">
        <v>58</v>
      </c>
      <c r="AG179" s="1" t="s">
        <v>120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0</v>
      </c>
    </row>
    <row r="180" spans="1:56" ht="27.75" customHeight="1" x14ac:dyDescent="0.55000000000000004">
      <c r="A180" s="3" t="s">
        <v>138</v>
      </c>
      <c r="B180" s="14" t="s">
        <v>138</v>
      </c>
      <c r="C180" s="9" t="s">
        <v>111</v>
      </c>
      <c r="D180" s="13" t="s">
        <v>59</v>
      </c>
      <c r="E180" s="9">
        <v>26</v>
      </c>
      <c r="F180" s="9">
        <v>43</v>
      </c>
      <c r="G180" s="9" t="s">
        <v>60</v>
      </c>
      <c r="H180" s="9">
        <v>0</v>
      </c>
      <c r="I180" s="9">
        <v>116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112</v>
      </c>
      <c r="T180" s="12" t="s">
        <v>63</v>
      </c>
      <c r="U180" s="11">
        <v>10000</v>
      </c>
      <c r="V180" s="10">
        <v>0</v>
      </c>
      <c r="W180" s="10">
        <v>10000</v>
      </c>
      <c r="X180" s="10">
        <v>0</v>
      </c>
      <c r="Y180" s="10">
        <v>0</v>
      </c>
      <c r="Z180" s="9" t="s">
        <v>185</v>
      </c>
      <c r="AA180" s="8">
        <v>12433.3</v>
      </c>
      <c r="AB180" s="8">
        <v>12433.3</v>
      </c>
      <c r="AC180" s="8">
        <v>0</v>
      </c>
      <c r="AD180" s="8">
        <v>0</v>
      </c>
      <c r="AE180" s="8">
        <v>0</v>
      </c>
      <c r="AF180" s="8">
        <v>0</v>
      </c>
      <c r="AG180" s="1" t="s">
        <v>118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102</v>
      </c>
      <c r="BD180" s="56">
        <v>0</v>
      </c>
    </row>
    <row r="181" spans="1:56" ht="27.75" customHeight="1" x14ac:dyDescent="0.55000000000000004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>
        <v>0</v>
      </c>
      <c r="H181" s="9">
        <v>0</v>
      </c>
      <c r="I181" s="9">
        <v>116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185</v>
      </c>
      <c r="AA181" s="8">
        <v>12433.3</v>
      </c>
      <c r="AB181" s="8">
        <v>12433.3</v>
      </c>
      <c r="AC181" s="8">
        <v>0</v>
      </c>
      <c r="AD181" s="8">
        <v>0</v>
      </c>
      <c r="AE181" s="8">
        <v>0</v>
      </c>
      <c r="AF181" s="8" t="s">
        <v>58</v>
      </c>
      <c r="AG181" s="1" t="s">
        <v>61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186</v>
      </c>
      <c r="BD181" s="56">
        <v>0</v>
      </c>
    </row>
    <row r="182" spans="1:56" ht="27.75" customHeight="1" x14ac:dyDescent="0.55000000000000004">
      <c r="A182" s="3">
        <v>45832</v>
      </c>
      <c r="B182" s="14" t="s">
        <v>339</v>
      </c>
      <c r="C182" s="9" t="s">
        <v>111</v>
      </c>
      <c r="D182" s="13" t="s">
        <v>149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150</v>
      </c>
      <c r="J182" s="9" t="s">
        <v>57</v>
      </c>
      <c r="K182" s="9">
        <v>5</v>
      </c>
      <c r="L182" s="9" t="s">
        <v>91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112</v>
      </c>
      <c r="T182" s="12">
        <v>45863</v>
      </c>
      <c r="U182" s="11">
        <v>30000</v>
      </c>
      <c r="V182" s="10">
        <v>0</v>
      </c>
      <c r="W182" s="10">
        <v>30000</v>
      </c>
      <c r="X182" s="10">
        <v>0</v>
      </c>
      <c r="Y182" s="10">
        <v>31500</v>
      </c>
      <c r="Z182" s="9" t="s">
        <v>88</v>
      </c>
      <c r="AA182" s="8">
        <v>37299.899999999994</v>
      </c>
      <c r="AB182" s="8">
        <v>29990</v>
      </c>
      <c r="AC182" s="8">
        <v>7309.8999999999942</v>
      </c>
      <c r="AD182" s="8">
        <v>0</v>
      </c>
      <c r="AE182" s="8">
        <v>37299.899999999994</v>
      </c>
      <c r="AF182" s="8">
        <v>0</v>
      </c>
      <c r="AG182" s="1" t="s">
        <v>117</v>
      </c>
      <c r="AH182" s="1" t="s">
        <v>75</v>
      </c>
      <c r="AI182" s="1">
        <v>4</v>
      </c>
      <c r="AJ182" s="3">
        <v>45863</v>
      </c>
      <c r="AK182" s="3">
        <v>45859</v>
      </c>
      <c r="AL182" s="3">
        <v>45852</v>
      </c>
      <c r="AM182" s="3">
        <v>45860</v>
      </c>
      <c r="AN182" s="3">
        <v>45861</v>
      </c>
      <c r="AO182" s="3">
        <v>45862</v>
      </c>
      <c r="AP182" s="3">
        <v>45858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753.89435333333279</v>
      </c>
    </row>
    <row r="183" spans="1:56" ht="27.75" customHeight="1" x14ac:dyDescent="0.55000000000000004">
      <c r="A183" s="3">
        <v>45832</v>
      </c>
      <c r="B183" s="14" t="s">
        <v>340</v>
      </c>
      <c r="C183" s="9" t="s">
        <v>111</v>
      </c>
      <c r="D183" s="13" t="s">
        <v>149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150</v>
      </c>
      <c r="J183" s="9" t="s">
        <v>57</v>
      </c>
      <c r="K183" s="9">
        <v>5</v>
      </c>
      <c r="L183" s="9" t="s">
        <v>91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112</v>
      </c>
      <c r="T183" s="12">
        <v>45883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88</v>
      </c>
      <c r="AA183" s="8">
        <v>24866.6</v>
      </c>
      <c r="AB183" s="8">
        <v>0</v>
      </c>
      <c r="AC183" s="8">
        <v>24866.6</v>
      </c>
      <c r="AD183" s="8">
        <v>0</v>
      </c>
      <c r="AE183" s="8">
        <v>24866.6</v>
      </c>
      <c r="AF183" s="8">
        <v>0</v>
      </c>
      <c r="AG183" s="1" t="s">
        <v>117</v>
      </c>
      <c r="AH183" s="1" t="s">
        <v>75</v>
      </c>
      <c r="AI183" s="1">
        <v>4</v>
      </c>
      <c r="AJ183" s="3">
        <v>45883</v>
      </c>
      <c r="AK183" s="3">
        <v>45879</v>
      </c>
      <c r="AL183" s="3">
        <v>45872</v>
      </c>
      <c r="AM183" s="3">
        <v>45880</v>
      </c>
      <c r="AN183" s="3">
        <v>45881</v>
      </c>
      <c r="AO183" s="3">
        <v>45882</v>
      </c>
      <c r="AP183" s="3">
        <v>45878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2564.5753466666665</v>
      </c>
    </row>
    <row r="184" spans="1:56" ht="27.75" customHeight="1" x14ac:dyDescent="0.55000000000000004">
      <c r="A184" s="3" t="s">
        <v>138</v>
      </c>
      <c r="B184" s="14" t="s">
        <v>138</v>
      </c>
      <c r="C184" s="9" t="s">
        <v>111</v>
      </c>
      <c r="D184" s="13" t="s">
        <v>61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150</v>
      </c>
      <c r="J184" s="9" t="s">
        <v>57</v>
      </c>
      <c r="K184" s="9">
        <v>5</v>
      </c>
      <c r="L184" s="9" t="s">
        <v>91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112</v>
      </c>
      <c r="T184" s="12" t="s">
        <v>63</v>
      </c>
      <c r="U184" s="11">
        <v>20000</v>
      </c>
      <c r="V184" s="10">
        <v>0</v>
      </c>
      <c r="W184" s="10">
        <v>20000</v>
      </c>
      <c r="X184" s="10">
        <v>0</v>
      </c>
      <c r="Y184" s="10">
        <v>21000</v>
      </c>
      <c r="Z184" s="9" t="s">
        <v>88</v>
      </c>
      <c r="AA184" s="8">
        <v>24866.6</v>
      </c>
      <c r="AB184" s="8">
        <v>0</v>
      </c>
      <c r="AC184" s="8">
        <v>24866.6</v>
      </c>
      <c r="AD184" s="8">
        <v>0</v>
      </c>
      <c r="AE184" s="8">
        <v>24866.6</v>
      </c>
      <c r="AF184" s="8">
        <v>0</v>
      </c>
      <c r="AG184" s="1" t="s">
        <v>120</v>
      </c>
      <c r="AH184" s="1" t="s">
        <v>75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2564.5753466666665</v>
      </c>
    </row>
    <row r="185" spans="1:56" ht="27.75" customHeight="1" x14ac:dyDescent="0.55000000000000004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>
        <v>0</v>
      </c>
      <c r="H185" s="9">
        <v>0</v>
      </c>
      <c r="I185" s="9">
        <v>120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88</v>
      </c>
      <c r="AA185" s="8">
        <v>87033.099999999991</v>
      </c>
      <c r="AB185" s="8">
        <v>29990</v>
      </c>
      <c r="AC185" s="8">
        <v>57043.099999999991</v>
      </c>
      <c r="AD185" s="8">
        <v>0</v>
      </c>
      <c r="AE185" s="8">
        <v>87033.099999999991</v>
      </c>
      <c r="AF185" s="8" t="s">
        <v>58</v>
      </c>
      <c r="AG185" s="1" t="s">
        <v>118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107</v>
      </c>
      <c r="BD185" s="56">
        <v>0</v>
      </c>
    </row>
    <row r="186" spans="1:56" ht="27.75" customHeight="1" x14ac:dyDescent="0.55000000000000004">
      <c r="A186" s="3" t="s">
        <v>138</v>
      </c>
      <c r="B186" s="14" t="s">
        <v>138</v>
      </c>
      <c r="C186" s="9" t="s">
        <v>111</v>
      </c>
      <c r="D186" s="13" t="s">
        <v>59</v>
      </c>
      <c r="E186" s="9">
        <v>28</v>
      </c>
      <c r="F186" s="9">
        <v>47</v>
      </c>
      <c r="G186" s="9" t="s">
        <v>60</v>
      </c>
      <c r="H186" s="9" t="s">
        <v>66</v>
      </c>
      <c r="I186" s="9">
        <v>180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112</v>
      </c>
      <c r="T186" s="12" t="s">
        <v>63</v>
      </c>
      <c r="U186" s="11">
        <v>5000</v>
      </c>
      <c r="V186" s="10">
        <v>0</v>
      </c>
      <c r="W186" s="10">
        <v>5000</v>
      </c>
      <c r="X186" s="10">
        <v>0</v>
      </c>
      <c r="Y186" s="10">
        <v>0</v>
      </c>
      <c r="Z186" s="9" t="s">
        <v>130</v>
      </c>
      <c r="AA186" s="8">
        <v>6775.4500000000007</v>
      </c>
      <c r="AB186" s="8">
        <v>6775.4500000000007</v>
      </c>
      <c r="AC186" s="8">
        <v>0</v>
      </c>
      <c r="AD186" s="8">
        <v>0</v>
      </c>
      <c r="AE186" s="8">
        <v>6775.4500000000007</v>
      </c>
      <c r="AF186" s="8">
        <v>0</v>
      </c>
      <c r="AG186" s="1" t="s">
        <v>117</v>
      </c>
      <c r="AH186" s="1" t="s">
        <v>151</v>
      </c>
      <c r="AI186" s="1">
        <v>2</v>
      </c>
      <c r="AJ186" s="3" t="s">
        <v>63</v>
      </c>
      <c r="AK186" s="3" t="e">
        <v>#VALUE!</v>
      </c>
      <c r="AL186" s="3">
        <v>0</v>
      </c>
      <c r="AM186" s="3">
        <v>0</v>
      </c>
      <c r="AN186" s="3">
        <v>0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148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0</v>
      </c>
    </row>
    <row r="187" spans="1:56" ht="27.75" customHeight="1" x14ac:dyDescent="0.55000000000000004">
      <c r="A187" s="3">
        <v>45857</v>
      </c>
      <c r="B187" s="14" t="s">
        <v>536</v>
      </c>
      <c r="C187" s="9" t="s">
        <v>153</v>
      </c>
      <c r="D187" s="13" t="s">
        <v>154</v>
      </c>
      <c r="E187" s="9">
        <v>28</v>
      </c>
      <c r="F187" s="9">
        <v>41</v>
      </c>
      <c r="G187" s="9" t="s">
        <v>60</v>
      </c>
      <c r="H187" s="9">
        <v>0</v>
      </c>
      <c r="I187" s="9">
        <v>120</v>
      </c>
      <c r="J187" s="9" t="s">
        <v>78</v>
      </c>
      <c r="K187" s="9">
        <v>3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71</v>
      </c>
      <c r="T187" s="12">
        <v>45883</v>
      </c>
      <c r="U187" s="11">
        <v>50000</v>
      </c>
      <c r="V187" s="10">
        <v>0</v>
      </c>
      <c r="W187" s="10">
        <v>50000</v>
      </c>
      <c r="X187" s="10">
        <v>0</v>
      </c>
      <c r="Y187" s="10">
        <v>52500</v>
      </c>
      <c r="Z187" s="9" t="s">
        <v>130</v>
      </c>
      <c r="AA187" s="8">
        <v>59372.5</v>
      </c>
      <c r="AB187" s="8">
        <v>16569</v>
      </c>
      <c r="AC187" s="8">
        <v>42803.5</v>
      </c>
      <c r="AD187" s="8">
        <v>0</v>
      </c>
      <c r="AE187" s="8">
        <v>0</v>
      </c>
      <c r="AF187" s="8">
        <v>0</v>
      </c>
      <c r="AG187" s="1">
        <v>0</v>
      </c>
      <c r="AH187" s="1" t="s">
        <v>74</v>
      </c>
      <c r="AI187" s="1">
        <v>2</v>
      </c>
      <c r="AJ187" s="3">
        <v>45883</v>
      </c>
      <c r="AK187" s="3">
        <v>0</v>
      </c>
      <c r="AL187" s="3">
        <v>45874</v>
      </c>
      <c r="AM187" s="3">
        <v>45881</v>
      </c>
      <c r="AN187" s="3">
        <v>45882</v>
      </c>
      <c r="AO187" s="3">
        <v>45882</v>
      </c>
      <c r="AP187" s="3">
        <v>45878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105</v>
      </c>
      <c r="BD187" s="56">
        <v>4810.637805555556</v>
      </c>
    </row>
    <row r="188" spans="1:56" ht="27.75" customHeight="1" x14ac:dyDescent="0.55000000000000004">
      <c r="A188" s="3">
        <v>0</v>
      </c>
      <c r="B188" s="14">
        <v>0</v>
      </c>
      <c r="C188" s="9">
        <v>0</v>
      </c>
      <c r="D188" s="13">
        <v>0</v>
      </c>
      <c r="E188" s="9">
        <v>28</v>
      </c>
      <c r="F188" s="9">
        <v>43</v>
      </c>
      <c r="G188" s="9">
        <v>0</v>
      </c>
      <c r="H188" s="9">
        <v>0</v>
      </c>
      <c r="I188" s="9">
        <v>130</v>
      </c>
      <c r="J188" s="9" t="s">
        <v>57</v>
      </c>
      <c r="K188" s="9">
        <v>3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130</v>
      </c>
      <c r="AA188" s="8">
        <v>66147.95</v>
      </c>
      <c r="AB188" s="8">
        <v>23344.45</v>
      </c>
      <c r="AC188" s="8">
        <v>42803.5</v>
      </c>
      <c r="AD188" s="8">
        <v>0</v>
      </c>
      <c r="AE188" s="8">
        <v>6775.4500000000007</v>
      </c>
      <c r="AF188" s="8" t="s">
        <v>58</v>
      </c>
      <c r="AG188" s="1">
        <v>0</v>
      </c>
      <c r="AH188" s="1">
        <v>0</v>
      </c>
      <c r="AI188" s="1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155</v>
      </c>
      <c r="BD188" s="56">
        <v>0</v>
      </c>
    </row>
  </sheetData>
  <autoFilter ref="A5:BD18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8">
    <cfRule type="expression" dxfId="1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BB3CA-4371-48C9-ABF3-F9D9FC5D3689}">
  <sheetPr>
    <tabColor rgb="FFFFFF00"/>
  </sheetPr>
  <dimension ref="A1:BD184"/>
  <sheetViews>
    <sheetView zoomScale="80" zoomScaleNormal="80" workbookViewId="0">
      <selection activeCell="O18" sqref="O1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45856</v>
      </c>
      <c r="E3" s="61" t="s">
        <v>52</v>
      </c>
      <c r="F3" s="61"/>
      <c r="G3" s="62">
        <v>15.29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89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45842</v>
      </c>
      <c r="B6" s="14" t="s">
        <v>419</v>
      </c>
      <c r="C6" s="9" t="s">
        <v>369</v>
      </c>
      <c r="D6" s="13" t="s">
        <v>370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>
        <v>45860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228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460</v>
      </c>
      <c r="AG6" s="1" t="s">
        <v>117</v>
      </c>
      <c r="AH6" s="1" t="s">
        <v>68</v>
      </c>
      <c r="AI6" s="1">
        <v>4</v>
      </c>
      <c r="AJ6" s="3">
        <v>45860</v>
      </c>
      <c r="AK6" s="3">
        <v>45856</v>
      </c>
      <c r="AL6" s="3">
        <v>45850</v>
      </c>
      <c r="AM6" s="3">
        <v>45857</v>
      </c>
      <c r="AN6" s="3">
        <v>45858</v>
      </c>
      <c r="AO6" s="3">
        <v>45858</v>
      </c>
      <c r="AP6" s="3">
        <v>45855</v>
      </c>
      <c r="AQ6" s="3">
        <v>45859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55000000000000004">
      <c r="A7" s="3" t="s">
        <v>138</v>
      </c>
      <c r="B7" s="14" t="s">
        <v>138</v>
      </c>
      <c r="C7" s="9" t="s">
        <v>226</v>
      </c>
      <c r="D7" s="13" t="s">
        <v>227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228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117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210.60551111111116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228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118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132</v>
      </c>
      <c r="BD8" s="56">
        <v>0</v>
      </c>
    </row>
    <row r="9" spans="1:56" ht="27.75" customHeight="1" x14ac:dyDescent="0.55000000000000004">
      <c r="A9" s="3">
        <v>0</v>
      </c>
      <c r="B9" s="14" t="s">
        <v>131</v>
      </c>
      <c r="C9" s="9" t="s">
        <v>499</v>
      </c>
      <c r="D9" s="13" t="s">
        <v>500</v>
      </c>
      <c r="E9" s="9">
        <v>17</v>
      </c>
      <c r="F9" s="9">
        <v>26</v>
      </c>
      <c r="G9" s="9" t="s">
        <v>60</v>
      </c>
      <c r="H9" s="9">
        <v>0</v>
      </c>
      <c r="I9" s="9">
        <v>48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67</v>
      </c>
      <c r="T9" s="12">
        <v>45868</v>
      </c>
      <c r="U9" s="11">
        <v>30000</v>
      </c>
      <c r="V9" s="10">
        <v>0</v>
      </c>
      <c r="W9" s="10">
        <v>30000</v>
      </c>
      <c r="X9" s="10">
        <v>0</v>
      </c>
      <c r="Y9" s="10">
        <v>31500</v>
      </c>
      <c r="Z9" s="9" t="s">
        <v>501</v>
      </c>
      <c r="AA9" s="8">
        <v>23050.500000000004</v>
      </c>
      <c r="AB9" s="8">
        <v>7398</v>
      </c>
      <c r="AC9" s="8">
        <v>15652.500000000004</v>
      </c>
      <c r="AD9" s="8">
        <v>0</v>
      </c>
      <c r="AE9" s="8">
        <v>0</v>
      </c>
      <c r="AF9" s="8">
        <v>0</v>
      </c>
      <c r="AG9" s="1" t="s">
        <v>117</v>
      </c>
      <c r="AH9" s="1" t="s">
        <v>74</v>
      </c>
      <c r="AI9" s="1">
        <v>2</v>
      </c>
      <c r="AJ9" s="3">
        <v>45868</v>
      </c>
      <c r="AK9" s="3">
        <v>0</v>
      </c>
      <c r="AL9" s="3">
        <v>45859</v>
      </c>
      <c r="AM9" s="3">
        <v>45866</v>
      </c>
      <c r="AN9" s="3">
        <v>45867</v>
      </c>
      <c r="AO9" s="3">
        <v>45867</v>
      </c>
      <c r="AP9" s="3">
        <v>45863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1017.0646666666669</v>
      </c>
    </row>
    <row r="10" spans="1:56" ht="27.75" customHeight="1" x14ac:dyDescent="0.55000000000000004">
      <c r="A10" s="3">
        <v>0</v>
      </c>
      <c r="B10" s="14">
        <v>0</v>
      </c>
      <c r="C10" s="9">
        <v>0</v>
      </c>
      <c r="D10" s="13">
        <v>0</v>
      </c>
      <c r="E10" s="9">
        <v>17</v>
      </c>
      <c r="F10" s="9">
        <v>26</v>
      </c>
      <c r="G10" s="9">
        <v>0</v>
      </c>
      <c r="H10" s="9">
        <v>0</v>
      </c>
      <c r="I10" s="9">
        <v>48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501</v>
      </c>
      <c r="AA10" s="8">
        <v>23050.500000000004</v>
      </c>
      <c r="AB10" s="8">
        <v>7398</v>
      </c>
      <c r="AC10" s="8">
        <v>15652.500000000004</v>
      </c>
      <c r="AD10" s="8">
        <v>0</v>
      </c>
      <c r="AE10" s="8">
        <v>0</v>
      </c>
      <c r="AF10" s="8" t="s">
        <v>58</v>
      </c>
      <c r="AG10" s="1" t="s">
        <v>117</v>
      </c>
      <c r="AH10" s="1">
        <v>0</v>
      </c>
      <c r="AI10" s="1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502</v>
      </c>
      <c r="BD10" s="56">
        <v>0</v>
      </c>
    </row>
    <row r="11" spans="1:56" ht="27.75" customHeight="1" x14ac:dyDescent="0.55000000000000004">
      <c r="A11" s="3" t="s">
        <v>138</v>
      </c>
      <c r="B11" s="14" t="s">
        <v>138</v>
      </c>
      <c r="C11" s="9" t="s">
        <v>199</v>
      </c>
      <c r="D11" s="13" t="s">
        <v>230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136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117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474.76472000000001</v>
      </c>
    </row>
    <row r="12" spans="1:56" ht="27.75" customHeight="1" x14ac:dyDescent="0.55000000000000004">
      <c r="A12" s="3">
        <v>0</v>
      </c>
      <c r="B12" s="14">
        <v>0</v>
      </c>
      <c r="C12" s="9" t="s">
        <v>189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136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118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>
        <v>45846</v>
      </c>
      <c r="B13" s="14" t="s">
        <v>433</v>
      </c>
      <c r="C13" s="9" t="s">
        <v>371</v>
      </c>
      <c r="D13" s="13" t="s">
        <v>428</v>
      </c>
      <c r="E13" s="9">
        <v>19</v>
      </c>
      <c r="F13" s="9">
        <v>28</v>
      </c>
      <c r="G13" s="9" t="s">
        <v>60</v>
      </c>
      <c r="H13" s="9">
        <v>0</v>
      </c>
      <c r="I13" s="9">
        <v>56</v>
      </c>
      <c r="J13" s="9" t="s">
        <v>57</v>
      </c>
      <c r="K13" s="9">
        <v>5</v>
      </c>
      <c r="L13" s="9" t="s">
        <v>92</v>
      </c>
      <c r="M13" s="10">
        <v>20</v>
      </c>
      <c r="N13" s="9">
        <v>30</v>
      </c>
      <c r="O13" s="9">
        <v>90</v>
      </c>
      <c r="P13" s="10">
        <v>0</v>
      </c>
      <c r="Q13" s="10">
        <v>0</v>
      </c>
      <c r="R13" s="10">
        <v>0</v>
      </c>
      <c r="S13" s="9" t="s">
        <v>126</v>
      </c>
      <c r="T13" s="12">
        <v>45862</v>
      </c>
      <c r="U13" s="11">
        <v>40000</v>
      </c>
      <c r="V13" s="10">
        <v>40000</v>
      </c>
      <c r="W13" s="10">
        <v>0</v>
      </c>
      <c r="X13" s="10">
        <v>42190</v>
      </c>
      <c r="Y13" s="10">
        <v>0</v>
      </c>
      <c r="Z13" s="9" t="s">
        <v>156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118</v>
      </c>
      <c r="AH13" s="1" t="s">
        <v>72</v>
      </c>
      <c r="AI13" s="1">
        <v>3</v>
      </c>
      <c r="AJ13" s="3">
        <v>45862</v>
      </c>
      <c r="AK13" s="3">
        <v>0</v>
      </c>
      <c r="AL13" s="3">
        <v>45852</v>
      </c>
      <c r="AM13" s="3">
        <v>45859</v>
      </c>
      <c r="AN13" s="3">
        <v>45860</v>
      </c>
      <c r="AO13" s="3">
        <v>45860</v>
      </c>
      <c r="AP13" s="3">
        <v>45857</v>
      </c>
      <c r="AQ13" s="3">
        <v>45861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45854</v>
      </c>
      <c r="B14" s="14" t="s">
        <v>461</v>
      </c>
      <c r="C14" s="9" t="s">
        <v>231</v>
      </c>
      <c r="D14" s="13" t="s">
        <v>462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45863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156</v>
      </c>
      <c r="AA14" s="8">
        <v>8801.1</v>
      </c>
      <c r="AB14" s="8">
        <v>8801.1</v>
      </c>
      <c r="AC14" s="8">
        <v>0</v>
      </c>
      <c r="AD14" s="8">
        <v>0</v>
      </c>
      <c r="AE14" s="8">
        <v>0</v>
      </c>
      <c r="AF14" s="8">
        <v>0</v>
      </c>
      <c r="AG14" s="1" t="s">
        <v>118</v>
      </c>
      <c r="AH14" s="1" t="s">
        <v>74</v>
      </c>
      <c r="AI14" s="1">
        <v>2</v>
      </c>
      <c r="AJ14" s="3">
        <v>45863</v>
      </c>
      <c r="AK14" s="3">
        <v>0</v>
      </c>
      <c r="AL14" s="3">
        <v>45854</v>
      </c>
      <c r="AM14" s="3">
        <v>45861</v>
      </c>
      <c r="AN14" s="3">
        <v>45862</v>
      </c>
      <c r="AO14" s="3">
        <v>45862</v>
      </c>
      <c r="AP14" s="3">
        <v>45858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55000000000000004">
      <c r="A15" s="3">
        <v>45854</v>
      </c>
      <c r="B15" s="14" t="s">
        <v>461</v>
      </c>
      <c r="C15" s="9" t="s">
        <v>231</v>
      </c>
      <c r="D15" s="13" t="s">
        <v>463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45863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156</v>
      </c>
      <c r="AA15" s="8">
        <v>8801.1</v>
      </c>
      <c r="AB15" s="8">
        <v>8801.1</v>
      </c>
      <c r="AC15" s="8">
        <v>0</v>
      </c>
      <c r="AD15" s="8">
        <v>0</v>
      </c>
      <c r="AE15" s="8">
        <v>0</v>
      </c>
      <c r="AF15" s="8">
        <v>0</v>
      </c>
      <c r="AG15" s="1" t="s">
        <v>118</v>
      </c>
      <c r="AH15" s="1" t="s">
        <v>74</v>
      </c>
      <c r="AI15" s="1">
        <v>2</v>
      </c>
      <c r="AJ15" s="3">
        <v>45863</v>
      </c>
      <c r="AK15" s="3">
        <v>0</v>
      </c>
      <c r="AL15" s="3">
        <v>45854</v>
      </c>
      <c r="AM15" s="3">
        <v>45861</v>
      </c>
      <c r="AN15" s="3">
        <v>45862</v>
      </c>
      <c r="AO15" s="3">
        <v>45862</v>
      </c>
      <c r="AP15" s="3">
        <v>45858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55000000000000004">
      <c r="A16" s="3">
        <v>45854</v>
      </c>
      <c r="B16" s="14" t="s">
        <v>464</v>
      </c>
      <c r="C16" s="9" t="s">
        <v>231</v>
      </c>
      <c r="D16" s="13" t="s">
        <v>465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45863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156</v>
      </c>
      <c r="AA16" s="8">
        <v>17602.2</v>
      </c>
      <c r="AB16" s="8">
        <v>17602.2</v>
      </c>
      <c r="AC16" s="8">
        <v>0</v>
      </c>
      <c r="AD16" s="8">
        <v>0</v>
      </c>
      <c r="AE16" s="8">
        <v>0</v>
      </c>
      <c r="AF16" s="8">
        <v>0</v>
      </c>
      <c r="AG16" s="1" t="s">
        <v>117</v>
      </c>
      <c r="AH16" s="1" t="s">
        <v>74</v>
      </c>
      <c r="AI16" s="1">
        <v>2</v>
      </c>
      <c r="AJ16" s="3">
        <v>45863</v>
      </c>
      <c r="AK16" s="3">
        <v>0</v>
      </c>
      <c r="AL16" s="3">
        <v>45854</v>
      </c>
      <c r="AM16" s="3">
        <v>45861</v>
      </c>
      <c r="AN16" s="3">
        <v>45862</v>
      </c>
      <c r="AO16" s="3">
        <v>45862</v>
      </c>
      <c r="AP16" s="3">
        <v>45858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55000000000000004">
      <c r="A17" s="3" t="s">
        <v>138</v>
      </c>
      <c r="B17" s="14" t="s">
        <v>138</v>
      </c>
      <c r="C17" s="9" t="s">
        <v>139</v>
      </c>
      <c r="D17" s="13" t="s">
        <v>127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45894</v>
      </c>
      <c r="U17" s="11">
        <v>140000</v>
      </c>
      <c r="V17" s="10">
        <v>0</v>
      </c>
      <c r="W17" s="10">
        <v>140000</v>
      </c>
      <c r="X17" s="10">
        <v>0</v>
      </c>
      <c r="Y17" s="10">
        <v>147000</v>
      </c>
      <c r="Z17" s="9" t="s">
        <v>156</v>
      </c>
      <c r="AA17" s="8">
        <v>123215.4</v>
      </c>
      <c r="AB17" s="8">
        <v>12803</v>
      </c>
      <c r="AC17" s="8">
        <v>110412.4</v>
      </c>
      <c r="AD17" s="8">
        <v>0</v>
      </c>
      <c r="AE17" s="8">
        <v>0</v>
      </c>
      <c r="AF17" s="8">
        <v>0</v>
      </c>
      <c r="AG17" s="1" t="s">
        <v>117</v>
      </c>
      <c r="AH17" s="1" t="s">
        <v>74</v>
      </c>
      <c r="AI17" s="1">
        <v>2</v>
      </c>
      <c r="AJ17" s="3">
        <v>45894</v>
      </c>
      <c r="AK17" s="3">
        <v>0</v>
      </c>
      <c r="AL17" s="3">
        <v>45885</v>
      </c>
      <c r="AM17" s="3">
        <v>45892</v>
      </c>
      <c r="AN17" s="3">
        <v>45893</v>
      </c>
      <c r="AO17" s="3">
        <v>45893</v>
      </c>
      <c r="AP17" s="3">
        <v>45889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8018.3938488888898</v>
      </c>
    </row>
    <row r="18" spans="1:56" ht="27.75" customHeight="1" x14ac:dyDescent="0.55000000000000004">
      <c r="A18" s="3" t="s">
        <v>138</v>
      </c>
      <c r="B18" s="14" t="s">
        <v>138</v>
      </c>
      <c r="C18" s="9" t="s">
        <v>193</v>
      </c>
      <c r="D18" s="13" t="s">
        <v>194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92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 t="s">
        <v>63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156</v>
      </c>
      <c r="AA18" s="8">
        <v>18501.714330000003</v>
      </c>
      <c r="AB18" s="8">
        <v>18501.714330000003</v>
      </c>
      <c r="AC18" s="8">
        <v>0</v>
      </c>
      <c r="AD18" s="8">
        <v>0</v>
      </c>
      <c r="AE18" s="8">
        <v>0</v>
      </c>
      <c r="AF18" s="8">
        <v>0</v>
      </c>
      <c r="AG18" s="1" t="s">
        <v>117</v>
      </c>
      <c r="AH18" s="1" t="s">
        <v>72</v>
      </c>
      <c r="AI18" s="1">
        <v>3</v>
      </c>
      <c r="AJ18" s="3" t="s">
        <v>63</v>
      </c>
      <c r="AK18" s="3">
        <v>0</v>
      </c>
      <c r="AL18" s="3" t="e">
        <v>#VALUE!</v>
      </c>
      <c r="AM18" s="3" t="e">
        <v>#VALUE!</v>
      </c>
      <c r="AN18" s="3" t="e">
        <v>#VALUE!</v>
      </c>
      <c r="AO18" s="3" t="e">
        <v>#VALUE!</v>
      </c>
      <c r="AP18" s="3" t="e">
        <v>#VALUE!</v>
      </c>
      <c r="AQ18" s="3" t="e">
        <v>#VALUE!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55000000000000004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156</v>
      </c>
      <c r="AA19" s="8">
        <v>176921.51432999998</v>
      </c>
      <c r="AB19" s="8">
        <v>66509.114330000011</v>
      </c>
      <c r="AC19" s="8">
        <v>110412.4</v>
      </c>
      <c r="AD19" s="8">
        <v>0</v>
      </c>
      <c r="AE19" s="8">
        <v>0</v>
      </c>
      <c r="AF19" s="8" t="s">
        <v>58</v>
      </c>
      <c r="AG19" s="1" t="s">
        <v>117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55000000000000004">
      <c r="A20" s="3">
        <v>45843</v>
      </c>
      <c r="B20" s="14" t="s">
        <v>406</v>
      </c>
      <c r="C20" s="9" t="s">
        <v>73</v>
      </c>
      <c r="D20" s="13" t="s">
        <v>407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146</v>
      </c>
      <c r="T20" s="12">
        <v>45859</v>
      </c>
      <c r="U20" s="11">
        <v>5000</v>
      </c>
      <c r="V20" s="10">
        <v>5160</v>
      </c>
      <c r="W20" s="10">
        <v>0</v>
      </c>
      <c r="X20" s="10">
        <v>5400</v>
      </c>
      <c r="Y20" s="10">
        <v>0</v>
      </c>
      <c r="Z20" s="9" t="s">
        <v>158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408</v>
      </c>
      <c r="AG20" s="1" t="s">
        <v>117</v>
      </c>
      <c r="AH20" s="1" t="s">
        <v>74</v>
      </c>
      <c r="AI20" s="1">
        <v>2</v>
      </c>
      <c r="AJ20" s="3">
        <v>45859</v>
      </c>
      <c r="AK20" s="3">
        <v>0</v>
      </c>
      <c r="AL20" s="3">
        <v>45850</v>
      </c>
      <c r="AM20" s="3">
        <v>45857</v>
      </c>
      <c r="AN20" s="3">
        <v>45858</v>
      </c>
      <c r="AO20" s="3">
        <v>45858</v>
      </c>
      <c r="AP20" s="3">
        <v>45854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159</v>
      </c>
      <c r="BD20" s="56">
        <v>0</v>
      </c>
    </row>
    <row r="21" spans="1:56" ht="27.75" customHeight="1" x14ac:dyDescent="0.55000000000000004">
      <c r="A21" s="3">
        <v>45843</v>
      </c>
      <c r="B21" s="14" t="s">
        <v>406</v>
      </c>
      <c r="C21" s="9" t="s">
        <v>73</v>
      </c>
      <c r="D21" s="13" t="s">
        <v>409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146</v>
      </c>
      <c r="T21" s="12">
        <v>45864</v>
      </c>
      <c r="U21" s="11">
        <v>5000</v>
      </c>
      <c r="V21" s="10">
        <v>5189</v>
      </c>
      <c r="W21" s="10">
        <v>0</v>
      </c>
      <c r="X21" s="10">
        <v>5400</v>
      </c>
      <c r="Y21" s="10">
        <v>0</v>
      </c>
      <c r="Z21" s="9" t="s">
        <v>158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408</v>
      </c>
      <c r="AG21" s="1" t="s">
        <v>117</v>
      </c>
      <c r="AH21" s="1" t="s">
        <v>74</v>
      </c>
      <c r="AI21" s="1">
        <v>2</v>
      </c>
      <c r="AJ21" s="3">
        <v>45864</v>
      </c>
      <c r="AK21" s="3">
        <v>0</v>
      </c>
      <c r="AL21" s="3">
        <v>45855</v>
      </c>
      <c r="AM21" s="3">
        <v>45862</v>
      </c>
      <c r="AN21" s="3">
        <v>45863</v>
      </c>
      <c r="AO21" s="3">
        <v>45863</v>
      </c>
      <c r="AP21" s="3">
        <v>45859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159</v>
      </c>
      <c r="BD21" s="56">
        <v>0</v>
      </c>
    </row>
    <row r="22" spans="1:56" ht="27.75" customHeight="1" x14ac:dyDescent="0.55000000000000004">
      <c r="A22" s="3">
        <v>45843</v>
      </c>
      <c r="B22" s="14" t="s">
        <v>406</v>
      </c>
      <c r="C22" s="9" t="s">
        <v>73</v>
      </c>
      <c r="D22" s="13" t="s">
        <v>410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146</v>
      </c>
      <c r="T22" s="12">
        <v>45864</v>
      </c>
      <c r="U22" s="11">
        <v>5000</v>
      </c>
      <c r="V22" s="10">
        <v>5128</v>
      </c>
      <c r="W22" s="10">
        <v>0</v>
      </c>
      <c r="X22" s="10">
        <v>5400</v>
      </c>
      <c r="Y22" s="10">
        <v>0</v>
      </c>
      <c r="Z22" s="9" t="s">
        <v>158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408</v>
      </c>
      <c r="AG22" s="1" t="s">
        <v>117</v>
      </c>
      <c r="AH22" s="1" t="s">
        <v>74</v>
      </c>
      <c r="AI22" s="1">
        <v>2</v>
      </c>
      <c r="AJ22" s="3">
        <v>45864</v>
      </c>
      <c r="AK22" s="3">
        <v>0</v>
      </c>
      <c r="AL22" s="3">
        <v>45855</v>
      </c>
      <c r="AM22" s="3">
        <v>45862</v>
      </c>
      <c r="AN22" s="3">
        <v>45863</v>
      </c>
      <c r="AO22" s="3">
        <v>45863</v>
      </c>
      <c r="AP22" s="3">
        <v>45859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159</v>
      </c>
      <c r="BD22" s="56">
        <v>0</v>
      </c>
    </row>
    <row r="23" spans="1:56" ht="27.75" customHeight="1" x14ac:dyDescent="0.55000000000000004">
      <c r="A23" s="3">
        <v>45843</v>
      </c>
      <c r="B23" s="14" t="s">
        <v>406</v>
      </c>
      <c r="C23" s="9" t="s">
        <v>73</v>
      </c>
      <c r="D23" s="13" t="s">
        <v>411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146</v>
      </c>
      <c r="T23" s="12">
        <v>45864</v>
      </c>
      <c r="U23" s="11">
        <v>5000</v>
      </c>
      <c r="V23" s="10">
        <v>5049</v>
      </c>
      <c r="W23" s="10">
        <v>0</v>
      </c>
      <c r="X23" s="10">
        <v>5400</v>
      </c>
      <c r="Y23" s="10">
        <v>0</v>
      </c>
      <c r="Z23" s="9" t="s">
        <v>158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408</v>
      </c>
      <c r="AG23" s="1" t="s">
        <v>117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159</v>
      </c>
      <c r="BD23" s="56">
        <v>0</v>
      </c>
    </row>
    <row r="24" spans="1:56" ht="27.75" customHeight="1" x14ac:dyDescent="0.55000000000000004">
      <c r="A24" s="3">
        <v>45843</v>
      </c>
      <c r="B24" s="14" t="s">
        <v>406</v>
      </c>
      <c r="C24" s="9" t="s">
        <v>73</v>
      </c>
      <c r="D24" s="13" t="s">
        <v>412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146</v>
      </c>
      <c r="T24" s="12">
        <v>45864</v>
      </c>
      <c r="U24" s="11">
        <v>5000</v>
      </c>
      <c r="V24" s="10">
        <v>5072</v>
      </c>
      <c r="W24" s="10">
        <v>0</v>
      </c>
      <c r="X24" s="10">
        <v>5400</v>
      </c>
      <c r="Y24" s="10">
        <v>0</v>
      </c>
      <c r="Z24" s="9" t="s">
        <v>158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408</v>
      </c>
      <c r="AG24" s="1" t="s">
        <v>117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159</v>
      </c>
      <c r="BD24" s="56">
        <v>0</v>
      </c>
    </row>
    <row r="25" spans="1:56" ht="27.75" customHeight="1" x14ac:dyDescent="0.55000000000000004">
      <c r="A25" s="3">
        <v>45843</v>
      </c>
      <c r="B25" s="14" t="s">
        <v>406</v>
      </c>
      <c r="C25" s="9" t="s">
        <v>73</v>
      </c>
      <c r="D25" s="13" t="s">
        <v>282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146</v>
      </c>
      <c r="T25" s="12">
        <v>45867</v>
      </c>
      <c r="U25" s="11">
        <v>5000</v>
      </c>
      <c r="V25" s="10">
        <v>4597</v>
      </c>
      <c r="W25" s="10">
        <v>403</v>
      </c>
      <c r="X25" s="10">
        <v>5380</v>
      </c>
      <c r="Y25" s="10">
        <v>0</v>
      </c>
      <c r="Z25" s="9" t="s">
        <v>158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413</v>
      </c>
      <c r="AG25" s="1" t="s">
        <v>119</v>
      </c>
      <c r="AH25" s="1" t="s">
        <v>74</v>
      </c>
      <c r="AI25" s="1">
        <v>2</v>
      </c>
      <c r="AJ25" s="3">
        <v>45867</v>
      </c>
      <c r="AK25" s="3">
        <v>0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159</v>
      </c>
      <c r="BD25" s="56">
        <v>0</v>
      </c>
    </row>
    <row r="26" spans="1:56" ht="27.75" customHeight="1" x14ac:dyDescent="0.55000000000000004">
      <c r="A26" s="3">
        <v>45843</v>
      </c>
      <c r="B26" s="14" t="s">
        <v>406</v>
      </c>
      <c r="C26" s="9" t="s">
        <v>73</v>
      </c>
      <c r="D26" s="13" t="s">
        <v>243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146</v>
      </c>
      <c r="T26" s="12">
        <v>45867</v>
      </c>
      <c r="U26" s="11">
        <v>5000</v>
      </c>
      <c r="V26" s="10">
        <v>5072</v>
      </c>
      <c r="W26" s="10">
        <v>0</v>
      </c>
      <c r="X26" s="10">
        <v>5400</v>
      </c>
      <c r="Y26" s="10">
        <v>0</v>
      </c>
      <c r="Z26" s="9" t="s">
        <v>158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413</v>
      </c>
      <c r="AG26" s="1" t="s">
        <v>118</v>
      </c>
      <c r="AH26" s="1" t="s">
        <v>74</v>
      </c>
      <c r="AI26" s="1">
        <v>2</v>
      </c>
      <c r="AJ26" s="3">
        <v>45867</v>
      </c>
      <c r="AK26" s="3">
        <v>0</v>
      </c>
      <c r="AL26" s="3">
        <v>45858</v>
      </c>
      <c r="AM26" s="3">
        <v>45865</v>
      </c>
      <c r="AN26" s="3">
        <v>45866</v>
      </c>
      <c r="AO26" s="3">
        <v>45866</v>
      </c>
      <c r="AP26" s="3">
        <v>45862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159</v>
      </c>
      <c r="BD26" s="56">
        <v>0</v>
      </c>
    </row>
    <row r="27" spans="1:56" ht="27.75" customHeight="1" x14ac:dyDescent="0.55000000000000004">
      <c r="A27" s="3">
        <v>45843</v>
      </c>
      <c r="B27" s="14" t="s">
        <v>406</v>
      </c>
      <c r="C27" s="9" t="s">
        <v>73</v>
      </c>
      <c r="D27" s="13" t="s">
        <v>414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146</v>
      </c>
      <c r="T27" s="12">
        <v>45867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158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413</v>
      </c>
      <c r="AG27" s="1" t="s">
        <v>118</v>
      </c>
      <c r="AH27" s="1" t="s">
        <v>74</v>
      </c>
      <c r="AI27" s="1">
        <v>2</v>
      </c>
      <c r="AJ27" s="3">
        <v>45867</v>
      </c>
      <c r="AK27" s="3">
        <v>0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159</v>
      </c>
      <c r="BD27" s="56">
        <v>0</v>
      </c>
    </row>
    <row r="28" spans="1:56" ht="27.75" customHeight="1" x14ac:dyDescent="0.55000000000000004">
      <c r="A28" s="3">
        <v>45854</v>
      </c>
      <c r="B28" s="14" t="s">
        <v>466</v>
      </c>
      <c r="C28" s="9" t="s">
        <v>73</v>
      </c>
      <c r="D28" s="13" t="s">
        <v>467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146</v>
      </c>
      <c r="T28" s="12">
        <v>45859</v>
      </c>
      <c r="U28" s="11">
        <v>10000</v>
      </c>
      <c r="V28" s="10">
        <v>0</v>
      </c>
      <c r="W28" s="10">
        <v>10000</v>
      </c>
      <c r="X28" s="10">
        <v>10300</v>
      </c>
      <c r="Y28" s="10">
        <v>0</v>
      </c>
      <c r="Z28" s="9" t="s">
        <v>158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468</v>
      </c>
      <c r="AG28" s="1" t="s">
        <v>118</v>
      </c>
      <c r="AH28" s="1" t="s">
        <v>74</v>
      </c>
      <c r="AI28" s="1">
        <v>2</v>
      </c>
      <c r="AJ28" s="3">
        <v>45859</v>
      </c>
      <c r="AK28" s="3">
        <v>0</v>
      </c>
      <c r="AL28" s="3">
        <v>45850</v>
      </c>
      <c r="AM28" s="3">
        <v>45857</v>
      </c>
      <c r="AN28" s="3">
        <v>45858</v>
      </c>
      <c r="AO28" s="3">
        <v>45858</v>
      </c>
      <c r="AP28" s="3">
        <v>45854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159</v>
      </c>
      <c r="BD28" s="56">
        <v>0</v>
      </c>
    </row>
    <row r="29" spans="1:56" ht="27.75" customHeight="1" x14ac:dyDescent="0.55000000000000004">
      <c r="A29" s="3">
        <v>45854</v>
      </c>
      <c r="B29" s="14" t="s">
        <v>466</v>
      </c>
      <c r="C29" s="9" t="s">
        <v>73</v>
      </c>
      <c r="D29" s="13" t="s">
        <v>469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146</v>
      </c>
      <c r="T29" s="12">
        <v>45869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158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468</v>
      </c>
      <c r="AG29" s="1" t="s">
        <v>119</v>
      </c>
      <c r="AH29" s="1" t="s">
        <v>74</v>
      </c>
      <c r="AI29" s="1">
        <v>2</v>
      </c>
      <c r="AJ29" s="3">
        <v>45869</v>
      </c>
      <c r="AK29" s="3">
        <v>0</v>
      </c>
      <c r="AL29" s="3">
        <v>45860</v>
      </c>
      <c r="AM29" s="3">
        <v>45867</v>
      </c>
      <c r="AN29" s="3">
        <v>45868</v>
      </c>
      <c r="AO29" s="3">
        <v>45868</v>
      </c>
      <c r="AP29" s="3">
        <v>45864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159</v>
      </c>
      <c r="BD29" s="56">
        <v>0</v>
      </c>
    </row>
    <row r="30" spans="1:56" ht="27.75" customHeight="1" x14ac:dyDescent="0.55000000000000004">
      <c r="A30" s="3">
        <v>45854</v>
      </c>
      <c r="B30" s="14" t="s">
        <v>466</v>
      </c>
      <c r="C30" s="9" t="s">
        <v>73</v>
      </c>
      <c r="D30" s="13" t="s">
        <v>412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146</v>
      </c>
      <c r="T30" s="12">
        <v>45869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158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468</v>
      </c>
      <c r="AG30" s="1" t="s">
        <v>118</v>
      </c>
      <c r="AH30" s="1" t="s">
        <v>74</v>
      </c>
      <c r="AI30" s="1">
        <v>2</v>
      </c>
      <c r="AJ30" s="3">
        <v>45869</v>
      </c>
      <c r="AK30" s="3">
        <v>0</v>
      </c>
      <c r="AL30" s="3">
        <v>45860</v>
      </c>
      <c r="AM30" s="3">
        <v>45867</v>
      </c>
      <c r="AN30" s="3">
        <v>45868</v>
      </c>
      <c r="AO30" s="3">
        <v>45868</v>
      </c>
      <c r="AP30" s="3">
        <v>45864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159</v>
      </c>
      <c r="BD30" s="56">
        <v>0</v>
      </c>
    </row>
    <row r="31" spans="1:56" ht="27.75" customHeight="1" x14ac:dyDescent="0.55000000000000004">
      <c r="A31" s="3">
        <v>45854</v>
      </c>
      <c r="B31" s="14" t="s">
        <v>466</v>
      </c>
      <c r="C31" s="9" t="s">
        <v>73</v>
      </c>
      <c r="D31" s="13">
        <v>997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146</v>
      </c>
      <c r="T31" s="12">
        <v>45869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158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468</v>
      </c>
      <c r="AG31" s="1" t="s">
        <v>118</v>
      </c>
      <c r="AH31" s="1" t="s">
        <v>74</v>
      </c>
      <c r="AI31" s="1">
        <v>2</v>
      </c>
      <c r="AJ31" s="3">
        <v>45869</v>
      </c>
      <c r="AK31" s="3">
        <v>0</v>
      </c>
      <c r="AL31" s="3">
        <v>45860</v>
      </c>
      <c r="AM31" s="3">
        <v>45867</v>
      </c>
      <c r="AN31" s="3">
        <v>45868</v>
      </c>
      <c r="AO31" s="3">
        <v>45868</v>
      </c>
      <c r="AP31" s="3">
        <v>45864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159</v>
      </c>
      <c r="BD31" s="56">
        <v>0</v>
      </c>
    </row>
    <row r="32" spans="1:56" ht="27.75" customHeight="1" x14ac:dyDescent="0.55000000000000004">
      <c r="A32" s="3">
        <v>45854</v>
      </c>
      <c r="B32" s="14" t="s">
        <v>470</v>
      </c>
      <c r="C32" s="9" t="s">
        <v>73</v>
      </c>
      <c r="D32" s="13" t="s">
        <v>467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146</v>
      </c>
      <c r="T32" s="12">
        <v>45869</v>
      </c>
      <c r="U32" s="11">
        <v>10000</v>
      </c>
      <c r="V32" s="10">
        <v>0</v>
      </c>
      <c r="W32" s="10">
        <v>10000</v>
      </c>
      <c r="X32" s="10">
        <v>10300</v>
      </c>
      <c r="Y32" s="10">
        <v>0</v>
      </c>
      <c r="Z32" s="9" t="s">
        <v>158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471</v>
      </c>
      <c r="AG32" s="1" t="s">
        <v>118</v>
      </c>
      <c r="AH32" s="1" t="s">
        <v>74</v>
      </c>
      <c r="AI32" s="1">
        <v>2</v>
      </c>
      <c r="AJ32" s="3">
        <v>45869</v>
      </c>
      <c r="AK32" s="3">
        <v>0</v>
      </c>
      <c r="AL32" s="3">
        <v>45860</v>
      </c>
      <c r="AM32" s="3">
        <v>45867</v>
      </c>
      <c r="AN32" s="3">
        <v>45868</v>
      </c>
      <c r="AO32" s="3">
        <v>45868</v>
      </c>
      <c r="AP32" s="3">
        <v>45864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159</v>
      </c>
      <c r="BD32" s="56">
        <v>0</v>
      </c>
    </row>
    <row r="33" spans="1:56" ht="27.75" customHeight="1" x14ac:dyDescent="0.55000000000000004">
      <c r="A33" s="3">
        <v>45854</v>
      </c>
      <c r="B33" s="14" t="s">
        <v>470</v>
      </c>
      <c r="C33" s="9" t="s">
        <v>73</v>
      </c>
      <c r="D33" s="13" t="s">
        <v>176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146</v>
      </c>
      <c r="T33" s="12">
        <v>45860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158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 t="s">
        <v>471</v>
      </c>
      <c r="AG33" s="1" t="s">
        <v>121</v>
      </c>
      <c r="AH33" s="1" t="s">
        <v>74</v>
      </c>
      <c r="AI33" s="1">
        <v>2</v>
      </c>
      <c r="AJ33" s="3">
        <v>45860</v>
      </c>
      <c r="AK33" s="3">
        <v>0</v>
      </c>
      <c r="AL33" s="3">
        <v>45851</v>
      </c>
      <c r="AM33" s="3">
        <v>45858</v>
      </c>
      <c r="AN33" s="3">
        <v>45859</v>
      </c>
      <c r="AO33" s="3">
        <v>45859</v>
      </c>
      <c r="AP33" s="3">
        <v>45855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159</v>
      </c>
      <c r="BD33" s="56">
        <v>0</v>
      </c>
    </row>
    <row r="34" spans="1:56" ht="27.75" customHeight="1" x14ac:dyDescent="0.55000000000000004">
      <c r="A34" s="3">
        <v>45854</v>
      </c>
      <c r="B34" s="14" t="s">
        <v>470</v>
      </c>
      <c r="C34" s="9" t="s">
        <v>73</v>
      </c>
      <c r="D34" s="13" t="s">
        <v>409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146</v>
      </c>
      <c r="T34" s="12">
        <v>45860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158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471</v>
      </c>
      <c r="AG34" s="1" t="s">
        <v>118</v>
      </c>
      <c r="AH34" s="1" t="s">
        <v>74</v>
      </c>
      <c r="AI34" s="1">
        <v>2</v>
      </c>
      <c r="AJ34" s="3">
        <v>45860</v>
      </c>
      <c r="AK34" s="3">
        <v>0</v>
      </c>
      <c r="AL34" s="3">
        <v>45851</v>
      </c>
      <c r="AM34" s="3">
        <v>45858</v>
      </c>
      <c r="AN34" s="3">
        <v>45859</v>
      </c>
      <c r="AO34" s="3">
        <v>45859</v>
      </c>
      <c r="AP34" s="3">
        <v>45855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159</v>
      </c>
      <c r="BD34" s="56">
        <v>0</v>
      </c>
    </row>
    <row r="35" spans="1:56" ht="27.75" customHeight="1" x14ac:dyDescent="0.55000000000000004">
      <c r="A35" s="3">
        <v>45854</v>
      </c>
      <c r="B35" s="14" t="s">
        <v>466</v>
      </c>
      <c r="C35" s="9" t="s">
        <v>73</v>
      </c>
      <c r="D35" s="13" t="s">
        <v>407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146</v>
      </c>
      <c r="T35" s="12">
        <v>45871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158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472</v>
      </c>
      <c r="AG35" s="1" t="s">
        <v>118</v>
      </c>
      <c r="AH35" s="1" t="s">
        <v>74</v>
      </c>
      <c r="AI35" s="1">
        <v>2</v>
      </c>
      <c r="AJ35" s="3">
        <v>45871</v>
      </c>
      <c r="AK35" s="3">
        <v>0</v>
      </c>
      <c r="AL35" s="3">
        <v>45862</v>
      </c>
      <c r="AM35" s="3">
        <v>45869</v>
      </c>
      <c r="AN35" s="3">
        <v>45870</v>
      </c>
      <c r="AO35" s="3">
        <v>45870</v>
      </c>
      <c r="AP35" s="3">
        <v>45866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159</v>
      </c>
      <c r="BD35" s="56">
        <v>0</v>
      </c>
    </row>
    <row r="36" spans="1:56" ht="27.75" customHeight="1" x14ac:dyDescent="0.55000000000000004">
      <c r="A36" s="3">
        <v>45854</v>
      </c>
      <c r="B36" s="14" t="s">
        <v>466</v>
      </c>
      <c r="C36" s="9" t="s">
        <v>73</v>
      </c>
      <c r="D36" s="13" t="s">
        <v>467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146</v>
      </c>
      <c r="T36" s="12">
        <v>45871</v>
      </c>
      <c r="U36" s="11">
        <v>10000</v>
      </c>
      <c r="V36" s="10">
        <v>0</v>
      </c>
      <c r="W36" s="10">
        <v>10000</v>
      </c>
      <c r="X36" s="10">
        <v>8270</v>
      </c>
      <c r="Y36" s="10">
        <v>1816.5</v>
      </c>
      <c r="Z36" s="9" t="s">
        <v>158</v>
      </c>
      <c r="AA36" s="8">
        <v>1700.2258350000002</v>
      </c>
      <c r="AB36" s="8">
        <v>1700.2258350000002</v>
      </c>
      <c r="AC36" s="8">
        <v>0</v>
      </c>
      <c r="AD36" s="8">
        <v>0</v>
      </c>
      <c r="AE36" s="8">
        <v>0</v>
      </c>
      <c r="AF36" s="8" t="s">
        <v>472</v>
      </c>
      <c r="AG36" s="1" t="s">
        <v>118</v>
      </c>
      <c r="AH36" s="1" t="s">
        <v>74</v>
      </c>
      <c r="AI36" s="1">
        <v>2</v>
      </c>
      <c r="AJ36" s="3">
        <v>45871</v>
      </c>
      <c r="AK36" s="3">
        <v>0</v>
      </c>
      <c r="AL36" s="3">
        <v>45862</v>
      </c>
      <c r="AM36" s="3">
        <v>45869</v>
      </c>
      <c r="AN36" s="3">
        <v>45870</v>
      </c>
      <c r="AO36" s="3">
        <v>45870</v>
      </c>
      <c r="AP36" s="3">
        <v>45866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159</v>
      </c>
      <c r="BD36" s="56">
        <v>0</v>
      </c>
    </row>
    <row r="37" spans="1:56" ht="27.75" customHeight="1" x14ac:dyDescent="0.55000000000000004">
      <c r="A37" s="3">
        <v>45854</v>
      </c>
      <c r="B37" s="14" t="s">
        <v>466</v>
      </c>
      <c r="C37" s="9" t="s">
        <v>73</v>
      </c>
      <c r="D37" s="13" t="s">
        <v>176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146</v>
      </c>
      <c r="T37" s="12">
        <v>45871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158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472</v>
      </c>
      <c r="AG37" s="1" t="s">
        <v>118</v>
      </c>
      <c r="AH37" s="1" t="s">
        <v>74</v>
      </c>
      <c r="AI37" s="1">
        <v>2</v>
      </c>
      <c r="AJ37" s="3">
        <v>45871</v>
      </c>
      <c r="AK37" s="3">
        <v>0</v>
      </c>
      <c r="AL37" s="3">
        <v>45862</v>
      </c>
      <c r="AM37" s="3">
        <v>45869</v>
      </c>
      <c r="AN37" s="3">
        <v>45870</v>
      </c>
      <c r="AO37" s="3">
        <v>45870</v>
      </c>
      <c r="AP37" s="3">
        <v>45866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159</v>
      </c>
      <c r="BD37" s="56">
        <v>0</v>
      </c>
    </row>
    <row r="38" spans="1:56" ht="27.75" customHeight="1" x14ac:dyDescent="0.55000000000000004">
      <c r="A38" s="3">
        <v>45854</v>
      </c>
      <c r="B38" s="14" t="s">
        <v>466</v>
      </c>
      <c r="C38" s="9" t="s">
        <v>73</v>
      </c>
      <c r="D38" s="13" t="s">
        <v>409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146</v>
      </c>
      <c r="T38" s="12">
        <v>45871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158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472</v>
      </c>
      <c r="AG38" s="1" t="s">
        <v>118</v>
      </c>
      <c r="AH38" s="1" t="s">
        <v>74</v>
      </c>
      <c r="AI38" s="1">
        <v>2</v>
      </c>
      <c r="AJ38" s="3">
        <v>45871</v>
      </c>
      <c r="AK38" s="3">
        <v>0</v>
      </c>
      <c r="AL38" s="3">
        <v>45862</v>
      </c>
      <c r="AM38" s="3">
        <v>45869</v>
      </c>
      <c r="AN38" s="3">
        <v>45870</v>
      </c>
      <c r="AO38" s="3">
        <v>45870</v>
      </c>
      <c r="AP38" s="3">
        <v>45866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159</v>
      </c>
      <c r="BD38" s="56">
        <v>0</v>
      </c>
    </row>
    <row r="39" spans="1:56" ht="27.75" customHeight="1" x14ac:dyDescent="0.55000000000000004">
      <c r="A39" s="3">
        <v>45854</v>
      </c>
      <c r="B39" s="14" t="s">
        <v>470</v>
      </c>
      <c r="C39" s="9" t="s">
        <v>73</v>
      </c>
      <c r="D39" s="13" t="s">
        <v>410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146</v>
      </c>
      <c r="T39" s="12">
        <v>45871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158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473</v>
      </c>
      <c r="AG39" s="1" t="s">
        <v>118</v>
      </c>
      <c r="AH39" s="1" t="s">
        <v>74</v>
      </c>
      <c r="AI39" s="1">
        <v>2</v>
      </c>
      <c r="AJ39" s="3">
        <v>45871</v>
      </c>
      <c r="AK39" s="3">
        <v>0</v>
      </c>
      <c r="AL39" s="3">
        <v>45862</v>
      </c>
      <c r="AM39" s="3">
        <v>45869</v>
      </c>
      <c r="AN39" s="3">
        <v>45870</v>
      </c>
      <c r="AO39" s="3">
        <v>45870</v>
      </c>
      <c r="AP39" s="3">
        <v>45866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159</v>
      </c>
      <c r="BD39" s="56">
        <v>0</v>
      </c>
    </row>
    <row r="40" spans="1:56" ht="27.75" customHeight="1" x14ac:dyDescent="0.55000000000000004">
      <c r="A40" s="3">
        <v>45854</v>
      </c>
      <c r="B40" s="14" t="s">
        <v>470</v>
      </c>
      <c r="C40" s="9" t="s">
        <v>73</v>
      </c>
      <c r="D40" s="13" t="s">
        <v>474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146</v>
      </c>
      <c r="T40" s="12">
        <v>45871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158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473</v>
      </c>
      <c r="AG40" s="1" t="s">
        <v>118</v>
      </c>
      <c r="AH40" s="1" t="s">
        <v>74</v>
      </c>
      <c r="AI40" s="1">
        <v>2</v>
      </c>
      <c r="AJ40" s="3">
        <v>45871</v>
      </c>
      <c r="AK40" s="3">
        <v>0</v>
      </c>
      <c r="AL40" s="3">
        <v>45862</v>
      </c>
      <c r="AM40" s="3">
        <v>45869</v>
      </c>
      <c r="AN40" s="3">
        <v>45870</v>
      </c>
      <c r="AO40" s="3">
        <v>45870</v>
      </c>
      <c r="AP40" s="3">
        <v>45866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159</v>
      </c>
      <c r="BD40" s="56">
        <v>0</v>
      </c>
    </row>
    <row r="41" spans="1:56" ht="27.75" customHeight="1" x14ac:dyDescent="0.55000000000000004">
      <c r="A41" s="3">
        <v>45854</v>
      </c>
      <c r="B41" s="14" t="s">
        <v>470</v>
      </c>
      <c r="C41" s="9" t="s">
        <v>73</v>
      </c>
      <c r="D41" s="13" t="s">
        <v>475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146</v>
      </c>
      <c r="T41" s="12">
        <v>45871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158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473</v>
      </c>
      <c r="AG41" s="1" t="s">
        <v>118</v>
      </c>
      <c r="AH41" s="1" t="s">
        <v>74</v>
      </c>
      <c r="AI41" s="1">
        <v>2</v>
      </c>
      <c r="AJ41" s="3">
        <v>45871</v>
      </c>
      <c r="AK41" s="3">
        <v>0</v>
      </c>
      <c r="AL41" s="3">
        <v>45862</v>
      </c>
      <c r="AM41" s="3">
        <v>45869</v>
      </c>
      <c r="AN41" s="3">
        <v>45870</v>
      </c>
      <c r="AO41" s="3">
        <v>45870</v>
      </c>
      <c r="AP41" s="3">
        <v>45866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159</v>
      </c>
      <c r="BD41" s="56">
        <v>0</v>
      </c>
    </row>
    <row r="42" spans="1:56" ht="27.75" customHeight="1" x14ac:dyDescent="0.55000000000000004">
      <c r="A42" s="3">
        <v>45854</v>
      </c>
      <c r="B42" s="14" t="s">
        <v>470</v>
      </c>
      <c r="C42" s="9" t="s">
        <v>73</v>
      </c>
      <c r="D42" s="13" t="s">
        <v>476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146</v>
      </c>
      <c r="T42" s="12">
        <v>45871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158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473</v>
      </c>
      <c r="AG42" s="1" t="s">
        <v>118</v>
      </c>
      <c r="AH42" s="1" t="s">
        <v>74</v>
      </c>
      <c r="AI42" s="1">
        <v>2</v>
      </c>
      <c r="AJ42" s="3">
        <v>45871</v>
      </c>
      <c r="AK42" s="3">
        <v>0</v>
      </c>
      <c r="AL42" s="3">
        <v>45862</v>
      </c>
      <c r="AM42" s="3">
        <v>45869</v>
      </c>
      <c r="AN42" s="3">
        <v>45870</v>
      </c>
      <c r="AO42" s="3">
        <v>45870</v>
      </c>
      <c r="AP42" s="3">
        <v>45866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159</v>
      </c>
      <c r="BD42" s="56">
        <v>0</v>
      </c>
    </row>
    <row r="43" spans="1:56" ht="27.75" customHeight="1" x14ac:dyDescent="0.55000000000000004">
      <c r="A43" s="3">
        <v>45854</v>
      </c>
      <c r="B43" s="14" t="s">
        <v>470</v>
      </c>
      <c r="C43" s="9" t="s">
        <v>73</v>
      </c>
      <c r="D43" s="13" t="s">
        <v>477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146</v>
      </c>
      <c r="T43" s="12">
        <v>45871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158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473</v>
      </c>
      <c r="AG43" s="1" t="s">
        <v>118</v>
      </c>
      <c r="AH43" s="1" t="s">
        <v>74</v>
      </c>
      <c r="AI43" s="1">
        <v>2</v>
      </c>
      <c r="AJ43" s="3">
        <v>45871</v>
      </c>
      <c r="AK43" s="3">
        <v>0</v>
      </c>
      <c r="AL43" s="3">
        <v>45862</v>
      </c>
      <c r="AM43" s="3">
        <v>45869</v>
      </c>
      <c r="AN43" s="3">
        <v>45870</v>
      </c>
      <c r="AO43" s="3">
        <v>45870</v>
      </c>
      <c r="AP43" s="3">
        <v>45866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159</v>
      </c>
      <c r="BD43" s="56">
        <v>0</v>
      </c>
    </row>
    <row r="44" spans="1:56" ht="27.75" customHeight="1" x14ac:dyDescent="0.55000000000000004">
      <c r="A44" s="3">
        <v>45854</v>
      </c>
      <c r="B44" s="14" t="s">
        <v>466</v>
      </c>
      <c r="C44" s="9" t="s">
        <v>73</v>
      </c>
      <c r="D44" s="13" t="s">
        <v>467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146</v>
      </c>
      <c r="T44" s="12">
        <v>45874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158</v>
      </c>
      <c r="AA44" s="8">
        <v>9359.9000000000015</v>
      </c>
      <c r="AB44" s="8">
        <v>9359.9000000000015</v>
      </c>
      <c r="AC44" s="8">
        <v>0</v>
      </c>
      <c r="AD44" s="8">
        <v>0</v>
      </c>
      <c r="AE44" s="8">
        <v>0</v>
      </c>
      <c r="AF44" s="8" t="s">
        <v>478</v>
      </c>
      <c r="AG44" s="1" t="s">
        <v>118</v>
      </c>
      <c r="AH44" s="1" t="s">
        <v>74</v>
      </c>
      <c r="AI44" s="1">
        <v>2</v>
      </c>
      <c r="AJ44" s="3">
        <v>45874</v>
      </c>
      <c r="AK44" s="3">
        <v>0</v>
      </c>
      <c r="AL44" s="3">
        <v>45865</v>
      </c>
      <c r="AM44" s="3">
        <v>45872</v>
      </c>
      <c r="AN44" s="3">
        <v>45873</v>
      </c>
      <c r="AO44" s="3">
        <v>45873</v>
      </c>
      <c r="AP44" s="3">
        <v>45869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159</v>
      </c>
      <c r="BD44" s="56">
        <v>0</v>
      </c>
    </row>
    <row r="45" spans="1:56" ht="27.75" customHeight="1" x14ac:dyDescent="0.55000000000000004">
      <c r="A45" s="3">
        <v>45854</v>
      </c>
      <c r="B45" s="14" t="s">
        <v>466</v>
      </c>
      <c r="C45" s="9" t="s">
        <v>73</v>
      </c>
      <c r="D45" s="13" t="s">
        <v>282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146</v>
      </c>
      <c r="T45" s="12">
        <v>45874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158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478</v>
      </c>
      <c r="AG45" s="1" t="s">
        <v>118</v>
      </c>
      <c r="AH45" s="1" t="s">
        <v>74</v>
      </c>
      <c r="AI45" s="1">
        <v>2</v>
      </c>
      <c r="AJ45" s="3">
        <v>45874</v>
      </c>
      <c r="AK45" s="3">
        <v>0</v>
      </c>
      <c r="AL45" s="3">
        <v>45865</v>
      </c>
      <c r="AM45" s="3">
        <v>45872</v>
      </c>
      <c r="AN45" s="3">
        <v>45873</v>
      </c>
      <c r="AO45" s="3">
        <v>45873</v>
      </c>
      <c r="AP45" s="3">
        <v>45869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159</v>
      </c>
      <c r="BD45" s="56">
        <v>0</v>
      </c>
    </row>
    <row r="46" spans="1:56" ht="27.75" customHeight="1" x14ac:dyDescent="0.55000000000000004">
      <c r="A46" s="3">
        <v>45854</v>
      </c>
      <c r="B46" s="14" t="s">
        <v>466</v>
      </c>
      <c r="C46" s="9" t="s">
        <v>73</v>
      </c>
      <c r="D46" s="13" t="s">
        <v>410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146</v>
      </c>
      <c r="T46" s="12">
        <v>45874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158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478</v>
      </c>
      <c r="AG46" s="1" t="s">
        <v>118</v>
      </c>
      <c r="AH46" s="1" t="s">
        <v>74</v>
      </c>
      <c r="AI46" s="1">
        <v>2</v>
      </c>
      <c r="AJ46" s="3">
        <v>45874</v>
      </c>
      <c r="AK46" s="3">
        <v>0</v>
      </c>
      <c r="AL46" s="3">
        <v>45865</v>
      </c>
      <c r="AM46" s="3">
        <v>45872</v>
      </c>
      <c r="AN46" s="3">
        <v>45873</v>
      </c>
      <c r="AO46" s="3">
        <v>45873</v>
      </c>
      <c r="AP46" s="3">
        <v>45869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159</v>
      </c>
      <c r="BD46" s="56">
        <v>0</v>
      </c>
    </row>
    <row r="47" spans="1:56" ht="27.75" customHeight="1" x14ac:dyDescent="0.55000000000000004">
      <c r="A47" s="3">
        <v>45854</v>
      </c>
      <c r="B47" s="14" t="s">
        <v>466</v>
      </c>
      <c r="C47" s="9" t="s">
        <v>73</v>
      </c>
      <c r="D47" s="13" t="s">
        <v>474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146</v>
      </c>
      <c r="T47" s="12">
        <v>45874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158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478</v>
      </c>
      <c r="AG47" s="1" t="s">
        <v>118</v>
      </c>
      <c r="AH47" s="1" t="s">
        <v>74</v>
      </c>
      <c r="AI47" s="1">
        <v>2</v>
      </c>
      <c r="AJ47" s="3">
        <v>45874</v>
      </c>
      <c r="AK47" s="3">
        <v>0</v>
      </c>
      <c r="AL47" s="3">
        <v>45865</v>
      </c>
      <c r="AM47" s="3">
        <v>45872</v>
      </c>
      <c r="AN47" s="3">
        <v>45873</v>
      </c>
      <c r="AO47" s="3">
        <v>45873</v>
      </c>
      <c r="AP47" s="3">
        <v>45869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159</v>
      </c>
      <c r="BD47" s="56">
        <v>0</v>
      </c>
    </row>
    <row r="48" spans="1:56" ht="27.75" customHeight="1" x14ac:dyDescent="0.55000000000000004">
      <c r="A48" s="3">
        <v>45854</v>
      </c>
      <c r="B48" s="14" t="s">
        <v>470</v>
      </c>
      <c r="C48" s="9" t="s">
        <v>73</v>
      </c>
      <c r="D48" s="13" t="s">
        <v>479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146</v>
      </c>
      <c r="T48" s="12">
        <v>45874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158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480</v>
      </c>
      <c r="AG48" s="1" t="s">
        <v>118</v>
      </c>
      <c r="AH48" s="1" t="s">
        <v>74</v>
      </c>
      <c r="AI48" s="1">
        <v>2</v>
      </c>
      <c r="AJ48" s="3">
        <v>45874</v>
      </c>
      <c r="AK48" s="3">
        <v>0</v>
      </c>
      <c r="AL48" s="3">
        <v>45865</v>
      </c>
      <c r="AM48" s="3">
        <v>45872</v>
      </c>
      <c r="AN48" s="3">
        <v>45873</v>
      </c>
      <c r="AO48" s="3">
        <v>45873</v>
      </c>
      <c r="AP48" s="3">
        <v>45869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159</v>
      </c>
      <c r="BD48" s="56">
        <v>0</v>
      </c>
    </row>
    <row r="49" spans="1:56" ht="27.75" customHeight="1" x14ac:dyDescent="0.55000000000000004">
      <c r="A49" s="3">
        <v>45854</v>
      </c>
      <c r="B49" s="14" t="s">
        <v>470</v>
      </c>
      <c r="C49" s="9" t="s">
        <v>73</v>
      </c>
      <c r="D49" s="13" t="s">
        <v>243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146</v>
      </c>
      <c r="T49" s="12">
        <v>45874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158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480</v>
      </c>
      <c r="AG49" s="1" t="s">
        <v>118</v>
      </c>
      <c r="AH49" s="1" t="s">
        <v>74</v>
      </c>
      <c r="AI49" s="1">
        <v>2</v>
      </c>
      <c r="AJ49" s="3">
        <v>45874</v>
      </c>
      <c r="AK49" s="3">
        <v>0</v>
      </c>
      <c r="AL49" s="3">
        <v>45865</v>
      </c>
      <c r="AM49" s="3">
        <v>45872</v>
      </c>
      <c r="AN49" s="3">
        <v>45873</v>
      </c>
      <c r="AO49" s="3">
        <v>45873</v>
      </c>
      <c r="AP49" s="3">
        <v>45869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159</v>
      </c>
      <c r="BD49" s="56">
        <v>0</v>
      </c>
    </row>
    <row r="50" spans="1:56" ht="27.75" customHeight="1" x14ac:dyDescent="0.55000000000000004">
      <c r="A50" s="3">
        <v>45854</v>
      </c>
      <c r="B50" s="14" t="s">
        <v>470</v>
      </c>
      <c r="C50" s="9" t="s">
        <v>73</v>
      </c>
      <c r="D50" s="13" t="s">
        <v>481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146</v>
      </c>
      <c r="T50" s="12">
        <v>45874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158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480</v>
      </c>
      <c r="AG50" s="1" t="s">
        <v>118</v>
      </c>
      <c r="AH50" s="1" t="s">
        <v>74</v>
      </c>
      <c r="AI50" s="1">
        <v>2</v>
      </c>
      <c r="AJ50" s="3">
        <v>45874</v>
      </c>
      <c r="AK50" s="3">
        <v>0</v>
      </c>
      <c r="AL50" s="3">
        <v>45865</v>
      </c>
      <c r="AM50" s="3">
        <v>45872</v>
      </c>
      <c r="AN50" s="3">
        <v>45873</v>
      </c>
      <c r="AO50" s="3">
        <v>45873</v>
      </c>
      <c r="AP50" s="3">
        <v>45869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159</v>
      </c>
      <c r="BD50" s="56">
        <v>0</v>
      </c>
    </row>
    <row r="51" spans="1:56" ht="27.75" customHeight="1" x14ac:dyDescent="0.55000000000000004">
      <c r="A51" s="3">
        <v>45854</v>
      </c>
      <c r="B51" s="14" t="s">
        <v>470</v>
      </c>
      <c r="C51" s="9" t="s">
        <v>73</v>
      </c>
      <c r="D51" s="13" t="s">
        <v>482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146</v>
      </c>
      <c r="T51" s="12">
        <v>45874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158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480</v>
      </c>
      <c r="AG51" s="1" t="s">
        <v>118</v>
      </c>
      <c r="AH51" s="1" t="s">
        <v>74</v>
      </c>
      <c r="AI51" s="1">
        <v>2</v>
      </c>
      <c r="AJ51" s="3">
        <v>45874</v>
      </c>
      <c r="AK51" s="3">
        <v>0</v>
      </c>
      <c r="AL51" s="3">
        <v>45865</v>
      </c>
      <c r="AM51" s="3">
        <v>45872</v>
      </c>
      <c r="AN51" s="3">
        <v>45873</v>
      </c>
      <c r="AO51" s="3">
        <v>45873</v>
      </c>
      <c r="AP51" s="3">
        <v>45869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159</v>
      </c>
      <c r="BD51" s="56">
        <v>0</v>
      </c>
    </row>
    <row r="52" spans="1:56" ht="27.75" customHeight="1" x14ac:dyDescent="0.55000000000000004">
      <c r="A52" s="3">
        <v>45854</v>
      </c>
      <c r="B52" s="14" t="s">
        <v>470</v>
      </c>
      <c r="C52" s="9" t="s">
        <v>73</v>
      </c>
      <c r="D52" s="13" t="s">
        <v>483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146</v>
      </c>
      <c r="T52" s="12">
        <v>45860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158</v>
      </c>
      <c r="AA52" s="8">
        <v>4679.9500000000007</v>
      </c>
      <c r="AB52" s="8">
        <v>4679.9500000000007</v>
      </c>
      <c r="AC52" s="8">
        <v>0</v>
      </c>
      <c r="AD52" s="8">
        <v>0</v>
      </c>
      <c r="AE52" s="8">
        <v>0</v>
      </c>
      <c r="AF52" s="8" t="s">
        <v>480</v>
      </c>
      <c r="AG52" s="1" t="s">
        <v>118</v>
      </c>
      <c r="AH52" s="1" t="s">
        <v>74</v>
      </c>
      <c r="AI52" s="1">
        <v>2</v>
      </c>
      <c r="AJ52" s="3">
        <v>45860</v>
      </c>
      <c r="AK52" s="3">
        <v>0</v>
      </c>
      <c r="AL52" s="3">
        <v>45851</v>
      </c>
      <c r="AM52" s="3">
        <v>45858</v>
      </c>
      <c r="AN52" s="3">
        <v>45859</v>
      </c>
      <c r="AO52" s="3">
        <v>45859</v>
      </c>
      <c r="AP52" s="3">
        <v>45855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159</v>
      </c>
      <c r="BD52" s="56">
        <v>0</v>
      </c>
    </row>
    <row r="53" spans="1:56" ht="27.75" customHeight="1" x14ac:dyDescent="0.55000000000000004">
      <c r="A53" s="3">
        <v>45854</v>
      </c>
      <c r="B53" s="14" t="s">
        <v>466</v>
      </c>
      <c r="C53" s="9" t="s">
        <v>73</v>
      </c>
      <c r="D53" s="13" t="s">
        <v>407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146</v>
      </c>
      <c r="T53" s="12">
        <v>45876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158</v>
      </c>
      <c r="AA53" s="8">
        <v>4679.9500000000007</v>
      </c>
      <c r="AB53" s="8">
        <v>4679.9500000000007</v>
      </c>
      <c r="AC53" s="8">
        <v>0</v>
      </c>
      <c r="AD53" s="8">
        <v>0</v>
      </c>
      <c r="AE53" s="8">
        <v>0</v>
      </c>
      <c r="AF53" s="8" t="s">
        <v>484</v>
      </c>
      <c r="AG53" s="1" t="s">
        <v>118</v>
      </c>
      <c r="AH53" s="1" t="s">
        <v>74</v>
      </c>
      <c r="AI53" s="1">
        <v>2</v>
      </c>
      <c r="AJ53" s="3">
        <v>45876</v>
      </c>
      <c r="AK53" s="3">
        <v>0</v>
      </c>
      <c r="AL53" s="3">
        <v>45867</v>
      </c>
      <c r="AM53" s="3">
        <v>45874</v>
      </c>
      <c r="AN53" s="3">
        <v>45875</v>
      </c>
      <c r="AO53" s="3">
        <v>45875</v>
      </c>
      <c r="AP53" s="3">
        <v>45871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159</v>
      </c>
      <c r="BD53" s="56">
        <v>0</v>
      </c>
    </row>
    <row r="54" spans="1:56" ht="27.75" customHeight="1" x14ac:dyDescent="0.55000000000000004">
      <c r="A54" s="3">
        <v>45854</v>
      </c>
      <c r="B54" s="14" t="s">
        <v>466</v>
      </c>
      <c r="C54" s="9" t="s">
        <v>73</v>
      </c>
      <c r="D54" s="13" t="s">
        <v>485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146</v>
      </c>
      <c r="T54" s="12">
        <v>45876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158</v>
      </c>
      <c r="AA54" s="8">
        <v>4679.9500000000007</v>
      </c>
      <c r="AB54" s="8">
        <v>4679.9500000000007</v>
      </c>
      <c r="AC54" s="8">
        <v>0</v>
      </c>
      <c r="AD54" s="8">
        <v>0</v>
      </c>
      <c r="AE54" s="8">
        <v>0</v>
      </c>
      <c r="AF54" s="8" t="s">
        <v>484</v>
      </c>
      <c r="AG54" s="1" t="s">
        <v>118</v>
      </c>
      <c r="AH54" s="1" t="s">
        <v>74</v>
      </c>
      <c r="AI54" s="1">
        <v>2</v>
      </c>
      <c r="AJ54" s="3">
        <v>45876</v>
      </c>
      <c r="AK54" s="3">
        <v>0</v>
      </c>
      <c r="AL54" s="3">
        <v>45867</v>
      </c>
      <c r="AM54" s="3">
        <v>45874</v>
      </c>
      <c r="AN54" s="3">
        <v>45875</v>
      </c>
      <c r="AO54" s="3">
        <v>45875</v>
      </c>
      <c r="AP54" s="3">
        <v>45871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159</v>
      </c>
      <c r="BD54" s="56">
        <v>0</v>
      </c>
    </row>
    <row r="55" spans="1:56" ht="27.75" customHeight="1" x14ac:dyDescent="0.55000000000000004">
      <c r="A55" s="3">
        <v>45854</v>
      </c>
      <c r="B55" s="14" t="s">
        <v>466</v>
      </c>
      <c r="C55" s="9" t="s">
        <v>73</v>
      </c>
      <c r="D55" s="13" t="s">
        <v>176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146</v>
      </c>
      <c r="T55" s="12">
        <v>45859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158</v>
      </c>
      <c r="AA55" s="8">
        <v>9359.9000000000015</v>
      </c>
      <c r="AB55" s="8">
        <v>3424</v>
      </c>
      <c r="AC55" s="8">
        <v>5935.9000000000015</v>
      </c>
      <c r="AD55" s="8">
        <v>0</v>
      </c>
      <c r="AE55" s="8">
        <v>0</v>
      </c>
      <c r="AF55" s="8" t="s">
        <v>484</v>
      </c>
      <c r="AG55" s="1" t="s">
        <v>118</v>
      </c>
      <c r="AH55" s="1" t="s">
        <v>74</v>
      </c>
      <c r="AI55" s="1">
        <v>2</v>
      </c>
      <c r="AJ55" s="3">
        <v>45859</v>
      </c>
      <c r="AK55" s="3">
        <v>0</v>
      </c>
      <c r="AL55" s="3">
        <v>45850</v>
      </c>
      <c r="AM55" s="3">
        <v>45857</v>
      </c>
      <c r="AN55" s="3">
        <v>45858</v>
      </c>
      <c r="AO55" s="3">
        <v>45858</v>
      </c>
      <c r="AP55" s="3">
        <v>45854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159</v>
      </c>
      <c r="BD55" s="56">
        <v>447.1183697777779</v>
      </c>
    </row>
    <row r="56" spans="1:56" ht="27.75" customHeight="1" x14ac:dyDescent="0.55000000000000004">
      <c r="A56" s="3">
        <v>45854</v>
      </c>
      <c r="B56" s="14" t="s">
        <v>466</v>
      </c>
      <c r="C56" s="9" t="s">
        <v>73</v>
      </c>
      <c r="D56" s="13" t="s">
        <v>409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146</v>
      </c>
      <c r="T56" s="12">
        <v>45876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158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484</v>
      </c>
      <c r="AG56" s="1" t="s">
        <v>118</v>
      </c>
      <c r="AH56" s="1" t="s">
        <v>74</v>
      </c>
      <c r="AI56" s="1">
        <v>2</v>
      </c>
      <c r="AJ56" s="3">
        <v>45876</v>
      </c>
      <c r="AK56" s="3">
        <v>0</v>
      </c>
      <c r="AL56" s="3">
        <v>45867</v>
      </c>
      <c r="AM56" s="3">
        <v>45874</v>
      </c>
      <c r="AN56" s="3">
        <v>45875</v>
      </c>
      <c r="AO56" s="3">
        <v>45875</v>
      </c>
      <c r="AP56" s="3">
        <v>45871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159</v>
      </c>
      <c r="BD56" s="56">
        <v>352.51463377777782</v>
      </c>
    </row>
    <row r="57" spans="1:56" ht="27.75" customHeight="1" x14ac:dyDescent="0.55000000000000004">
      <c r="A57" s="3">
        <v>45854</v>
      </c>
      <c r="B57" s="14" t="s">
        <v>466</v>
      </c>
      <c r="C57" s="9" t="s">
        <v>73</v>
      </c>
      <c r="D57" s="13" t="s">
        <v>467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146</v>
      </c>
      <c r="T57" s="12">
        <v>45878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158</v>
      </c>
      <c r="AA57" s="8">
        <v>9359.9000000000015</v>
      </c>
      <c r="AB57" s="8">
        <v>0</v>
      </c>
      <c r="AC57" s="8">
        <v>9359.9000000000015</v>
      </c>
      <c r="AD57" s="8">
        <v>0</v>
      </c>
      <c r="AE57" s="8">
        <v>0</v>
      </c>
      <c r="AF57" s="8" t="s">
        <v>486</v>
      </c>
      <c r="AG57" s="1" t="s">
        <v>118</v>
      </c>
      <c r="AH57" s="1" t="s">
        <v>74</v>
      </c>
      <c r="AI57" s="1">
        <v>2</v>
      </c>
      <c r="AJ57" s="3">
        <v>45878</v>
      </c>
      <c r="AK57" s="3">
        <v>0</v>
      </c>
      <c r="AL57" s="3">
        <v>45869</v>
      </c>
      <c r="AM57" s="3">
        <v>45876</v>
      </c>
      <c r="AN57" s="3">
        <v>45877</v>
      </c>
      <c r="AO57" s="3">
        <v>45877</v>
      </c>
      <c r="AP57" s="3">
        <v>45873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159</v>
      </c>
      <c r="BD57" s="56">
        <v>705.02926755555563</v>
      </c>
    </row>
    <row r="58" spans="1:56" ht="27.75" customHeight="1" x14ac:dyDescent="0.55000000000000004">
      <c r="A58" s="3">
        <v>45854</v>
      </c>
      <c r="B58" s="14" t="s">
        <v>466</v>
      </c>
      <c r="C58" s="9" t="s">
        <v>73</v>
      </c>
      <c r="D58" s="13" t="s">
        <v>412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146</v>
      </c>
      <c r="T58" s="12">
        <v>45878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158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486</v>
      </c>
      <c r="AG58" s="1" t="s">
        <v>61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159</v>
      </c>
      <c r="BD58" s="56">
        <v>352.51463377777782</v>
      </c>
    </row>
    <row r="59" spans="1:56" ht="27.75" customHeight="1" x14ac:dyDescent="0.55000000000000004">
      <c r="A59" s="3">
        <v>45854</v>
      </c>
      <c r="B59" s="14" t="s">
        <v>466</v>
      </c>
      <c r="C59" s="9" t="s">
        <v>73</v>
      </c>
      <c r="D59" s="13" t="s">
        <v>475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146</v>
      </c>
      <c r="T59" s="12">
        <v>45878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158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486</v>
      </c>
      <c r="AG59" s="1" t="s">
        <v>117</v>
      </c>
      <c r="AH59" s="1" t="s">
        <v>74</v>
      </c>
      <c r="AI59" s="1">
        <v>2</v>
      </c>
      <c r="AJ59" s="3">
        <v>45878</v>
      </c>
      <c r="AK59" s="3">
        <v>0</v>
      </c>
      <c r="AL59" s="3">
        <v>45869</v>
      </c>
      <c r="AM59" s="3">
        <v>45876</v>
      </c>
      <c r="AN59" s="3">
        <v>45877</v>
      </c>
      <c r="AO59" s="3">
        <v>45877</v>
      </c>
      <c r="AP59" s="3">
        <v>45873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159</v>
      </c>
      <c r="BD59" s="56">
        <v>352.51463377777782</v>
      </c>
    </row>
    <row r="60" spans="1:56" ht="27.75" customHeight="1" x14ac:dyDescent="0.55000000000000004">
      <c r="A60" s="3">
        <v>45854</v>
      </c>
      <c r="B60" s="14" t="s">
        <v>466</v>
      </c>
      <c r="C60" s="9" t="s">
        <v>73</v>
      </c>
      <c r="D60" s="13" t="s">
        <v>487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146</v>
      </c>
      <c r="T60" s="12">
        <v>45878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158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486</v>
      </c>
      <c r="AG60" s="1" t="s">
        <v>118</v>
      </c>
      <c r="AH60" s="1" t="s">
        <v>74</v>
      </c>
      <c r="AI60" s="1">
        <v>2</v>
      </c>
      <c r="AJ60" s="3">
        <v>45878</v>
      </c>
      <c r="AK60" s="3">
        <v>0</v>
      </c>
      <c r="AL60" s="3">
        <v>45869</v>
      </c>
      <c r="AM60" s="3">
        <v>45876</v>
      </c>
      <c r="AN60" s="3">
        <v>45877</v>
      </c>
      <c r="AO60" s="3">
        <v>45877</v>
      </c>
      <c r="AP60" s="3">
        <v>45873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159</v>
      </c>
      <c r="BD60" s="56">
        <v>352.51463377777782</v>
      </c>
    </row>
    <row r="61" spans="1:56" ht="27.75" customHeight="1" x14ac:dyDescent="0.55000000000000004">
      <c r="A61" s="3" t="s">
        <v>138</v>
      </c>
      <c r="B61" s="14" t="s">
        <v>138</v>
      </c>
      <c r="C61" s="9" t="s">
        <v>73</v>
      </c>
      <c r="D61" s="13" t="s">
        <v>61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146</v>
      </c>
      <c r="T61" s="12">
        <v>45899</v>
      </c>
      <c r="U61" s="11">
        <v>400000</v>
      </c>
      <c r="V61" s="10">
        <v>0</v>
      </c>
      <c r="W61" s="10">
        <v>400000</v>
      </c>
      <c r="X61" s="10">
        <v>0</v>
      </c>
      <c r="Y61" s="10">
        <v>420000</v>
      </c>
      <c r="Z61" s="9" t="s">
        <v>158</v>
      </c>
      <c r="AA61" s="8">
        <v>374396.00000000006</v>
      </c>
      <c r="AB61" s="8">
        <v>0</v>
      </c>
      <c r="AC61" s="8">
        <v>374396.00000000006</v>
      </c>
      <c r="AD61" s="8">
        <v>0</v>
      </c>
      <c r="AE61" s="8">
        <v>0</v>
      </c>
      <c r="AF61" s="8">
        <v>0</v>
      </c>
      <c r="AG61" s="1" t="s">
        <v>117</v>
      </c>
      <c r="AH61" s="1" t="s">
        <v>74</v>
      </c>
      <c r="AI61" s="1">
        <v>2</v>
      </c>
      <c r="AJ61" s="3">
        <v>45899</v>
      </c>
      <c r="AK61" s="3">
        <v>0</v>
      </c>
      <c r="AL61" s="3">
        <v>45890</v>
      </c>
      <c r="AM61" s="3">
        <v>45897</v>
      </c>
      <c r="AN61" s="3">
        <v>45898</v>
      </c>
      <c r="AO61" s="3">
        <v>45898</v>
      </c>
      <c r="AP61" s="3">
        <v>45894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159</v>
      </c>
      <c r="BD61" s="56">
        <v>28201.170702222225</v>
      </c>
    </row>
    <row r="62" spans="1:56" ht="27.75" customHeight="1" x14ac:dyDescent="0.55000000000000004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30</v>
      </c>
      <c r="G62" s="9">
        <v>0</v>
      </c>
      <c r="H62" s="9">
        <v>0</v>
      </c>
      <c r="I62" s="9">
        <v>63</v>
      </c>
      <c r="J62" s="9" t="s">
        <v>78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158</v>
      </c>
      <c r="AA62" s="8">
        <v>535214.52583500009</v>
      </c>
      <c r="AB62" s="8">
        <v>126802.92583499997</v>
      </c>
      <c r="AC62" s="8">
        <v>408411.60000000009</v>
      </c>
      <c r="AD62" s="8">
        <v>0</v>
      </c>
      <c r="AE62" s="8">
        <v>0</v>
      </c>
      <c r="AF62" s="8" t="s">
        <v>58</v>
      </c>
      <c r="AG62" s="1" t="s">
        <v>117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160</v>
      </c>
      <c r="BD62" s="56">
        <v>0</v>
      </c>
    </row>
    <row r="63" spans="1:56" ht="27.75" customHeight="1" x14ac:dyDescent="0.55000000000000004">
      <c r="A63" s="3">
        <v>45855</v>
      </c>
      <c r="B63" s="14" t="s">
        <v>503</v>
      </c>
      <c r="C63" s="9" t="s">
        <v>372</v>
      </c>
      <c r="D63" s="13" t="s">
        <v>504</v>
      </c>
      <c r="E63" s="9">
        <v>19</v>
      </c>
      <c r="F63" s="9">
        <v>26</v>
      </c>
      <c r="G63" s="9" t="s">
        <v>60</v>
      </c>
      <c r="H63" s="9" t="s">
        <v>76</v>
      </c>
      <c r="I63" s="9">
        <v>70</v>
      </c>
      <c r="J63" s="9" t="s">
        <v>57</v>
      </c>
      <c r="K63" s="9">
        <v>5</v>
      </c>
      <c r="L63" s="9" t="s">
        <v>92</v>
      </c>
      <c r="M63" s="10">
        <v>20</v>
      </c>
      <c r="N63" s="9">
        <v>28</v>
      </c>
      <c r="O63" s="9">
        <v>50</v>
      </c>
      <c r="P63" s="10">
        <v>259.04464319999994</v>
      </c>
      <c r="Q63" s="10">
        <v>0</v>
      </c>
      <c r="R63" s="10">
        <v>259.04464319999994</v>
      </c>
      <c r="S63" s="9" t="s">
        <v>126</v>
      </c>
      <c r="T63" s="12">
        <v>45868</v>
      </c>
      <c r="U63" s="11">
        <v>15000</v>
      </c>
      <c r="V63" s="10">
        <v>0</v>
      </c>
      <c r="W63" s="10">
        <v>15000</v>
      </c>
      <c r="X63" s="10">
        <v>0</v>
      </c>
      <c r="Y63" s="10">
        <v>15750</v>
      </c>
      <c r="Z63" s="9" t="s">
        <v>203</v>
      </c>
      <c r="AA63" s="8">
        <v>11525.250000000002</v>
      </c>
      <c r="AB63" s="8">
        <v>11525.250000000002</v>
      </c>
      <c r="AC63" s="8">
        <v>0</v>
      </c>
      <c r="AD63" s="8">
        <v>0</v>
      </c>
      <c r="AE63" s="8">
        <v>11525.250000000002</v>
      </c>
      <c r="AF63" s="8">
        <v>0</v>
      </c>
      <c r="AG63" s="1" t="s">
        <v>117</v>
      </c>
      <c r="AH63" s="1" t="s">
        <v>68</v>
      </c>
      <c r="AI63" s="1">
        <v>4</v>
      </c>
      <c r="AJ63" s="3">
        <v>45868</v>
      </c>
      <c r="AK63" s="3">
        <v>45864</v>
      </c>
      <c r="AL63" s="3">
        <v>45858</v>
      </c>
      <c r="AM63" s="3">
        <v>45865</v>
      </c>
      <c r="AN63" s="3">
        <v>45866</v>
      </c>
      <c r="AO63" s="3">
        <v>45866</v>
      </c>
      <c r="AP63" s="3">
        <v>45863</v>
      </c>
      <c r="AQ63" s="3">
        <v>45867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55000000000000004">
      <c r="A64" s="3">
        <v>0</v>
      </c>
      <c r="B64" s="14">
        <v>0</v>
      </c>
      <c r="C64" s="9">
        <v>0</v>
      </c>
      <c r="D64" s="13">
        <v>0</v>
      </c>
      <c r="E64" s="9">
        <v>19</v>
      </c>
      <c r="F64" s="9">
        <v>30</v>
      </c>
      <c r="G64" s="9">
        <v>0</v>
      </c>
      <c r="H64" s="9">
        <v>0</v>
      </c>
      <c r="I64" s="9">
        <v>56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 t="s">
        <v>95</v>
      </c>
      <c r="W64" s="10">
        <v>0</v>
      </c>
      <c r="X64" s="10">
        <v>0</v>
      </c>
      <c r="Y64" s="10">
        <v>0</v>
      </c>
      <c r="Z64" s="9" t="s">
        <v>203</v>
      </c>
      <c r="AA64" s="8">
        <v>11525.250000000002</v>
      </c>
      <c r="AB64" s="8">
        <v>11525.250000000002</v>
      </c>
      <c r="AC64" s="8">
        <v>0</v>
      </c>
      <c r="AD64" s="8">
        <v>0</v>
      </c>
      <c r="AE64" s="8">
        <v>11525.250000000002</v>
      </c>
      <c r="AF64" s="8" t="s">
        <v>58</v>
      </c>
      <c r="AG64" s="1" t="s">
        <v>120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204</v>
      </c>
      <c r="BD64" s="56">
        <v>0</v>
      </c>
    </row>
    <row r="65" spans="1:56" ht="27.75" customHeight="1" x14ac:dyDescent="0.55000000000000004">
      <c r="A65" s="3">
        <v>45796</v>
      </c>
      <c r="B65" s="14" t="s">
        <v>257</v>
      </c>
      <c r="C65" s="9" t="s">
        <v>144</v>
      </c>
      <c r="D65" s="13" t="s">
        <v>252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184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110</v>
      </c>
      <c r="T65" s="12" t="s">
        <v>63</v>
      </c>
      <c r="U65" s="11">
        <v>503</v>
      </c>
      <c r="V65" s="10">
        <v>0</v>
      </c>
      <c r="W65" s="10">
        <v>503</v>
      </c>
      <c r="X65" s="10">
        <v>5250</v>
      </c>
      <c r="Y65" s="10">
        <v>0</v>
      </c>
      <c r="Z65" s="9" t="s">
        <v>114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117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178</v>
      </c>
      <c r="BD65" s="56">
        <v>0</v>
      </c>
    </row>
    <row r="66" spans="1:56" ht="27.75" customHeight="1" x14ac:dyDescent="0.55000000000000004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34</v>
      </c>
      <c r="G66" s="9" t="s">
        <v>60</v>
      </c>
      <c r="H66" s="9">
        <v>0</v>
      </c>
      <c r="I66" s="9">
        <v>80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114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58</v>
      </c>
      <c r="AG66" s="1" t="s">
        <v>118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179</v>
      </c>
      <c r="BD66" s="56">
        <v>0</v>
      </c>
    </row>
    <row r="67" spans="1:56" ht="27.75" customHeight="1" x14ac:dyDescent="0.55000000000000004">
      <c r="A67" s="3" t="s">
        <v>138</v>
      </c>
      <c r="B67" s="14" t="s">
        <v>138</v>
      </c>
      <c r="C67" s="9" t="s">
        <v>157</v>
      </c>
      <c r="D67" s="13" t="s">
        <v>59</v>
      </c>
      <c r="E67" s="9">
        <v>20</v>
      </c>
      <c r="F67" s="9">
        <v>30</v>
      </c>
      <c r="G67" s="9" t="s">
        <v>60</v>
      </c>
      <c r="H67" s="9">
        <v>0</v>
      </c>
      <c r="I67" s="9">
        <v>53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45868</v>
      </c>
      <c r="U67" s="11">
        <v>20000</v>
      </c>
      <c r="V67" s="10">
        <v>0</v>
      </c>
      <c r="W67" s="10">
        <v>20000</v>
      </c>
      <c r="X67" s="10">
        <v>0</v>
      </c>
      <c r="Y67" s="10">
        <v>0</v>
      </c>
      <c r="Z67" s="9" t="s">
        <v>143</v>
      </c>
      <c r="AA67" s="8">
        <v>17602.2</v>
      </c>
      <c r="AB67" s="8">
        <v>11246</v>
      </c>
      <c r="AC67" s="8">
        <v>6356.2000000000007</v>
      </c>
      <c r="AD67" s="8">
        <v>0</v>
      </c>
      <c r="AE67" s="8">
        <v>0</v>
      </c>
      <c r="AF67" s="8">
        <v>0</v>
      </c>
      <c r="AG67" s="1" t="s">
        <v>117</v>
      </c>
      <c r="AH67" s="1" t="s">
        <v>77</v>
      </c>
      <c r="AI67" s="1">
        <v>1</v>
      </c>
      <c r="AJ67" s="3">
        <v>45868</v>
      </c>
      <c r="AK67" s="3">
        <v>0</v>
      </c>
      <c r="AL67" s="3">
        <v>0</v>
      </c>
      <c r="AM67" s="3">
        <v>0</v>
      </c>
      <c r="AN67" s="3">
        <v>0</v>
      </c>
      <c r="AO67" s="3">
        <v>45867</v>
      </c>
      <c r="AP67" s="3">
        <v>45863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390.20005555555554</v>
      </c>
    </row>
    <row r="68" spans="1:56" ht="27.75" customHeight="1" x14ac:dyDescent="0.55000000000000004">
      <c r="A68" s="3">
        <v>0</v>
      </c>
      <c r="B68" s="14">
        <v>0</v>
      </c>
      <c r="C68" s="9">
        <v>0</v>
      </c>
      <c r="D68" s="13">
        <v>0</v>
      </c>
      <c r="E68" s="9">
        <v>20</v>
      </c>
      <c r="F68" s="9">
        <v>37</v>
      </c>
      <c r="G68" s="9" t="s">
        <v>60</v>
      </c>
      <c r="H68" s="9">
        <v>0</v>
      </c>
      <c r="I68" s="9">
        <v>65</v>
      </c>
      <c r="J68" s="9" t="s">
        <v>57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9" t="s">
        <v>143</v>
      </c>
      <c r="AA68" s="8">
        <v>17602.2</v>
      </c>
      <c r="AB68" s="8">
        <v>11246</v>
      </c>
      <c r="AC68" s="8">
        <v>6356.2000000000007</v>
      </c>
      <c r="AD68" s="8">
        <v>0</v>
      </c>
      <c r="AE68" s="8">
        <v>0</v>
      </c>
      <c r="AF68" s="8" t="s">
        <v>58</v>
      </c>
      <c r="AG68" s="1" t="s">
        <v>117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7.75" customHeight="1" x14ac:dyDescent="0.55000000000000004">
      <c r="A69" s="3">
        <v>45854</v>
      </c>
      <c r="B69" s="14" t="s">
        <v>464</v>
      </c>
      <c r="C69" s="9" t="s">
        <v>488</v>
      </c>
      <c r="D69" s="13" t="s">
        <v>489</v>
      </c>
      <c r="E69" s="9">
        <v>20</v>
      </c>
      <c r="F69" s="9">
        <v>37</v>
      </c>
      <c r="G69" s="9" t="s">
        <v>60</v>
      </c>
      <c r="H69" s="9">
        <v>0</v>
      </c>
      <c r="I69" s="9">
        <v>70</v>
      </c>
      <c r="J69" s="9" t="s">
        <v>57</v>
      </c>
      <c r="K69" s="9">
        <v>5</v>
      </c>
      <c r="L69" s="9" t="s">
        <v>91</v>
      </c>
      <c r="M69" s="10">
        <v>21</v>
      </c>
      <c r="N69" s="9">
        <v>40</v>
      </c>
      <c r="O69" s="9">
        <v>40</v>
      </c>
      <c r="P69" s="10">
        <v>103.61785728</v>
      </c>
      <c r="Q69" s="10">
        <v>0</v>
      </c>
      <c r="R69" s="10">
        <v>103.61785728</v>
      </c>
      <c r="S69" s="9" t="s">
        <v>71</v>
      </c>
      <c r="T69" s="12">
        <v>45863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490</v>
      </c>
      <c r="AA69" s="8">
        <v>5378.4500000000007</v>
      </c>
      <c r="AB69" s="8">
        <v>3200</v>
      </c>
      <c r="AC69" s="8">
        <v>2178.4500000000007</v>
      </c>
      <c r="AD69" s="8">
        <v>0</v>
      </c>
      <c r="AE69" s="8">
        <v>0</v>
      </c>
      <c r="AF69" s="8" t="s">
        <v>277</v>
      </c>
      <c r="AG69" s="1" t="s">
        <v>117</v>
      </c>
      <c r="AH69" s="1" t="s">
        <v>72</v>
      </c>
      <c r="AI69" s="1">
        <v>3</v>
      </c>
      <c r="AJ69" s="3">
        <v>45863</v>
      </c>
      <c r="AK69" s="3">
        <v>0</v>
      </c>
      <c r="AL69" s="3">
        <v>45853</v>
      </c>
      <c r="AM69" s="3">
        <v>45860</v>
      </c>
      <c r="AN69" s="3">
        <v>45861</v>
      </c>
      <c r="AO69" s="3">
        <v>45861</v>
      </c>
      <c r="AP69" s="3">
        <v>45858</v>
      </c>
      <c r="AQ69" s="3">
        <v>45862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156.84840000000005</v>
      </c>
    </row>
    <row r="70" spans="1:56" ht="27.75" customHeight="1" x14ac:dyDescent="0.55000000000000004">
      <c r="A70" s="3">
        <v>0</v>
      </c>
      <c r="B70" s="14">
        <v>0</v>
      </c>
      <c r="C70" s="9">
        <v>0</v>
      </c>
      <c r="D70" s="13">
        <v>0</v>
      </c>
      <c r="E70" s="9">
        <v>20</v>
      </c>
      <c r="F70" s="9">
        <v>37</v>
      </c>
      <c r="G70" s="9" t="s">
        <v>60</v>
      </c>
      <c r="H70" s="9">
        <v>0</v>
      </c>
      <c r="I70" s="9">
        <v>70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490</v>
      </c>
      <c r="AA70" s="8">
        <v>5378.4500000000007</v>
      </c>
      <c r="AB70" s="8">
        <v>3200</v>
      </c>
      <c r="AC70" s="8">
        <v>2178.4500000000007</v>
      </c>
      <c r="AD70" s="8">
        <v>0</v>
      </c>
      <c r="AE70" s="8">
        <v>0</v>
      </c>
      <c r="AF70" s="8" t="s">
        <v>58</v>
      </c>
      <c r="AG70" s="1" t="s">
        <v>117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7.75" customHeight="1" x14ac:dyDescent="0.55000000000000004">
      <c r="A71" s="3">
        <v>45839</v>
      </c>
      <c r="B71" s="14" t="s">
        <v>385</v>
      </c>
      <c r="C71" s="9" t="s">
        <v>285</v>
      </c>
      <c r="D71" s="13" t="s">
        <v>358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45861</v>
      </c>
      <c r="U71" s="11">
        <v>10000</v>
      </c>
      <c r="V71" s="10">
        <v>10000</v>
      </c>
      <c r="W71" s="10">
        <v>0</v>
      </c>
      <c r="X71" s="10">
        <v>10100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119</v>
      </c>
      <c r="AH71" s="1" t="s">
        <v>75</v>
      </c>
      <c r="AI71" s="1">
        <v>4</v>
      </c>
      <c r="AJ71" s="3">
        <v>45861</v>
      </c>
      <c r="AK71" s="3">
        <v>45857</v>
      </c>
      <c r="AL71" s="3">
        <v>45850</v>
      </c>
      <c r="AM71" s="3">
        <v>45858</v>
      </c>
      <c r="AN71" s="3">
        <v>45859</v>
      </c>
      <c r="AO71" s="3">
        <v>45860</v>
      </c>
      <c r="AP71" s="3">
        <v>45856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>
        <v>45853</v>
      </c>
      <c r="B72" s="14" t="s">
        <v>448</v>
      </c>
      <c r="C72" s="9" t="s">
        <v>285</v>
      </c>
      <c r="D72" s="13" t="s">
        <v>449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45868</v>
      </c>
      <c r="U72" s="11">
        <v>20000</v>
      </c>
      <c r="V72" s="10">
        <v>20000</v>
      </c>
      <c r="W72" s="10">
        <v>0</v>
      </c>
      <c r="X72" s="10">
        <v>22975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118</v>
      </c>
      <c r="AH72" s="1" t="s">
        <v>75</v>
      </c>
      <c r="AI72" s="1">
        <v>4</v>
      </c>
      <c r="AJ72" s="3">
        <v>45868</v>
      </c>
      <c r="AK72" s="3">
        <v>45864</v>
      </c>
      <c r="AL72" s="3">
        <v>45857</v>
      </c>
      <c r="AM72" s="3">
        <v>45865</v>
      </c>
      <c r="AN72" s="3">
        <v>45866</v>
      </c>
      <c r="AO72" s="3">
        <v>45867</v>
      </c>
      <c r="AP72" s="3">
        <v>45863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55000000000000004">
      <c r="A73" s="3">
        <v>45853</v>
      </c>
      <c r="B73" s="14" t="s">
        <v>448</v>
      </c>
      <c r="C73" s="9" t="s">
        <v>285</v>
      </c>
      <c r="D73" s="13" t="s">
        <v>450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45868</v>
      </c>
      <c r="U73" s="11">
        <v>10000</v>
      </c>
      <c r="V73" s="10">
        <v>10000</v>
      </c>
      <c r="W73" s="10">
        <v>0</v>
      </c>
      <c r="X73" s="10">
        <v>10100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118</v>
      </c>
      <c r="AH73" s="1" t="s">
        <v>75</v>
      </c>
      <c r="AI73" s="1">
        <v>4</v>
      </c>
      <c r="AJ73" s="3">
        <v>45868</v>
      </c>
      <c r="AK73" s="3">
        <v>45864</v>
      </c>
      <c r="AL73" s="3">
        <v>45857</v>
      </c>
      <c r="AM73" s="3">
        <v>45865</v>
      </c>
      <c r="AN73" s="3">
        <v>45866</v>
      </c>
      <c r="AO73" s="3">
        <v>45867</v>
      </c>
      <c r="AP73" s="3">
        <v>45863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55000000000000004">
      <c r="A74" s="3">
        <v>45853</v>
      </c>
      <c r="B74" s="14" t="s">
        <v>448</v>
      </c>
      <c r="C74" s="9" t="s">
        <v>285</v>
      </c>
      <c r="D74" s="13" t="s">
        <v>451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45868</v>
      </c>
      <c r="U74" s="11">
        <v>5000</v>
      </c>
      <c r="V74" s="10">
        <v>0</v>
      </c>
      <c r="W74" s="10">
        <v>5000</v>
      </c>
      <c r="X74" s="10">
        <v>5050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118</v>
      </c>
      <c r="AH74" s="1" t="s">
        <v>75</v>
      </c>
      <c r="AI74" s="1">
        <v>4</v>
      </c>
      <c r="AJ74" s="3">
        <v>45868</v>
      </c>
      <c r="AK74" s="3">
        <v>45864</v>
      </c>
      <c r="AL74" s="3">
        <v>45857</v>
      </c>
      <c r="AM74" s="3">
        <v>45865</v>
      </c>
      <c r="AN74" s="3">
        <v>45866</v>
      </c>
      <c r="AO74" s="3">
        <v>45867</v>
      </c>
      <c r="AP74" s="3">
        <v>45863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55000000000000004">
      <c r="A75" s="3">
        <v>45796</v>
      </c>
      <c r="B75" s="14" t="s">
        <v>259</v>
      </c>
      <c r="C75" s="9" t="s">
        <v>144</v>
      </c>
      <c r="D75" s="13" t="s">
        <v>214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>
        <v>45868</v>
      </c>
      <c r="U75" s="11">
        <v>3853</v>
      </c>
      <c r="V75" s="10">
        <v>0</v>
      </c>
      <c r="W75" s="10">
        <v>3853</v>
      </c>
      <c r="X75" s="10">
        <v>0</v>
      </c>
      <c r="Y75" s="10">
        <v>4045.65</v>
      </c>
      <c r="Z75" s="9" t="s">
        <v>80</v>
      </c>
      <c r="AA75" s="8">
        <v>4036.9807500000006</v>
      </c>
      <c r="AB75" s="8">
        <v>4036.9807500000006</v>
      </c>
      <c r="AC75" s="8">
        <v>0</v>
      </c>
      <c r="AD75" s="8">
        <v>0</v>
      </c>
      <c r="AE75" s="8">
        <v>4036.9807500000006</v>
      </c>
      <c r="AF75" s="8">
        <v>0</v>
      </c>
      <c r="AG75" s="1" t="s">
        <v>118</v>
      </c>
      <c r="AH75" s="1" t="s">
        <v>75</v>
      </c>
      <c r="AI75" s="1">
        <v>4</v>
      </c>
      <c r="AJ75" s="3">
        <v>45868</v>
      </c>
      <c r="AK75" s="3">
        <v>45864</v>
      </c>
      <c r="AL75" s="3">
        <v>45857</v>
      </c>
      <c r="AM75" s="3">
        <v>45865</v>
      </c>
      <c r="AN75" s="3">
        <v>45866</v>
      </c>
      <c r="AO75" s="3">
        <v>45867</v>
      </c>
      <c r="AP75" s="3">
        <v>45863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55000000000000004">
      <c r="A76" s="3">
        <v>0</v>
      </c>
      <c r="B76" s="14" t="s">
        <v>131</v>
      </c>
      <c r="C76" s="9" t="s">
        <v>144</v>
      </c>
      <c r="D76" s="13" t="s">
        <v>214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110</v>
      </c>
      <c r="T76" s="12">
        <v>45868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80</v>
      </c>
      <c r="AA76" s="8">
        <v>10477.5</v>
      </c>
      <c r="AB76" s="8">
        <v>10477.5</v>
      </c>
      <c r="AC76" s="8">
        <v>0</v>
      </c>
      <c r="AD76" s="8">
        <v>0</v>
      </c>
      <c r="AE76" s="8">
        <v>10477.5</v>
      </c>
      <c r="AF76" s="8">
        <v>0</v>
      </c>
      <c r="AG76" s="1" t="s">
        <v>117</v>
      </c>
      <c r="AH76" s="1" t="s">
        <v>75</v>
      </c>
      <c r="AI76" s="1">
        <v>4</v>
      </c>
      <c r="AJ76" s="3">
        <v>45868</v>
      </c>
      <c r="AK76" s="3">
        <v>45864</v>
      </c>
      <c r="AL76" s="3">
        <v>45857</v>
      </c>
      <c r="AM76" s="3">
        <v>45865</v>
      </c>
      <c r="AN76" s="3">
        <v>45866</v>
      </c>
      <c r="AO76" s="3">
        <v>45867</v>
      </c>
      <c r="AP76" s="3">
        <v>45863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55000000000000004">
      <c r="A77" s="3">
        <v>0</v>
      </c>
      <c r="B77" s="14" t="s">
        <v>131</v>
      </c>
      <c r="C77" s="9" t="s">
        <v>144</v>
      </c>
      <c r="D77" s="13" t="s">
        <v>175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110</v>
      </c>
      <c r="T77" s="12">
        <v>45868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80</v>
      </c>
      <c r="AA77" s="8">
        <v>10477.5</v>
      </c>
      <c r="AB77" s="8">
        <v>10477.5</v>
      </c>
      <c r="AC77" s="8">
        <v>0</v>
      </c>
      <c r="AD77" s="8">
        <v>0</v>
      </c>
      <c r="AE77" s="8">
        <v>10477.5</v>
      </c>
      <c r="AF77" s="8">
        <v>0</v>
      </c>
      <c r="AG77" s="1" t="s">
        <v>118</v>
      </c>
      <c r="AH77" s="1" t="s">
        <v>75</v>
      </c>
      <c r="AI77" s="1">
        <v>4</v>
      </c>
      <c r="AJ77" s="3">
        <v>45868</v>
      </c>
      <c r="AK77" s="3">
        <v>45864</v>
      </c>
      <c r="AL77" s="3">
        <v>45857</v>
      </c>
      <c r="AM77" s="3">
        <v>45865</v>
      </c>
      <c r="AN77" s="3">
        <v>45866</v>
      </c>
      <c r="AO77" s="3">
        <v>45867</v>
      </c>
      <c r="AP77" s="3">
        <v>45863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55000000000000004">
      <c r="A78" s="3">
        <v>0</v>
      </c>
      <c r="B78" s="14" t="s">
        <v>131</v>
      </c>
      <c r="C78" s="9" t="s">
        <v>144</v>
      </c>
      <c r="D78" s="13" t="s">
        <v>232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110</v>
      </c>
      <c r="T78" s="12">
        <v>45868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80</v>
      </c>
      <c r="AA78" s="8">
        <v>10477.5</v>
      </c>
      <c r="AB78" s="8">
        <v>10477.5</v>
      </c>
      <c r="AC78" s="8">
        <v>0</v>
      </c>
      <c r="AD78" s="8">
        <v>0</v>
      </c>
      <c r="AE78" s="8">
        <v>10477.5</v>
      </c>
      <c r="AF78" s="8">
        <v>0</v>
      </c>
      <c r="AG78" s="1" t="s">
        <v>118</v>
      </c>
      <c r="AH78" s="1" t="s">
        <v>75</v>
      </c>
      <c r="AI78" s="1">
        <v>4</v>
      </c>
      <c r="AJ78" s="3">
        <v>45868</v>
      </c>
      <c r="AK78" s="3">
        <v>45864</v>
      </c>
      <c r="AL78" s="3">
        <v>45857</v>
      </c>
      <c r="AM78" s="3">
        <v>45865</v>
      </c>
      <c r="AN78" s="3">
        <v>45866</v>
      </c>
      <c r="AO78" s="3">
        <v>45867</v>
      </c>
      <c r="AP78" s="3">
        <v>45863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55000000000000004">
      <c r="A79" s="3">
        <v>45796</v>
      </c>
      <c r="B79" s="14" t="s">
        <v>260</v>
      </c>
      <c r="C79" s="9" t="s">
        <v>144</v>
      </c>
      <c r="D79" s="13" t="s">
        <v>232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110</v>
      </c>
      <c r="T79" s="12">
        <v>45868</v>
      </c>
      <c r="U79" s="11">
        <v>179</v>
      </c>
      <c r="V79" s="10">
        <v>0</v>
      </c>
      <c r="W79" s="10">
        <v>179</v>
      </c>
      <c r="X79" s="10">
        <v>0</v>
      </c>
      <c r="Y79" s="10">
        <v>187.95000000000002</v>
      </c>
      <c r="Z79" s="9" t="s">
        <v>80</v>
      </c>
      <c r="AA79" s="8">
        <v>187.54725000000002</v>
      </c>
      <c r="AB79" s="8">
        <v>187.54725000000002</v>
      </c>
      <c r="AC79" s="8">
        <v>0</v>
      </c>
      <c r="AD79" s="8">
        <v>0</v>
      </c>
      <c r="AE79" s="8">
        <v>187.54725000000002</v>
      </c>
      <c r="AF79" s="8">
        <v>0</v>
      </c>
      <c r="AG79" s="1" t="s">
        <v>118</v>
      </c>
      <c r="AH79" s="1" t="s">
        <v>75</v>
      </c>
      <c r="AI79" s="1">
        <v>4</v>
      </c>
      <c r="AJ79" s="3">
        <v>45868</v>
      </c>
      <c r="AK79" s="3">
        <v>45864</v>
      </c>
      <c r="AL79" s="3">
        <v>45857</v>
      </c>
      <c r="AM79" s="3">
        <v>45865</v>
      </c>
      <c r="AN79" s="3">
        <v>45866</v>
      </c>
      <c r="AO79" s="3">
        <v>45867</v>
      </c>
      <c r="AP79" s="3">
        <v>45863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55000000000000004">
      <c r="A80" s="3">
        <v>0</v>
      </c>
      <c r="B80" s="14" t="s">
        <v>131</v>
      </c>
      <c r="C80" s="9" t="s">
        <v>144</v>
      </c>
      <c r="D80" s="13" t="s">
        <v>514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110</v>
      </c>
      <c r="T80" s="12">
        <v>45868</v>
      </c>
      <c r="U80" s="11">
        <v>5040</v>
      </c>
      <c r="V80" s="10">
        <v>0</v>
      </c>
      <c r="W80" s="10">
        <v>5040</v>
      </c>
      <c r="X80" s="10">
        <v>0</v>
      </c>
      <c r="Y80" s="10">
        <v>5292</v>
      </c>
      <c r="Z80" s="9" t="s">
        <v>80</v>
      </c>
      <c r="AA80" s="8">
        <v>5280.6600000000008</v>
      </c>
      <c r="AB80" s="8">
        <v>5280.6600000000008</v>
      </c>
      <c r="AC80" s="8">
        <v>0</v>
      </c>
      <c r="AD80" s="8">
        <v>0</v>
      </c>
      <c r="AE80" s="8">
        <v>5280.6600000000008</v>
      </c>
      <c r="AF80" s="8">
        <v>0</v>
      </c>
      <c r="AG80" s="1" t="s">
        <v>61</v>
      </c>
      <c r="AH80" s="1" t="s">
        <v>75</v>
      </c>
      <c r="AI80" s="1">
        <v>4</v>
      </c>
      <c r="AJ80" s="3">
        <v>45868</v>
      </c>
      <c r="AK80" s="3">
        <v>45864</v>
      </c>
      <c r="AL80" s="3">
        <v>45857</v>
      </c>
      <c r="AM80" s="3">
        <v>45865</v>
      </c>
      <c r="AN80" s="3">
        <v>45866</v>
      </c>
      <c r="AO80" s="3">
        <v>45867</v>
      </c>
      <c r="AP80" s="3">
        <v>45863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55000000000000004">
      <c r="A81" s="3">
        <v>0</v>
      </c>
      <c r="B81" s="14" t="s">
        <v>131</v>
      </c>
      <c r="C81" s="9" t="s">
        <v>144</v>
      </c>
      <c r="D81" s="13" t="s">
        <v>515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110</v>
      </c>
      <c r="T81" s="12">
        <v>45868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80</v>
      </c>
      <c r="AA81" s="8">
        <v>5280.6600000000008</v>
      </c>
      <c r="AB81" s="8">
        <v>5280.6600000000008</v>
      </c>
      <c r="AC81" s="8">
        <v>0</v>
      </c>
      <c r="AD81" s="8">
        <v>0</v>
      </c>
      <c r="AE81" s="8">
        <v>5280.6600000000008</v>
      </c>
      <c r="AF81" s="8">
        <v>0</v>
      </c>
      <c r="AG81" s="1" t="s">
        <v>61</v>
      </c>
      <c r="AH81" s="1" t="s">
        <v>75</v>
      </c>
      <c r="AI81" s="1">
        <v>4</v>
      </c>
      <c r="AJ81" s="3">
        <v>45868</v>
      </c>
      <c r="AK81" s="3">
        <v>45864</v>
      </c>
      <c r="AL81" s="3">
        <v>45857</v>
      </c>
      <c r="AM81" s="3">
        <v>45865</v>
      </c>
      <c r="AN81" s="3">
        <v>45866</v>
      </c>
      <c r="AO81" s="3">
        <v>45867</v>
      </c>
      <c r="AP81" s="3">
        <v>45863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55000000000000004">
      <c r="A82" s="3">
        <v>0</v>
      </c>
      <c r="B82" s="14" t="s">
        <v>131</v>
      </c>
      <c r="C82" s="9" t="s">
        <v>144</v>
      </c>
      <c r="D82" s="13" t="s">
        <v>516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241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>
        <v>45868</v>
      </c>
      <c r="U82" s="11">
        <v>5040</v>
      </c>
      <c r="V82" s="10">
        <v>0</v>
      </c>
      <c r="W82" s="10">
        <v>5040</v>
      </c>
      <c r="X82" s="10">
        <v>0</v>
      </c>
      <c r="Y82" s="10">
        <v>5292</v>
      </c>
      <c r="Z82" s="9" t="s">
        <v>80</v>
      </c>
      <c r="AA82" s="8">
        <v>5280.6600000000008</v>
      </c>
      <c r="AB82" s="8">
        <v>5280.6600000000008</v>
      </c>
      <c r="AC82" s="8">
        <v>0</v>
      </c>
      <c r="AD82" s="8">
        <v>0</v>
      </c>
      <c r="AE82" s="8">
        <v>5280.6600000000008</v>
      </c>
      <c r="AF82" s="8">
        <v>0</v>
      </c>
      <c r="AG82" s="1" t="s">
        <v>61</v>
      </c>
      <c r="AH82" s="1" t="s">
        <v>75</v>
      </c>
      <c r="AI82" s="1">
        <v>4</v>
      </c>
      <c r="AJ82" s="3">
        <v>45868</v>
      </c>
      <c r="AK82" s="3">
        <v>45864</v>
      </c>
      <c r="AL82" s="3">
        <v>45857</v>
      </c>
      <c r="AM82" s="3">
        <v>45865</v>
      </c>
      <c r="AN82" s="3">
        <v>45866</v>
      </c>
      <c r="AO82" s="3">
        <v>45867</v>
      </c>
      <c r="AP82" s="3">
        <v>45863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55000000000000004">
      <c r="A83" s="3" t="s">
        <v>138</v>
      </c>
      <c r="B83" s="14" t="s">
        <v>138</v>
      </c>
      <c r="C83" s="9" t="s">
        <v>144</v>
      </c>
      <c r="D83" s="13" t="s">
        <v>61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>
        <v>45899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104775.00000000001</v>
      </c>
      <c r="AB83" s="8">
        <v>52113</v>
      </c>
      <c r="AC83" s="8">
        <v>52662.000000000015</v>
      </c>
      <c r="AD83" s="8">
        <v>0</v>
      </c>
      <c r="AE83" s="8">
        <v>104775.00000000001</v>
      </c>
      <c r="AF83" s="8">
        <v>0</v>
      </c>
      <c r="AG83" s="1" t="s">
        <v>118</v>
      </c>
      <c r="AH83" s="1" t="s">
        <v>75</v>
      </c>
      <c r="AI83" s="1">
        <v>4</v>
      </c>
      <c r="AJ83" s="3">
        <v>45899</v>
      </c>
      <c r="AK83" s="3">
        <v>45895</v>
      </c>
      <c r="AL83" s="3">
        <v>45888</v>
      </c>
      <c r="AM83" s="3">
        <v>45896</v>
      </c>
      <c r="AN83" s="3">
        <v>45897</v>
      </c>
      <c r="AO83" s="3">
        <v>45898</v>
      </c>
      <c r="AP83" s="3">
        <v>45894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3978.9066666666668</v>
      </c>
    </row>
    <row r="84" spans="1:56" ht="27.75" customHeight="1" x14ac:dyDescent="0.55000000000000004">
      <c r="A84" s="3" t="s">
        <v>138</v>
      </c>
      <c r="B84" s="14" t="s">
        <v>138</v>
      </c>
      <c r="C84" s="9" t="s">
        <v>79</v>
      </c>
      <c r="D84" s="13" t="s">
        <v>61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20000</v>
      </c>
      <c r="V84" s="10">
        <v>0</v>
      </c>
      <c r="W84" s="10">
        <v>20000</v>
      </c>
      <c r="X84" s="10">
        <v>0</v>
      </c>
      <c r="Y84" s="10">
        <v>21000</v>
      </c>
      <c r="Z84" s="9" t="s">
        <v>80</v>
      </c>
      <c r="AA84" s="8">
        <v>22072.6</v>
      </c>
      <c r="AB84" s="8">
        <v>0</v>
      </c>
      <c r="AC84" s="8">
        <v>22072.6</v>
      </c>
      <c r="AD84" s="8">
        <v>0</v>
      </c>
      <c r="AE84" s="8">
        <v>22072.6</v>
      </c>
      <c r="AF84" s="8">
        <v>0</v>
      </c>
      <c r="AG84" s="1" t="s">
        <v>61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1667.7075555555555</v>
      </c>
    </row>
    <row r="85" spans="1:56" ht="27.75" customHeight="1" x14ac:dyDescent="0.55000000000000004">
      <c r="A85" s="3" t="s">
        <v>138</v>
      </c>
      <c r="B85" s="14" t="s">
        <v>138</v>
      </c>
      <c r="C85" s="9" t="s">
        <v>96</v>
      </c>
      <c r="D85" s="13" t="s">
        <v>61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 t="s">
        <v>63</v>
      </c>
      <c r="U85" s="11">
        <v>20000</v>
      </c>
      <c r="V85" s="10">
        <v>0</v>
      </c>
      <c r="W85" s="10">
        <v>20000</v>
      </c>
      <c r="X85" s="10">
        <v>0</v>
      </c>
      <c r="Y85" s="10">
        <v>21000</v>
      </c>
      <c r="Z85" s="9" t="s">
        <v>80</v>
      </c>
      <c r="AA85" s="8">
        <v>21513.800000000003</v>
      </c>
      <c r="AB85" s="8">
        <v>0</v>
      </c>
      <c r="AC85" s="8">
        <v>21513.800000000003</v>
      </c>
      <c r="AD85" s="8">
        <v>0</v>
      </c>
      <c r="AE85" s="8">
        <v>21513.800000000003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1625.4871111111113</v>
      </c>
    </row>
    <row r="86" spans="1:56" ht="27.75" customHeight="1" x14ac:dyDescent="0.55000000000000004">
      <c r="A86" s="3">
        <v>45850</v>
      </c>
      <c r="B86" s="14" t="s">
        <v>440</v>
      </c>
      <c r="C86" s="9" t="s">
        <v>109</v>
      </c>
      <c r="D86" s="13" t="s">
        <v>441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45889</v>
      </c>
      <c r="U86" s="11">
        <v>4000</v>
      </c>
      <c r="V86" s="10">
        <v>0</v>
      </c>
      <c r="W86" s="10">
        <v>4000</v>
      </c>
      <c r="X86" s="10">
        <v>0</v>
      </c>
      <c r="Y86" s="10">
        <v>4200</v>
      </c>
      <c r="Z86" s="9" t="s">
        <v>80</v>
      </c>
      <c r="AA86" s="8">
        <v>4414.5199999999995</v>
      </c>
      <c r="AB86" s="8">
        <v>0</v>
      </c>
      <c r="AC86" s="8">
        <v>4414.5199999999995</v>
      </c>
      <c r="AD86" s="8">
        <v>0</v>
      </c>
      <c r="AE86" s="8">
        <v>4414.5199999999995</v>
      </c>
      <c r="AF86" s="8">
        <v>0</v>
      </c>
      <c r="AG86" s="1" t="s">
        <v>118</v>
      </c>
      <c r="AH86" s="1" t="s">
        <v>75</v>
      </c>
      <c r="AI86" s="1">
        <v>4</v>
      </c>
      <c r="AJ86" s="3">
        <v>45889</v>
      </c>
      <c r="AK86" s="3">
        <v>45885</v>
      </c>
      <c r="AL86" s="3">
        <v>45878</v>
      </c>
      <c r="AM86" s="3">
        <v>45886</v>
      </c>
      <c r="AN86" s="3">
        <v>45887</v>
      </c>
      <c r="AO86" s="3">
        <v>45888</v>
      </c>
      <c r="AP86" s="3">
        <v>45884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333.54151111111111</v>
      </c>
    </row>
    <row r="87" spans="1:56" ht="27.75" customHeight="1" x14ac:dyDescent="0.55000000000000004">
      <c r="A87" s="3" t="s">
        <v>138</v>
      </c>
      <c r="B87" s="14" t="s">
        <v>138</v>
      </c>
      <c r="C87" s="9" t="s">
        <v>309</v>
      </c>
      <c r="D87" s="13" t="s">
        <v>61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100000</v>
      </c>
      <c r="V87" s="10">
        <v>0</v>
      </c>
      <c r="W87" s="10">
        <v>100000</v>
      </c>
      <c r="X87" s="10">
        <v>0</v>
      </c>
      <c r="Y87" s="10">
        <v>105000</v>
      </c>
      <c r="Z87" s="9" t="s">
        <v>80</v>
      </c>
      <c r="AA87" s="8">
        <v>110363</v>
      </c>
      <c r="AB87" s="8">
        <v>0</v>
      </c>
      <c r="AC87" s="8">
        <v>110363</v>
      </c>
      <c r="AD87" s="8">
        <v>0</v>
      </c>
      <c r="AE87" s="8">
        <v>110363</v>
      </c>
      <c r="AF87" s="8">
        <v>0</v>
      </c>
      <c r="AG87" s="1" t="s">
        <v>117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8338.5377777777776</v>
      </c>
    </row>
    <row r="88" spans="1:56" ht="27.75" customHeight="1" x14ac:dyDescent="0.55000000000000004">
      <c r="A88" s="3">
        <v>45825</v>
      </c>
      <c r="B88" s="14" t="s">
        <v>307</v>
      </c>
      <c r="C88" s="9" t="s">
        <v>144</v>
      </c>
      <c r="D88" s="13" t="s">
        <v>254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184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110</v>
      </c>
      <c r="T88" s="12" t="s">
        <v>63</v>
      </c>
      <c r="U88" s="11">
        <v>127</v>
      </c>
      <c r="V88" s="10">
        <v>0</v>
      </c>
      <c r="W88" s="10">
        <v>127</v>
      </c>
      <c r="X88" s="10">
        <v>6000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117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55000000000000004">
      <c r="A89" s="3">
        <v>45847</v>
      </c>
      <c r="B89" s="14" t="s">
        <v>435</v>
      </c>
      <c r="C89" s="9" t="s">
        <v>79</v>
      </c>
      <c r="D89" s="13" t="s">
        <v>434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45876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119</v>
      </c>
      <c r="AH89" s="1" t="s">
        <v>75</v>
      </c>
      <c r="AI89" s="1">
        <v>4</v>
      </c>
      <c r="AJ89" s="3">
        <v>45876</v>
      </c>
      <c r="AK89" s="3">
        <v>45872</v>
      </c>
      <c r="AL89" s="3">
        <v>45865</v>
      </c>
      <c r="AM89" s="3">
        <v>45873</v>
      </c>
      <c r="AN89" s="3">
        <v>45874</v>
      </c>
      <c r="AO89" s="3">
        <v>45875</v>
      </c>
      <c r="AP89" s="3">
        <v>45871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250.15613333333337</v>
      </c>
    </row>
    <row r="90" spans="1:56" ht="27.75" customHeight="1" x14ac:dyDescent="0.55000000000000004">
      <c r="A90" s="3">
        <v>45825</v>
      </c>
      <c r="B90" s="14" t="s">
        <v>308</v>
      </c>
      <c r="C90" s="9" t="s">
        <v>144</v>
      </c>
      <c r="D90" s="13" t="s">
        <v>233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241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110</v>
      </c>
      <c r="T90" s="12" t="s">
        <v>63</v>
      </c>
      <c r="U90" s="11">
        <v>894</v>
      </c>
      <c r="V90" s="10">
        <v>525</v>
      </c>
      <c r="W90" s="10">
        <v>369</v>
      </c>
      <c r="X90" s="10">
        <v>6000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137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55000000000000004">
      <c r="A91" s="3">
        <v>45827</v>
      </c>
      <c r="B91" s="14" t="s">
        <v>347</v>
      </c>
      <c r="C91" s="9" t="s">
        <v>144</v>
      </c>
      <c r="D91" s="13" t="s">
        <v>168</v>
      </c>
      <c r="E91" s="9">
        <v>20</v>
      </c>
      <c r="F91" s="9">
        <v>35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184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110</v>
      </c>
      <c r="T91" s="12" t="s">
        <v>63</v>
      </c>
      <c r="U91" s="11">
        <v>455</v>
      </c>
      <c r="V91" s="10">
        <v>0</v>
      </c>
      <c r="W91" s="10">
        <v>455</v>
      </c>
      <c r="X91" s="10">
        <v>6000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117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0</v>
      </c>
    </row>
    <row r="92" spans="1:56" ht="27.75" customHeight="1" x14ac:dyDescent="0.55000000000000004">
      <c r="A92" s="3">
        <v>45796</v>
      </c>
      <c r="B92" s="14" t="s">
        <v>262</v>
      </c>
      <c r="C92" s="9" t="s">
        <v>144</v>
      </c>
      <c r="D92" s="13" t="s">
        <v>150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110</v>
      </c>
      <c r="T92" s="12" t="s">
        <v>63</v>
      </c>
      <c r="U92" s="11">
        <v>3360</v>
      </c>
      <c r="V92" s="10">
        <v>0</v>
      </c>
      <c r="W92" s="10">
        <v>3360</v>
      </c>
      <c r="X92" s="10">
        <v>35200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117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256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55000000000000004">
      <c r="A93" s="3">
        <v>45796</v>
      </c>
      <c r="B93" s="14" t="s">
        <v>263</v>
      </c>
      <c r="C93" s="9" t="s">
        <v>144</v>
      </c>
      <c r="D93" s="13" t="s">
        <v>216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110</v>
      </c>
      <c r="T93" s="12" t="s">
        <v>63</v>
      </c>
      <c r="U93" s="11">
        <v>614</v>
      </c>
      <c r="V93" s="10">
        <v>0</v>
      </c>
      <c r="W93" s="10">
        <v>614</v>
      </c>
      <c r="X93" s="10">
        <v>12101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119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55000000000000004">
      <c r="A94" s="3">
        <v>45796</v>
      </c>
      <c r="B94" s="14" t="s">
        <v>258</v>
      </c>
      <c r="C94" s="9" t="s">
        <v>144</v>
      </c>
      <c r="D94" s="13" t="s">
        <v>253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110</v>
      </c>
      <c r="T94" s="12" t="s">
        <v>63</v>
      </c>
      <c r="U94" s="11">
        <v>366</v>
      </c>
      <c r="V94" s="10">
        <v>0</v>
      </c>
      <c r="W94" s="10">
        <v>366</v>
      </c>
      <c r="X94" s="10">
        <v>5113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118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0</v>
      </c>
    </row>
    <row r="95" spans="1:56" ht="27.75" customHeight="1" x14ac:dyDescent="0.55000000000000004">
      <c r="A95" s="3">
        <v>45796</v>
      </c>
      <c r="B95" s="14" t="s">
        <v>260</v>
      </c>
      <c r="C95" s="9" t="s">
        <v>144</v>
      </c>
      <c r="D95" s="13" t="s">
        <v>255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 t="s">
        <v>63</v>
      </c>
      <c r="U95" s="11">
        <v>302</v>
      </c>
      <c r="V95" s="10">
        <v>0</v>
      </c>
      <c r="W95" s="10">
        <v>302</v>
      </c>
      <c r="X95" s="10">
        <v>5300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117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0</v>
      </c>
    </row>
    <row r="96" spans="1:56" ht="27.75" customHeight="1" x14ac:dyDescent="0.55000000000000004">
      <c r="A96" s="3">
        <v>45796</v>
      </c>
      <c r="B96" s="14" t="s">
        <v>261</v>
      </c>
      <c r="C96" s="9" t="s">
        <v>144</v>
      </c>
      <c r="D96" s="13" t="s">
        <v>134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110</v>
      </c>
      <c r="T96" s="12" t="s">
        <v>63</v>
      </c>
      <c r="U96" s="11">
        <v>1200</v>
      </c>
      <c r="V96" s="10">
        <v>0</v>
      </c>
      <c r="W96" s="10">
        <v>1200</v>
      </c>
      <c r="X96" s="10">
        <v>10700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0</v>
      </c>
    </row>
    <row r="97" spans="1:56" ht="27.75" customHeight="1" x14ac:dyDescent="0.55000000000000004">
      <c r="A97" s="3">
        <v>45850</v>
      </c>
      <c r="B97" s="14" t="s">
        <v>438</v>
      </c>
      <c r="C97" s="9" t="s">
        <v>109</v>
      </c>
      <c r="D97" s="13" t="s">
        <v>439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118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250.15613333333337</v>
      </c>
    </row>
    <row r="98" spans="1:56" ht="27.75" customHeight="1" x14ac:dyDescent="0.55000000000000004">
      <c r="A98" s="3">
        <v>45782</v>
      </c>
      <c r="B98" s="14" t="s">
        <v>251</v>
      </c>
      <c r="C98" s="9" t="s">
        <v>79</v>
      </c>
      <c r="D98" s="13" t="s">
        <v>239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135</v>
      </c>
      <c r="U98" s="11">
        <v>5000</v>
      </c>
      <c r="V98" s="10">
        <v>5041</v>
      </c>
      <c r="W98" s="10">
        <v>0</v>
      </c>
      <c r="X98" s="10">
        <v>5250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118</v>
      </c>
      <c r="AH98" s="1" t="s">
        <v>75</v>
      </c>
      <c r="AI98" s="1">
        <v>4</v>
      </c>
      <c r="AJ98" s="3" t="s">
        <v>135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137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0</v>
      </c>
    </row>
    <row r="99" spans="1:56" ht="27.75" customHeight="1" x14ac:dyDescent="0.55000000000000004">
      <c r="A99" s="3">
        <v>45799</v>
      </c>
      <c r="B99" s="14" t="s">
        <v>276</v>
      </c>
      <c r="C99" s="9" t="s">
        <v>266</v>
      </c>
      <c r="D99" s="13" t="s">
        <v>268</v>
      </c>
      <c r="E99" s="9">
        <v>20</v>
      </c>
      <c r="F99" s="9">
        <v>34</v>
      </c>
      <c r="G99" s="9" t="s">
        <v>60</v>
      </c>
      <c r="H99" s="9" t="s">
        <v>66</v>
      </c>
      <c r="I99" s="9">
        <v>95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 t="s">
        <v>135</v>
      </c>
      <c r="U99" s="11">
        <v>8000</v>
      </c>
      <c r="V99" s="10">
        <v>7840</v>
      </c>
      <c r="W99" s="10">
        <v>160</v>
      </c>
      <c r="X99" s="10">
        <v>8450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197</v>
      </c>
      <c r="AG99" s="1" t="s">
        <v>118</v>
      </c>
      <c r="AH99" s="1" t="s">
        <v>75</v>
      </c>
      <c r="AI99" s="1">
        <v>4</v>
      </c>
      <c r="AJ99" s="3" t="s">
        <v>135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55000000000000004">
      <c r="A100" s="3">
        <v>45850</v>
      </c>
      <c r="B100" s="14" t="s">
        <v>442</v>
      </c>
      <c r="C100" s="9" t="s">
        <v>109</v>
      </c>
      <c r="D100" s="13" t="s">
        <v>318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4000</v>
      </c>
      <c r="V100" s="10">
        <v>0</v>
      </c>
      <c r="W100" s="10">
        <v>4000</v>
      </c>
      <c r="X100" s="10">
        <v>0</v>
      </c>
      <c r="Y100" s="10">
        <v>4200</v>
      </c>
      <c r="Z100" s="9" t="s">
        <v>80</v>
      </c>
      <c r="AA100" s="8">
        <v>4414.5199999999995</v>
      </c>
      <c r="AB100" s="8">
        <v>0</v>
      </c>
      <c r="AC100" s="8">
        <v>4414.5199999999995</v>
      </c>
      <c r="AD100" s="8">
        <v>0</v>
      </c>
      <c r="AE100" s="8">
        <v>4414.5199999999995</v>
      </c>
      <c r="AF100" s="8">
        <v>0</v>
      </c>
      <c r="AG100" s="1" t="s">
        <v>118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137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333.54151111111111</v>
      </c>
    </row>
    <row r="101" spans="1:56" ht="27.75" customHeight="1" x14ac:dyDescent="0.55000000000000004">
      <c r="A101" s="3">
        <v>45798</v>
      </c>
      <c r="B101" s="14" t="s">
        <v>272</v>
      </c>
      <c r="C101" s="9" t="s">
        <v>109</v>
      </c>
      <c r="D101" s="13" t="s">
        <v>269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118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137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416.92688888888887</v>
      </c>
    </row>
    <row r="102" spans="1:56" ht="27.75" customHeight="1" x14ac:dyDescent="0.55000000000000004">
      <c r="A102" s="3">
        <v>45782</v>
      </c>
      <c r="B102" s="14" t="s">
        <v>251</v>
      </c>
      <c r="C102" s="9" t="s">
        <v>79</v>
      </c>
      <c r="D102" s="13" t="s">
        <v>239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80</v>
      </c>
      <c r="AA102" s="8">
        <v>11036.3</v>
      </c>
      <c r="AB102" s="8">
        <v>0</v>
      </c>
      <c r="AC102" s="8">
        <v>11036.3</v>
      </c>
      <c r="AD102" s="8">
        <v>0</v>
      </c>
      <c r="AE102" s="8">
        <v>11036.3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137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833.85377777777774</v>
      </c>
    </row>
    <row r="103" spans="1:56" ht="27.75" customHeight="1" x14ac:dyDescent="0.55000000000000004">
      <c r="A103" s="3">
        <v>45810</v>
      </c>
      <c r="B103" s="14" t="s">
        <v>278</v>
      </c>
      <c r="C103" s="9" t="s">
        <v>79</v>
      </c>
      <c r="D103" s="13" t="s">
        <v>211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105</v>
      </c>
      <c r="BD103" s="56">
        <v>416.92688888888887</v>
      </c>
    </row>
    <row r="104" spans="1:56" ht="27.75" customHeight="1" x14ac:dyDescent="0.55000000000000004">
      <c r="A104" s="3">
        <v>45681</v>
      </c>
      <c r="B104" s="14" t="s">
        <v>220</v>
      </c>
      <c r="C104" s="9" t="s">
        <v>79</v>
      </c>
      <c r="D104" s="13" t="s">
        <v>219</v>
      </c>
      <c r="E104" s="9">
        <v>20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3478.5300000000007</v>
      </c>
      <c r="AB104" s="8">
        <v>0</v>
      </c>
      <c r="AC104" s="8">
        <v>3478.5300000000007</v>
      </c>
      <c r="AD104" s="8">
        <v>0</v>
      </c>
      <c r="AE104" s="8">
        <v>3478.5300000000007</v>
      </c>
      <c r="AF104" s="8">
        <v>0</v>
      </c>
      <c r="AG104" s="1" t="s">
        <v>119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262.82226666666674</v>
      </c>
    </row>
    <row r="105" spans="1:56" ht="27.75" customHeight="1" x14ac:dyDescent="0.55000000000000004">
      <c r="A105" s="3">
        <v>45674</v>
      </c>
      <c r="B105" s="14" t="s">
        <v>218</v>
      </c>
      <c r="C105" s="9" t="s">
        <v>144</v>
      </c>
      <c r="D105" s="13" t="s">
        <v>217</v>
      </c>
      <c r="E105" s="9">
        <v>20</v>
      </c>
      <c r="F105" s="9">
        <v>35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184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110</v>
      </c>
      <c r="T105" s="12" t="s">
        <v>63</v>
      </c>
      <c r="U105" s="11">
        <v>152</v>
      </c>
      <c r="V105" s="10">
        <v>0</v>
      </c>
      <c r="W105" s="10">
        <v>152</v>
      </c>
      <c r="X105" s="10">
        <v>6000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5987</v>
      </c>
      <c r="AG105" s="1" t="s">
        <v>117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229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55000000000000004">
      <c r="A106" s="3">
        <v>45611</v>
      </c>
      <c r="B106" s="14" t="s">
        <v>182</v>
      </c>
      <c r="C106" s="9" t="s">
        <v>144</v>
      </c>
      <c r="D106" s="13" t="s">
        <v>181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110</v>
      </c>
      <c r="T106" s="12" t="s">
        <v>63</v>
      </c>
      <c r="U106" s="11">
        <v>117</v>
      </c>
      <c r="V106" s="10">
        <v>0</v>
      </c>
      <c r="W106" s="10">
        <v>117</v>
      </c>
      <c r="X106" s="10">
        <v>10065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117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55000000000000004">
      <c r="A107" s="3">
        <v>45523</v>
      </c>
      <c r="B107" s="14" t="s">
        <v>166</v>
      </c>
      <c r="C107" s="9" t="s">
        <v>144</v>
      </c>
      <c r="D107" s="13" t="s">
        <v>164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110</v>
      </c>
      <c r="T107" s="12" t="s">
        <v>63</v>
      </c>
      <c r="U107" s="11">
        <v>1260</v>
      </c>
      <c r="V107" s="10">
        <v>0</v>
      </c>
      <c r="W107" s="10">
        <v>1260</v>
      </c>
      <c r="X107" s="10">
        <v>11095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117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55000000000000004">
      <c r="A108" s="3">
        <v>45523</v>
      </c>
      <c r="B108" s="14" t="s">
        <v>166</v>
      </c>
      <c r="C108" s="9" t="s">
        <v>144</v>
      </c>
      <c r="D108" s="13" t="s">
        <v>165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110</v>
      </c>
      <c r="T108" s="12" t="s">
        <v>63</v>
      </c>
      <c r="U108" s="11">
        <v>89</v>
      </c>
      <c r="V108" s="10">
        <v>0</v>
      </c>
      <c r="W108" s="10">
        <v>89</v>
      </c>
      <c r="X108" s="10">
        <v>11180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55000000000000004">
      <c r="A109" s="3">
        <v>45741</v>
      </c>
      <c r="B109" s="14" t="s">
        <v>237</v>
      </c>
      <c r="C109" s="9" t="s">
        <v>109</v>
      </c>
      <c r="D109" s="13" t="s">
        <v>236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135</v>
      </c>
      <c r="U109" s="11">
        <v>4000</v>
      </c>
      <c r="V109" s="10">
        <v>3857</v>
      </c>
      <c r="W109" s="10">
        <v>143</v>
      </c>
      <c r="X109" s="10">
        <v>4200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117</v>
      </c>
      <c r="AH109" s="1" t="s">
        <v>75</v>
      </c>
      <c r="AI109" s="1">
        <v>4</v>
      </c>
      <c r="AJ109" s="3" t="s">
        <v>135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240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55000000000000004">
      <c r="A110" s="3">
        <v>45720</v>
      </c>
      <c r="B110" s="14" t="s">
        <v>131</v>
      </c>
      <c r="C110" s="9" t="s">
        <v>109</v>
      </c>
      <c r="D110" s="13" t="s">
        <v>195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135</v>
      </c>
      <c r="U110" s="11">
        <v>4000</v>
      </c>
      <c r="V110" s="10">
        <v>4010</v>
      </c>
      <c r="W110" s="10">
        <v>0</v>
      </c>
      <c r="X110" s="10">
        <v>4470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117</v>
      </c>
      <c r="AH110" s="1" t="s">
        <v>75</v>
      </c>
      <c r="AI110" s="1">
        <v>4</v>
      </c>
      <c r="AJ110" s="3" t="s">
        <v>135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105</v>
      </c>
      <c r="BD110" s="56">
        <v>0</v>
      </c>
    </row>
    <row r="111" spans="1:56" ht="27.75" customHeight="1" x14ac:dyDescent="0.55000000000000004">
      <c r="A111" s="3">
        <v>45720</v>
      </c>
      <c r="B111" s="14" t="s">
        <v>131</v>
      </c>
      <c r="C111" s="9" t="s">
        <v>109</v>
      </c>
      <c r="D111" s="13" t="s">
        <v>210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135</v>
      </c>
      <c r="U111" s="11">
        <v>3000</v>
      </c>
      <c r="V111" s="10">
        <v>3065</v>
      </c>
      <c r="W111" s="10">
        <v>0</v>
      </c>
      <c r="X111" s="10">
        <v>3300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117</v>
      </c>
      <c r="AH111" s="1" t="s">
        <v>75</v>
      </c>
      <c r="AI111" s="1">
        <v>4</v>
      </c>
      <c r="AJ111" s="3" t="s">
        <v>135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105</v>
      </c>
      <c r="BD111" s="56">
        <v>0</v>
      </c>
    </row>
    <row r="112" spans="1:56" ht="27.75" customHeight="1" x14ac:dyDescent="0.55000000000000004">
      <c r="A112" s="3">
        <v>45541</v>
      </c>
      <c r="B112" s="14" t="s">
        <v>169</v>
      </c>
      <c r="C112" s="9" t="s">
        <v>109</v>
      </c>
      <c r="D112" s="13" t="s">
        <v>170</v>
      </c>
      <c r="E112" s="9">
        <v>20</v>
      </c>
      <c r="F112" s="9">
        <v>40</v>
      </c>
      <c r="G112" s="9" t="s">
        <v>60</v>
      </c>
      <c r="H112" s="9" t="s">
        <v>76</v>
      </c>
      <c r="I112" s="9">
        <v>108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135</v>
      </c>
      <c r="U112" s="11">
        <v>3000</v>
      </c>
      <c r="V112" s="10">
        <v>3318</v>
      </c>
      <c r="W112" s="10">
        <v>0</v>
      </c>
      <c r="X112" s="10">
        <v>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171</v>
      </c>
      <c r="AG112" s="1" t="s">
        <v>61</v>
      </c>
      <c r="AH112" s="1" t="s">
        <v>75</v>
      </c>
      <c r="AI112" s="1">
        <v>4</v>
      </c>
      <c r="AJ112" s="3" t="s">
        <v>135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>
        <v>0</v>
      </c>
      <c r="AY112" s="2" t="s">
        <v>213</v>
      </c>
      <c r="AZ112" s="2">
        <v>0</v>
      </c>
      <c r="BA112" s="2">
        <v>0</v>
      </c>
      <c r="BB112" s="2">
        <v>0</v>
      </c>
      <c r="BC112" s="1" t="s">
        <v>105</v>
      </c>
      <c r="BD112" s="56">
        <v>0</v>
      </c>
    </row>
    <row r="113" spans="1:56" ht="27.75" customHeight="1" x14ac:dyDescent="0.55000000000000004">
      <c r="A113" s="3">
        <v>45581</v>
      </c>
      <c r="B113" s="14" t="s">
        <v>173</v>
      </c>
      <c r="C113" s="9" t="s">
        <v>109</v>
      </c>
      <c r="D113" s="13" t="s">
        <v>174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135</v>
      </c>
      <c r="U113" s="11">
        <v>3000</v>
      </c>
      <c r="V113" s="10">
        <v>3194</v>
      </c>
      <c r="W113" s="10">
        <v>0</v>
      </c>
      <c r="X113" s="10">
        <v>5632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117</v>
      </c>
      <c r="AH113" s="1" t="s">
        <v>75</v>
      </c>
      <c r="AI113" s="1">
        <v>4</v>
      </c>
      <c r="AJ113" s="3" t="s">
        <v>135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105</v>
      </c>
      <c r="BD113" s="56">
        <v>0</v>
      </c>
    </row>
    <row r="114" spans="1:56" ht="27.75" customHeight="1" x14ac:dyDescent="0.55000000000000004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38</v>
      </c>
      <c r="G114" s="9">
        <v>0</v>
      </c>
      <c r="H114" s="9">
        <v>0</v>
      </c>
      <c r="I114" s="9">
        <v>84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80</v>
      </c>
      <c r="AA114" s="8">
        <v>351225.35800000018</v>
      </c>
      <c r="AB114" s="8">
        <v>103612.00800000002</v>
      </c>
      <c r="AC114" s="8">
        <v>247613.35</v>
      </c>
      <c r="AD114" s="8">
        <v>0</v>
      </c>
      <c r="AE114" s="8">
        <v>351225.35800000018</v>
      </c>
      <c r="AF114" s="8" t="s">
        <v>58</v>
      </c>
      <c r="AG114" s="1" t="s">
        <v>117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105</v>
      </c>
      <c r="BD114" s="56">
        <v>0</v>
      </c>
    </row>
    <row r="115" spans="1:56" ht="27.75" customHeight="1" x14ac:dyDescent="0.55000000000000004">
      <c r="A115" s="3" t="s">
        <v>138</v>
      </c>
      <c r="B115" s="14" t="s">
        <v>138</v>
      </c>
      <c r="C115" s="9" t="s">
        <v>309</v>
      </c>
      <c r="D115" s="13" t="s">
        <v>61</v>
      </c>
      <c r="E115" s="9">
        <v>20</v>
      </c>
      <c r="F115" s="9">
        <v>39</v>
      </c>
      <c r="G115" s="9" t="s">
        <v>60</v>
      </c>
      <c r="H115" s="9">
        <v>0</v>
      </c>
      <c r="I115" s="9">
        <v>84</v>
      </c>
      <c r="J115" s="9" t="s">
        <v>78</v>
      </c>
      <c r="K115" s="9">
        <v>0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 t="s">
        <v>63</v>
      </c>
      <c r="U115" s="11">
        <v>100000</v>
      </c>
      <c r="V115" s="10">
        <v>0</v>
      </c>
      <c r="W115" s="10">
        <v>100000</v>
      </c>
      <c r="X115" s="10">
        <v>0</v>
      </c>
      <c r="Y115" s="10">
        <v>105000</v>
      </c>
      <c r="Z115" s="9" t="s">
        <v>310</v>
      </c>
      <c r="AA115" s="8">
        <v>113157.00000000001</v>
      </c>
      <c r="AB115" s="8">
        <v>0</v>
      </c>
      <c r="AC115" s="8">
        <v>113157.00000000001</v>
      </c>
      <c r="AD115" s="8">
        <v>0</v>
      </c>
      <c r="AE115" s="8">
        <v>0</v>
      </c>
      <c r="AF115" s="8">
        <v>0</v>
      </c>
      <c r="AG115" s="1" t="s">
        <v>117</v>
      </c>
      <c r="AH115" s="1" t="s">
        <v>74</v>
      </c>
      <c r="AI115" s="1">
        <v>2</v>
      </c>
      <c r="AJ115" s="3" t="s">
        <v>63</v>
      </c>
      <c r="AK115" s="3">
        <v>0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311</v>
      </c>
      <c r="BD115" s="56">
        <v>8914.2570000000014</v>
      </c>
    </row>
    <row r="116" spans="1:56" ht="27.75" customHeight="1" x14ac:dyDescent="0.55000000000000004">
      <c r="A116" s="3">
        <v>0</v>
      </c>
      <c r="B116" s="14">
        <v>0</v>
      </c>
      <c r="C116" s="9">
        <v>0</v>
      </c>
      <c r="D116" s="13">
        <v>0</v>
      </c>
      <c r="E116" s="9">
        <v>20</v>
      </c>
      <c r="F116" s="9">
        <v>38</v>
      </c>
      <c r="G116" s="9">
        <v>0</v>
      </c>
      <c r="H116" s="9">
        <v>0</v>
      </c>
      <c r="I116" s="9">
        <v>82</v>
      </c>
      <c r="J116" s="9" t="s">
        <v>78</v>
      </c>
      <c r="K116" s="9">
        <v>2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310</v>
      </c>
      <c r="AA116" s="8">
        <v>113157.00000000001</v>
      </c>
      <c r="AB116" s="8">
        <v>0</v>
      </c>
      <c r="AC116" s="8">
        <v>113157.00000000001</v>
      </c>
      <c r="AD116" s="8">
        <v>0</v>
      </c>
      <c r="AE116" s="8">
        <v>0</v>
      </c>
      <c r="AF116" s="8" t="s">
        <v>58</v>
      </c>
      <c r="AG116" s="1" t="s">
        <v>117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312</v>
      </c>
      <c r="BD116" s="56">
        <v>0</v>
      </c>
    </row>
    <row r="117" spans="1:56" ht="27.75" customHeight="1" x14ac:dyDescent="0.55000000000000004">
      <c r="A117" s="3">
        <v>45818</v>
      </c>
      <c r="B117" s="14" t="s">
        <v>293</v>
      </c>
      <c r="C117" s="9" t="s">
        <v>85</v>
      </c>
      <c r="D117" s="13" t="s">
        <v>244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177</v>
      </c>
      <c r="T117" s="12">
        <v>45859</v>
      </c>
      <c r="U117" s="11">
        <v>50000</v>
      </c>
      <c r="V117" s="10">
        <v>51300</v>
      </c>
      <c r="W117" s="10">
        <v>0</v>
      </c>
      <c r="X117" s="10">
        <v>56567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288</v>
      </c>
      <c r="AG117" s="1" t="s">
        <v>117</v>
      </c>
      <c r="AH117" s="1" t="s">
        <v>74</v>
      </c>
      <c r="AI117" s="1">
        <v>2</v>
      </c>
      <c r="AJ117" s="3">
        <v>45859</v>
      </c>
      <c r="AK117" s="3">
        <v>0</v>
      </c>
      <c r="AL117" s="3">
        <v>45850</v>
      </c>
      <c r="AM117" s="3">
        <v>45857</v>
      </c>
      <c r="AN117" s="3">
        <v>45858</v>
      </c>
      <c r="AO117" s="3">
        <v>45858</v>
      </c>
      <c r="AP117" s="3">
        <v>45854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55000000000000004">
      <c r="A118" s="3">
        <v>45818</v>
      </c>
      <c r="B118" s="14" t="s">
        <v>294</v>
      </c>
      <c r="C118" s="9" t="s">
        <v>85</v>
      </c>
      <c r="D118" s="13" t="s">
        <v>289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177</v>
      </c>
      <c r="T118" s="12">
        <v>45859</v>
      </c>
      <c r="U118" s="11">
        <v>30000</v>
      </c>
      <c r="V118" s="10">
        <v>29636</v>
      </c>
      <c r="W118" s="10">
        <v>364</v>
      </c>
      <c r="X118" s="10">
        <v>30900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288</v>
      </c>
      <c r="AG118" s="1" t="s">
        <v>119</v>
      </c>
      <c r="AH118" s="1" t="s">
        <v>74</v>
      </c>
      <c r="AI118" s="1">
        <v>2</v>
      </c>
      <c r="AJ118" s="3">
        <v>45859</v>
      </c>
      <c r="AK118" s="3">
        <v>0</v>
      </c>
      <c r="AL118" s="3">
        <v>45850</v>
      </c>
      <c r="AM118" s="3">
        <v>45857</v>
      </c>
      <c r="AN118" s="3">
        <v>45858</v>
      </c>
      <c r="AO118" s="3">
        <v>45858</v>
      </c>
      <c r="AP118" s="3">
        <v>45854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55000000000000004">
      <c r="A119" s="3">
        <v>45831</v>
      </c>
      <c r="B119" s="14" t="s">
        <v>348</v>
      </c>
      <c r="C119" s="9" t="s">
        <v>85</v>
      </c>
      <c r="D119" s="13" t="s">
        <v>334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177</v>
      </c>
      <c r="T119" s="12">
        <v>45862</v>
      </c>
      <c r="U119" s="11">
        <v>5000</v>
      </c>
      <c r="V119" s="10">
        <v>5073</v>
      </c>
      <c r="W119" s="10">
        <v>0</v>
      </c>
      <c r="X119" s="10">
        <v>5370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245</v>
      </c>
      <c r="AG119" s="1" t="s">
        <v>118</v>
      </c>
      <c r="AH119" s="1" t="s">
        <v>74</v>
      </c>
      <c r="AI119" s="1">
        <v>2</v>
      </c>
      <c r="AJ119" s="3">
        <v>45862</v>
      </c>
      <c r="AK119" s="3">
        <v>0</v>
      </c>
      <c r="AL119" s="3">
        <v>45853</v>
      </c>
      <c r="AM119" s="3">
        <v>45860</v>
      </c>
      <c r="AN119" s="3">
        <v>45861</v>
      </c>
      <c r="AO119" s="3">
        <v>45861</v>
      </c>
      <c r="AP119" s="3">
        <v>45857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55000000000000004">
      <c r="A120" s="3">
        <v>45831</v>
      </c>
      <c r="B120" s="14" t="s">
        <v>348</v>
      </c>
      <c r="C120" s="9" t="s">
        <v>85</v>
      </c>
      <c r="D120" s="13" t="s">
        <v>223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177</v>
      </c>
      <c r="T120" s="12">
        <v>45862</v>
      </c>
      <c r="U120" s="11">
        <v>40000</v>
      </c>
      <c r="V120" s="10">
        <v>40000</v>
      </c>
      <c r="W120" s="10">
        <v>0</v>
      </c>
      <c r="X120" s="10">
        <v>42000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245</v>
      </c>
      <c r="AG120" s="1" t="s">
        <v>118</v>
      </c>
      <c r="AH120" s="1" t="s">
        <v>74</v>
      </c>
      <c r="AI120" s="1">
        <v>2</v>
      </c>
      <c r="AJ120" s="3">
        <v>45862</v>
      </c>
      <c r="AK120" s="3">
        <v>0</v>
      </c>
      <c r="AL120" s="3">
        <v>45853</v>
      </c>
      <c r="AM120" s="3">
        <v>45860</v>
      </c>
      <c r="AN120" s="3">
        <v>45861</v>
      </c>
      <c r="AO120" s="3">
        <v>45861</v>
      </c>
      <c r="AP120" s="3">
        <v>45857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55000000000000004">
      <c r="A121" s="3">
        <v>45842</v>
      </c>
      <c r="B121" s="14" t="s">
        <v>415</v>
      </c>
      <c r="C121" s="9" t="s">
        <v>73</v>
      </c>
      <c r="D121" s="13" t="s">
        <v>416</v>
      </c>
      <c r="E121" s="9">
        <v>20</v>
      </c>
      <c r="F121" s="9">
        <v>32</v>
      </c>
      <c r="G121" s="9" t="s">
        <v>60</v>
      </c>
      <c r="H121" s="9">
        <v>0</v>
      </c>
      <c r="I121" s="9">
        <v>72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146</v>
      </c>
      <c r="T121" s="12">
        <v>45867</v>
      </c>
      <c r="U121" s="11">
        <v>5000</v>
      </c>
      <c r="V121" s="10">
        <v>0</v>
      </c>
      <c r="W121" s="10">
        <v>5000</v>
      </c>
      <c r="X121" s="10">
        <v>5400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118</v>
      </c>
      <c r="AH121" s="1" t="s">
        <v>74</v>
      </c>
      <c r="AI121" s="1">
        <v>2</v>
      </c>
      <c r="AJ121" s="3">
        <v>45867</v>
      </c>
      <c r="AK121" s="3">
        <v>0</v>
      </c>
      <c r="AL121" s="3">
        <v>45858</v>
      </c>
      <c r="AM121" s="3">
        <v>45865</v>
      </c>
      <c r="AN121" s="3">
        <v>45866</v>
      </c>
      <c r="AO121" s="3">
        <v>45866</v>
      </c>
      <c r="AP121" s="3">
        <v>45862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55000000000000004">
      <c r="A122" s="3">
        <v>0</v>
      </c>
      <c r="B122" s="14" t="s">
        <v>131</v>
      </c>
      <c r="C122" s="9" t="s">
        <v>144</v>
      </c>
      <c r="D122" s="13" t="s">
        <v>517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184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110</v>
      </c>
      <c r="T122" s="12">
        <v>45868</v>
      </c>
      <c r="U122" s="11">
        <v>20000</v>
      </c>
      <c r="V122" s="10">
        <v>0</v>
      </c>
      <c r="W122" s="10">
        <v>20000</v>
      </c>
      <c r="X122" s="10">
        <v>0</v>
      </c>
      <c r="Y122" s="10">
        <v>21000</v>
      </c>
      <c r="Z122" s="9" t="s">
        <v>81</v>
      </c>
      <c r="AA122" s="8">
        <v>20955</v>
      </c>
      <c r="AB122" s="8">
        <v>10643</v>
      </c>
      <c r="AC122" s="8">
        <v>10312</v>
      </c>
      <c r="AD122" s="8">
        <v>0</v>
      </c>
      <c r="AE122" s="8">
        <v>0</v>
      </c>
      <c r="AF122" s="8" t="s">
        <v>197</v>
      </c>
      <c r="AG122" s="1" t="s">
        <v>118</v>
      </c>
      <c r="AH122" s="1" t="s">
        <v>74</v>
      </c>
      <c r="AI122" s="1">
        <v>2</v>
      </c>
      <c r="AJ122" s="3">
        <v>45868</v>
      </c>
      <c r="AK122" s="3">
        <v>0</v>
      </c>
      <c r="AL122" s="3">
        <v>45859</v>
      </c>
      <c r="AM122" s="3">
        <v>45866</v>
      </c>
      <c r="AN122" s="3">
        <v>45867</v>
      </c>
      <c r="AO122" s="3">
        <v>45867</v>
      </c>
      <c r="AP122" s="3">
        <v>45863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788.29511111111105</v>
      </c>
    </row>
    <row r="123" spans="1:56" ht="27.75" customHeight="1" x14ac:dyDescent="0.55000000000000004">
      <c r="A123" s="3">
        <v>0</v>
      </c>
      <c r="B123" s="14" t="s">
        <v>131</v>
      </c>
      <c r="C123" s="9" t="s">
        <v>144</v>
      </c>
      <c r="D123" s="13" t="s">
        <v>303</v>
      </c>
      <c r="E123" s="9">
        <v>20</v>
      </c>
      <c r="F123" s="9">
        <v>36</v>
      </c>
      <c r="G123" s="9" t="s">
        <v>60</v>
      </c>
      <c r="H123" s="9">
        <v>0</v>
      </c>
      <c r="I123" s="9">
        <v>78</v>
      </c>
      <c r="J123" s="9" t="s">
        <v>57</v>
      </c>
      <c r="K123" s="9">
        <v>5</v>
      </c>
      <c r="L123" s="9" t="s">
        <v>184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110</v>
      </c>
      <c r="T123" s="12">
        <v>45868</v>
      </c>
      <c r="U123" s="11">
        <v>120000</v>
      </c>
      <c r="V123" s="10">
        <v>0</v>
      </c>
      <c r="W123" s="10">
        <v>120000</v>
      </c>
      <c r="X123" s="10">
        <v>0</v>
      </c>
      <c r="Y123" s="10">
        <v>126000</v>
      </c>
      <c r="Z123" s="9" t="s">
        <v>81</v>
      </c>
      <c r="AA123" s="8">
        <v>125730.00000000001</v>
      </c>
      <c r="AB123" s="8">
        <v>0</v>
      </c>
      <c r="AC123" s="8">
        <v>125730.00000000001</v>
      </c>
      <c r="AD123" s="8">
        <v>0</v>
      </c>
      <c r="AE123" s="8">
        <v>0</v>
      </c>
      <c r="AF123" s="8" t="s">
        <v>197</v>
      </c>
      <c r="AG123" s="1" t="s">
        <v>61</v>
      </c>
      <c r="AH123" s="1" t="s">
        <v>74</v>
      </c>
      <c r="AI123" s="1">
        <v>2</v>
      </c>
      <c r="AJ123" s="3">
        <v>45868</v>
      </c>
      <c r="AK123" s="3">
        <v>0</v>
      </c>
      <c r="AL123" s="3">
        <v>45859</v>
      </c>
      <c r="AM123" s="3">
        <v>45866</v>
      </c>
      <c r="AN123" s="3">
        <v>45867</v>
      </c>
      <c r="AO123" s="3">
        <v>45867</v>
      </c>
      <c r="AP123" s="3">
        <v>45863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9611.36</v>
      </c>
    </row>
    <row r="124" spans="1:56" ht="27.75" customHeight="1" x14ac:dyDescent="0.55000000000000004">
      <c r="A124" s="3">
        <v>45825</v>
      </c>
      <c r="B124" s="14" t="s">
        <v>313</v>
      </c>
      <c r="C124" s="9" t="s">
        <v>144</v>
      </c>
      <c r="D124" s="13" t="s">
        <v>303</v>
      </c>
      <c r="E124" s="9">
        <v>20</v>
      </c>
      <c r="F124" s="9">
        <v>36</v>
      </c>
      <c r="G124" s="9" t="s">
        <v>60</v>
      </c>
      <c r="H124" s="9">
        <v>0</v>
      </c>
      <c r="I124" s="9">
        <v>78</v>
      </c>
      <c r="J124" s="9" t="s">
        <v>57</v>
      </c>
      <c r="K124" s="9">
        <v>5</v>
      </c>
      <c r="L124" s="9" t="s">
        <v>184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110</v>
      </c>
      <c r="T124" s="12">
        <v>45868</v>
      </c>
      <c r="U124" s="11">
        <v>2800</v>
      </c>
      <c r="V124" s="10">
        <v>0</v>
      </c>
      <c r="W124" s="10">
        <v>2800</v>
      </c>
      <c r="X124" s="10">
        <v>0</v>
      </c>
      <c r="Y124" s="10">
        <v>2940</v>
      </c>
      <c r="Z124" s="9" t="s">
        <v>81</v>
      </c>
      <c r="AA124" s="8">
        <v>2933.7000000000003</v>
      </c>
      <c r="AB124" s="8">
        <v>0</v>
      </c>
      <c r="AC124" s="8">
        <v>2933.7000000000003</v>
      </c>
      <c r="AD124" s="8">
        <v>0</v>
      </c>
      <c r="AE124" s="8">
        <v>0</v>
      </c>
      <c r="AF124" s="8" t="s">
        <v>197</v>
      </c>
      <c r="AG124" s="1" t="s">
        <v>121</v>
      </c>
      <c r="AH124" s="1" t="s">
        <v>74</v>
      </c>
      <c r="AI124" s="1">
        <v>2</v>
      </c>
      <c r="AJ124" s="3">
        <v>45868</v>
      </c>
      <c r="AK124" s="3">
        <v>0</v>
      </c>
      <c r="AL124" s="3">
        <v>45859</v>
      </c>
      <c r="AM124" s="3">
        <v>45866</v>
      </c>
      <c r="AN124" s="3">
        <v>45867</v>
      </c>
      <c r="AO124" s="3">
        <v>45867</v>
      </c>
      <c r="AP124" s="3">
        <v>45863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315</v>
      </c>
      <c r="AZ124" s="2">
        <v>0</v>
      </c>
      <c r="BA124" s="2">
        <v>0</v>
      </c>
      <c r="BB124" s="2">
        <v>0</v>
      </c>
      <c r="BC124" s="1" t="s">
        <v>102</v>
      </c>
      <c r="BD124" s="56">
        <v>224.26506666666671</v>
      </c>
    </row>
    <row r="125" spans="1:56" ht="27.75" customHeight="1" x14ac:dyDescent="0.55000000000000004">
      <c r="A125" s="3">
        <v>0</v>
      </c>
      <c r="B125" s="14" t="s">
        <v>131</v>
      </c>
      <c r="C125" s="9" t="s">
        <v>144</v>
      </c>
      <c r="D125" s="13" t="s">
        <v>304</v>
      </c>
      <c r="E125" s="9">
        <v>20</v>
      </c>
      <c r="F125" s="9">
        <v>36</v>
      </c>
      <c r="G125" s="9" t="s">
        <v>60</v>
      </c>
      <c r="H125" s="9">
        <v>0</v>
      </c>
      <c r="I125" s="9">
        <v>78</v>
      </c>
      <c r="J125" s="9" t="s">
        <v>57</v>
      </c>
      <c r="K125" s="9">
        <v>5</v>
      </c>
      <c r="L125" s="9" t="s">
        <v>184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110</v>
      </c>
      <c r="T125" s="12">
        <v>45868</v>
      </c>
      <c r="U125" s="11">
        <v>150000</v>
      </c>
      <c r="V125" s="10">
        <v>0</v>
      </c>
      <c r="W125" s="10">
        <v>150000</v>
      </c>
      <c r="X125" s="10">
        <v>0</v>
      </c>
      <c r="Y125" s="10">
        <v>157500</v>
      </c>
      <c r="Z125" s="9" t="s">
        <v>81</v>
      </c>
      <c r="AA125" s="8">
        <v>157162.5</v>
      </c>
      <c r="AB125" s="8">
        <v>0</v>
      </c>
      <c r="AC125" s="8">
        <v>157162.5</v>
      </c>
      <c r="AD125" s="8">
        <v>0</v>
      </c>
      <c r="AE125" s="8">
        <v>0</v>
      </c>
      <c r="AF125" s="8" t="s">
        <v>197</v>
      </c>
      <c r="AG125" s="1" t="s">
        <v>118</v>
      </c>
      <c r="AH125" s="1" t="s">
        <v>74</v>
      </c>
      <c r="AI125" s="1">
        <v>2</v>
      </c>
      <c r="AJ125" s="3">
        <v>45868</v>
      </c>
      <c r="AK125" s="3">
        <v>0</v>
      </c>
      <c r="AL125" s="3">
        <v>45859</v>
      </c>
      <c r="AM125" s="3">
        <v>45866</v>
      </c>
      <c r="AN125" s="3">
        <v>45867</v>
      </c>
      <c r="AO125" s="3">
        <v>45867</v>
      </c>
      <c r="AP125" s="3">
        <v>45863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12014.2</v>
      </c>
    </row>
    <row r="126" spans="1:56" ht="27.75" customHeight="1" x14ac:dyDescent="0.55000000000000004">
      <c r="A126" s="3" t="s">
        <v>138</v>
      </c>
      <c r="B126" s="14" t="s">
        <v>138</v>
      </c>
      <c r="C126" s="9" t="s">
        <v>144</v>
      </c>
      <c r="D126" s="13" t="s">
        <v>61</v>
      </c>
      <c r="E126" s="9">
        <v>20</v>
      </c>
      <c r="F126" s="9">
        <v>36</v>
      </c>
      <c r="G126" s="9" t="s">
        <v>60</v>
      </c>
      <c r="H126" s="9">
        <v>0</v>
      </c>
      <c r="I126" s="9">
        <v>78</v>
      </c>
      <c r="J126" s="9" t="s">
        <v>57</v>
      </c>
      <c r="K126" s="9">
        <v>5</v>
      </c>
      <c r="L126" s="9" t="s">
        <v>184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110</v>
      </c>
      <c r="T126" s="12">
        <v>45899</v>
      </c>
      <c r="U126" s="11">
        <v>100000</v>
      </c>
      <c r="V126" s="10">
        <v>0</v>
      </c>
      <c r="W126" s="10">
        <v>100000</v>
      </c>
      <c r="X126" s="10">
        <v>0</v>
      </c>
      <c r="Y126" s="10">
        <v>105000</v>
      </c>
      <c r="Z126" s="9" t="s">
        <v>81</v>
      </c>
      <c r="AA126" s="8">
        <v>104775.00000000001</v>
      </c>
      <c r="AB126" s="8">
        <v>0</v>
      </c>
      <c r="AC126" s="8">
        <v>104775.00000000001</v>
      </c>
      <c r="AD126" s="8">
        <v>0</v>
      </c>
      <c r="AE126" s="8">
        <v>0</v>
      </c>
      <c r="AF126" s="8" t="s">
        <v>197</v>
      </c>
      <c r="AG126" s="1" t="s">
        <v>118</v>
      </c>
      <c r="AH126" s="1" t="s">
        <v>74</v>
      </c>
      <c r="AI126" s="1">
        <v>2</v>
      </c>
      <c r="AJ126" s="3">
        <v>45899</v>
      </c>
      <c r="AK126" s="3">
        <v>0</v>
      </c>
      <c r="AL126" s="3">
        <v>45890</v>
      </c>
      <c r="AM126" s="3">
        <v>45897</v>
      </c>
      <c r="AN126" s="3">
        <v>45898</v>
      </c>
      <c r="AO126" s="3">
        <v>45898</v>
      </c>
      <c r="AP126" s="3">
        <v>45894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8009.4666666666681</v>
      </c>
    </row>
    <row r="127" spans="1:56" ht="27.75" customHeight="1" x14ac:dyDescent="0.55000000000000004">
      <c r="A127" s="3">
        <v>45840</v>
      </c>
      <c r="B127" s="14" t="s">
        <v>388</v>
      </c>
      <c r="C127" s="9" t="s">
        <v>85</v>
      </c>
      <c r="D127" s="13" t="s">
        <v>389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177</v>
      </c>
      <c r="T127" s="12">
        <v>45875</v>
      </c>
      <c r="U127" s="11">
        <v>13000</v>
      </c>
      <c r="V127" s="10">
        <v>0</v>
      </c>
      <c r="W127" s="10">
        <v>13000</v>
      </c>
      <c r="X127" s="10">
        <v>9480</v>
      </c>
      <c r="Y127" s="10">
        <v>3696</v>
      </c>
      <c r="Z127" s="9" t="s">
        <v>81</v>
      </c>
      <c r="AA127" s="8">
        <v>3975.7502400000003</v>
      </c>
      <c r="AB127" s="8">
        <v>3975.7502400000003</v>
      </c>
      <c r="AC127" s="8">
        <v>0</v>
      </c>
      <c r="AD127" s="8">
        <v>0</v>
      </c>
      <c r="AE127" s="8">
        <v>0</v>
      </c>
      <c r="AF127" s="8" t="s">
        <v>390</v>
      </c>
      <c r="AG127" s="1" t="s">
        <v>117</v>
      </c>
      <c r="AH127" s="1" t="s">
        <v>74</v>
      </c>
      <c r="AI127" s="1">
        <v>2</v>
      </c>
      <c r="AJ127" s="3">
        <v>45875</v>
      </c>
      <c r="AK127" s="3">
        <v>0</v>
      </c>
      <c r="AL127" s="3">
        <v>45866</v>
      </c>
      <c r="AM127" s="3">
        <v>45873</v>
      </c>
      <c r="AN127" s="3">
        <v>45874</v>
      </c>
      <c r="AO127" s="3">
        <v>45874</v>
      </c>
      <c r="AP127" s="3">
        <v>45870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55000000000000004">
      <c r="A128" s="3">
        <v>45834</v>
      </c>
      <c r="B128" s="14" t="s">
        <v>366</v>
      </c>
      <c r="C128" s="9" t="s">
        <v>85</v>
      </c>
      <c r="D128" s="13" t="s">
        <v>284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206</v>
      </c>
      <c r="T128" s="12">
        <v>45897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81</v>
      </c>
      <c r="AA128" s="8">
        <v>5378.4500000000007</v>
      </c>
      <c r="AB128" s="8">
        <v>5378.4500000000007</v>
      </c>
      <c r="AC128" s="8">
        <v>0</v>
      </c>
      <c r="AD128" s="8">
        <v>0</v>
      </c>
      <c r="AE128" s="8">
        <v>0</v>
      </c>
      <c r="AF128" s="8" t="s">
        <v>196</v>
      </c>
      <c r="AG128" s="1" t="s">
        <v>117</v>
      </c>
      <c r="AH128" s="1" t="s">
        <v>74</v>
      </c>
      <c r="AI128" s="1">
        <v>2</v>
      </c>
      <c r="AJ128" s="3">
        <v>45897</v>
      </c>
      <c r="AK128" s="3">
        <v>0</v>
      </c>
      <c r="AL128" s="3">
        <v>45888</v>
      </c>
      <c r="AM128" s="3">
        <v>45895</v>
      </c>
      <c r="AN128" s="3">
        <v>45896</v>
      </c>
      <c r="AO128" s="3">
        <v>45896</v>
      </c>
      <c r="AP128" s="3">
        <v>45892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55000000000000004">
      <c r="A129" s="3">
        <v>45834</v>
      </c>
      <c r="B129" s="14" t="s">
        <v>366</v>
      </c>
      <c r="C129" s="9" t="s">
        <v>85</v>
      </c>
      <c r="D129" s="13" t="s">
        <v>361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206</v>
      </c>
      <c r="T129" s="12">
        <v>45897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81</v>
      </c>
      <c r="AA129" s="8">
        <v>5378.4500000000007</v>
      </c>
      <c r="AB129" s="8">
        <v>5378.4500000000007</v>
      </c>
      <c r="AC129" s="8">
        <v>0</v>
      </c>
      <c r="AD129" s="8">
        <v>0</v>
      </c>
      <c r="AE129" s="8">
        <v>0</v>
      </c>
      <c r="AF129" s="8" t="s">
        <v>196</v>
      </c>
      <c r="AG129" s="1" t="s">
        <v>117</v>
      </c>
      <c r="AH129" s="1" t="s">
        <v>74</v>
      </c>
      <c r="AI129" s="1">
        <v>2</v>
      </c>
      <c r="AJ129" s="3">
        <v>45897</v>
      </c>
      <c r="AK129" s="3">
        <v>0</v>
      </c>
      <c r="AL129" s="3">
        <v>45888</v>
      </c>
      <c r="AM129" s="3">
        <v>45895</v>
      </c>
      <c r="AN129" s="3">
        <v>45896</v>
      </c>
      <c r="AO129" s="3">
        <v>45896</v>
      </c>
      <c r="AP129" s="3">
        <v>45892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55000000000000004">
      <c r="A130" s="3">
        <v>0</v>
      </c>
      <c r="B130" s="14">
        <v>0</v>
      </c>
      <c r="C130" s="9">
        <v>0</v>
      </c>
      <c r="D130" s="13">
        <v>0</v>
      </c>
      <c r="E130" s="9">
        <v>20</v>
      </c>
      <c r="F130" s="9">
        <v>37</v>
      </c>
      <c r="G130" s="9">
        <v>0</v>
      </c>
      <c r="H130" s="9">
        <v>0</v>
      </c>
      <c r="I130" s="9">
        <v>80</v>
      </c>
      <c r="J130" s="9" t="s">
        <v>57</v>
      </c>
      <c r="K130" s="9">
        <v>3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81</v>
      </c>
      <c r="AA130" s="8">
        <v>426288.85024000006</v>
      </c>
      <c r="AB130" s="8">
        <v>25375.650240000003</v>
      </c>
      <c r="AC130" s="8">
        <v>400913.2</v>
      </c>
      <c r="AD130" s="8">
        <v>0</v>
      </c>
      <c r="AE130" s="8">
        <v>0</v>
      </c>
      <c r="AF130" s="8" t="s">
        <v>58</v>
      </c>
      <c r="AG130" s="1" t="s">
        <v>117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55000000000000004">
      <c r="A131" s="3">
        <v>45846</v>
      </c>
      <c r="B131" s="14" t="s">
        <v>429</v>
      </c>
      <c r="C131" s="9" t="s">
        <v>422</v>
      </c>
      <c r="D131" s="13" t="s">
        <v>423</v>
      </c>
      <c r="E131" s="9">
        <v>21</v>
      </c>
      <c r="F131" s="9">
        <v>36</v>
      </c>
      <c r="G131" s="9" t="s">
        <v>60</v>
      </c>
      <c r="H131" s="9">
        <v>0</v>
      </c>
      <c r="I131" s="9">
        <v>65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45859</v>
      </c>
      <c r="U131" s="11">
        <v>17000</v>
      </c>
      <c r="V131" s="10">
        <v>17000</v>
      </c>
      <c r="W131" s="10">
        <v>0</v>
      </c>
      <c r="X131" s="10">
        <v>18410</v>
      </c>
      <c r="Y131" s="10">
        <v>0</v>
      </c>
      <c r="Z131" s="9" t="s">
        <v>133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197</v>
      </c>
      <c r="AG131" s="1" t="s">
        <v>118</v>
      </c>
      <c r="AH131" s="1" t="s">
        <v>74</v>
      </c>
      <c r="AI131" s="1">
        <v>2</v>
      </c>
      <c r="AJ131" s="3">
        <v>45859</v>
      </c>
      <c r="AK131" s="3">
        <v>0</v>
      </c>
      <c r="AL131" s="3">
        <v>45850</v>
      </c>
      <c r="AM131" s="3">
        <v>45857</v>
      </c>
      <c r="AN131" s="3">
        <v>45858</v>
      </c>
      <c r="AO131" s="3">
        <v>45858</v>
      </c>
      <c r="AP131" s="3">
        <v>45854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 t="s">
        <v>445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7.75" customHeight="1" x14ac:dyDescent="0.55000000000000004">
      <c r="A132" s="3">
        <v>45853</v>
      </c>
      <c r="B132" s="14" t="s">
        <v>456</v>
      </c>
      <c r="C132" s="9" t="s">
        <v>157</v>
      </c>
      <c r="D132" s="13" t="s">
        <v>59</v>
      </c>
      <c r="E132" s="9">
        <v>21</v>
      </c>
      <c r="F132" s="9">
        <v>38</v>
      </c>
      <c r="G132" s="9" t="s">
        <v>60</v>
      </c>
      <c r="H132" s="9">
        <v>0</v>
      </c>
      <c r="I132" s="9">
        <v>69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41</v>
      </c>
      <c r="O132" s="9">
        <v>40</v>
      </c>
      <c r="P132" s="10">
        <v>333.79752595199994</v>
      </c>
      <c r="Q132" s="10">
        <v>0</v>
      </c>
      <c r="R132" s="10">
        <v>333.79752595199994</v>
      </c>
      <c r="S132" s="9" t="s">
        <v>71</v>
      </c>
      <c r="T132" s="12">
        <v>45862</v>
      </c>
      <c r="U132" s="11">
        <v>20000</v>
      </c>
      <c r="V132" s="10">
        <v>5000</v>
      </c>
      <c r="W132" s="10">
        <v>15000</v>
      </c>
      <c r="X132" s="10">
        <v>0</v>
      </c>
      <c r="Y132" s="10">
        <v>0</v>
      </c>
      <c r="Z132" s="9" t="s">
        <v>133</v>
      </c>
      <c r="AA132" s="8">
        <v>16554.45</v>
      </c>
      <c r="AB132" s="8">
        <v>0</v>
      </c>
      <c r="AC132" s="8">
        <v>16554.45</v>
      </c>
      <c r="AD132" s="8">
        <v>0</v>
      </c>
      <c r="AE132" s="8">
        <v>0</v>
      </c>
      <c r="AF132" s="8">
        <v>0</v>
      </c>
      <c r="AG132" s="1" t="s">
        <v>118</v>
      </c>
      <c r="AH132" s="1" t="s">
        <v>77</v>
      </c>
      <c r="AI132" s="1">
        <v>1</v>
      </c>
      <c r="AJ132" s="3">
        <v>45862</v>
      </c>
      <c r="AK132" s="3">
        <v>0</v>
      </c>
      <c r="AL132" s="3">
        <v>0</v>
      </c>
      <c r="AM132" s="3">
        <v>0</v>
      </c>
      <c r="AN132" s="3">
        <v>0</v>
      </c>
      <c r="AO132" s="3">
        <v>45861</v>
      </c>
      <c r="AP132" s="3">
        <v>45857</v>
      </c>
      <c r="AQ132" s="3">
        <v>45862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1129.8412125</v>
      </c>
    </row>
    <row r="133" spans="1:56" ht="27.75" customHeight="1" x14ac:dyDescent="0.55000000000000004">
      <c r="A133" s="3">
        <v>45853</v>
      </c>
      <c r="B133" s="14" t="s">
        <v>456</v>
      </c>
      <c r="C133" s="9" t="s">
        <v>157</v>
      </c>
      <c r="D133" s="13" t="s">
        <v>59</v>
      </c>
      <c r="E133" s="9">
        <v>21</v>
      </c>
      <c r="F133" s="9">
        <v>38</v>
      </c>
      <c r="G133" s="9" t="s">
        <v>60</v>
      </c>
      <c r="H133" s="9">
        <v>0</v>
      </c>
      <c r="I133" s="9">
        <v>69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45862</v>
      </c>
      <c r="U133" s="11">
        <v>10000</v>
      </c>
      <c r="V133" s="10">
        <v>9776</v>
      </c>
      <c r="W133" s="10">
        <v>224</v>
      </c>
      <c r="X133" s="10">
        <v>0</v>
      </c>
      <c r="Y133" s="10">
        <v>0</v>
      </c>
      <c r="Z133" s="9" t="s">
        <v>133</v>
      </c>
      <c r="AA133" s="8">
        <v>247.21312</v>
      </c>
      <c r="AB133" s="8">
        <v>0</v>
      </c>
      <c r="AC133" s="8">
        <v>247.21312</v>
      </c>
      <c r="AD133" s="8">
        <v>0</v>
      </c>
      <c r="AE133" s="8">
        <v>0</v>
      </c>
      <c r="AF133" s="8">
        <v>0</v>
      </c>
      <c r="AG133" s="1" t="s">
        <v>117</v>
      </c>
      <c r="AH133" s="1" t="s">
        <v>77</v>
      </c>
      <c r="AI133" s="1">
        <v>1</v>
      </c>
      <c r="AJ133" s="3">
        <v>45862</v>
      </c>
      <c r="AK133" s="3">
        <v>0</v>
      </c>
      <c r="AL133" s="3">
        <v>0</v>
      </c>
      <c r="AM133" s="3">
        <v>0</v>
      </c>
      <c r="AN133" s="3">
        <v>0</v>
      </c>
      <c r="AO133" s="3">
        <v>45861</v>
      </c>
      <c r="AP133" s="3">
        <v>45857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16.872295439999998</v>
      </c>
    </row>
    <row r="134" spans="1:56" ht="27.75" customHeight="1" x14ac:dyDescent="0.55000000000000004">
      <c r="A134" s="3">
        <v>45852</v>
      </c>
      <c r="B134" s="14" t="s">
        <v>457</v>
      </c>
      <c r="C134" s="9" t="s">
        <v>452</v>
      </c>
      <c r="D134" s="13" t="s">
        <v>453</v>
      </c>
      <c r="E134" s="9">
        <v>21</v>
      </c>
      <c r="F134" s="9">
        <v>34</v>
      </c>
      <c r="G134" s="9" t="s">
        <v>60</v>
      </c>
      <c r="H134" s="9">
        <v>0</v>
      </c>
      <c r="I134" s="9">
        <v>61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45864</v>
      </c>
      <c r="U134" s="11">
        <v>1000</v>
      </c>
      <c r="V134" s="10">
        <v>0</v>
      </c>
      <c r="W134" s="10">
        <v>1000</v>
      </c>
      <c r="X134" s="10">
        <v>0</v>
      </c>
      <c r="Y134" s="10">
        <v>1050</v>
      </c>
      <c r="Z134" s="9" t="s">
        <v>133</v>
      </c>
      <c r="AA134" s="8">
        <v>991.87</v>
      </c>
      <c r="AB134" s="8">
        <v>0</v>
      </c>
      <c r="AC134" s="8">
        <v>991.87</v>
      </c>
      <c r="AD134" s="8">
        <v>0</v>
      </c>
      <c r="AE134" s="8">
        <v>0</v>
      </c>
      <c r="AF134" s="8">
        <v>0</v>
      </c>
      <c r="AG134" s="1" t="s">
        <v>117</v>
      </c>
      <c r="AH134" s="1" t="s">
        <v>74</v>
      </c>
      <c r="AI134" s="1">
        <v>2</v>
      </c>
      <c r="AJ134" s="3">
        <v>45864</v>
      </c>
      <c r="AK134" s="3">
        <v>0</v>
      </c>
      <c r="AL134" s="3">
        <v>45855</v>
      </c>
      <c r="AM134" s="3">
        <v>45862</v>
      </c>
      <c r="AN134" s="3">
        <v>45863</v>
      </c>
      <c r="AO134" s="3">
        <v>45863</v>
      </c>
      <c r="AP134" s="3">
        <v>45859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67.695127499999984</v>
      </c>
    </row>
    <row r="135" spans="1:56" ht="27.75" customHeight="1" x14ac:dyDescent="0.55000000000000004">
      <c r="A135" s="3">
        <v>45852</v>
      </c>
      <c r="B135" s="14" t="s">
        <v>458</v>
      </c>
      <c r="C135" s="9" t="s">
        <v>459</v>
      </c>
      <c r="D135" s="13" t="s">
        <v>453</v>
      </c>
      <c r="E135" s="9">
        <v>21</v>
      </c>
      <c r="F135" s="9">
        <v>34</v>
      </c>
      <c r="G135" s="9" t="s">
        <v>60</v>
      </c>
      <c r="H135" s="9">
        <v>0</v>
      </c>
      <c r="I135" s="9">
        <v>61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>
        <v>45864</v>
      </c>
      <c r="U135" s="11">
        <v>4000</v>
      </c>
      <c r="V135" s="10">
        <v>0</v>
      </c>
      <c r="W135" s="10">
        <v>4000</v>
      </c>
      <c r="X135" s="10">
        <v>0</v>
      </c>
      <c r="Y135" s="10">
        <v>4200</v>
      </c>
      <c r="Z135" s="9" t="s">
        <v>133</v>
      </c>
      <c r="AA135" s="8">
        <v>3967.48</v>
      </c>
      <c r="AB135" s="8">
        <v>0</v>
      </c>
      <c r="AC135" s="8">
        <v>3967.48</v>
      </c>
      <c r="AD135" s="8">
        <v>0</v>
      </c>
      <c r="AE135" s="8">
        <v>0</v>
      </c>
      <c r="AF135" s="8">
        <v>0</v>
      </c>
      <c r="AG135" s="1" t="s">
        <v>118</v>
      </c>
      <c r="AH135" s="1" t="s">
        <v>74</v>
      </c>
      <c r="AI135" s="1">
        <v>2</v>
      </c>
      <c r="AJ135" s="3">
        <v>45864</v>
      </c>
      <c r="AK135" s="3">
        <v>0</v>
      </c>
      <c r="AL135" s="3">
        <v>45855</v>
      </c>
      <c r="AM135" s="3">
        <v>45862</v>
      </c>
      <c r="AN135" s="3">
        <v>45863</v>
      </c>
      <c r="AO135" s="3">
        <v>45863</v>
      </c>
      <c r="AP135" s="3">
        <v>45859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270.78050999999994</v>
      </c>
    </row>
    <row r="136" spans="1:56" ht="27.75" customHeight="1" x14ac:dyDescent="0.55000000000000004">
      <c r="A136" s="3">
        <v>0</v>
      </c>
      <c r="B136" s="14">
        <v>0</v>
      </c>
      <c r="C136" s="9">
        <v>0</v>
      </c>
      <c r="D136" s="13">
        <v>0</v>
      </c>
      <c r="E136" s="9">
        <v>21</v>
      </c>
      <c r="F136" s="9">
        <v>37</v>
      </c>
      <c r="G136" s="9" t="s">
        <v>60</v>
      </c>
      <c r="H136" s="9">
        <v>0</v>
      </c>
      <c r="I136" s="9">
        <v>67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133</v>
      </c>
      <c r="AA136" s="8">
        <v>21761.01312</v>
      </c>
      <c r="AB136" s="8">
        <v>0</v>
      </c>
      <c r="AC136" s="8">
        <v>21761.01312</v>
      </c>
      <c r="AD136" s="8">
        <v>0</v>
      </c>
      <c r="AE136" s="8">
        <v>0</v>
      </c>
      <c r="AF136" s="8" t="s">
        <v>58</v>
      </c>
      <c r="AG136" s="1" t="s">
        <v>118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55000000000000004">
      <c r="A137" s="3">
        <v>0</v>
      </c>
      <c r="B137" s="14" t="s">
        <v>131</v>
      </c>
      <c r="C137" s="9" t="s">
        <v>499</v>
      </c>
      <c r="D137" s="13" t="s">
        <v>505</v>
      </c>
      <c r="E137" s="9">
        <v>21</v>
      </c>
      <c r="F137" s="9">
        <v>32</v>
      </c>
      <c r="G137" s="9" t="s">
        <v>60</v>
      </c>
      <c r="H137" s="9">
        <v>0</v>
      </c>
      <c r="I137" s="9">
        <v>70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45868</v>
      </c>
      <c r="U137" s="11">
        <v>4000</v>
      </c>
      <c r="V137" s="10">
        <v>0</v>
      </c>
      <c r="W137" s="10">
        <v>4000</v>
      </c>
      <c r="X137" s="10">
        <v>0</v>
      </c>
      <c r="Y137" s="10">
        <v>4200</v>
      </c>
      <c r="Z137" s="9" t="s">
        <v>393</v>
      </c>
      <c r="AA137" s="8">
        <v>3743.96</v>
      </c>
      <c r="AB137" s="8">
        <v>3743.96</v>
      </c>
      <c r="AC137" s="8">
        <v>0</v>
      </c>
      <c r="AD137" s="8">
        <v>0</v>
      </c>
      <c r="AE137" s="8">
        <v>0</v>
      </c>
      <c r="AF137" s="8">
        <v>0</v>
      </c>
      <c r="AG137" s="1" t="s">
        <v>61</v>
      </c>
      <c r="AH137" s="1" t="s">
        <v>74</v>
      </c>
      <c r="AI137" s="1">
        <v>2</v>
      </c>
      <c r="AJ137" s="3">
        <v>45868</v>
      </c>
      <c r="AK137" s="3">
        <v>0</v>
      </c>
      <c r="AL137" s="3">
        <v>45859</v>
      </c>
      <c r="AM137" s="3">
        <v>45866</v>
      </c>
      <c r="AN137" s="3">
        <v>45867</v>
      </c>
      <c r="AO137" s="3">
        <v>45867</v>
      </c>
      <c r="AP137" s="3">
        <v>45863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55000000000000004">
      <c r="A138" s="3">
        <v>45854</v>
      </c>
      <c r="B138" s="14" t="s">
        <v>491</v>
      </c>
      <c r="C138" s="9" t="s">
        <v>391</v>
      </c>
      <c r="D138" s="13" t="s">
        <v>392</v>
      </c>
      <c r="E138" s="9">
        <v>21</v>
      </c>
      <c r="F138" s="9">
        <v>34</v>
      </c>
      <c r="G138" s="9" t="s">
        <v>60</v>
      </c>
      <c r="H138" s="9">
        <v>0</v>
      </c>
      <c r="I138" s="9">
        <v>76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45862</v>
      </c>
      <c r="U138" s="11">
        <v>6000</v>
      </c>
      <c r="V138" s="10">
        <v>0</v>
      </c>
      <c r="W138" s="10">
        <v>6000</v>
      </c>
      <c r="X138" s="10">
        <v>0</v>
      </c>
      <c r="Y138" s="10">
        <v>6300</v>
      </c>
      <c r="Z138" s="9" t="s">
        <v>393</v>
      </c>
      <c r="AA138" s="8">
        <v>5951.22</v>
      </c>
      <c r="AB138" s="8">
        <v>5951.22</v>
      </c>
      <c r="AC138" s="8">
        <v>0</v>
      </c>
      <c r="AD138" s="8">
        <v>0</v>
      </c>
      <c r="AE138" s="8">
        <v>0</v>
      </c>
      <c r="AF138" s="8">
        <v>0</v>
      </c>
      <c r="AG138" s="1" t="s">
        <v>61</v>
      </c>
      <c r="AH138" s="1" t="s">
        <v>74</v>
      </c>
      <c r="AI138" s="1">
        <v>2</v>
      </c>
      <c r="AJ138" s="3">
        <v>45862</v>
      </c>
      <c r="AK138" s="3">
        <v>0</v>
      </c>
      <c r="AL138" s="3">
        <v>45853</v>
      </c>
      <c r="AM138" s="3">
        <v>45860</v>
      </c>
      <c r="AN138" s="3">
        <v>45861</v>
      </c>
      <c r="AO138" s="3">
        <v>45861</v>
      </c>
      <c r="AP138" s="3">
        <v>45857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55000000000000004">
      <c r="A139" s="3">
        <v>0</v>
      </c>
      <c r="B139" s="14">
        <v>0</v>
      </c>
      <c r="C139" s="9">
        <v>0</v>
      </c>
      <c r="D139" s="13">
        <v>0</v>
      </c>
      <c r="E139" s="9">
        <v>21</v>
      </c>
      <c r="F139" s="9">
        <v>37</v>
      </c>
      <c r="G139" s="9" t="s">
        <v>60</v>
      </c>
      <c r="H139" s="9">
        <v>0</v>
      </c>
      <c r="I139" s="9">
        <v>83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393</v>
      </c>
      <c r="AA139" s="8">
        <v>9695.18</v>
      </c>
      <c r="AB139" s="8">
        <v>9695.18</v>
      </c>
      <c r="AC139" s="8">
        <v>0</v>
      </c>
      <c r="AD139" s="8">
        <v>0</v>
      </c>
      <c r="AE139" s="8">
        <v>0</v>
      </c>
      <c r="AF139" s="8" t="s">
        <v>58</v>
      </c>
      <c r="AG139" s="1" t="s">
        <v>118</v>
      </c>
      <c r="AH139" s="1">
        <v>0</v>
      </c>
      <c r="AI139" s="1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394</v>
      </c>
      <c r="BD139" s="56">
        <v>0</v>
      </c>
    </row>
    <row r="140" spans="1:56" ht="27.75" customHeight="1" x14ac:dyDescent="0.55000000000000004">
      <c r="A140" s="3" t="s">
        <v>138</v>
      </c>
      <c r="B140" s="14" t="s">
        <v>138</v>
      </c>
      <c r="C140" s="9" t="s">
        <v>113</v>
      </c>
      <c r="D140" s="13" t="s">
        <v>61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63</v>
      </c>
      <c r="U140" s="11">
        <v>300000</v>
      </c>
      <c r="V140" s="10">
        <v>0</v>
      </c>
      <c r="W140" s="10">
        <v>300000</v>
      </c>
      <c r="X140" s="10">
        <v>0</v>
      </c>
      <c r="Y140" s="10">
        <v>315000</v>
      </c>
      <c r="Z140" s="9" t="s">
        <v>122</v>
      </c>
      <c r="AA140" s="8">
        <v>322707</v>
      </c>
      <c r="AB140" s="8">
        <v>199273</v>
      </c>
      <c r="AC140" s="8">
        <v>123434</v>
      </c>
      <c r="AD140" s="8">
        <v>20328</v>
      </c>
      <c r="AE140" s="8">
        <v>302379</v>
      </c>
      <c r="AF140" s="8">
        <v>0</v>
      </c>
      <c r="AG140" s="1" t="s">
        <v>118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123</v>
      </c>
      <c r="BD140" s="56">
        <v>8876.5503866666641</v>
      </c>
    </row>
    <row r="141" spans="1:56" ht="27.75" customHeight="1" x14ac:dyDescent="0.55000000000000004">
      <c r="A141" s="3" t="s">
        <v>138</v>
      </c>
      <c r="B141" s="14" t="s">
        <v>138</v>
      </c>
      <c r="C141" s="9" t="s">
        <v>377</v>
      </c>
      <c r="D141" s="13" t="s">
        <v>61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40</v>
      </c>
      <c r="O141" s="9">
        <v>40</v>
      </c>
      <c r="P141" s="10">
        <v>434.20816383999994</v>
      </c>
      <c r="Q141" s="10">
        <v>0</v>
      </c>
      <c r="R141" s="10">
        <v>434.20816383999994</v>
      </c>
      <c r="S141" s="9" t="s">
        <v>71</v>
      </c>
      <c r="T141" s="12">
        <v>45868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122</v>
      </c>
      <c r="AA141" s="8">
        <v>21513.800000000003</v>
      </c>
      <c r="AB141" s="8">
        <v>21513.800000000003</v>
      </c>
      <c r="AC141" s="8">
        <v>0</v>
      </c>
      <c r="AD141" s="8">
        <v>0</v>
      </c>
      <c r="AE141" s="8">
        <v>21513.800000000003</v>
      </c>
      <c r="AF141" s="8">
        <v>0</v>
      </c>
      <c r="AG141" s="1" t="s">
        <v>118</v>
      </c>
      <c r="AH141" s="1" t="s">
        <v>68</v>
      </c>
      <c r="AI141" s="1">
        <v>4</v>
      </c>
      <c r="AJ141" s="3">
        <v>45868</v>
      </c>
      <c r="AK141" s="3">
        <v>45864</v>
      </c>
      <c r="AL141" s="3">
        <v>45858</v>
      </c>
      <c r="AM141" s="3">
        <v>45865</v>
      </c>
      <c r="AN141" s="3">
        <v>45866</v>
      </c>
      <c r="AO141" s="3">
        <v>45866</v>
      </c>
      <c r="AP141" s="3">
        <v>45863</v>
      </c>
      <c r="AQ141" s="3">
        <v>45867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123</v>
      </c>
      <c r="BD141" s="56">
        <v>0</v>
      </c>
    </row>
    <row r="142" spans="1:56" ht="27.75" customHeight="1" x14ac:dyDescent="0.55000000000000004">
      <c r="A142" s="3" t="s">
        <v>138</v>
      </c>
      <c r="B142" s="14" t="s">
        <v>138</v>
      </c>
      <c r="C142" s="9" t="s">
        <v>111</v>
      </c>
      <c r="D142" s="13" t="s">
        <v>149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112</v>
      </c>
      <c r="T142" s="12" t="s">
        <v>63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122</v>
      </c>
      <c r="AA142" s="8">
        <v>10756.900000000001</v>
      </c>
      <c r="AB142" s="8">
        <v>10756.900000000001</v>
      </c>
      <c r="AC142" s="8">
        <v>0</v>
      </c>
      <c r="AD142" s="8">
        <v>0</v>
      </c>
      <c r="AE142" s="8">
        <v>10756.900000000001</v>
      </c>
      <c r="AF142" s="8">
        <v>0</v>
      </c>
      <c r="AG142" s="1" t="s">
        <v>118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123</v>
      </c>
      <c r="BD142" s="56">
        <v>0</v>
      </c>
    </row>
    <row r="143" spans="1:56" ht="27.75" customHeight="1" x14ac:dyDescent="0.55000000000000004">
      <c r="A143" s="3">
        <v>45854</v>
      </c>
      <c r="B143" s="14" t="s">
        <v>492</v>
      </c>
      <c r="C143" s="9" t="s">
        <v>79</v>
      </c>
      <c r="D143" s="13" t="s">
        <v>493</v>
      </c>
      <c r="E143" s="9">
        <v>21</v>
      </c>
      <c r="F143" s="9">
        <v>38</v>
      </c>
      <c r="G143" s="9" t="s">
        <v>60</v>
      </c>
      <c r="H143" s="9" t="s">
        <v>76</v>
      </c>
      <c r="I143" s="9">
        <v>102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40</v>
      </c>
      <c r="O143" s="9">
        <v>40</v>
      </c>
      <c r="P143" s="10">
        <v>65.13122457599998</v>
      </c>
      <c r="Q143" s="10">
        <v>0</v>
      </c>
      <c r="R143" s="10">
        <v>65.13122457599998</v>
      </c>
      <c r="S143" s="9" t="s">
        <v>67</v>
      </c>
      <c r="T143" s="12" t="s">
        <v>63</v>
      </c>
      <c r="U143" s="11">
        <v>3000</v>
      </c>
      <c r="V143" s="10">
        <v>0</v>
      </c>
      <c r="W143" s="10">
        <v>3000</v>
      </c>
      <c r="X143" s="10">
        <v>0</v>
      </c>
      <c r="Y143" s="10">
        <v>3150</v>
      </c>
      <c r="Z143" s="9" t="s">
        <v>122</v>
      </c>
      <c r="AA143" s="8">
        <v>3310.89</v>
      </c>
      <c r="AB143" s="8">
        <v>3310.89</v>
      </c>
      <c r="AC143" s="8">
        <v>0</v>
      </c>
      <c r="AD143" s="8">
        <v>0</v>
      </c>
      <c r="AE143" s="8">
        <v>3310.89</v>
      </c>
      <c r="AF143" s="8">
        <v>0</v>
      </c>
      <c r="AG143" s="1" t="s">
        <v>118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123</v>
      </c>
      <c r="BD143" s="56">
        <v>0</v>
      </c>
    </row>
    <row r="144" spans="1:56" ht="27.75" customHeight="1" x14ac:dyDescent="0.55000000000000004">
      <c r="A144" s="3">
        <v>45854</v>
      </c>
      <c r="B144" s="14" t="s">
        <v>494</v>
      </c>
      <c r="C144" s="9" t="s">
        <v>79</v>
      </c>
      <c r="D144" s="13" t="s">
        <v>495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65.13122457599998</v>
      </c>
      <c r="Q144" s="10">
        <v>0</v>
      </c>
      <c r="R144" s="10">
        <v>65.13122457599998</v>
      </c>
      <c r="S144" s="9" t="s">
        <v>67</v>
      </c>
      <c r="T144" s="12" t="s">
        <v>63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122</v>
      </c>
      <c r="AA144" s="8">
        <v>3310.89</v>
      </c>
      <c r="AB144" s="8">
        <v>3310.89</v>
      </c>
      <c r="AC144" s="8">
        <v>0</v>
      </c>
      <c r="AD144" s="8">
        <v>0</v>
      </c>
      <c r="AE144" s="8">
        <v>3310.89</v>
      </c>
      <c r="AF144" s="8">
        <v>0</v>
      </c>
      <c r="AG144" s="1" t="s">
        <v>118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123</v>
      </c>
      <c r="BD144" s="56">
        <v>0</v>
      </c>
    </row>
    <row r="145" spans="1:56" ht="27.75" customHeight="1" x14ac:dyDescent="0.55000000000000004">
      <c r="A145" s="3">
        <v>45826</v>
      </c>
      <c r="B145" s="14" t="s">
        <v>319</v>
      </c>
      <c r="C145" s="9" t="s">
        <v>109</v>
      </c>
      <c r="D145" s="13" t="s">
        <v>271</v>
      </c>
      <c r="E145" s="9">
        <v>21</v>
      </c>
      <c r="F145" s="9">
        <v>38</v>
      </c>
      <c r="G145" s="9" t="s">
        <v>60</v>
      </c>
      <c r="H145" s="9" t="s">
        <v>66</v>
      </c>
      <c r="I145" s="9">
        <v>102</v>
      </c>
      <c r="J145" s="9" t="s">
        <v>57</v>
      </c>
      <c r="K145" s="9">
        <v>5</v>
      </c>
      <c r="L145" s="9" t="s">
        <v>91</v>
      </c>
      <c r="M145" s="10">
        <v>22</v>
      </c>
      <c r="N145" s="9">
        <v>40</v>
      </c>
      <c r="O145" s="9">
        <v>40</v>
      </c>
      <c r="P145" s="10">
        <v>163.47937368575995</v>
      </c>
      <c r="Q145" s="10">
        <v>0</v>
      </c>
      <c r="R145" s="10">
        <v>163.47937368575995</v>
      </c>
      <c r="S145" s="9" t="s">
        <v>67</v>
      </c>
      <c r="T145" s="12" t="s">
        <v>63</v>
      </c>
      <c r="U145" s="11">
        <v>8000</v>
      </c>
      <c r="V145" s="10">
        <v>470</v>
      </c>
      <c r="W145" s="10">
        <v>7530</v>
      </c>
      <c r="X145" s="10">
        <v>0</v>
      </c>
      <c r="Y145" s="10">
        <v>7906.5</v>
      </c>
      <c r="Z145" s="9" t="s">
        <v>122</v>
      </c>
      <c r="AA145" s="8">
        <v>8310.3338999999996</v>
      </c>
      <c r="AB145" s="8">
        <v>8310.3338999999996</v>
      </c>
      <c r="AC145" s="8">
        <v>0</v>
      </c>
      <c r="AD145" s="8">
        <v>0</v>
      </c>
      <c r="AE145" s="8">
        <v>8310.3338999999996</v>
      </c>
      <c r="AF145" s="8">
        <v>0</v>
      </c>
      <c r="AG145" s="1" t="s">
        <v>118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123</v>
      </c>
      <c r="BD145" s="56">
        <v>0</v>
      </c>
    </row>
    <row r="146" spans="1:56" ht="27.75" customHeight="1" x14ac:dyDescent="0.55000000000000004">
      <c r="A146" s="3">
        <v>45628</v>
      </c>
      <c r="B146" s="14" t="s">
        <v>188</v>
      </c>
      <c r="C146" s="9" t="s">
        <v>111</v>
      </c>
      <c r="D146" s="13" t="s">
        <v>149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112</v>
      </c>
      <c r="T146" s="12" t="s">
        <v>63</v>
      </c>
      <c r="U146" s="11">
        <v>8000</v>
      </c>
      <c r="V146" s="10">
        <v>0</v>
      </c>
      <c r="W146" s="10">
        <v>8000</v>
      </c>
      <c r="X146" s="10">
        <v>0</v>
      </c>
      <c r="Y146" s="10">
        <v>8400</v>
      </c>
      <c r="Z146" s="9" t="s">
        <v>122</v>
      </c>
      <c r="AA146" s="8">
        <v>8605.52</v>
      </c>
      <c r="AB146" s="8">
        <v>7858</v>
      </c>
      <c r="AC146" s="8">
        <v>747.52000000000044</v>
      </c>
      <c r="AD146" s="8">
        <v>0</v>
      </c>
      <c r="AE146" s="8">
        <v>8605.52</v>
      </c>
      <c r="AF146" s="8">
        <v>0</v>
      </c>
      <c r="AG146" s="1" t="s">
        <v>61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207</v>
      </c>
      <c r="AZ146" s="2">
        <v>0</v>
      </c>
      <c r="BA146" s="2">
        <v>0</v>
      </c>
      <c r="BB146" s="2">
        <v>0</v>
      </c>
      <c r="BC146" s="1" t="s">
        <v>123</v>
      </c>
      <c r="BD146" s="56">
        <v>53.756654933333358</v>
      </c>
    </row>
    <row r="147" spans="1:56" ht="27.75" customHeight="1" x14ac:dyDescent="0.55000000000000004">
      <c r="A147" s="3">
        <v>45631</v>
      </c>
      <c r="B147" s="14" t="s">
        <v>190</v>
      </c>
      <c r="C147" s="9" t="s">
        <v>111</v>
      </c>
      <c r="D147" s="13" t="s">
        <v>149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112</v>
      </c>
      <c r="T147" s="12" t="s">
        <v>63</v>
      </c>
      <c r="U147" s="11">
        <v>16000</v>
      </c>
      <c r="V147" s="10">
        <v>0</v>
      </c>
      <c r="W147" s="10">
        <v>16000</v>
      </c>
      <c r="X147" s="10">
        <v>0</v>
      </c>
      <c r="Y147" s="10">
        <v>16800</v>
      </c>
      <c r="Z147" s="9" t="s">
        <v>122</v>
      </c>
      <c r="AA147" s="8">
        <v>17211.04</v>
      </c>
      <c r="AB147" s="8">
        <v>0</v>
      </c>
      <c r="AC147" s="8">
        <v>17211.04</v>
      </c>
      <c r="AD147" s="8">
        <v>0</v>
      </c>
      <c r="AE147" s="8">
        <v>17211.04</v>
      </c>
      <c r="AF147" s="8">
        <v>0</v>
      </c>
      <c r="AG147" s="1" t="s">
        <v>118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208</v>
      </c>
      <c r="AZ147" s="2">
        <v>0</v>
      </c>
      <c r="BA147" s="2">
        <v>0</v>
      </c>
      <c r="BB147" s="2">
        <v>0</v>
      </c>
      <c r="BC147" s="1" t="s">
        <v>123</v>
      </c>
      <c r="BD147" s="56">
        <v>1237.7032565333332</v>
      </c>
    </row>
    <row r="148" spans="1:56" ht="27.75" customHeight="1" x14ac:dyDescent="0.55000000000000004">
      <c r="A148" s="3">
        <v>45631</v>
      </c>
      <c r="B148" s="14" t="s">
        <v>191</v>
      </c>
      <c r="C148" s="9" t="s">
        <v>111</v>
      </c>
      <c r="D148" s="13" t="s">
        <v>149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112</v>
      </c>
      <c r="T148" s="12" t="s">
        <v>63</v>
      </c>
      <c r="U148" s="11">
        <v>16000</v>
      </c>
      <c r="V148" s="10">
        <v>0</v>
      </c>
      <c r="W148" s="10">
        <v>16000</v>
      </c>
      <c r="X148" s="10">
        <v>0</v>
      </c>
      <c r="Y148" s="10">
        <v>16800</v>
      </c>
      <c r="Z148" s="9" t="s">
        <v>122</v>
      </c>
      <c r="AA148" s="8">
        <v>17211.04</v>
      </c>
      <c r="AB148" s="8">
        <v>0</v>
      </c>
      <c r="AC148" s="8">
        <v>17211.04</v>
      </c>
      <c r="AD148" s="8">
        <v>0</v>
      </c>
      <c r="AE148" s="8">
        <v>17211.04</v>
      </c>
      <c r="AF148" s="8">
        <v>0</v>
      </c>
      <c r="AG148" s="1" t="s">
        <v>117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209</v>
      </c>
      <c r="AZ148" s="2">
        <v>0</v>
      </c>
      <c r="BA148" s="2">
        <v>0</v>
      </c>
      <c r="BB148" s="2">
        <v>0</v>
      </c>
      <c r="BC148" s="1" t="s">
        <v>123</v>
      </c>
      <c r="BD148" s="56">
        <v>1237.7032565333332</v>
      </c>
    </row>
    <row r="149" spans="1:56" ht="27.75" customHeight="1" x14ac:dyDescent="0.55000000000000004">
      <c r="A149" s="3" t="s">
        <v>138</v>
      </c>
      <c r="B149" s="14" t="s">
        <v>138</v>
      </c>
      <c r="C149" s="9" t="s">
        <v>109</v>
      </c>
      <c r="D149" s="13" t="s">
        <v>61</v>
      </c>
      <c r="E149" s="9">
        <v>21</v>
      </c>
      <c r="F149" s="9">
        <v>40</v>
      </c>
      <c r="G149" s="9" t="s">
        <v>60</v>
      </c>
      <c r="H149" s="9" t="s">
        <v>66</v>
      </c>
      <c r="I149" s="9">
        <v>108</v>
      </c>
      <c r="J149" s="9" t="s">
        <v>57</v>
      </c>
      <c r="K149" s="9">
        <v>5</v>
      </c>
      <c r="L149" s="9" t="s">
        <v>90</v>
      </c>
      <c r="M149" s="10">
        <v>22</v>
      </c>
      <c r="N149" s="9">
        <v>42</v>
      </c>
      <c r="O149" s="9">
        <v>40</v>
      </c>
      <c r="P149" s="10">
        <v>227.95928601599996</v>
      </c>
      <c r="Q149" s="10">
        <v>0</v>
      </c>
      <c r="R149" s="10">
        <v>227.95928601599996</v>
      </c>
      <c r="S149" s="9" t="s">
        <v>67</v>
      </c>
      <c r="T149" s="12" t="s">
        <v>63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122</v>
      </c>
      <c r="AA149" s="8">
        <v>11595.1</v>
      </c>
      <c r="AB149" s="8">
        <v>0</v>
      </c>
      <c r="AC149" s="8">
        <v>11595.1</v>
      </c>
      <c r="AD149" s="8">
        <v>0</v>
      </c>
      <c r="AE149" s="8">
        <v>11595.1</v>
      </c>
      <c r="AF149" s="8">
        <v>0</v>
      </c>
      <c r="AG149" s="1" t="s">
        <v>117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123</v>
      </c>
      <c r="BD149" s="56">
        <v>833.84229133333326</v>
      </c>
    </row>
    <row r="150" spans="1:56" ht="27.75" customHeight="1" x14ac:dyDescent="0.55000000000000004">
      <c r="A150" s="3">
        <v>45066</v>
      </c>
      <c r="B150" s="14" t="s">
        <v>129</v>
      </c>
      <c r="C150" s="9" t="s">
        <v>79</v>
      </c>
      <c r="D150" s="13" t="s">
        <v>128</v>
      </c>
      <c r="E150" s="9">
        <v>21</v>
      </c>
      <c r="F150" s="9">
        <v>38</v>
      </c>
      <c r="G150" s="9" t="s">
        <v>60</v>
      </c>
      <c r="H150" s="9" t="s">
        <v>76</v>
      </c>
      <c r="I150" s="9">
        <v>102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40</v>
      </c>
      <c r="O150" s="9">
        <v>40</v>
      </c>
      <c r="P150" s="10">
        <v>108.55204095999999</v>
      </c>
      <c r="Q150" s="10">
        <v>0</v>
      </c>
      <c r="R150" s="10">
        <v>108.55204095999999</v>
      </c>
      <c r="S150" s="9" t="s">
        <v>67</v>
      </c>
      <c r="T150" s="12" t="s">
        <v>63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122</v>
      </c>
      <c r="AA150" s="8">
        <v>5518.15</v>
      </c>
      <c r="AB150" s="8">
        <v>0</v>
      </c>
      <c r="AC150" s="8">
        <v>5518.15</v>
      </c>
      <c r="AD150" s="8">
        <v>0</v>
      </c>
      <c r="AE150" s="8">
        <v>5518.15</v>
      </c>
      <c r="AF150" s="8">
        <v>0</v>
      </c>
      <c r="AG150" s="1" t="s">
        <v>117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123</v>
      </c>
      <c r="BD150" s="56">
        <v>396.82856033333326</v>
      </c>
    </row>
    <row r="151" spans="1:56" ht="27.75" customHeight="1" x14ac:dyDescent="0.55000000000000004">
      <c r="A151" s="3">
        <v>0</v>
      </c>
      <c r="B151" s="14">
        <v>0</v>
      </c>
      <c r="C151" s="9">
        <v>0</v>
      </c>
      <c r="D151" s="13">
        <v>0</v>
      </c>
      <c r="E151" s="9">
        <v>21</v>
      </c>
      <c r="F151" s="9">
        <v>37</v>
      </c>
      <c r="G151" s="9">
        <v>0</v>
      </c>
      <c r="H151" s="9">
        <v>0</v>
      </c>
      <c r="I151" s="9">
        <v>74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 t="s">
        <v>82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122</v>
      </c>
      <c r="AA151" s="8">
        <v>430050.66390000004</v>
      </c>
      <c r="AB151" s="8">
        <v>254333.81390000001</v>
      </c>
      <c r="AC151" s="8">
        <v>175716.85</v>
      </c>
      <c r="AD151" s="8">
        <v>20328</v>
      </c>
      <c r="AE151" s="8">
        <v>409722.66390000004</v>
      </c>
      <c r="AF151" s="8" t="s">
        <v>58</v>
      </c>
      <c r="AG151" s="1" t="s">
        <v>118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124</v>
      </c>
      <c r="BD151" s="56">
        <v>0</v>
      </c>
    </row>
    <row r="152" spans="1:56" ht="27.75" customHeight="1" x14ac:dyDescent="0.55000000000000004">
      <c r="A152" s="3">
        <v>9</v>
      </c>
      <c r="B152" s="14" t="s">
        <v>250</v>
      </c>
      <c r="C152" s="9" t="s">
        <v>246</v>
      </c>
      <c r="D152" s="13" t="s">
        <v>247</v>
      </c>
      <c r="E152" s="9">
        <v>22</v>
      </c>
      <c r="F152" s="9">
        <v>34</v>
      </c>
      <c r="G152" s="9" t="s">
        <v>60</v>
      </c>
      <c r="H152" s="9" t="s">
        <v>66</v>
      </c>
      <c r="I152" s="9">
        <v>115</v>
      </c>
      <c r="J152" s="9" t="s">
        <v>78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248</v>
      </c>
      <c r="T152" s="12" t="s">
        <v>135</v>
      </c>
      <c r="U152" s="11">
        <v>239700</v>
      </c>
      <c r="V152" s="10">
        <v>239700</v>
      </c>
      <c r="W152" s="10">
        <v>0</v>
      </c>
      <c r="X152" s="10">
        <v>251442</v>
      </c>
      <c r="Y152" s="10">
        <v>0</v>
      </c>
      <c r="Z152" s="9" t="s">
        <v>224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 t="s">
        <v>249</v>
      </c>
      <c r="AG152" s="1" t="s">
        <v>118</v>
      </c>
      <c r="AH152" s="1" t="s">
        <v>68</v>
      </c>
      <c r="AI152" s="1">
        <v>4</v>
      </c>
      <c r="AJ152" s="3" t="s">
        <v>135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225</v>
      </c>
      <c r="BD152" s="56">
        <v>0</v>
      </c>
    </row>
    <row r="153" spans="1:56" ht="27.75" customHeight="1" x14ac:dyDescent="0.55000000000000004">
      <c r="A153" s="3">
        <v>0</v>
      </c>
      <c r="B153" s="14">
        <v>0</v>
      </c>
      <c r="C153" s="9">
        <v>0</v>
      </c>
      <c r="D153" s="13">
        <v>0</v>
      </c>
      <c r="E153" s="9">
        <v>21.6</v>
      </c>
      <c r="F153" s="9">
        <v>34</v>
      </c>
      <c r="G153" s="9">
        <v>0</v>
      </c>
      <c r="H153" s="9">
        <v>0</v>
      </c>
      <c r="I153" s="9">
        <v>97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224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 t="s">
        <v>58</v>
      </c>
      <c r="AG153" s="1" t="s">
        <v>118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225</v>
      </c>
      <c r="BD153" s="56">
        <v>0</v>
      </c>
    </row>
    <row r="154" spans="1:56" ht="27.75" customHeight="1" x14ac:dyDescent="0.55000000000000004">
      <c r="A154" s="3">
        <v>45855</v>
      </c>
      <c r="B154" s="14" t="s">
        <v>518</v>
      </c>
      <c r="C154" s="9" t="s">
        <v>506</v>
      </c>
      <c r="D154" s="13" t="s">
        <v>507</v>
      </c>
      <c r="E154" s="9">
        <v>23</v>
      </c>
      <c r="F154" s="9">
        <v>34</v>
      </c>
      <c r="G154" s="9" t="s">
        <v>60</v>
      </c>
      <c r="H154" s="9">
        <v>0</v>
      </c>
      <c r="I154" s="9">
        <v>68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45862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83</v>
      </c>
      <c r="AA154" s="8">
        <v>9918.7000000000007</v>
      </c>
      <c r="AB154" s="8">
        <v>9918.7000000000007</v>
      </c>
      <c r="AC154" s="8">
        <v>0</v>
      </c>
      <c r="AD154" s="8">
        <v>0</v>
      </c>
      <c r="AE154" s="8">
        <v>0</v>
      </c>
      <c r="AF154" s="8">
        <v>0</v>
      </c>
      <c r="AG154" s="1" t="s">
        <v>120</v>
      </c>
      <c r="AH154" s="1" t="s">
        <v>74</v>
      </c>
      <c r="AI154" s="1">
        <v>2</v>
      </c>
      <c r="AJ154" s="3">
        <v>45862</v>
      </c>
      <c r="AK154" s="3">
        <v>0</v>
      </c>
      <c r="AL154" s="3">
        <v>45853</v>
      </c>
      <c r="AM154" s="3">
        <v>45860</v>
      </c>
      <c r="AN154" s="3">
        <v>45861</v>
      </c>
      <c r="AO154" s="3">
        <v>45861</v>
      </c>
      <c r="AP154" s="3">
        <v>45857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0</v>
      </c>
    </row>
    <row r="155" spans="1:56" ht="27.75" customHeight="1" x14ac:dyDescent="0.55000000000000004">
      <c r="A155" s="3">
        <v>45855</v>
      </c>
      <c r="B155" s="14" t="s">
        <v>518</v>
      </c>
      <c r="C155" s="9" t="s">
        <v>506</v>
      </c>
      <c r="D155" s="13" t="s">
        <v>508</v>
      </c>
      <c r="E155" s="9">
        <v>23</v>
      </c>
      <c r="F155" s="9">
        <v>34</v>
      </c>
      <c r="G155" s="9" t="s">
        <v>60</v>
      </c>
      <c r="H155" s="9">
        <v>0</v>
      </c>
      <c r="I155" s="9">
        <v>68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45862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83</v>
      </c>
      <c r="AA155" s="8">
        <v>4959.3500000000004</v>
      </c>
      <c r="AB155" s="8">
        <v>2910</v>
      </c>
      <c r="AC155" s="8">
        <v>2049.3500000000004</v>
      </c>
      <c r="AD155" s="8">
        <v>0</v>
      </c>
      <c r="AE155" s="8">
        <v>0</v>
      </c>
      <c r="AF155" s="8">
        <v>0</v>
      </c>
      <c r="AG155" s="1" t="s">
        <v>61</v>
      </c>
      <c r="AH155" s="1" t="s">
        <v>74</v>
      </c>
      <c r="AI155" s="1">
        <v>2</v>
      </c>
      <c r="AJ155" s="3">
        <v>45862</v>
      </c>
      <c r="AK155" s="3">
        <v>0</v>
      </c>
      <c r="AL155" s="3">
        <v>45853</v>
      </c>
      <c r="AM155" s="3">
        <v>45860</v>
      </c>
      <c r="AN155" s="3">
        <v>45861</v>
      </c>
      <c r="AO155" s="3">
        <v>45861</v>
      </c>
      <c r="AP155" s="3">
        <v>45857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153.18891250000001</v>
      </c>
    </row>
    <row r="156" spans="1:56" ht="27.75" customHeight="1" x14ac:dyDescent="0.55000000000000004">
      <c r="A156" s="3">
        <v>45855</v>
      </c>
      <c r="B156" s="14" t="s">
        <v>518</v>
      </c>
      <c r="C156" s="9" t="s">
        <v>506</v>
      </c>
      <c r="D156" s="13" t="s">
        <v>509</v>
      </c>
      <c r="E156" s="9">
        <v>23</v>
      </c>
      <c r="F156" s="9">
        <v>34</v>
      </c>
      <c r="G156" s="9" t="s">
        <v>60</v>
      </c>
      <c r="H156" s="9">
        <v>0</v>
      </c>
      <c r="I156" s="9">
        <v>68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45862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83</v>
      </c>
      <c r="AA156" s="8">
        <v>4959.3500000000004</v>
      </c>
      <c r="AB156" s="8">
        <v>0</v>
      </c>
      <c r="AC156" s="8">
        <v>4959.3500000000004</v>
      </c>
      <c r="AD156" s="8">
        <v>0</v>
      </c>
      <c r="AE156" s="8">
        <v>0</v>
      </c>
      <c r="AF156" s="8">
        <v>0</v>
      </c>
      <c r="AG156" s="1" t="s">
        <v>117</v>
      </c>
      <c r="AH156" s="1" t="s">
        <v>74</v>
      </c>
      <c r="AI156" s="1">
        <v>2</v>
      </c>
      <c r="AJ156" s="3">
        <v>45862</v>
      </c>
      <c r="AK156" s="3">
        <v>0</v>
      </c>
      <c r="AL156" s="3">
        <v>45853</v>
      </c>
      <c r="AM156" s="3">
        <v>45860</v>
      </c>
      <c r="AN156" s="3">
        <v>45861</v>
      </c>
      <c r="AO156" s="3">
        <v>45861</v>
      </c>
      <c r="AP156" s="3">
        <v>45857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370.71141249999999</v>
      </c>
    </row>
    <row r="157" spans="1:56" ht="27.75" customHeight="1" x14ac:dyDescent="0.55000000000000004">
      <c r="A157" s="3">
        <v>45855</v>
      </c>
      <c r="B157" s="14" t="s">
        <v>519</v>
      </c>
      <c r="C157" s="9" t="s">
        <v>510</v>
      </c>
      <c r="D157" s="13" t="s">
        <v>59</v>
      </c>
      <c r="E157" s="9">
        <v>23</v>
      </c>
      <c r="F157" s="9">
        <v>34</v>
      </c>
      <c r="G157" s="9" t="s">
        <v>60</v>
      </c>
      <c r="H157" s="9">
        <v>0</v>
      </c>
      <c r="I157" s="9">
        <v>68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45862</v>
      </c>
      <c r="U157" s="11">
        <v>15000</v>
      </c>
      <c r="V157" s="10">
        <v>0</v>
      </c>
      <c r="W157" s="10">
        <v>15000</v>
      </c>
      <c r="X157" s="10">
        <v>0</v>
      </c>
      <c r="Y157" s="10">
        <v>0</v>
      </c>
      <c r="Z157" s="9" t="s">
        <v>83</v>
      </c>
      <c r="AA157" s="8">
        <v>14878.050000000001</v>
      </c>
      <c r="AB157" s="8">
        <v>0</v>
      </c>
      <c r="AC157" s="8">
        <v>14878.050000000001</v>
      </c>
      <c r="AD157" s="8">
        <v>0</v>
      </c>
      <c r="AE157" s="8">
        <v>0</v>
      </c>
      <c r="AF157" s="8">
        <v>0</v>
      </c>
      <c r="AG157" s="1" t="s">
        <v>61</v>
      </c>
      <c r="AH157" s="1" t="s">
        <v>77</v>
      </c>
      <c r="AI157" s="1">
        <v>1</v>
      </c>
      <c r="AJ157" s="3">
        <v>45862</v>
      </c>
      <c r="AK157" s="3">
        <v>0</v>
      </c>
      <c r="AL157" s="3">
        <v>0</v>
      </c>
      <c r="AM157" s="3">
        <v>0</v>
      </c>
      <c r="AN157" s="3">
        <v>0</v>
      </c>
      <c r="AO157" s="3">
        <v>45861</v>
      </c>
      <c r="AP157" s="3">
        <v>45857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1112.1342375000002</v>
      </c>
    </row>
    <row r="158" spans="1:56" ht="27.75" customHeight="1" x14ac:dyDescent="0.55000000000000004">
      <c r="A158" s="3" t="s">
        <v>138</v>
      </c>
      <c r="B158" s="14" t="s">
        <v>138</v>
      </c>
      <c r="C158" s="9" t="s">
        <v>212</v>
      </c>
      <c r="D158" s="13" t="s">
        <v>61</v>
      </c>
      <c r="E158" s="9">
        <v>23</v>
      </c>
      <c r="F158" s="9">
        <v>34</v>
      </c>
      <c r="G158" s="9" t="s">
        <v>60</v>
      </c>
      <c r="H158" s="9">
        <v>0</v>
      </c>
      <c r="I158" s="9">
        <v>68</v>
      </c>
      <c r="J158" s="9" t="s">
        <v>57</v>
      </c>
      <c r="K158" s="9">
        <v>5</v>
      </c>
      <c r="L158" s="9" t="s">
        <v>92</v>
      </c>
      <c r="M158" s="10">
        <v>24</v>
      </c>
      <c r="N158" s="9">
        <v>37</v>
      </c>
      <c r="O158" s="9">
        <v>50</v>
      </c>
      <c r="P158" s="10">
        <v>821.54158271999995</v>
      </c>
      <c r="Q158" s="10">
        <v>0</v>
      </c>
      <c r="R158" s="10">
        <v>821.54158271999995</v>
      </c>
      <c r="S158" s="9" t="s">
        <v>126</v>
      </c>
      <c r="T158" s="12" t="s">
        <v>63</v>
      </c>
      <c r="U158" s="11">
        <v>30000</v>
      </c>
      <c r="V158" s="10">
        <v>0</v>
      </c>
      <c r="W158" s="10">
        <v>30000</v>
      </c>
      <c r="X158" s="10">
        <v>0</v>
      </c>
      <c r="Y158" s="10">
        <v>31500</v>
      </c>
      <c r="Z158" s="9" t="s">
        <v>83</v>
      </c>
      <c r="AA158" s="8">
        <v>29756.100000000002</v>
      </c>
      <c r="AB158" s="8">
        <v>0</v>
      </c>
      <c r="AC158" s="8">
        <v>29756.100000000002</v>
      </c>
      <c r="AD158" s="8">
        <v>0</v>
      </c>
      <c r="AE158" s="8">
        <v>0</v>
      </c>
      <c r="AF158" s="8">
        <v>0</v>
      </c>
      <c r="AG158" s="1" t="s">
        <v>117</v>
      </c>
      <c r="AH158" s="1" t="s">
        <v>72</v>
      </c>
      <c r="AI158" s="1">
        <v>3</v>
      </c>
      <c r="AJ158" s="3" t="s">
        <v>63</v>
      </c>
      <c r="AK158" s="3">
        <v>0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2224.2684750000003</v>
      </c>
    </row>
    <row r="159" spans="1:56" ht="27.75" customHeight="1" x14ac:dyDescent="0.55000000000000004">
      <c r="A159" s="3">
        <v>0</v>
      </c>
      <c r="B159" s="14">
        <v>0</v>
      </c>
      <c r="C159" s="9">
        <v>0</v>
      </c>
      <c r="D159" s="13">
        <v>0</v>
      </c>
      <c r="E159" s="9">
        <v>23</v>
      </c>
      <c r="F159" s="9">
        <v>34</v>
      </c>
      <c r="G159" s="9" t="s">
        <v>60</v>
      </c>
      <c r="H159" s="9">
        <v>0</v>
      </c>
      <c r="I159" s="9">
        <v>68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83</v>
      </c>
      <c r="AA159" s="8">
        <v>64471.55</v>
      </c>
      <c r="AB159" s="8">
        <v>12828.7</v>
      </c>
      <c r="AC159" s="8">
        <v>51642.850000000006</v>
      </c>
      <c r="AD159" s="8">
        <v>0</v>
      </c>
      <c r="AE159" s="8">
        <v>0</v>
      </c>
      <c r="AF159" s="8" t="s">
        <v>58</v>
      </c>
      <c r="AG159" s="1" t="s">
        <v>118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0</v>
      </c>
    </row>
    <row r="160" spans="1:56" ht="27.75" customHeight="1" x14ac:dyDescent="0.55000000000000004">
      <c r="A160" s="3" t="s">
        <v>138</v>
      </c>
      <c r="B160" s="14" t="s">
        <v>138</v>
      </c>
      <c r="C160" s="9" t="s">
        <v>205</v>
      </c>
      <c r="D160" s="13" t="s">
        <v>61</v>
      </c>
      <c r="E160" s="9">
        <v>23</v>
      </c>
      <c r="F160" s="9">
        <v>34</v>
      </c>
      <c r="G160" s="9" t="s">
        <v>161</v>
      </c>
      <c r="H160" s="9">
        <v>0</v>
      </c>
      <c r="I160" s="9">
        <v>68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 t="s">
        <v>63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163</v>
      </c>
      <c r="AA160" s="8">
        <v>9918.7000000000007</v>
      </c>
      <c r="AB160" s="8">
        <v>0</v>
      </c>
      <c r="AC160" s="8">
        <v>9918.7000000000007</v>
      </c>
      <c r="AD160" s="8">
        <v>0</v>
      </c>
      <c r="AE160" s="8">
        <v>0</v>
      </c>
      <c r="AF160" s="8">
        <v>0</v>
      </c>
      <c r="AG160" s="1" t="s">
        <v>118</v>
      </c>
      <c r="AH160" s="1" t="s">
        <v>74</v>
      </c>
      <c r="AI160" s="1">
        <v>2</v>
      </c>
      <c r="AJ160" s="3" t="s">
        <v>63</v>
      </c>
      <c r="AK160" s="3">
        <v>0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162</v>
      </c>
      <c r="BD160" s="56">
        <v>800.41704844444439</v>
      </c>
    </row>
    <row r="161" spans="1:56" ht="27.75" customHeight="1" x14ac:dyDescent="0.55000000000000004">
      <c r="A161" s="3">
        <v>0</v>
      </c>
      <c r="B161" s="14">
        <v>0</v>
      </c>
      <c r="C161" s="9">
        <v>0</v>
      </c>
      <c r="D161" s="13">
        <v>0</v>
      </c>
      <c r="E161" s="9">
        <v>23</v>
      </c>
      <c r="F161" s="9">
        <v>34</v>
      </c>
      <c r="G161" s="9" t="s">
        <v>161</v>
      </c>
      <c r="H161" s="9">
        <v>0</v>
      </c>
      <c r="I161" s="9">
        <v>68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163</v>
      </c>
      <c r="AA161" s="8">
        <v>9918.7000000000007</v>
      </c>
      <c r="AB161" s="8">
        <v>0</v>
      </c>
      <c r="AC161" s="8">
        <v>9918.7000000000007</v>
      </c>
      <c r="AD161" s="8">
        <v>0</v>
      </c>
      <c r="AE161" s="8">
        <v>0</v>
      </c>
      <c r="AF161" s="8">
        <v>0</v>
      </c>
      <c r="AG161" s="1" t="s">
        <v>117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162</v>
      </c>
      <c r="BD161" s="56">
        <v>0</v>
      </c>
    </row>
    <row r="162" spans="1:56" ht="27.75" customHeight="1" x14ac:dyDescent="0.55000000000000004">
      <c r="A162" s="3">
        <v>45855</v>
      </c>
      <c r="B162" s="14" t="s">
        <v>520</v>
      </c>
      <c r="C162" s="9" t="s">
        <v>506</v>
      </c>
      <c r="D162" s="13" t="s">
        <v>511</v>
      </c>
      <c r="E162" s="9">
        <v>23</v>
      </c>
      <c r="F162" s="9">
        <v>34</v>
      </c>
      <c r="G162" s="9" t="s">
        <v>454</v>
      </c>
      <c r="H162" s="9">
        <v>0</v>
      </c>
      <c r="I162" s="9">
        <v>68</v>
      </c>
      <c r="J162" s="9" t="s">
        <v>57</v>
      </c>
      <c r="K162" s="9">
        <v>5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45862</v>
      </c>
      <c r="U162" s="11">
        <v>3000</v>
      </c>
      <c r="V162" s="10">
        <v>0</v>
      </c>
      <c r="W162" s="10">
        <v>3000</v>
      </c>
      <c r="X162" s="10">
        <v>0</v>
      </c>
      <c r="Y162" s="10">
        <v>3150</v>
      </c>
      <c r="Z162" s="9" t="s">
        <v>455</v>
      </c>
      <c r="AA162" s="8">
        <v>2975.61</v>
      </c>
      <c r="AB162" s="8">
        <v>4124</v>
      </c>
      <c r="AC162" s="8">
        <v>0</v>
      </c>
      <c r="AD162" s="8">
        <v>0</v>
      </c>
      <c r="AE162" s="8">
        <v>0</v>
      </c>
      <c r="AF162" s="8">
        <v>0</v>
      </c>
      <c r="AG162" s="1" t="s">
        <v>117</v>
      </c>
      <c r="AH162" s="1" t="s">
        <v>74</v>
      </c>
      <c r="AI162" s="1">
        <v>2</v>
      </c>
      <c r="AJ162" s="3">
        <v>45862</v>
      </c>
      <c r="AK162" s="3">
        <v>0</v>
      </c>
      <c r="AL162" s="3">
        <v>45853</v>
      </c>
      <c r="AM162" s="3">
        <v>45860</v>
      </c>
      <c r="AN162" s="3">
        <v>45861</v>
      </c>
      <c r="AO162" s="3">
        <v>45861</v>
      </c>
      <c r="AP162" s="3">
        <v>45857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162</v>
      </c>
      <c r="BD162" s="56">
        <v>0</v>
      </c>
    </row>
    <row r="163" spans="1:56" ht="27.75" customHeight="1" x14ac:dyDescent="0.55000000000000004">
      <c r="A163" s="3">
        <v>45855</v>
      </c>
      <c r="B163" s="14" t="s">
        <v>520</v>
      </c>
      <c r="C163" s="9" t="s">
        <v>506</v>
      </c>
      <c r="D163" s="13" t="s">
        <v>512</v>
      </c>
      <c r="E163" s="9">
        <v>23</v>
      </c>
      <c r="F163" s="9">
        <v>34</v>
      </c>
      <c r="G163" s="9" t="s">
        <v>454</v>
      </c>
      <c r="H163" s="9">
        <v>0</v>
      </c>
      <c r="I163" s="9">
        <v>68</v>
      </c>
      <c r="J163" s="9" t="s">
        <v>57</v>
      </c>
      <c r="K163" s="9">
        <v>5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45862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455</v>
      </c>
      <c r="AA163" s="8">
        <v>4959.3500000000004</v>
      </c>
      <c r="AB163" s="8">
        <v>4959.3500000000004</v>
      </c>
      <c r="AC163" s="8">
        <v>0</v>
      </c>
      <c r="AD163" s="8">
        <v>0</v>
      </c>
      <c r="AE163" s="8">
        <v>0</v>
      </c>
      <c r="AF163" s="8">
        <v>0</v>
      </c>
      <c r="AG163" s="1" t="s">
        <v>120</v>
      </c>
      <c r="AH163" s="1" t="s">
        <v>74</v>
      </c>
      <c r="AI163" s="1">
        <v>2</v>
      </c>
      <c r="AJ163" s="3">
        <v>45862</v>
      </c>
      <c r="AK163" s="3">
        <v>0</v>
      </c>
      <c r="AL163" s="3">
        <v>45853</v>
      </c>
      <c r="AM163" s="3">
        <v>45860</v>
      </c>
      <c r="AN163" s="3">
        <v>45861</v>
      </c>
      <c r="AO163" s="3">
        <v>45861</v>
      </c>
      <c r="AP163" s="3">
        <v>45857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162</v>
      </c>
      <c r="BD163" s="56">
        <v>0</v>
      </c>
    </row>
    <row r="164" spans="1:56" ht="27.75" customHeight="1" x14ac:dyDescent="0.55000000000000004">
      <c r="A164" s="3">
        <v>0</v>
      </c>
      <c r="B164" s="14">
        <v>0</v>
      </c>
      <c r="C164" s="9">
        <v>0</v>
      </c>
      <c r="D164" s="13">
        <v>0</v>
      </c>
      <c r="E164" s="9">
        <v>23</v>
      </c>
      <c r="F164" s="9">
        <v>34</v>
      </c>
      <c r="G164" s="9" t="s">
        <v>454</v>
      </c>
      <c r="H164" s="9">
        <v>0</v>
      </c>
      <c r="I164" s="9">
        <v>68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455</v>
      </c>
      <c r="AA164" s="8">
        <v>7934.9600000000009</v>
      </c>
      <c r="AB164" s="8">
        <v>9083.35</v>
      </c>
      <c r="AC164" s="8">
        <v>0</v>
      </c>
      <c r="AD164" s="8">
        <v>0</v>
      </c>
      <c r="AE164" s="8">
        <v>0</v>
      </c>
      <c r="AF164" s="8" t="s">
        <v>58</v>
      </c>
      <c r="AG164" s="1" t="s">
        <v>117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162</v>
      </c>
      <c r="BD164" s="56">
        <v>0</v>
      </c>
    </row>
    <row r="165" spans="1:56" ht="27.75" customHeight="1" x14ac:dyDescent="0.55000000000000004">
      <c r="A165" s="3">
        <v>45727</v>
      </c>
      <c r="B165" s="14" t="s">
        <v>235</v>
      </c>
      <c r="C165" s="9" t="s">
        <v>113</v>
      </c>
      <c r="D165" s="13" t="s">
        <v>59</v>
      </c>
      <c r="E165" s="9">
        <v>23</v>
      </c>
      <c r="F165" s="9">
        <v>40</v>
      </c>
      <c r="G165" s="9" t="s">
        <v>60</v>
      </c>
      <c r="H165" s="9" t="s">
        <v>66</v>
      </c>
      <c r="I165" s="9">
        <v>125</v>
      </c>
      <c r="J165" s="9" t="s">
        <v>57</v>
      </c>
      <c r="K165" s="9">
        <v>5</v>
      </c>
      <c r="L165" s="9" t="s">
        <v>184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 t="s">
        <v>63</v>
      </c>
      <c r="U165" s="11">
        <v>1000</v>
      </c>
      <c r="V165" s="10">
        <v>0</v>
      </c>
      <c r="W165" s="10">
        <v>1000</v>
      </c>
      <c r="X165" s="10">
        <v>0</v>
      </c>
      <c r="Y165" s="10">
        <v>0</v>
      </c>
      <c r="Z165" s="9" t="s">
        <v>200</v>
      </c>
      <c r="AA165" s="8">
        <v>1159.5100000000002</v>
      </c>
      <c r="AB165" s="8">
        <v>1159.5100000000002</v>
      </c>
      <c r="AC165" s="8">
        <v>0</v>
      </c>
      <c r="AD165" s="8">
        <v>1159.5100000000002</v>
      </c>
      <c r="AE165" s="8">
        <v>0</v>
      </c>
      <c r="AF165" s="8" t="s">
        <v>202</v>
      </c>
      <c r="AG165" s="1" t="s">
        <v>117</v>
      </c>
      <c r="AH165" s="1" t="s">
        <v>151</v>
      </c>
      <c r="AI165" s="1">
        <v>2</v>
      </c>
      <c r="AJ165" s="3" t="s">
        <v>63</v>
      </c>
      <c r="AK165" s="3" t="e">
        <v>#VALUE!</v>
      </c>
      <c r="AL165" s="3">
        <v>0</v>
      </c>
      <c r="AM165" s="3">
        <v>0</v>
      </c>
      <c r="AN165" s="3">
        <v>0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148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7.75" customHeight="1" x14ac:dyDescent="0.55000000000000004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37</v>
      </c>
      <c r="G166" s="9">
        <v>0</v>
      </c>
      <c r="H166" s="9">
        <v>0</v>
      </c>
      <c r="I166" s="9">
        <v>85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200</v>
      </c>
      <c r="AA166" s="8">
        <v>1159.5100000000002</v>
      </c>
      <c r="AB166" s="8">
        <v>1159.5100000000002</v>
      </c>
      <c r="AC166" s="8">
        <v>0</v>
      </c>
      <c r="AD166" s="8">
        <v>1159.5100000000002</v>
      </c>
      <c r="AE166" s="8">
        <v>0</v>
      </c>
      <c r="AF166" s="8" t="s">
        <v>58</v>
      </c>
      <c r="AG166" s="1" t="s">
        <v>117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201</v>
      </c>
      <c r="BD166" s="56">
        <v>0</v>
      </c>
    </row>
    <row r="167" spans="1:56" ht="27.75" customHeight="1" x14ac:dyDescent="0.55000000000000004">
      <c r="A167" s="3">
        <v>45601</v>
      </c>
      <c r="B167" s="14" t="s">
        <v>180</v>
      </c>
      <c r="C167" s="9" t="s">
        <v>93</v>
      </c>
      <c r="D167" s="13" t="s">
        <v>147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91</v>
      </c>
      <c r="M167" s="10">
        <v>24</v>
      </c>
      <c r="N167" s="9">
        <v>40</v>
      </c>
      <c r="O167" s="9">
        <v>55</v>
      </c>
      <c r="P167" s="10">
        <v>0</v>
      </c>
      <c r="Q167" s="10">
        <v>0</v>
      </c>
      <c r="R167" s="10">
        <v>0</v>
      </c>
      <c r="S167" s="9" t="s">
        <v>98</v>
      </c>
      <c r="T167" s="12">
        <v>45859</v>
      </c>
      <c r="U167" s="11">
        <v>20000</v>
      </c>
      <c r="V167" s="10">
        <v>21600</v>
      </c>
      <c r="W167" s="10">
        <v>0</v>
      </c>
      <c r="X167" s="10">
        <v>0</v>
      </c>
      <c r="Y167" s="10">
        <v>0</v>
      </c>
      <c r="Z167" s="9" t="s">
        <v>221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 t="s">
        <v>222</v>
      </c>
      <c r="AG167" s="1" t="s">
        <v>118</v>
      </c>
      <c r="AH167" s="1" t="s">
        <v>72</v>
      </c>
      <c r="AI167" s="1">
        <v>3</v>
      </c>
      <c r="AJ167" s="3">
        <v>45859</v>
      </c>
      <c r="AK167" s="3">
        <v>0</v>
      </c>
      <c r="AL167" s="3">
        <v>45849</v>
      </c>
      <c r="AM167" s="3">
        <v>45856</v>
      </c>
      <c r="AN167" s="3">
        <v>45857</v>
      </c>
      <c r="AO167" s="3">
        <v>45857</v>
      </c>
      <c r="AP167" s="3">
        <v>45854</v>
      </c>
      <c r="AQ167" s="3">
        <v>45858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115</v>
      </c>
      <c r="BD167" s="56">
        <v>0</v>
      </c>
    </row>
    <row r="168" spans="1:56" ht="27.75" customHeight="1" x14ac:dyDescent="0.55000000000000004">
      <c r="A168" s="3">
        <v>45601</v>
      </c>
      <c r="B168" s="14" t="s">
        <v>180</v>
      </c>
      <c r="C168" s="9" t="s">
        <v>93</v>
      </c>
      <c r="D168" s="13" t="s">
        <v>147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91</v>
      </c>
      <c r="M168" s="10">
        <v>24</v>
      </c>
      <c r="N168" s="9">
        <v>40</v>
      </c>
      <c r="O168" s="9">
        <v>55</v>
      </c>
      <c r="P168" s="10">
        <v>540.58916398079998</v>
      </c>
      <c r="Q168" s="10">
        <v>0</v>
      </c>
      <c r="R168" s="10">
        <v>540.58916398079998</v>
      </c>
      <c r="S168" s="9" t="s">
        <v>98</v>
      </c>
      <c r="T168" s="12">
        <v>45859</v>
      </c>
      <c r="U168" s="11">
        <v>45000</v>
      </c>
      <c r="V168" s="10">
        <v>28400</v>
      </c>
      <c r="W168" s="10">
        <v>16600</v>
      </c>
      <c r="X168" s="10">
        <v>47014</v>
      </c>
      <c r="Y168" s="10">
        <v>0</v>
      </c>
      <c r="Z168" s="9" t="s">
        <v>99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222</v>
      </c>
      <c r="AG168" s="1" t="s">
        <v>117</v>
      </c>
      <c r="AH168" s="1" t="s">
        <v>72</v>
      </c>
      <c r="AI168" s="1">
        <v>3</v>
      </c>
      <c r="AJ168" s="3">
        <v>45859</v>
      </c>
      <c r="AK168" s="3">
        <v>0</v>
      </c>
      <c r="AL168" s="3">
        <v>45849</v>
      </c>
      <c r="AM168" s="3">
        <v>45856</v>
      </c>
      <c r="AN168" s="3">
        <v>45857</v>
      </c>
      <c r="AO168" s="3">
        <v>45857</v>
      </c>
      <c r="AP168" s="3">
        <v>45854</v>
      </c>
      <c r="AQ168" s="3">
        <v>45858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513</v>
      </c>
      <c r="AZ168" s="2">
        <v>0</v>
      </c>
      <c r="BA168" s="2">
        <v>0</v>
      </c>
      <c r="BB168" s="2">
        <v>0</v>
      </c>
      <c r="BC168" s="1" t="s">
        <v>115</v>
      </c>
      <c r="BD168" s="56">
        <v>0</v>
      </c>
    </row>
    <row r="169" spans="1:56" ht="27.75" customHeight="1" x14ac:dyDescent="0.55000000000000004">
      <c r="A169" s="3">
        <v>45601</v>
      </c>
      <c r="B169" s="14" t="s">
        <v>180</v>
      </c>
      <c r="C169" s="9" t="s">
        <v>93</v>
      </c>
      <c r="D169" s="13" t="s">
        <v>147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91</v>
      </c>
      <c r="M169" s="10">
        <v>24</v>
      </c>
      <c r="N169" s="9">
        <v>40</v>
      </c>
      <c r="O169" s="9">
        <v>55</v>
      </c>
      <c r="P169" s="10">
        <v>2605.24898304</v>
      </c>
      <c r="Q169" s="10">
        <v>0</v>
      </c>
      <c r="R169" s="10">
        <v>2605.24898304</v>
      </c>
      <c r="S169" s="9" t="s">
        <v>98</v>
      </c>
      <c r="T169" s="12">
        <v>45894</v>
      </c>
      <c r="U169" s="11">
        <v>80000</v>
      </c>
      <c r="V169" s="10">
        <v>0</v>
      </c>
      <c r="W169" s="10">
        <v>80000</v>
      </c>
      <c r="X169" s="10">
        <v>0</v>
      </c>
      <c r="Y169" s="10">
        <v>84000</v>
      </c>
      <c r="Z169" s="9" t="s">
        <v>99</v>
      </c>
      <c r="AA169" s="8">
        <v>86055.200000000012</v>
      </c>
      <c r="AB169" s="8">
        <v>25716</v>
      </c>
      <c r="AC169" s="8">
        <v>60339.200000000012</v>
      </c>
      <c r="AD169" s="8">
        <v>0</v>
      </c>
      <c r="AE169" s="8">
        <v>0</v>
      </c>
      <c r="AF169" s="8" t="s">
        <v>222</v>
      </c>
      <c r="AG169" s="1" t="s">
        <v>117</v>
      </c>
      <c r="AH169" s="1" t="s">
        <v>72</v>
      </c>
      <c r="AI169" s="1">
        <v>3</v>
      </c>
      <c r="AJ169" s="3">
        <v>45894</v>
      </c>
      <c r="AK169" s="3">
        <v>0</v>
      </c>
      <c r="AL169" s="3">
        <v>45884</v>
      </c>
      <c r="AM169" s="3">
        <v>45891</v>
      </c>
      <c r="AN169" s="3">
        <v>45892</v>
      </c>
      <c r="AO169" s="3">
        <v>45892</v>
      </c>
      <c r="AP169" s="3">
        <v>45889</v>
      </c>
      <c r="AQ169" s="3">
        <v>45893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115</v>
      </c>
      <c r="BD169" s="56">
        <v>7729.6694115555565</v>
      </c>
    </row>
    <row r="170" spans="1:56" ht="27.75" customHeight="1" x14ac:dyDescent="0.55000000000000004">
      <c r="A170" s="3">
        <v>45601</v>
      </c>
      <c r="B170" s="14" t="s">
        <v>180</v>
      </c>
      <c r="C170" s="9" t="s">
        <v>93</v>
      </c>
      <c r="D170" s="13" t="s">
        <v>147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91</v>
      </c>
      <c r="M170" s="10">
        <v>24</v>
      </c>
      <c r="N170" s="9">
        <v>40</v>
      </c>
      <c r="O170" s="9">
        <v>55</v>
      </c>
      <c r="P170" s="10">
        <v>14370.488259224063</v>
      </c>
      <c r="Q170" s="10">
        <v>0</v>
      </c>
      <c r="R170" s="10">
        <v>14370.488259224063</v>
      </c>
      <c r="S170" s="9" t="s">
        <v>98</v>
      </c>
      <c r="T170" s="12" t="s">
        <v>63</v>
      </c>
      <c r="U170" s="11">
        <v>441278</v>
      </c>
      <c r="V170" s="10">
        <v>0</v>
      </c>
      <c r="W170" s="10">
        <v>441278</v>
      </c>
      <c r="X170" s="10">
        <v>0</v>
      </c>
      <c r="Y170" s="10">
        <v>463341.9</v>
      </c>
      <c r="Z170" s="9" t="s">
        <v>99</v>
      </c>
      <c r="AA170" s="8">
        <v>474678.33182000002</v>
      </c>
      <c r="AB170" s="8">
        <v>0</v>
      </c>
      <c r="AC170" s="8">
        <v>474678.33182000002</v>
      </c>
      <c r="AD170" s="8">
        <v>0</v>
      </c>
      <c r="AE170" s="8">
        <v>0</v>
      </c>
      <c r="AF170" s="8" t="s">
        <v>222</v>
      </c>
      <c r="AG170" s="1" t="s">
        <v>117</v>
      </c>
      <c r="AH170" s="1" t="s">
        <v>72</v>
      </c>
      <c r="AI170" s="1">
        <v>3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115</v>
      </c>
      <c r="BD170" s="56">
        <v>60808.008422340245</v>
      </c>
    </row>
    <row r="171" spans="1:56" ht="27.75" customHeight="1" x14ac:dyDescent="0.55000000000000004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37</v>
      </c>
      <c r="G171" s="9">
        <v>0</v>
      </c>
      <c r="H171" s="9">
        <v>0</v>
      </c>
      <c r="I171" s="9">
        <v>128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99</v>
      </c>
      <c r="AA171" s="8">
        <v>560733.53182000003</v>
      </c>
      <c r="AB171" s="8">
        <v>25716</v>
      </c>
      <c r="AC171" s="8">
        <v>535017.53182000003</v>
      </c>
      <c r="AD171" s="8">
        <v>0</v>
      </c>
      <c r="AE171" s="8">
        <v>0</v>
      </c>
      <c r="AF171" s="8" t="s">
        <v>58</v>
      </c>
      <c r="AG171" s="1" t="s">
        <v>117</v>
      </c>
      <c r="AH171" s="1">
        <v>0</v>
      </c>
      <c r="AI171" s="1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116</v>
      </c>
      <c r="BD171" s="56">
        <v>0</v>
      </c>
    </row>
    <row r="172" spans="1:56" ht="27.75" customHeight="1" x14ac:dyDescent="0.55000000000000004">
      <c r="A172" s="3" t="s">
        <v>138</v>
      </c>
      <c r="B172" s="14" t="s">
        <v>138</v>
      </c>
      <c r="C172" s="9" t="s">
        <v>167</v>
      </c>
      <c r="D172" s="13" t="s">
        <v>61</v>
      </c>
      <c r="E172" s="9">
        <v>26</v>
      </c>
      <c r="F172" s="9">
        <v>41</v>
      </c>
      <c r="G172" s="9" t="s">
        <v>60</v>
      </c>
      <c r="H172" s="9">
        <v>0</v>
      </c>
      <c r="I172" s="9">
        <v>97</v>
      </c>
      <c r="J172" s="9" t="s">
        <v>57</v>
      </c>
      <c r="K172" s="9">
        <v>5</v>
      </c>
      <c r="L172" s="9" t="s">
        <v>91</v>
      </c>
      <c r="M172" s="10">
        <v>27</v>
      </c>
      <c r="N172" s="9">
        <v>43</v>
      </c>
      <c r="O172" s="9">
        <v>40</v>
      </c>
      <c r="P172" s="10">
        <v>229.14349009919997</v>
      </c>
      <c r="Q172" s="10">
        <v>0</v>
      </c>
      <c r="R172" s="10">
        <v>229.14349009919997</v>
      </c>
      <c r="S172" s="9" t="s">
        <v>172</v>
      </c>
      <c r="T172" s="12" t="s">
        <v>63</v>
      </c>
      <c r="U172" s="11">
        <v>8000</v>
      </c>
      <c r="V172" s="10">
        <v>0</v>
      </c>
      <c r="W172" s="10">
        <v>8000</v>
      </c>
      <c r="X172" s="10">
        <v>0</v>
      </c>
      <c r="Y172" s="10">
        <v>8400</v>
      </c>
      <c r="Z172" s="9" t="s">
        <v>84</v>
      </c>
      <c r="AA172" s="8">
        <v>9499.6</v>
      </c>
      <c r="AB172" s="8">
        <v>1790</v>
      </c>
      <c r="AC172" s="8">
        <v>7709.6</v>
      </c>
      <c r="AD172" s="8">
        <v>0</v>
      </c>
      <c r="AE172" s="8">
        <v>0</v>
      </c>
      <c r="AF172" s="8">
        <v>0</v>
      </c>
      <c r="AG172" s="1" t="s">
        <v>117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622.50736888888889</v>
      </c>
    </row>
    <row r="173" spans="1:56" ht="27.75" customHeight="1" x14ac:dyDescent="0.55000000000000004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 t="s">
        <v>60</v>
      </c>
      <c r="H173" s="9">
        <v>0</v>
      </c>
      <c r="I173" s="9">
        <v>102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84</v>
      </c>
      <c r="AA173" s="8">
        <v>9499.6</v>
      </c>
      <c r="AB173" s="8">
        <v>1790</v>
      </c>
      <c r="AC173" s="8">
        <v>7709.6</v>
      </c>
      <c r="AD173" s="8">
        <v>0</v>
      </c>
      <c r="AE173" s="8">
        <v>0</v>
      </c>
      <c r="AF173" s="8" t="s">
        <v>58</v>
      </c>
      <c r="AG173" s="1" t="s">
        <v>117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0</v>
      </c>
    </row>
    <row r="174" spans="1:56" ht="27.75" customHeight="1" x14ac:dyDescent="0.55000000000000004">
      <c r="A174" s="3">
        <v>45853</v>
      </c>
      <c r="B174" s="14" t="s">
        <v>496</v>
      </c>
      <c r="C174" s="9" t="s">
        <v>142</v>
      </c>
      <c r="D174" s="13" t="s">
        <v>59</v>
      </c>
      <c r="E174" s="9">
        <v>26</v>
      </c>
      <c r="F174" s="9">
        <v>39</v>
      </c>
      <c r="G174" s="9" t="s">
        <v>60</v>
      </c>
      <c r="H174" s="9">
        <v>0</v>
      </c>
      <c r="I174" s="9">
        <v>93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126</v>
      </c>
      <c r="T174" s="12">
        <v>45857</v>
      </c>
      <c r="U174" s="11">
        <v>10000</v>
      </c>
      <c r="V174" s="10">
        <v>10000</v>
      </c>
      <c r="W174" s="10">
        <v>0</v>
      </c>
      <c r="X174" s="10">
        <v>0</v>
      </c>
      <c r="Y174" s="10">
        <v>0</v>
      </c>
      <c r="Z174" s="9" t="s">
        <v>152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117</v>
      </c>
      <c r="AH174" s="1" t="s">
        <v>77</v>
      </c>
      <c r="AI174" s="1">
        <v>1</v>
      </c>
      <c r="AJ174" s="3">
        <v>45857</v>
      </c>
      <c r="AK174" s="3">
        <v>0</v>
      </c>
      <c r="AL174" s="3">
        <v>0</v>
      </c>
      <c r="AM174" s="3">
        <v>0</v>
      </c>
      <c r="AN174" s="3">
        <v>0</v>
      </c>
      <c r="AO174" s="3">
        <v>45856</v>
      </c>
      <c r="AP174" s="3">
        <v>45852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0</v>
      </c>
    </row>
    <row r="175" spans="1:56" ht="27.75" customHeight="1" x14ac:dyDescent="0.55000000000000004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>
        <v>0</v>
      </c>
      <c r="H175" s="9">
        <v>0</v>
      </c>
      <c r="I175" s="9">
        <v>100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152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 t="s">
        <v>58</v>
      </c>
      <c r="AG175" s="1" t="s">
        <v>120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0</v>
      </c>
    </row>
    <row r="176" spans="1:56" ht="27.75" customHeight="1" x14ac:dyDescent="0.55000000000000004">
      <c r="A176" s="3" t="s">
        <v>138</v>
      </c>
      <c r="B176" s="14" t="s">
        <v>138</v>
      </c>
      <c r="C176" s="9" t="s">
        <v>111</v>
      </c>
      <c r="D176" s="13" t="s">
        <v>59</v>
      </c>
      <c r="E176" s="9">
        <v>26</v>
      </c>
      <c r="F176" s="9">
        <v>43</v>
      </c>
      <c r="G176" s="9" t="s">
        <v>60</v>
      </c>
      <c r="H176" s="9">
        <v>0</v>
      </c>
      <c r="I176" s="9">
        <v>116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112</v>
      </c>
      <c r="T176" s="12" t="s">
        <v>63</v>
      </c>
      <c r="U176" s="11">
        <v>10000</v>
      </c>
      <c r="V176" s="10">
        <v>0</v>
      </c>
      <c r="W176" s="10">
        <v>10000</v>
      </c>
      <c r="X176" s="10">
        <v>0</v>
      </c>
      <c r="Y176" s="10">
        <v>0</v>
      </c>
      <c r="Z176" s="9" t="s">
        <v>185</v>
      </c>
      <c r="AA176" s="8">
        <v>12433.3</v>
      </c>
      <c r="AB176" s="8">
        <v>12433.3</v>
      </c>
      <c r="AC176" s="8">
        <v>0</v>
      </c>
      <c r="AD176" s="8">
        <v>0</v>
      </c>
      <c r="AE176" s="8">
        <v>0</v>
      </c>
      <c r="AF176" s="8">
        <v>0</v>
      </c>
      <c r="AG176" s="1" t="s">
        <v>61</v>
      </c>
      <c r="AH176" s="1" t="s">
        <v>77</v>
      </c>
      <c r="AI176" s="1">
        <v>1</v>
      </c>
      <c r="AJ176" s="3" t="s">
        <v>63</v>
      </c>
      <c r="AK176" s="3">
        <v>0</v>
      </c>
      <c r="AL176" s="3">
        <v>0</v>
      </c>
      <c r="AM176" s="3">
        <v>0</v>
      </c>
      <c r="AN176" s="3">
        <v>0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102</v>
      </c>
      <c r="BD176" s="56">
        <v>0</v>
      </c>
    </row>
    <row r="177" spans="1:56" ht="27.75" customHeight="1" x14ac:dyDescent="0.55000000000000004">
      <c r="A177" s="3">
        <v>0</v>
      </c>
      <c r="B177" s="14">
        <v>0</v>
      </c>
      <c r="C177" s="9">
        <v>0</v>
      </c>
      <c r="D177" s="13">
        <v>0</v>
      </c>
      <c r="E177" s="9">
        <v>26</v>
      </c>
      <c r="F177" s="9">
        <v>43</v>
      </c>
      <c r="G177" s="9">
        <v>0</v>
      </c>
      <c r="H177" s="9">
        <v>0</v>
      </c>
      <c r="I177" s="9">
        <v>116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185</v>
      </c>
      <c r="AA177" s="8">
        <v>12433.3</v>
      </c>
      <c r="AB177" s="8">
        <v>12433.3</v>
      </c>
      <c r="AC177" s="8">
        <v>0</v>
      </c>
      <c r="AD177" s="8">
        <v>0</v>
      </c>
      <c r="AE177" s="8">
        <v>0</v>
      </c>
      <c r="AF177" s="8" t="s">
        <v>58</v>
      </c>
      <c r="AG177" s="1" t="s">
        <v>118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186</v>
      </c>
      <c r="BD177" s="56">
        <v>0</v>
      </c>
    </row>
    <row r="178" spans="1:56" ht="27.75" customHeight="1" x14ac:dyDescent="0.55000000000000004">
      <c r="A178" s="3">
        <v>45832</v>
      </c>
      <c r="B178" s="14" t="s">
        <v>339</v>
      </c>
      <c r="C178" s="9" t="s">
        <v>111</v>
      </c>
      <c r="D178" s="13" t="s">
        <v>149</v>
      </c>
      <c r="E178" s="9">
        <v>26</v>
      </c>
      <c r="F178" s="9">
        <v>43</v>
      </c>
      <c r="G178" s="9" t="s">
        <v>60</v>
      </c>
      <c r="H178" s="9" t="s">
        <v>66</v>
      </c>
      <c r="I178" s="9">
        <v>150</v>
      </c>
      <c r="J178" s="9" t="s">
        <v>57</v>
      </c>
      <c r="K178" s="9">
        <v>5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112</v>
      </c>
      <c r="T178" s="12">
        <v>45863</v>
      </c>
      <c r="U178" s="11">
        <v>30000</v>
      </c>
      <c r="V178" s="10">
        <v>0</v>
      </c>
      <c r="W178" s="10">
        <v>30000</v>
      </c>
      <c r="X178" s="10">
        <v>0</v>
      </c>
      <c r="Y178" s="10">
        <v>31500</v>
      </c>
      <c r="Z178" s="9" t="s">
        <v>88</v>
      </c>
      <c r="AA178" s="8">
        <v>37299.899999999994</v>
      </c>
      <c r="AB178" s="8">
        <v>26000</v>
      </c>
      <c r="AC178" s="8">
        <v>11299.899999999994</v>
      </c>
      <c r="AD178" s="8">
        <v>0</v>
      </c>
      <c r="AE178" s="8">
        <v>37299.899999999994</v>
      </c>
      <c r="AF178" s="8">
        <v>0</v>
      </c>
      <c r="AG178" s="1" t="s">
        <v>117</v>
      </c>
      <c r="AH178" s="1" t="s">
        <v>75</v>
      </c>
      <c r="AI178" s="1">
        <v>4</v>
      </c>
      <c r="AJ178" s="3">
        <v>45863</v>
      </c>
      <c r="AK178" s="3">
        <v>45859</v>
      </c>
      <c r="AL178" s="3">
        <v>45852</v>
      </c>
      <c r="AM178" s="3">
        <v>45860</v>
      </c>
      <c r="AN178" s="3">
        <v>45861</v>
      </c>
      <c r="AO178" s="3">
        <v>45862</v>
      </c>
      <c r="AP178" s="3">
        <v>45858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1165.3963533333331</v>
      </c>
    </row>
    <row r="179" spans="1:56" ht="27.75" customHeight="1" x14ac:dyDescent="0.55000000000000004">
      <c r="A179" s="3" t="s">
        <v>138</v>
      </c>
      <c r="B179" s="14" t="s">
        <v>138</v>
      </c>
      <c r="C179" s="9" t="s">
        <v>111</v>
      </c>
      <c r="D179" s="13" t="s">
        <v>61</v>
      </c>
      <c r="E179" s="9">
        <v>26</v>
      </c>
      <c r="F179" s="9">
        <v>43</v>
      </c>
      <c r="G179" s="9" t="s">
        <v>60</v>
      </c>
      <c r="H179" s="9" t="s">
        <v>66</v>
      </c>
      <c r="I179" s="9">
        <v>150</v>
      </c>
      <c r="J179" s="9" t="s">
        <v>57</v>
      </c>
      <c r="K179" s="9">
        <v>5</v>
      </c>
      <c r="L179" s="9" t="s">
        <v>91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112</v>
      </c>
      <c r="T179" s="12" t="s">
        <v>63</v>
      </c>
      <c r="U179" s="11">
        <v>20000</v>
      </c>
      <c r="V179" s="10">
        <v>0</v>
      </c>
      <c r="W179" s="10">
        <v>20000</v>
      </c>
      <c r="X179" s="10">
        <v>0</v>
      </c>
      <c r="Y179" s="10">
        <v>21000</v>
      </c>
      <c r="Z179" s="9" t="s">
        <v>88</v>
      </c>
      <c r="AA179" s="8">
        <v>24866.6</v>
      </c>
      <c r="AB179" s="8">
        <v>0</v>
      </c>
      <c r="AC179" s="8">
        <v>24866.6</v>
      </c>
      <c r="AD179" s="8">
        <v>0</v>
      </c>
      <c r="AE179" s="8">
        <v>24866.6</v>
      </c>
      <c r="AF179" s="8">
        <v>0</v>
      </c>
      <c r="AG179" s="1" t="s">
        <v>117</v>
      </c>
      <c r="AH179" s="1" t="s">
        <v>75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2564.5753466666665</v>
      </c>
    </row>
    <row r="180" spans="1:56" ht="27.75" customHeight="1" x14ac:dyDescent="0.55000000000000004">
      <c r="A180" s="3">
        <v>45832</v>
      </c>
      <c r="B180" s="14" t="s">
        <v>340</v>
      </c>
      <c r="C180" s="9" t="s">
        <v>111</v>
      </c>
      <c r="D180" s="13" t="s">
        <v>149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112</v>
      </c>
      <c r="T180" s="12">
        <v>45883</v>
      </c>
      <c r="U180" s="11">
        <v>20000</v>
      </c>
      <c r="V180" s="10">
        <v>0</v>
      </c>
      <c r="W180" s="10">
        <v>20000</v>
      </c>
      <c r="X180" s="10">
        <v>0</v>
      </c>
      <c r="Y180" s="10">
        <v>21000</v>
      </c>
      <c r="Z180" s="9" t="s">
        <v>88</v>
      </c>
      <c r="AA180" s="8">
        <v>24866.6</v>
      </c>
      <c r="AB180" s="8">
        <v>0</v>
      </c>
      <c r="AC180" s="8">
        <v>24866.6</v>
      </c>
      <c r="AD180" s="8">
        <v>0</v>
      </c>
      <c r="AE180" s="8">
        <v>24866.6</v>
      </c>
      <c r="AF180" s="8">
        <v>0</v>
      </c>
      <c r="AG180" s="1" t="s">
        <v>120</v>
      </c>
      <c r="AH180" s="1" t="s">
        <v>75</v>
      </c>
      <c r="AI180" s="1">
        <v>4</v>
      </c>
      <c r="AJ180" s="3">
        <v>45883</v>
      </c>
      <c r="AK180" s="3">
        <v>45879</v>
      </c>
      <c r="AL180" s="3">
        <v>45872</v>
      </c>
      <c r="AM180" s="3">
        <v>45880</v>
      </c>
      <c r="AN180" s="3">
        <v>45881</v>
      </c>
      <c r="AO180" s="3">
        <v>45882</v>
      </c>
      <c r="AP180" s="3">
        <v>45878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2564.5753466666665</v>
      </c>
    </row>
    <row r="181" spans="1:56" ht="27.75" customHeight="1" x14ac:dyDescent="0.55000000000000004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>
        <v>0</v>
      </c>
      <c r="H181" s="9">
        <v>0</v>
      </c>
      <c r="I181" s="9">
        <v>120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88</v>
      </c>
      <c r="AA181" s="8">
        <v>87033.099999999991</v>
      </c>
      <c r="AB181" s="8">
        <v>26000</v>
      </c>
      <c r="AC181" s="8">
        <v>61033.099999999991</v>
      </c>
      <c r="AD181" s="8">
        <v>0</v>
      </c>
      <c r="AE181" s="8">
        <v>87033.099999999991</v>
      </c>
      <c r="AF181" s="8" t="s">
        <v>58</v>
      </c>
      <c r="AG181" s="1" t="s">
        <v>118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107</v>
      </c>
      <c r="BD181" s="56">
        <v>0</v>
      </c>
    </row>
    <row r="182" spans="1:56" ht="27.75" customHeight="1" x14ac:dyDescent="0.55000000000000004">
      <c r="A182" s="3" t="s">
        <v>138</v>
      </c>
      <c r="B182" s="14" t="s">
        <v>138</v>
      </c>
      <c r="C182" s="9" t="s">
        <v>111</v>
      </c>
      <c r="D182" s="13" t="s">
        <v>59</v>
      </c>
      <c r="E182" s="9">
        <v>28</v>
      </c>
      <c r="F182" s="9">
        <v>47</v>
      </c>
      <c r="G182" s="9" t="s">
        <v>60</v>
      </c>
      <c r="H182" s="9" t="s">
        <v>66</v>
      </c>
      <c r="I182" s="9">
        <v>180</v>
      </c>
      <c r="J182" s="9" t="s">
        <v>57</v>
      </c>
      <c r="K182" s="9">
        <v>5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112</v>
      </c>
      <c r="T182" s="12" t="s">
        <v>63</v>
      </c>
      <c r="U182" s="11">
        <v>5000</v>
      </c>
      <c r="V182" s="10">
        <v>0</v>
      </c>
      <c r="W182" s="10">
        <v>5000</v>
      </c>
      <c r="X182" s="10">
        <v>0</v>
      </c>
      <c r="Y182" s="10">
        <v>0</v>
      </c>
      <c r="Z182" s="9" t="s">
        <v>130</v>
      </c>
      <c r="AA182" s="8">
        <v>6775.4500000000007</v>
      </c>
      <c r="AB182" s="8">
        <v>6775.4500000000007</v>
      </c>
      <c r="AC182" s="8">
        <v>0</v>
      </c>
      <c r="AD182" s="8">
        <v>0</v>
      </c>
      <c r="AE182" s="8">
        <v>6775.4500000000007</v>
      </c>
      <c r="AF182" s="8">
        <v>0</v>
      </c>
      <c r="AG182" s="1" t="s">
        <v>117</v>
      </c>
      <c r="AH182" s="1" t="s">
        <v>151</v>
      </c>
      <c r="AI182" s="1">
        <v>2</v>
      </c>
      <c r="AJ182" s="3" t="s">
        <v>63</v>
      </c>
      <c r="AK182" s="3" t="e">
        <v>#VALUE!</v>
      </c>
      <c r="AL182" s="3">
        <v>0</v>
      </c>
      <c r="AM182" s="3">
        <v>0</v>
      </c>
      <c r="AN182" s="3">
        <v>0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148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0</v>
      </c>
    </row>
    <row r="183" spans="1:56" ht="27.75" customHeight="1" x14ac:dyDescent="0.55000000000000004">
      <c r="A183" s="3" t="s">
        <v>138</v>
      </c>
      <c r="B183" s="14" t="s">
        <v>138</v>
      </c>
      <c r="C183" s="9" t="s">
        <v>153</v>
      </c>
      <c r="D183" s="13" t="s">
        <v>154</v>
      </c>
      <c r="E183" s="9">
        <v>28</v>
      </c>
      <c r="F183" s="9">
        <v>41</v>
      </c>
      <c r="G183" s="9" t="s">
        <v>60</v>
      </c>
      <c r="H183" s="9">
        <v>0</v>
      </c>
      <c r="I183" s="9">
        <v>120</v>
      </c>
      <c r="J183" s="9" t="s">
        <v>78</v>
      </c>
      <c r="K183" s="9">
        <v>3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 t="s">
        <v>63</v>
      </c>
      <c r="U183" s="11">
        <v>50000</v>
      </c>
      <c r="V183" s="10">
        <v>0</v>
      </c>
      <c r="W183" s="10">
        <v>50000</v>
      </c>
      <c r="X183" s="10">
        <v>0</v>
      </c>
      <c r="Y183" s="10">
        <v>52500</v>
      </c>
      <c r="Z183" s="9" t="s">
        <v>130</v>
      </c>
      <c r="AA183" s="8">
        <v>59372.5</v>
      </c>
      <c r="AB183" s="8">
        <v>15079</v>
      </c>
      <c r="AC183" s="8">
        <v>44293.5</v>
      </c>
      <c r="AD183" s="8">
        <v>0</v>
      </c>
      <c r="AE183" s="8">
        <v>0</v>
      </c>
      <c r="AF183" s="8">
        <v>0</v>
      </c>
      <c r="AG183" s="1">
        <v>0</v>
      </c>
      <c r="AH183" s="1" t="s">
        <v>74</v>
      </c>
      <c r="AI183" s="1">
        <v>2</v>
      </c>
      <c r="AJ183" s="3" t="s">
        <v>63</v>
      </c>
      <c r="AK183" s="3">
        <v>0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4978.0972499999998</v>
      </c>
    </row>
    <row r="184" spans="1:56" ht="27.75" customHeight="1" x14ac:dyDescent="0.55000000000000004">
      <c r="A184" s="3">
        <v>0</v>
      </c>
      <c r="B184" s="14">
        <v>0</v>
      </c>
      <c r="C184" s="9">
        <v>0</v>
      </c>
      <c r="D184" s="13">
        <v>0</v>
      </c>
      <c r="E184" s="9">
        <v>28</v>
      </c>
      <c r="F184" s="9">
        <v>43</v>
      </c>
      <c r="G184" s="9">
        <v>0</v>
      </c>
      <c r="H184" s="9">
        <v>0</v>
      </c>
      <c r="I184" s="9">
        <v>130</v>
      </c>
      <c r="J184" s="9" t="s">
        <v>57</v>
      </c>
      <c r="K184" s="9">
        <v>3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130</v>
      </c>
      <c r="AA184" s="8">
        <v>66147.95</v>
      </c>
      <c r="AB184" s="8">
        <v>21854.45</v>
      </c>
      <c r="AC184" s="8">
        <v>44293.5</v>
      </c>
      <c r="AD184" s="8">
        <v>0</v>
      </c>
      <c r="AE184" s="8">
        <v>6775.4500000000007</v>
      </c>
      <c r="AF184" s="8" t="s">
        <v>58</v>
      </c>
      <c r="AG184" s="1">
        <v>0</v>
      </c>
      <c r="AH184" s="1">
        <v>0</v>
      </c>
      <c r="AI184" s="1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155</v>
      </c>
      <c r="BD184" s="56">
        <v>0</v>
      </c>
    </row>
  </sheetData>
  <autoFilter ref="A5:BD18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4">
    <cfRule type="expression" dxfId="1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1F26-90EA-4C10-AFCF-99C3BDF8DB2B}">
  <sheetPr>
    <tabColor rgb="FFFFFF00"/>
  </sheetPr>
  <dimension ref="A1:BD182"/>
  <sheetViews>
    <sheetView zoomScale="80" zoomScaleNormal="80" workbookViewId="0">
      <selection activeCell="O17" sqref="O17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45855</v>
      </c>
      <c r="E3" s="61" t="s">
        <v>52</v>
      </c>
      <c r="F3" s="61"/>
      <c r="G3" s="62">
        <v>16.39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89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45842</v>
      </c>
      <c r="B6" s="14" t="s">
        <v>419</v>
      </c>
      <c r="C6" s="9" t="s">
        <v>369</v>
      </c>
      <c r="D6" s="13" t="s">
        <v>370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1.1334313331327999</v>
      </c>
      <c r="Q6" s="10">
        <v>0</v>
      </c>
      <c r="R6" s="10">
        <v>1.1334313331327999</v>
      </c>
      <c r="S6" s="9" t="s">
        <v>71</v>
      </c>
      <c r="T6" s="12">
        <v>45860</v>
      </c>
      <c r="U6" s="11">
        <v>4000</v>
      </c>
      <c r="V6" s="10">
        <v>3922</v>
      </c>
      <c r="W6" s="10">
        <v>78</v>
      </c>
      <c r="X6" s="10">
        <v>5295</v>
      </c>
      <c r="Y6" s="10">
        <v>0</v>
      </c>
      <c r="Z6" s="9" t="s">
        <v>228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460</v>
      </c>
      <c r="AG6" s="1" t="s">
        <v>117</v>
      </c>
      <c r="AH6" s="1" t="s">
        <v>68</v>
      </c>
      <c r="AI6" s="1">
        <v>4</v>
      </c>
      <c r="AJ6" s="3">
        <v>45860</v>
      </c>
      <c r="AK6" s="3">
        <v>45856</v>
      </c>
      <c r="AL6" s="3">
        <v>45850</v>
      </c>
      <c r="AM6" s="3">
        <v>45857</v>
      </c>
      <c r="AN6" s="3">
        <v>45858</v>
      </c>
      <c r="AO6" s="3">
        <v>45858</v>
      </c>
      <c r="AP6" s="3">
        <v>45855</v>
      </c>
      <c r="AQ6" s="3">
        <v>45859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55000000000000004">
      <c r="A7" s="3" t="s">
        <v>138</v>
      </c>
      <c r="B7" s="14" t="s">
        <v>138</v>
      </c>
      <c r="C7" s="9" t="s">
        <v>226</v>
      </c>
      <c r="D7" s="13" t="s">
        <v>227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228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117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210.60551111111116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228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118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132</v>
      </c>
      <c r="BD8" s="56">
        <v>0</v>
      </c>
    </row>
    <row r="9" spans="1:56" ht="27.75" customHeight="1" x14ac:dyDescent="0.55000000000000004">
      <c r="A9" s="3">
        <v>0</v>
      </c>
      <c r="B9" s="14" t="s">
        <v>131</v>
      </c>
      <c r="C9" s="9" t="s">
        <v>499</v>
      </c>
      <c r="D9" s="13" t="s">
        <v>500</v>
      </c>
      <c r="E9" s="9">
        <v>17</v>
      </c>
      <c r="F9" s="9">
        <v>26</v>
      </c>
      <c r="G9" s="9" t="s">
        <v>60</v>
      </c>
      <c r="H9" s="9">
        <v>0</v>
      </c>
      <c r="I9" s="9">
        <v>48</v>
      </c>
      <c r="J9" s="9" t="s">
        <v>57</v>
      </c>
      <c r="K9" s="9">
        <v>5</v>
      </c>
      <c r="L9" s="9" t="s">
        <v>92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67</v>
      </c>
      <c r="T9" s="12">
        <v>45868</v>
      </c>
      <c r="U9" s="11">
        <v>30000</v>
      </c>
      <c r="V9" s="10">
        <v>0</v>
      </c>
      <c r="W9" s="10">
        <v>30000</v>
      </c>
      <c r="X9" s="10">
        <v>0</v>
      </c>
      <c r="Y9" s="10">
        <v>31500</v>
      </c>
      <c r="Z9" s="9" t="s">
        <v>501</v>
      </c>
      <c r="AA9" s="8">
        <v>23050.500000000004</v>
      </c>
      <c r="AB9" s="8">
        <v>7398</v>
      </c>
      <c r="AC9" s="8">
        <v>15652.500000000004</v>
      </c>
      <c r="AD9" s="8">
        <v>0</v>
      </c>
      <c r="AE9" s="8">
        <v>0</v>
      </c>
      <c r="AF9" s="8">
        <v>0</v>
      </c>
      <c r="AG9" s="1" t="s">
        <v>117</v>
      </c>
      <c r="AH9" s="1" t="s">
        <v>74</v>
      </c>
      <c r="AI9" s="1">
        <v>2</v>
      </c>
      <c r="AJ9" s="3">
        <v>45868</v>
      </c>
      <c r="AK9" s="3">
        <v>0</v>
      </c>
      <c r="AL9" s="3">
        <v>45859</v>
      </c>
      <c r="AM9" s="3">
        <v>45866</v>
      </c>
      <c r="AN9" s="3">
        <v>45867</v>
      </c>
      <c r="AO9" s="3">
        <v>45867</v>
      </c>
      <c r="AP9" s="3">
        <v>45863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1017.0646666666669</v>
      </c>
    </row>
    <row r="10" spans="1:56" ht="27.75" customHeight="1" x14ac:dyDescent="0.55000000000000004">
      <c r="A10" s="3">
        <v>0</v>
      </c>
      <c r="B10" s="14">
        <v>0</v>
      </c>
      <c r="C10" s="9">
        <v>0</v>
      </c>
      <c r="D10" s="13">
        <v>0</v>
      </c>
      <c r="E10" s="9">
        <v>17</v>
      </c>
      <c r="F10" s="9">
        <v>26</v>
      </c>
      <c r="G10" s="9">
        <v>0</v>
      </c>
      <c r="H10" s="9">
        <v>0</v>
      </c>
      <c r="I10" s="9">
        <v>48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501</v>
      </c>
      <c r="AA10" s="8">
        <v>23050.500000000004</v>
      </c>
      <c r="AB10" s="8">
        <v>7398</v>
      </c>
      <c r="AC10" s="8">
        <v>15652.500000000004</v>
      </c>
      <c r="AD10" s="8">
        <v>0</v>
      </c>
      <c r="AE10" s="8">
        <v>0</v>
      </c>
      <c r="AF10" s="8" t="s">
        <v>58</v>
      </c>
      <c r="AG10" s="1" t="s">
        <v>117</v>
      </c>
      <c r="AH10" s="1">
        <v>0</v>
      </c>
      <c r="AI10" s="1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502</v>
      </c>
      <c r="BD10" s="56">
        <v>0</v>
      </c>
    </row>
    <row r="11" spans="1:56" ht="27.75" customHeight="1" x14ac:dyDescent="0.55000000000000004">
      <c r="A11" s="3" t="s">
        <v>138</v>
      </c>
      <c r="B11" s="14" t="s">
        <v>138</v>
      </c>
      <c r="C11" s="9" t="s">
        <v>199</v>
      </c>
      <c r="D11" s="13" t="s">
        <v>230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 t="s">
        <v>63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136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119</v>
      </c>
      <c r="AH11" s="1" t="s">
        <v>72</v>
      </c>
      <c r="AI11" s="1">
        <v>3</v>
      </c>
      <c r="AJ11" s="3" t="s">
        <v>63</v>
      </c>
      <c r="AK11" s="3">
        <v>0</v>
      </c>
      <c r="AL11" s="3" t="e">
        <v>#VALUE!</v>
      </c>
      <c r="AM11" s="3" t="e">
        <v>#VALUE!</v>
      </c>
      <c r="AN11" s="3" t="e">
        <v>#VALUE!</v>
      </c>
      <c r="AO11" s="3" t="e">
        <v>#VALUE!</v>
      </c>
      <c r="AP11" s="3" t="e">
        <v>#VALUE!</v>
      </c>
      <c r="AQ11" s="3" t="e">
        <v>#VALUE!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474.76472000000001</v>
      </c>
    </row>
    <row r="12" spans="1:56" ht="27.75" customHeight="1" x14ac:dyDescent="0.55000000000000004">
      <c r="A12" s="3">
        <v>0</v>
      </c>
      <c r="B12" s="14">
        <v>0</v>
      </c>
      <c r="C12" s="9" t="s">
        <v>189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136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118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>
        <v>45846</v>
      </c>
      <c r="B13" s="14" t="s">
        <v>433</v>
      </c>
      <c r="C13" s="9" t="s">
        <v>371</v>
      </c>
      <c r="D13" s="13" t="s">
        <v>428</v>
      </c>
      <c r="E13" s="9">
        <v>19</v>
      </c>
      <c r="F13" s="9">
        <v>28</v>
      </c>
      <c r="G13" s="9" t="s">
        <v>60</v>
      </c>
      <c r="H13" s="9">
        <v>0</v>
      </c>
      <c r="I13" s="9">
        <v>56</v>
      </c>
      <c r="J13" s="9" t="s">
        <v>57</v>
      </c>
      <c r="K13" s="9">
        <v>5</v>
      </c>
      <c r="L13" s="9" t="s">
        <v>92</v>
      </c>
      <c r="M13" s="10">
        <v>20</v>
      </c>
      <c r="N13" s="9">
        <v>30</v>
      </c>
      <c r="O13" s="9">
        <v>90</v>
      </c>
      <c r="P13" s="10">
        <v>1032.4779350399997</v>
      </c>
      <c r="Q13" s="10">
        <v>0</v>
      </c>
      <c r="R13" s="10">
        <v>1032.4779350399997</v>
      </c>
      <c r="S13" s="9" t="s">
        <v>126</v>
      </c>
      <c r="T13" s="12">
        <v>45862</v>
      </c>
      <c r="U13" s="11">
        <v>40000</v>
      </c>
      <c r="V13" s="10">
        <v>9000</v>
      </c>
      <c r="W13" s="10">
        <v>31000</v>
      </c>
      <c r="X13" s="10">
        <v>42190</v>
      </c>
      <c r="Y13" s="10">
        <v>0</v>
      </c>
      <c r="Z13" s="9" t="s">
        <v>156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118</v>
      </c>
      <c r="AH13" s="1" t="s">
        <v>72</v>
      </c>
      <c r="AI13" s="1">
        <v>3</v>
      </c>
      <c r="AJ13" s="3">
        <v>45862</v>
      </c>
      <c r="AK13" s="3">
        <v>0</v>
      </c>
      <c r="AL13" s="3">
        <v>45852</v>
      </c>
      <c r="AM13" s="3">
        <v>45859</v>
      </c>
      <c r="AN13" s="3">
        <v>45860</v>
      </c>
      <c r="AO13" s="3">
        <v>45860</v>
      </c>
      <c r="AP13" s="3">
        <v>45857</v>
      </c>
      <c r="AQ13" s="3">
        <v>45861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45854</v>
      </c>
      <c r="B14" s="14" t="s">
        <v>461</v>
      </c>
      <c r="C14" s="9" t="s">
        <v>231</v>
      </c>
      <c r="D14" s="13" t="s">
        <v>462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45863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156</v>
      </c>
      <c r="AA14" s="8">
        <v>8801.1</v>
      </c>
      <c r="AB14" s="8">
        <v>8801.1</v>
      </c>
      <c r="AC14" s="8">
        <v>0</v>
      </c>
      <c r="AD14" s="8">
        <v>0</v>
      </c>
      <c r="AE14" s="8">
        <v>0</v>
      </c>
      <c r="AF14" s="8">
        <v>0</v>
      </c>
      <c r="AG14" s="1" t="s">
        <v>118</v>
      </c>
      <c r="AH14" s="1" t="s">
        <v>74</v>
      </c>
      <c r="AI14" s="1">
        <v>2</v>
      </c>
      <c r="AJ14" s="3">
        <v>45863</v>
      </c>
      <c r="AK14" s="3">
        <v>0</v>
      </c>
      <c r="AL14" s="3">
        <v>45854</v>
      </c>
      <c r="AM14" s="3">
        <v>45861</v>
      </c>
      <c r="AN14" s="3">
        <v>45862</v>
      </c>
      <c r="AO14" s="3">
        <v>45862</v>
      </c>
      <c r="AP14" s="3">
        <v>45858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55000000000000004">
      <c r="A15" s="3">
        <v>45854</v>
      </c>
      <c r="B15" s="14" t="s">
        <v>461</v>
      </c>
      <c r="C15" s="9" t="s">
        <v>231</v>
      </c>
      <c r="D15" s="13" t="s">
        <v>463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45863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156</v>
      </c>
      <c r="AA15" s="8">
        <v>8801.1</v>
      </c>
      <c r="AB15" s="8">
        <v>8801.1</v>
      </c>
      <c r="AC15" s="8">
        <v>0</v>
      </c>
      <c r="AD15" s="8">
        <v>0</v>
      </c>
      <c r="AE15" s="8">
        <v>0</v>
      </c>
      <c r="AF15" s="8">
        <v>0</v>
      </c>
      <c r="AG15" s="1" t="s">
        <v>117</v>
      </c>
      <c r="AH15" s="1" t="s">
        <v>74</v>
      </c>
      <c r="AI15" s="1">
        <v>2</v>
      </c>
      <c r="AJ15" s="3">
        <v>45863</v>
      </c>
      <c r="AK15" s="3">
        <v>0</v>
      </c>
      <c r="AL15" s="3">
        <v>45854</v>
      </c>
      <c r="AM15" s="3">
        <v>45861</v>
      </c>
      <c r="AN15" s="3">
        <v>45862</v>
      </c>
      <c r="AO15" s="3">
        <v>45862</v>
      </c>
      <c r="AP15" s="3">
        <v>45858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55000000000000004">
      <c r="A16" s="3">
        <v>45854</v>
      </c>
      <c r="B16" s="14" t="s">
        <v>464</v>
      </c>
      <c r="C16" s="9" t="s">
        <v>231</v>
      </c>
      <c r="D16" s="13" t="s">
        <v>465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45863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156</v>
      </c>
      <c r="AA16" s="8">
        <v>17602.2</v>
      </c>
      <c r="AB16" s="8">
        <v>17602.2</v>
      </c>
      <c r="AC16" s="8">
        <v>0</v>
      </c>
      <c r="AD16" s="8">
        <v>0</v>
      </c>
      <c r="AE16" s="8">
        <v>0</v>
      </c>
      <c r="AF16" s="8">
        <v>0</v>
      </c>
      <c r="AG16" s="1" t="s">
        <v>117</v>
      </c>
      <c r="AH16" s="1" t="s">
        <v>74</v>
      </c>
      <c r="AI16" s="1">
        <v>2</v>
      </c>
      <c r="AJ16" s="3">
        <v>45863</v>
      </c>
      <c r="AK16" s="3">
        <v>0</v>
      </c>
      <c r="AL16" s="3">
        <v>45854</v>
      </c>
      <c r="AM16" s="3">
        <v>45861</v>
      </c>
      <c r="AN16" s="3">
        <v>45862</v>
      </c>
      <c r="AO16" s="3">
        <v>45862</v>
      </c>
      <c r="AP16" s="3">
        <v>45858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55000000000000004">
      <c r="A17" s="3" t="s">
        <v>138</v>
      </c>
      <c r="B17" s="14" t="s">
        <v>138</v>
      </c>
      <c r="C17" s="9" t="s">
        <v>193</v>
      </c>
      <c r="D17" s="13" t="s">
        <v>194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341.36903080895991</v>
      </c>
      <c r="Q17" s="10">
        <v>0</v>
      </c>
      <c r="R17" s="10">
        <v>341.36903080895991</v>
      </c>
      <c r="S17" s="9" t="s">
        <v>67</v>
      </c>
      <c r="T17" s="12" t="s">
        <v>63</v>
      </c>
      <c r="U17" s="11">
        <v>20000</v>
      </c>
      <c r="V17" s="10">
        <v>233</v>
      </c>
      <c r="W17" s="10">
        <v>19767</v>
      </c>
      <c r="X17" s="10">
        <v>0</v>
      </c>
      <c r="Y17" s="10">
        <v>20755.350000000002</v>
      </c>
      <c r="Z17" s="9" t="s">
        <v>156</v>
      </c>
      <c r="AA17" s="8">
        <v>18501.714330000003</v>
      </c>
      <c r="AB17" s="8">
        <v>18501.714330000003</v>
      </c>
      <c r="AC17" s="8">
        <v>0</v>
      </c>
      <c r="AD17" s="8">
        <v>0</v>
      </c>
      <c r="AE17" s="8">
        <v>0</v>
      </c>
      <c r="AF17" s="8">
        <v>0</v>
      </c>
      <c r="AG17" s="1" t="s">
        <v>117</v>
      </c>
      <c r="AH17" s="1" t="s">
        <v>72</v>
      </c>
      <c r="AI17" s="1">
        <v>3</v>
      </c>
      <c r="AJ17" s="3" t="s">
        <v>63</v>
      </c>
      <c r="AK17" s="3">
        <v>0</v>
      </c>
      <c r="AL17" s="3" t="e">
        <v>#VALUE!</v>
      </c>
      <c r="AM17" s="3" t="e">
        <v>#VALUE!</v>
      </c>
      <c r="AN17" s="3" t="e">
        <v>#VALUE!</v>
      </c>
      <c r="AO17" s="3" t="e">
        <v>#VALUE!</v>
      </c>
      <c r="AP17" s="3" t="e">
        <v>#VALUE!</v>
      </c>
      <c r="AQ17" s="3" t="e">
        <v>#VALUE!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0</v>
      </c>
    </row>
    <row r="18" spans="1:56" ht="27.75" customHeight="1" x14ac:dyDescent="0.55000000000000004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156</v>
      </c>
      <c r="AA18" s="8">
        <v>53706.114330000004</v>
      </c>
      <c r="AB18" s="8">
        <v>53706.114330000004</v>
      </c>
      <c r="AC18" s="8">
        <v>0</v>
      </c>
      <c r="AD18" s="8">
        <v>0</v>
      </c>
      <c r="AE18" s="8">
        <v>0</v>
      </c>
      <c r="AF18" s="8" t="s">
        <v>58</v>
      </c>
      <c r="AG18" s="1" t="s">
        <v>117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55000000000000004">
      <c r="A19" s="3">
        <v>45843</v>
      </c>
      <c r="B19" s="14" t="s">
        <v>406</v>
      </c>
      <c r="C19" s="9" t="s">
        <v>73</v>
      </c>
      <c r="D19" s="13" t="s">
        <v>407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146</v>
      </c>
      <c r="T19" s="12">
        <v>45859</v>
      </c>
      <c r="U19" s="11">
        <v>5000</v>
      </c>
      <c r="V19" s="10">
        <v>5160</v>
      </c>
      <c r="W19" s="10">
        <v>0</v>
      </c>
      <c r="X19" s="10">
        <v>5400</v>
      </c>
      <c r="Y19" s="10">
        <v>0</v>
      </c>
      <c r="Z19" s="9" t="s">
        <v>158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408</v>
      </c>
      <c r="AG19" s="1" t="s">
        <v>117</v>
      </c>
      <c r="AH19" s="1" t="s">
        <v>74</v>
      </c>
      <c r="AI19" s="1">
        <v>2</v>
      </c>
      <c r="AJ19" s="3">
        <v>45859</v>
      </c>
      <c r="AK19" s="3">
        <v>0</v>
      </c>
      <c r="AL19" s="3">
        <v>45850</v>
      </c>
      <c r="AM19" s="3">
        <v>45857</v>
      </c>
      <c r="AN19" s="3">
        <v>45858</v>
      </c>
      <c r="AO19" s="3">
        <v>45858</v>
      </c>
      <c r="AP19" s="3">
        <v>45854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159</v>
      </c>
      <c r="BD19" s="56">
        <v>0</v>
      </c>
    </row>
    <row r="20" spans="1:56" ht="27.75" customHeight="1" x14ac:dyDescent="0.55000000000000004">
      <c r="A20" s="3">
        <v>45843</v>
      </c>
      <c r="B20" s="14" t="s">
        <v>406</v>
      </c>
      <c r="C20" s="9" t="s">
        <v>73</v>
      </c>
      <c r="D20" s="13" t="s">
        <v>409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146</v>
      </c>
      <c r="T20" s="12">
        <v>45864</v>
      </c>
      <c r="U20" s="11">
        <v>5000</v>
      </c>
      <c r="V20" s="10">
        <v>5189</v>
      </c>
      <c r="W20" s="10">
        <v>0</v>
      </c>
      <c r="X20" s="10">
        <v>5400</v>
      </c>
      <c r="Y20" s="10">
        <v>0</v>
      </c>
      <c r="Z20" s="9" t="s">
        <v>158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408</v>
      </c>
      <c r="AG20" s="1" t="s">
        <v>117</v>
      </c>
      <c r="AH20" s="1" t="s">
        <v>74</v>
      </c>
      <c r="AI20" s="1">
        <v>2</v>
      </c>
      <c r="AJ20" s="3">
        <v>45864</v>
      </c>
      <c r="AK20" s="3">
        <v>0</v>
      </c>
      <c r="AL20" s="3">
        <v>45855</v>
      </c>
      <c r="AM20" s="3">
        <v>45862</v>
      </c>
      <c r="AN20" s="3">
        <v>45863</v>
      </c>
      <c r="AO20" s="3">
        <v>45863</v>
      </c>
      <c r="AP20" s="3">
        <v>45859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159</v>
      </c>
      <c r="BD20" s="56">
        <v>0</v>
      </c>
    </row>
    <row r="21" spans="1:56" ht="27.75" customHeight="1" x14ac:dyDescent="0.55000000000000004">
      <c r="A21" s="3">
        <v>45843</v>
      </c>
      <c r="B21" s="14" t="s">
        <v>406</v>
      </c>
      <c r="C21" s="9" t="s">
        <v>73</v>
      </c>
      <c r="D21" s="13" t="s">
        <v>410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146</v>
      </c>
      <c r="T21" s="12">
        <v>45864</v>
      </c>
      <c r="U21" s="11">
        <v>5000</v>
      </c>
      <c r="V21" s="10">
        <v>5128</v>
      </c>
      <c r="W21" s="10">
        <v>0</v>
      </c>
      <c r="X21" s="10">
        <v>5400</v>
      </c>
      <c r="Y21" s="10">
        <v>0</v>
      </c>
      <c r="Z21" s="9" t="s">
        <v>158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408</v>
      </c>
      <c r="AG21" s="1" t="s">
        <v>117</v>
      </c>
      <c r="AH21" s="1" t="s">
        <v>74</v>
      </c>
      <c r="AI21" s="1">
        <v>2</v>
      </c>
      <c r="AJ21" s="3">
        <v>45864</v>
      </c>
      <c r="AK21" s="3">
        <v>0</v>
      </c>
      <c r="AL21" s="3">
        <v>45855</v>
      </c>
      <c r="AM21" s="3">
        <v>45862</v>
      </c>
      <c r="AN21" s="3">
        <v>45863</v>
      </c>
      <c r="AO21" s="3">
        <v>45863</v>
      </c>
      <c r="AP21" s="3">
        <v>45859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159</v>
      </c>
      <c r="BD21" s="56">
        <v>0</v>
      </c>
    </row>
    <row r="22" spans="1:56" ht="27.75" customHeight="1" x14ac:dyDescent="0.55000000000000004">
      <c r="A22" s="3">
        <v>45843</v>
      </c>
      <c r="B22" s="14" t="s">
        <v>406</v>
      </c>
      <c r="C22" s="9" t="s">
        <v>73</v>
      </c>
      <c r="D22" s="13" t="s">
        <v>411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146</v>
      </c>
      <c r="T22" s="12">
        <v>45864</v>
      </c>
      <c r="U22" s="11">
        <v>5000</v>
      </c>
      <c r="V22" s="10">
        <v>5049</v>
      </c>
      <c r="W22" s="10">
        <v>0</v>
      </c>
      <c r="X22" s="10">
        <v>5400</v>
      </c>
      <c r="Y22" s="10">
        <v>0</v>
      </c>
      <c r="Z22" s="9" t="s">
        <v>158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408</v>
      </c>
      <c r="AG22" s="1" t="s">
        <v>117</v>
      </c>
      <c r="AH22" s="1" t="s">
        <v>74</v>
      </c>
      <c r="AI22" s="1">
        <v>2</v>
      </c>
      <c r="AJ22" s="3">
        <v>45864</v>
      </c>
      <c r="AK22" s="3">
        <v>0</v>
      </c>
      <c r="AL22" s="3">
        <v>45855</v>
      </c>
      <c r="AM22" s="3">
        <v>45862</v>
      </c>
      <c r="AN22" s="3">
        <v>45863</v>
      </c>
      <c r="AO22" s="3">
        <v>45863</v>
      </c>
      <c r="AP22" s="3">
        <v>45859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159</v>
      </c>
      <c r="BD22" s="56">
        <v>0</v>
      </c>
    </row>
    <row r="23" spans="1:56" ht="27.75" customHeight="1" x14ac:dyDescent="0.55000000000000004">
      <c r="A23" s="3">
        <v>45843</v>
      </c>
      <c r="B23" s="14" t="s">
        <v>406</v>
      </c>
      <c r="C23" s="9" t="s">
        <v>73</v>
      </c>
      <c r="D23" s="13" t="s">
        <v>412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146</v>
      </c>
      <c r="T23" s="12">
        <v>45864</v>
      </c>
      <c r="U23" s="11">
        <v>5000</v>
      </c>
      <c r="V23" s="10">
        <v>5072</v>
      </c>
      <c r="W23" s="10">
        <v>0</v>
      </c>
      <c r="X23" s="10">
        <v>5400</v>
      </c>
      <c r="Y23" s="10">
        <v>0</v>
      </c>
      <c r="Z23" s="9" t="s">
        <v>158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408</v>
      </c>
      <c r="AG23" s="1" t="s">
        <v>119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159</v>
      </c>
      <c r="BD23" s="56">
        <v>0</v>
      </c>
    </row>
    <row r="24" spans="1:56" ht="27.75" customHeight="1" x14ac:dyDescent="0.55000000000000004">
      <c r="A24" s="3">
        <v>45843</v>
      </c>
      <c r="B24" s="14" t="s">
        <v>406</v>
      </c>
      <c r="C24" s="9" t="s">
        <v>73</v>
      </c>
      <c r="D24" s="13" t="s">
        <v>282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146</v>
      </c>
      <c r="T24" s="12">
        <v>45867</v>
      </c>
      <c r="U24" s="11">
        <v>5000</v>
      </c>
      <c r="V24" s="10">
        <v>4597</v>
      </c>
      <c r="W24" s="10">
        <v>403</v>
      </c>
      <c r="X24" s="10">
        <v>5380</v>
      </c>
      <c r="Y24" s="10">
        <v>0</v>
      </c>
      <c r="Z24" s="9" t="s">
        <v>158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413</v>
      </c>
      <c r="AG24" s="1" t="s">
        <v>118</v>
      </c>
      <c r="AH24" s="1" t="s">
        <v>74</v>
      </c>
      <c r="AI24" s="1">
        <v>2</v>
      </c>
      <c r="AJ24" s="3">
        <v>45867</v>
      </c>
      <c r="AK24" s="3">
        <v>0</v>
      </c>
      <c r="AL24" s="3">
        <v>45858</v>
      </c>
      <c r="AM24" s="3">
        <v>45865</v>
      </c>
      <c r="AN24" s="3">
        <v>45866</v>
      </c>
      <c r="AO24" s="3">
        <v>45866</v>
      </c>
      <c r="AP24" s="3">
        <v>45862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159</v>
      </c>
      <c r="BD24" s="56">
        <v>0</v>
      </c>
    </row>
    <row r="25" spans="1:56" ht="27.75" customHeight="1" x14ac:dyDescent="0.55000000000000004">
      <c r="A25" s="3">
        <v>45843</v>
      </c>
      <c r="B25" s="14" t="s">
        <v>406</v>
      </c>
      <c r="C25" s="9" t="s">
        <v>73</v>
      </c>
      <c r="D25" s="13" t="s">
        <v>243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146</v>
      </c>
      <c r="T25" s="12">
        <v>45867</v>
      </c>
      <c r="U25" s="11">
        <v>5000</v>
      </c>
      <c r="V25" s="10">
        <v>5072</v>
      </c>
      <c r="W25" s="10">
        <v>0</v>
      </c>
      <c r="X25" s="10">
        <v>5400</v>
      </c>
      <c r="Y25" s="10">
        <v>0</v>
      </c>
      <c r="Z25" s="9" t="s">
        <v>158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413</v>
      </c>
      <c r="AG25" s="1" t="s">
        <v>118</v>
      </c>
      <c r="AH25" s="1" t="s">
        <v>74</v>
      </c>
      <c r="AI25" s="1">
        <v>2</v>
      </c>
      <c r="AJ25" s="3">
        <v>45867</v>
      </c>
      <c r="AK25" s="3">
        <v>0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159</v>
      </c>
      <c r="BD25" s="56">
        <v>0</v>
      </c>
    </row>
    <row r="26" spans="1:56" ht="27.75" customHeight="1" x14ac:dyDescent="0.55000000000000004">
      <c r="A26" s="3">
        <v>45843</v>
      </c>
      <c r="B26" s="14" t="s">
        <v>406</v>
      </c>
      <c r="C26" s="9" t="s">
        <v>73</v>
      </c>
      <c r="D26" s="13" t="s">
        <v>414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146</v>
      </c>
      <c r="T26" s="12">
        <v>45867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158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413</v>
      </c>
      <c r="AG26" s="1" t="s">
        <v>118</v>
      </c>
      <c r="AH26" s="1" t="s">
        <v>74</v>
      </c>
      <c r="AI26" s="1">
        <v>2</v>
      </c>
      <c r="AJ26" s="3">
        <v>45867</v>
      </c>
      <c r="AK26" s="3">
        <v>0</v>
      </c>
      <c r="AL26" s="3">
        <v>45858</v>
      </c>
      <c r="AM26" s="3">
        <v>45865</v>
      </c>
      <c r="AN26" s="3">
        <v>45866</v>
      </c>
      <c r="AO26" s="3">
        <v>45866</v>
      </c>
      <c r="AP26" s="3">
        <v>45862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159</v>
      </c>
      <c r="BD26" s="56">
        <v>0</v>
      </c>
    </row>
    <row r="27" spans="1:56" ht="27.75" customHeight="1" x14ac:dyDescent="0.55000000000000004">
      <c r="A27" s="3">
        <v>45854</v>
      </c>
      <c r="B27" s="14" t="s">
        <v>466</v>
      </c>
      <c r="C27" s="9" t="s">
        <v>73</v>
      </c>
      <c r="D27" s="13" t="s">
        <v>467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146</v>
      </c>
      <c r="T27" s="12">
        <v>45859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158</v>
      </c>
      <c r="AA27" s="8">
        <v>9359.9000000000015</v>
      </c>
      <c r="AB27" s="8">
        <v>9359.9000000000015</v>
      </c>
      <c r="AC27" s="8">
        <v>0</v>
      </c>
      <c r="AD27" s="8">
        <v>0</v>
      </c>
      <c r="AE27" s="8">
        <v>0</v>
      </c>
      <c r="AF27" s="8" t="s">
        <v>468</v>
      </c>
      <c r="AG27" s="1" t="s">
        <v>118</v>
      </c>
      <c r="AH27" s="1" t="s">
        <v>74</v>
      </c>
      <c r="AI27" s="1">
        <v>2</v>
      </c>
      <c r="AJ27" s="3">
        <v>45859</v>
      </c>
      <c r="AK27" s="3">
        <v>0</v>
      </c>
      <c r="AL27" s="3">
        <v>45850</v>
      </c>
      <c r="AM27" s="3">
        <v>45857</v>
      </c>
      <c r="AN27" s="3">
        <v>45858</v>
      </c>
      <c r="AO27" s="3">
        <v>45858</v>
      </c>
      <c r="AP27" s="3">
        <v>45854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159</v>
      </c>
      <c r="BD27" s="56">
        <v>0</v>
      </c>
    </row>
    <row r="28" spans="1:56" ht="27.75" customHeight="1" x14ac:dyDescent="0.55000000000000004">
      <c r="A28" s="3">
        <v>45854</v>
      </c>
      <c r="B28" s="14" t="s">
        <v>466</v>
      </c>
      <c r="C28" s="9" t="s">
        <v>73</v>
      </c>
      <c r="D28" s="13" t="s">
        <v>469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146</v>
      </c>
      <c r="T28" s="12">
        <v>45869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158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468</v>
      </c>
      <c r="AG28" s="1" t="s">
        <v>118</v>
      </c>
      <c r="AH28" s="1" t="s">
        <v>74</v>
      </c>
      <c r="AI28" s="1">
        <v>2</v>
      </c>
      <c r="AJ28" s="3">
        <v>45869</v>
      </c>
      <c r="AK28" s="3">
        <v>0</v>
      </c>
      <c r="AL28" s="3">
        <v>45860</v>
      </c>
      <c r="AM28" s="3">
        <v>45867</v>
      </c>
      <c r="AN28" s="3">
        <v>45868</v>
      </c>
      <c r="AO28" s="3">
        <v>45868</v>
      </c>
      <c r="AP28" s="3">
        <v>45864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159</v>
      </c>
      <c r="BD28" s="56">
        <v>0</v>
      </c>
    </row>
    <row r="29" spans="1:56" ht="27.75" customHeight="1" x14ac:dyDescent="0.55000000000000004">
      <c r="A29" s="3">
        <v>45854</v>
      </c>
      <c r="B29" s="14" t="s">
        <v>466</v>
      </c>
      <c r="C29" s="9" t="s">
        <v>73</v>
      </c>
      <c r="D29" s="13" t="s">
        <v>412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146</v>
      </c>
      <c r="T29" s="12">
        <v>45869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158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468</v>
      </c>
      <c r="AG29" s="1" t="s">
        <v>118</v>
      </c>
      <c r="AH29" s="1" t="s">
        <v>74</v>
      </c>
      <c r="AI29" s="1">
        <v>2</v>
      </c>
      <c r="AJ29" s="3">
        <v>45869</v>
      </c>
      <c r="AK29" s="3">
        <v>0</v>
      </c>
      <c r="AL29" s="3">
        <v>45860</v>
      </c>
      <c r="AM29" s="3">
        <v>45867</v>
      </c>
      <c r="AN29" s="3">
        <v>45868</v>
      </c>
      <c r="AO29" s="3">
        <v>45868</v>
      </c>
      <c r="AP29" s="3">
        <v>45864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159</v>
      </c>
      <c r="BD29" s="56">
        <v>0</v>
      </c>
    </row>
    <row r="30" spans="1:56" ht="27.75" customHeight="1" x14ac:dyDescent="0.55000000000000004">
      <c r="A30" s="3">
        <v>45854</v>
      </c>
      <c r="B30" s="14" t="s">
        <v>466</v>
      </c>
      <c r="C30" s="9" t="s">
        <v>73</v>
      </c>
      <c r="D30" s="13">
        <v>997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146</v>
      </c>
      <c r="T30" s="12">
        <v>45869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158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468</v>
      </c>
      <c r="AG30" s="1" t="s">
        <v>118</v>
      </c>
      <c r="AH30" s="1" t="s">
        <v>74</v>
      </c>
      <c r="AI30" s="1">
        <v>2</v>
      </c>
      <c r="AJ30" s="3">
        <v>45869</v>
      </c>
      <c r="AK30" s="3">
        <v>0</v>
      </c>
      <c r="AL30" s="3">
        <v>45860</v>
      </c>
      <c r="AM30" s="3">
        <v>45867</v>
      </c>
      <c r="AN30" s="3">
        <v>45868</v>
      </c>
      <c r="AO30" s="3">
        <v>45868</v>
      </c>
      <c r="AP30" s="3">
        <v>45864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159</v>
      </c>
      <c r="BD30" s="56">
        <v>0</v>
      </c>
    </row>
    <row r="31" spans="1:56" ht="27.75" customHeight="1" x14ac:dyDescent="0.55000000000000004">
      <c r="A31" s="3">
        <v>45854</v>
      </c>
      <c r="B31" s="14" t="s">
        <v>470</v>
      </c>
      <c r="C31" s="9" t="s">
        <v>73</v>
      </c>
      <c r="D31" s="13" t="s">
        <v>467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146</v>
      </c>
      <c r="T31" s="12">
        <v>45869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158</v>
      </c>
      <c r="AA31" s="8">
        <v>9359.9000000000015</v>
      </c>
      <c r="AB31" s="8">
        <v>9359.9000000000015</v>
      </c>
      <c r="AC31" s="8">
        <v>0</v>
      </c>
      <c r="AD31" s="8">
        <v>0</v>
      </c>
      <c r="AE31" s="8">
        <v>0</v>
      </c>
      <c r="AF31" s="8" t="s">
        <v>471</v>
      </c>
      <c r="AG31" s="1" t="s">
        <v>118</v>
      </c>
      <c r="AH31" s="1" t="s">
        <v>74</v>
      </c>
      <c r="AI31" s="1">
        <v>2</v>
      </c>
      <c r="AJ31" s="3">
        <v>45869</v>
      </c>
      <c r="AK31" s="3">
        <v>0</v>
      </c>
      <c r="AL31" s="3">
        <v>45860</v>
      </c>
      <c r="AM31" s="3">
        <v>45867</v>
      </c>
      <c r="AN31" s="3">
        <v>45868</v>
      </c>
      <c r="AO31" s="3">
        <v>45868</v>
      </c>
      <c r="AP31" s="3">
        <v>45864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159</v>
      </c>
      <c r="BD31" s="56">
        <v>0</v>
      </c>
    </row>
    <row r="32" spans="1:56" ht="27.75" customHeight="1" x14ac:dyDescent="0.55000000000000004">
      <c r="A32" s="3">
        <v>45854</v>
      </c>
      <c r="B32" s="14" t="s">
        <v>470</v>
      </c>
      <c r="C32" s="9" t="s">
        <v>73</v>
      </c>
      <c r="D32" s="13" t="s">
        <v>176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146</v>
      </c>
      <c r="T32" s="12">
        <v>45860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158</v>
      </c>
      <c r="AA32" s="8">
        <v>9359.9000000000015</v>
      </c>
      <c r="AB32" s="8">
        <v>9359.9000000000015</v>
      </c>
      <c r="AC32" s="8">
        <v>0</v>
      </c>
      <c r="AD32" s="8">
        <v>0</v>
      </c>
      <c r="AE32" s="8">
        <v>0</v>
      </c>
      <c r="AF32" s="8" t="s">
        <v>471</v>
      </c>
      <c r="AG32" s="1" t="s">
        <v>118</v>
      </c>
      <c r="AH32" s="1" t="s">
        <v>74</v>
      </c>
      <c r="AI32" s="1">
        <v>2</v>
      </c>
      <c r="AJ32" s="3">
        <v>45860</v>
      </c>
      <c r="AK32" s="3">
        <v>0</v>
      </c>
      <c r="AL32" s="3">
        <v>45851</v>
      </c>
      <c r="AM32" s="3">
        <v>45858</v>
      </c>
      <c r="AN32" s="3">
        <v>45859</v>
      </c>
      <c r="AO32" s="3">
        <v>45859</v>
      </c>
      <c r="AP32" s="3">
        <v>45855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159</v>
      </c>
      <c r="BD32" s="56">
        <v>0</v>
      </c>
    </row>
    <row r="33" spans="1:56" ht="27.75" customHeight="1" x14ac:dyDescent="0.55000000000000004">
      <c r="A33" s="3">
        <v>45854</v>
      </c>
      <c r="B33" s="14" t="s">
        <v>470</v>
      </c>
      <c r="C33" s="9" t="s">
        <v>73</v>
      </c>
      <c r="D33" s="13" t="s">
        <v>409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146</v>
      </c>
      <c r="T33" s="12">
        <v>45860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158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471</v>
      </c>
      <c r="AG33" s="1" t="s">
        <v>118</v>
      </c>
      <c r="AH33" s="1" t="s">
        <v>74</v>
      </c>
      <c r="AI33" s="1">
        <v>2</v>
      </c>
      <c r="AJ33" s="3">
        <v>45860</v>
      </c>
      <c r="AK33" s="3">
        <v>0</v>
      </c>
      <c r="AL33" s="3">
        <v>45851</v>
      </c>
      <c r="AM33" s="3">
        <v>45858</v>
      </c>
      <c r="AN33" s="3">
        <v>45859</v>
      </c>
      <c r="AO33" s="3">
        <v>45859</v>
      </c>
      <c r="AP33" s="3">
        <v>45855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159</v>
      </c>
      <c r="BD33" s="56">
        <v>0</v>
      </c>
    </row>
    <row r="34" spans="1:56" ht="27.75" customHeight="1" x14ac:dyDescent="0.55000000000000004">
      <c r="A34" s="3">
        <v>45854</v>
      </c>
      <c r="B34" s="14" t="s">
        <v>466</v>
      </c>
      <c r="C34" s="9" t="s">
        <v>73</v>
      </c>
      <c r="D34" s="13" t="s">
        <v>407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146</v>
      </c>
      <c r="T34" s="12">
        <v>45871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158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472</v>
      </c>
      <c r="AG34" s="1" t="s">
        <v>118</v>
      </c>
      <c r="AH34" s="1" t="s">
        <v>74</v>
      </c>
      <c r="AI34" s="1">
        <v>2</v>
      </c>
      <c r="AJ34" s="3">
        <v>45871</v>
      </c>
      <c r="AK34" s="3">
        <v>0</v>
      </c>
      <c r="AL34" s="3">
        <v>45862</v>
      </c>
      <c r="AM34" s="3">
        <v>45869</v>
      </c>
      <c r="AN34" s="3">
        <v>45870</v>
      </c>
      <c r="AO34" s="3">
        <v>45870</v>
      </c>
      <c r="AP34" s="3">
        <v>45866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159</v>
      </c>
      <c r="BD34" s="56">
        <v>0</v>
      </c>
    </row>
    <row r="35" spans="1:56" ht="27.75" customHeight="1" x14ac:dyDescent="0.55000000000000004">
      <c r="A35" s="3">
        <v>45854</v>
      </c>
      <c r="B35" s="14" t="s">
        <v>466</v>
      </c>
      <c r="C35" s="9" t="s">
        <v>73</v>
      </c>
      <c r="D35" s="13" t="s">
        <v>467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146</v>
      </c>
      <c r="T35" s="12">
        <v>45871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158</v>
      </c>
      <c r="AA35" s="8">
        <v>9359.9000000000015</v>
      </c>
      <c r="AB35" s="8">
        <v>9359.9000000000015</v>
      </c>
      <c r="AC35" s="8">
        <v>0</v>
      </c>
      <c r="AD35" s="8">
        <v>0</v>
      </c>
      <c r="AE35" s="8">
        <v>0</v>
      </c>
      <c r="AF35" s="8" t="s">
        <v>472</v>
      </c>
      <c r="AG35" s="1" t="s">
        <v>118</v>
      </c>
      <c r="AH35" s="1" t="s">
        <v>74</v>
      </c>
      <c r="AI35" s="1">
        <v>2</v>
      </c>
      <c r="AJ35" s="3">
        <v>45871</v>
      </c>
      <c r="AK35" s="3">
        <v>0</v>
      </c>
      <c r="AL35" s="3">
        <v>45862</v>
      </c>
      <c r="AM35" s="3">
        <v>45869</v>
      </c>
      <c r="AN35" s="3">
        <v>45870</v>
      </c>
      <c r="AO35" s="3">
        <v>45870</v>
      </c>
      <c r="AP35" s="3">
        <v>45866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159</v>
      </c>
      <c r="BD35" s="56">
        <v>0</v>
      </c>
    </row>
    <row r="36" spans="1:56" ht="27.75" customHeight="1" x14ac:dyDescent="0.55000000000000004">
      <c r="A36" s="3">
        <v>45854</v>
      </c>
      <c r="B36" s="14" t="s">
        <v>466</v>
      </c>
      <c r="C36" s="9" t="s">
        <v>73</v>
      </c>
      <c r="D36" s="13" t="s">
        <v>176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146</v>
      </c>
      <c r="T36" s="12">
        <v>45871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158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472</v>
      </c>
      <c r="AG36" s="1" t="s">
        <v>118</v>
      </c>
      <c r="AH36" s="1" t="s">
        <v>74</v>
      </c>
      <c r="AI36" s="1">
        <v>2</v>
      </c>
      <c r="AJ36" s="3">
        <v>45871</v>
      </c>
      <c r="AK36" s="3">
        <v>0</v>
      </c>
      <c r="AL36" s="3">
        <v>45862</v>
      </c>
      <c r="AM36" s="3">
        <v>45869</v>
      </c>
      <c r="AN36" s="3">
        <v>45870</v>
      </c>
      <c r="AO36" s="3">
        <v>45870</v>
      </c>
      <c r="AP36" s="3">
        <v>45866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159</v>
      </c>
      <c r="BD36" s="56">
        <v>0</v>
      </c>
    </row>
    <row r="37" spans="1:56" ht="27.75" customHeight="1" x14ac:dyDescent="0.55000000000000004">
      <c r="A37" s="3">
        <v>45854</v>
      </c>
      <c r="B37" s="14" t="s">
        <v>466</v>
      </c>
      <c r="C37" s="9" t="s">
        <v>73</v>
      </c>
      <c r="D37" s="13" t="s">
        <v>409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146</v>
      </c>
      <c r="T37" s="12">
        <v>45871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158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472</v>
      </c>
      <c r="AG37" s="1" t="s">
        <v>118</v>
      </c>
      <c r="AH37" s="1" t="s">
        <v>74</v>
      </c>
      <c r="AI37" s="1">
        <v>2</v>
      </c>
      <c r="AJ37" s="3">
        <v>45871</v>
      </c>
      <c r="AK37" s="3">
        <v>0</v>
      </c>
      <c r="AL37" s="3">
        <v>45862</v>
      </c>
      <c r="AM37" s="3">
        <v>45869</v>
      </c>
      <c r="AN37" s="3">
        <v>45870</v>
      </c>
      <c r="AO37" s="3">
        <v>45870</v>
      </c>
      <c r="AP37" s="3">
        <v>45866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159</v>
      </c>
      <c r="BD37" s="56">
        <v>0</v>
      </c>
    </row>
    <row r="38" spans="1:56" ht="27.75" customHeight="1" x14ac:dyDescent="0.55000000000000004">
      <c r="A38" s="3">
        <v>45854</v>
      </c>
      <c r="B38" s="14" t="s">
        <v>470</v>
      </c>
      <c r="C38" s="9" t="s">
        <v>73</v>
      </c>
      <c r="D38" s="13" t="s">
        <v>410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146</v>
      </c>
      <c r="T38" s="12">
        <v>45871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158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473</v>
      </c>
      <c r="AG38" s="1" t="s">
        <v>118</v>
      </c>
      <c r="AH38" s="1" t="s">
        <v>74</v>
      </c>
      <c r="AI38" s="1">
        <v>2</v>
      </c>
      <c r="AJ38" s="3">
        <v>45871</v>
      </c>
      <c r="AK38" s="3">
        <v>0</v>
      </c>
      <c r="AL38" s="3">
        <v>45862</v>
      </c>
      <c r="AM38" s="3">
        <v>45869</v>
      </c>
      <c r="AN38" s="3">
        <v>45870</v>
      </c>
      <c r="AO38" s="3">
        <v>45870</v>
      </c>
      <c r="AP38" s="3">
        <v>45866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159</v>
      </c>
      <c r="BD38" s="56">
        <v>0</v>
      </c>
    </row>
    <row r="39" spans="1:56" ht="27.75" customHeight="1" x14ac:dyDescent="0.55000000000000004">
      <c r="A39" s="3">
        <v>45854</v>
      </c>
      <c r="B39" s="14" t="s">
        <v>470</v>
      </c>
      <c r="C39" s="9" t="s">
        <v>73</v>
      </c>
      <c r="D39" s="13" t="s">
        <v>474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146</v>
      </c>
      <c r="T39" s="12">
        <v>45871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158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473</v>
      </c>
      <c r="AG39" s="1" t="s">
        <v>118</v>
      </c>
      <c r="AH39" s="1" t="s">
        <v>74</v>
      </c>
      <c r="AI39" s="1">
        <v>2</v>
      </c>
      <c r="AJ39" s="3">
        <v>45871</v>
      </c>
      <c r="AK39" s="3">
        <v>0</v>
      </c>
      <c r="AL39" s="3">
        <v>45862</v>
      </c>
      <c r="AM39" s="3">
        <v>45869</v>
      </c>
      <c r="AN39" s="3">
        <v>45870</v>
      </c>
      <c r="AO39" s="3">
        <v>45870</v>
      </c>
      <c r="AP39" s="3">
        <v>45866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159</v>
      </c>
      <c r="BD39" s="56">
        <v>0</v>
      </c>
    </row>
    <row r="40" spans="1:56" ht="27.75" customHeight="1" x14ac:dyDescent="0.55000000000000004">
      <c r="A40" s="3">
        <v>45854</v>
      </c>
      <c r="B40" s="14" t="s">
        <v>470</v>
      </c>
      <c r="C40" s="9" t="s">
        <v>73</v>
      </c>
      <c r="D40" s="13" t="s">
        <v>475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146</v>
      </c>
      <c r="T40" s="12">
        <v>45871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158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473</v>
      </c>
      <c r="AG40" s="1" t="s">
        <v>118</v>
      </c>
      <c r="AH40" s="1" t="s">
        <v>74</v>
      </c>
      <c r="AI40" s="1">
        <v>2</v>
      </c>
      <c r="AJ40" s="3">
        <v>45871</v>
      </c>
      <c r="AK40" s="3">
        <v>0</v>
      </c>
      <c r="AL40" s="3">
        <v>45862</v>
      </c>
      <c r="AM40" s="3">
        <v>45869</v>
      </c>
      <c r="AN40" s="3">
        <v>45870</v>
      </c>
      <c r="AO40" s="3">
        <v>45870</v>
      </c>
      <c r="AP40" s="3">
        <v>45866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159</v>
      </c>
      <c r="BD40" s="56">
        <v>0</v>
      </c>
    </row>
    <row r="41" spans="1:56" ht="27.75" customHeight="1" x14ac:dyDescent="0.55000000000000004">
      <c r="A41" s="3">
        <v>45854</v>
      </c>
      <c r="B41" s="14" t="s">
        <v>470</v>
      </c>
      <c r="C41" s="9" t="s">
        <v>73</v>
      </c>
      <c r="D41" s="13" t="s">
        <v>476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146</v>
      </c>
      <c r="T41" s="12">
        <v>45871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158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473</v>
      </c>
      <c r="AG41" s="1" t="s">
        <v>118</v>
      </c>
      <c r="AH41" s="1" t="s">
        <v>74</v>
      </c>
      <c r="AI41" s="1">
        <v>2</v>
      </c>
      <c r="AJ41" s="3">
        <v>45871</v>
      </c>
      <c r="AK41" s="3">
        <v>0</v>
      </c>
      <c r="AL41" s="3">
        <v>45862</v>
      </c>
      <c r="AM41" s="3">
        <v>45869</v>
      </c>
      <c r="AN41" s="3">
        <v>45870</v>
      </c>
      <c r="AO41" s="3">
        <v>45870</v>
      </c>
      <c r="AP41" s="3">
        <v>45866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159</v>
      </c>
      <c r="BD41" s="56">
        <v>0</v>
      </c>
    </row>
    <row r="42" spans="1:56" ht="27.75" customHeight="1" x14ac:dyDescent="0.55000000000000004">
      <c r="A42" s="3">
        <v>45854</v>
      </c>
      <c r="B42" s="14" t="s">
        <v>470</v>
      </c>
      <c r="C42" s="9" t="s">
        <v>73</v>
      </c>
      <c r="D42" s="13" t="s">
        <v>477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146</v>
      </c>
      <c r="T42" s="12">
        <v>45871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158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473</v>
      </c>
      <c r="AG42" s="1" t="s">
        <v>118</v>
      </c>
      <c r="AH42" s="1" t="s">
        <v>74</v>
      </c>
      <c r="AI42" s="1">
        <v>2</v>
      </c>
      <c r="AJ42" s="3">
        <v>45871</v>
      </c>
      <c r="AK42" s="3">
        <v>0</v>
      </c>
      <c r="AL42" s="3">
        <v>45862</v>
      </c>
      <c r="AM42" s="3">
        <v>45869</v>
      </c>
      <c r="AN42" s="3">
        <v>45870</v>
      </c>
      <c r="AO42" s="3">
        <v>45870</v>
      </c>
      <c r="AP42" s="3">
        <v>45866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159</v>
      </c>
      <c r="BD42" s="56">
        <v>0</v>
      </c>
    </row>
    <row r="43" spans="1:56" ht="27.75" customHeight="1" x14ac:dyDescent="0.55000000000000004">
      <c r="A43" s="3">
        <v>45854</v>
      </c>
      <c r="B43" s="14" t="s">
        <v>466</v>
      </c>
      <c r="C43" s="9" t="s">
        <v>73</v>
      </c>
      <c r="D43" s="13" t="s">
        <v>467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146</v>
      </c>
      <c r="T43" s="12">
        <v>45874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158</v>
      </c>
      <c r="AA43" s="8">
        <v>9359.9000000000015</v>
      </c>
      <c r="AB43" s="8">
        <v>9359.9000000000015</v>
      </c>
      <c r="AC43" s="8">
        <v>0</v>
      </c>
      <c r="AD43" s="8">
        <v>0</v>
      </c>
      <c r="AE43" s="8">
        <v>0</v>
      </c>
      <c r="AF43" s="8" t="s">
        <v>478</v>
      </c>
      <c r="AG43" s="1" t="s">
        <v>118</v>
      </c>
      <c r="AH43" s="1" t="s">
        <v>74</v>
      </c>
      <c r="AI43" s="1">
        <v>2</v>
      </c>
      <c r="AJ43" s="3">
        <v>45874</v>
      </c>
      <c r="AK43" s="3">
        <v>0</v>
      </c>
      <c r="AL43" s="3">
        <v>45865</v>
      </c>
      <c r="AM43" s="3">
        <v>45872</v>
      </c>
      <c r="AN43" s="3">
        <v>45873</v>
      </c>
      <c r="AO43" s="3">
        <v>45873</v>
      </c>
      <c r="AP43" s="3">
        <v>45869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159</v>
      </c>
      <c r="BD43" s="56">
        <v>0</v>
      </c>
    </row>
    <row r="44" spans="1:56" ht="27.75" customHeight="1" x14ac:dyDescent="0.55000000000000004">
      <c r="A44" s="3">
        <v>45854</v>
      </c>
      <c r="B44" s="14" t="s">
        <v>466</v>
      </c>
      <c r="C44" s="9" t="s">
        <v>73</v>
      </c>
      <c r="D44" s="13" t="s">
        <v>282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146</v>
      </c>
      <c r="T44" s="12">
        <v>45874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158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478</v>
      </c>
      <c r="AG44" s="1" t="s">
        <v>118</v>
      </c>
      <c r="AH44" s="1" t="s">
        <v>74</v>
      </c>
      <c r="AI44" s="1">
        <v>2</v>
      </c>
      <c r="AJ44" s="3">
        <v>45874</v>
      </c>
      <c r="AK44" s="3">
        <v>0</v>
      </c>
      <c r="AL44" s="3">
        <v>45865</v>
      </c>
      <c r="AM44" s="3">
        <v>45872</v>
      </c>
      <c r="AN44" s="3">
        <v>45873</v>
      </c>
      <c r="AO44" s="3">
        <v>45873</v>
      </c>
      <c r="AP44" s="3">
        <v>45869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159</v>
      </c>
      <c r="BD44" s="56">
        <v>0</v>
      </c>
    </row>
    <row r="45" spans="1:56" ht="27.75" customHeight="1" x14ac:dyDescent="0.55000000000000004">
      <c r="A45" s="3">
        <v>45854</v>
      </c>
      <c r="B45" s="14" t="s">
        <v>466</v>
      </c>
      <c r="C45" s="9" t="s">
        <v>73</v>
      </c>
      <c r="D45" s="13" t="s">
        <v>410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146</v>
      </c>
      <c r="T45" s="12">
        <v>45874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158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478</v>
      </c>
      <c r="AG45" s="1" t="s">
        <v>118</v>
      </c>
      <c r="AH45" s="1" t="s">
        <v>74</v>
      </c>
      <c r="AI45" s="1">
        <v>2</v>
      </c>
      <c r="AJ45" s="3">
        <v>45874</v>
      </c>
      <c r="AK45" s="3">
        <v>0</v>
      </c>
      <c r="AL45" s="3">
        <v>45865</v>
      </c>
      <c r="AM45" s="3">
        <v>45872</v>
      </c>
      <c r="AN45" s="3">
        <v>45873</v>
      </c>
      <c r="AO45" s="3">
        <v>45873</v>
      </c>
      <c r="AP45" s="3">
        <v>45869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159</v>
      </c>
      <c r="BD45" s="56">
        <v>0</v>
      </c>
    </row>
    <row r="46" spans="1:56" ht="27.75" customHeight="1" x14ac:dyDescent="0.55000000000000004">
      <c r="A46" s="3">
        <v>45854</v>
      </c>
      <c r="B46" s="14" t="s">
        <v>466</v>
      </c>
      <c r="C46" s="9" t="s">
        <v>73</v>
      </c>
      <c r="D46" s="13" t="s">
        <v>474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146</v>
      </c>
      <c r="T46" s="12">
        <v>45874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158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478</v>
      </c>
      <c r="AG46" s="1" t="s">
        <v>118</v>
      </c>
      <c r="AH46" s="1" t="s">
        <v>74</v>
      </c>
      <c r="AI46" s="1">
        <v>2</v>
      </c>
      <c r="AJ46" s="3">
        <v>45874</v>
      </c>
      <c r="AK46" s="3">
        <v>0</v>
      </c>
      <c r="AL46" s="3">
        <v>45865</v>
      </c>
      <c r="AM46" s="3">
        <v>45872</v>
      </c>
      <c r="AN46" s="3">
        <v>45873</v>
      </c>
      <c r="AO46" s="3">
        <v>45873</v>
      </c>
      <c r="AP46" s="3">
        <v>45869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159</v>
      </c>
      <c r="BD46" s="56">
        <v>0</v>
      </c>
    </row>
    <row r="47" spans="1:56" ht="27.75" customHeight="1" x14ac:dyDescent="0.55000000000000004">
      <c r="A47" s="3">
        <v>45854</v>
      </c>
      <c r="B47" s="14" t="s">
        <v>470</v>
      </c>
      <c r="C47" s="9" t="s">
        <v>73</v>
      </c>
      <c r="D47" s="13" t="s">
        <v>479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146</v>
      </c>
      <c r="T47" s="12">
        <v>45874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158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480</v>
      </c>
      <c r="AG47" s="1" t="s">
        <v>118</v>
      </c>
      <c r="AH47" s="1" t="s">
        <v>74</v>
      </c>
      <c r="AI47" s="1">
        <v>2</v>
      </c>
      <c r="AJ47" s="3">
        <v>45874</v>
      </c>
      <c r="AK47" s="3">
        <v>0</v>
      </c>
      <c r="AL47" s="3">
        <v>45865</v>
      </c>
      <c r="AM47" s="3">
        <v>45872</v>
      </c>
      <c r="AN47" s="3">
        <v>45873</v>
      </c>
      <c r="AO47" s="3">
        <v>45873</v>
      </c>
      <c r="AP47" s="3">
        <v>45869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159</v>
      </c>
      <c r="BD47" s="56">
        <v>0</v>
      </c>
    </row>
    <row r="48" spans="1:56" ht="27.75" customHeight="1" x14ac:dyDescent="0.55000000000000004">
      <c r="A48" s="3">
        <v>45854</v>
      </c>
      <c r="B48" s="14" t="s">
        <v>470</v>
      </c>
      <c r="C48" s="9" t="s">
        <v>73</v>
      </c>
      <c r="D48" s="13" t="s">
        <v>243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146</v>
      </c>
      <c r="T48" s="12">
        <v>45874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158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480</v>
      </c>
      <c r="AG48" s="1" t="s">
        <v>118</v>
      </c>
      <c r="AH48" s="1" t="s">
        <v>74</v>
      </c>
      <c r="AI48" s="1">
        <v>2</v>
      </c>
      <c r="AJ48" s="3">
        <v>45874</v>
      </c>
      <c r="AK48" s="3">
        <v>0</v>
      </c>
      <c r="AL48" s="3">
        <v>45865</v>
      </c>
      <c r="AM48" s="3">
        <v>45872</v>
      </c>
      <c r="AN48" s="3">
        <v>45873</v>
      </c>
      <c r="AO48" s="3">
        <v>45873</v>
      </c>
      <c r="AP48" s="3">
        <v>45869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159</v>
      </c>
      <c r="BD48" s="56">
        <v>0</v>
      </c>
    </row>
    <row r="49" spans="1:56" ht="27.75" customHeight="1" x14ac:dyDescent="0.55000000000000004">
      <c r="A49" s="3">
        <v>45854</v>
      </c>
      <c r="B49" s="14" t="s">
        <v>470</v>
      </c>
      <c r="C49" s="9" t="s">
        <v>73</v>
      </c>
      <c r="D49" s="13" t="s">
        <v>481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146</v>
      </c>
      <c r="T49" s="12">
        <v>45874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158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480</v>
      </c>
      <c r="AG49" s="1" t="s">
        <v>118</v>
      </c>
      <c r="AH49" s="1" t="s">
        <v>74</v>
      </c>
      <c r="AI49" s="1">
        <v>2</v>
      </c>
      <c r="AJ49" s="3">
        <v>45874</v>
      </c>
      <c r="AK49" s="3">
        <v>0</v>
      </c>
      <c r="AL49" s="3">
        <v>45865</v>
      </c>
      <c r="AM49" s="3">
        <v>45872</v>
      </c>
      <c r="AN49" s="3">
        <v>45873</v>
      </c>
      <c r="AO49" s="3">
        <v>45873</v>
      </c>
      <c r="AP49" s="3">
        <v>45869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159</v>
      </c>
      <c r="BD49" s="56">
        <v>0</v>
      </c>
    </row>
    <row r="50" spans="1:56" ht="27.75" customHeight="1" x14ac:dyDescent="0.55000000000000004">
      <c r="A50" s="3">
        <v>45854</v>
      </c>
      <c r="B50" s="14" t="s">
        <v>470</v>
      </c>
      <c r="C50" s="9" t="s">
        <v>73</v>
      </c>
      <c r="D50" s="13" t="s">
        <v>482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146</v>
      </c>
      <c r="T50" s="12">
        <v>45874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158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480</v>
      </c>
      <c r="AG50" s="1" t="s">
        <v>118</v>
      </c>
      <c r="AH50" s="1" t="s">
        <v>74</v>
      </c>
      <c r="AI50" s="1">
        <v>2</v>
      </c>
      <c r="AJ50" s="3">
        <v>45874</v>
      </c>
      <c r="AK50" s="3">
        <v>0</v>
      </c>
      <c r="AL50" s="3">
        <v>45865</v>
      </c>
      <c r="AM50" s="3">
        <v>45872</v>
      </c>
      <c r="AN50" s="3">
        <v>45873</v>
      </c>
      <c r="AO50" s="3">
        <v>45873</v>
      </c>
      <c r="AP50" s="3">
        <v>45869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159</v>
      </c>
      <c r="BD50" s="56">
        <v>0</v>
      </c>
    </row>
    <row r="51" spans="1:56" ht="27.75" customHeight="1" x14ac:dyDescent="0.55000000000000004">
      <c r="A51" s="3">
        <v>45854</v>
      </c>
      <c r="B51" s="14" t="s">
        <v>470</v>
      </c>
      <c r="C51" s="9" t="s">
        <v>73</v>
      </c>
      <c r="D51" s="13" t="s">
        <v>483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146</v>
      </c>
      <c r="T51" s="12">
        <v>45860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158</v>
      </c>
      <c r="AA51" s="8">
        <v>4679.9500000000007</v>
      </c>
      <c r="AB51" s="8">
        <v>4679.9500000000007</v>
      </c>
      <c r="AC51" s="8">
        <v>0</v>
      </c>
      <c r="AD51" s="8">
        <v>0</v>
      </c>
      <c r="AE51" s="8">
        <v>0</v>
      </c>
      <c r="AF51" s="8" t="s">
        <v>480</v>
      </c>
      <c r="AG51" s="1" t="s">
        <v>118</v>
      </c>
      <c r="AH51" s="1" t="s">
        <v>74</v>
      </c>
      <c r="AI51" s="1">
        <v>2</v>
      </c>
      <c r="AJ51" s="3">
        <v>45860</v>
      </c>
      <c r="AK51" s="3">
        <v>0</v>
      </c>
      <c r="AL51" s="3">
        <v>45851</v>
      </c>
      <c r="AM51" s="3">
        <v>45858</v>
      </c>
      <c r="AN51" s="3">
        <v>45859</v>
      </c>
      <c r="AO51" s="3">
        <v>45859</v>
      </c>
      <c r="AP51" s="3">
        <v>45855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159</v>
      </c>
      <c r="BD51" s="56">
        <v>0</v>
      </c>
    </row>
    <row r="52" spans="1:56" ht="27.75" customHeight="1" x14ac:dyDescent="0.55000000000000004">
      <c r="A52" s="3">
        <v>45854</v>
      </c>
      <c r="B52" s="14" t="s">
        <v>466</v>
      </c>
      <c r="C52" s="9" t="s">
        <v>73</v>
      </c>
      <c r="D52" s="13" t="s">
        <v>407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146</v>
      </c>
      <c r="T52" s="12">
        <v>45876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158</v>
      </c>
      <c r="AA52" s="8">
        <v>4679.9500000000007</v>
      </c>
      <c r="AB52" s="8">
        <v>800</v>
      </c>
      <c r="AC52" s="8">
        <v>3879.9500000000007</v>
      </c>
      <c r="AD52" s="8">
        <v>0</v>
      </c>
      <c r="AE52" s="8">
        <v>0</v>
      </c>
      <c r="AF52" s="8" t="s">
        <v>484</v>
      </c>
      <c r="AG52" s="1" t="s">
        <v>118</v>
      </c>
      <c r="AH52" s="1" t="s">
        <v>74</v>
      </c>
      <c r="AI52" s="1">
        <v>2</v>
      </c>
      <c r="AJ52" s="3">
        <v>45876</v>
      </c>
      <c r="AK52" s="3">
        <v>0</v>
      </c>
      <c r="AL52" s="3">
        <v>45867</v>
      </c>
      <c r="AM52" s="3">
        <v>45874</v>
      </c>
      <c r="AN52" s="3">
        <v>45875</v>
      </c>
      <c r="AO52" s="3">
        <v>45875</v>
      </c>
      <c r="AP52" s="3">
        <v>45871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159</v>
      </c>
      <c r="BD52" s="56">
        <v>292.25507822222227</v>
      </c>
    </row>
    <row r="53" spans="1:56" ht="27.75" customHeight="1" x14ac:dyDescent="0.55000000000000004">
      <c r="A53" s="3">
        <v>45854</v>
      </c>
      <c r="B53" s="14" t="s">
        <v>466</v>
      </c>
      <c r="C53" s="9" t="s">
        <v>73</v>
      </c>
      <c r="D53" s="13" t="s">
        <v>485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146</v>
      </c>
      <c r="T53" s="12">
        <v>45876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158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484</v>
      </c>
      <c r="AG53" s="1" t="s">
        <v>118</v>
      </c>
      <c r="AH53" s="1" t="s">
        <v>74</v>
      </c>
      <c r="AI53" s="1">
        <v>2</v>
      </c>
      <c r="AJ53" s="3">
        <v>45876</v>
      </c>
      <c r="AK53" s="3">
        <v>0</v>
      </c>
      <c r="AL53" s="3">
        <v>45867</v>
      </c>
      <c r="AM53" s="3">
        <v>45874</v>
      </c>
      <c r="AN53" s="3">
        <v>45875</v>
      </c>
      <c r="AO53" s="3">
        <v>45875</v>
      </c>
      <c r="AP53" s="3">
        <v>45871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159</v>
      </c>
      <c r="BD53" s="56">
        <v>352.51463377777782</v>
      </c>
    </row>
    <row r="54" spans="1:56" ht="27.75" customHeight="1" x14ac:dyDescent="0.55000000000000004">
      <c r="A54" s="3">
        <v>45854</v>
      </c>
      <c r="B54" s="14" t="s">
        <v>466</v>
      </c>
      <c r="C54" s="9" t="s">
        <v>73</v>
      </c>
      <c r="D54" s="13" t="s">
        <v>176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146</v>
      </c>
      <c r="T54" s="12">
        <v>45859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158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484</v>
      </c>
      <c r="AG54" s="1" t="s">
        <v>118</v>
      </c>
      <c r="AH54" s="1" t="s">
        <v>74</v>
      </c>
      <c r="AI54" s="1">
        <v>2</v>
      </c>
      <c r="AJ54" s="3">
        <v>45859</v>
      </c>
      <c r="AK54" s="3">
        <v>0</v>
      </c>
      <c r="AL54" s="3">
        <v>45850</v>
      </c>
      <c r="AM54" s="3">
        <v>45857</v>
      </c>
      <c r="AN54" s="3">
        <v>45858</v>
      </c>
      <c r="AO54" s="3">
        <v>45858</v>
      </c>
      <c r="AP54" s="3">
        <v>45854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159</v>
      </c>
      <c r="BD54" s="56">
        <v>705.02926755555563</v>
      </c>
    </row>
    <row r="55" spans="1:56" ht="27.75" customHeight="1" x14ac:dyDescent="0.55000000000000004">
      <c r="A55" s="3">
        <v>45854</v>
      </c>
      <c r="B55" s="14" t="s">
        <v>466</v>
      </c>
      <c r="C55" s="9" t="s">
        <v>73</v>
      </c>
      <c r="D55" s="13" t="s">
        <v>409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146</v>
      </c>
      <c r="T55" s="12">
        <v>45876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158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484</v>
      </c>
      <c r="AG55" s="1" t="s">
        <v>118</v>
      </c>
      <c r="AH55" s="1" t="s">
        <v>74</v>
      </c>
      <c r="AI55" s="1">
        <v>2</v>
      </c>
      <c r="AJ55" s="3">
        <v>45876</v>
      </c>
      <c r="AK55" s="3">
        <v>0</v>
      </c>
      <c r="AL55" s="3">
        <v>45867</v>
      </c>
      <c r="AM55" s="3">
        <v>45874</v>
      </c>
      <c r="AN55" s="3">
        <v>45875</v>
      </c>
      <c r="AO55" s="3">
        <v>45875</v>
      </c>
      <c r="AP55" s="3">
        <v>45871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159</v>
      </c>
      <c r="BD55" s="56">
        <v>352.51463377777782</v>
      </c>
    </row>
    <row r="56" spans="1:56" ht="27.75" customHeight="1" x14ac:dyDescent="0.55000000000000004">
      <c r="A56" s="3">
        <v>45854</v>
      </c>
      <c r="B56" s="14" t="s">
        <v>466</v>
      </c>
      <c r="C56" s="9" t="s">
        <v>73</v>
      </c>
      <c r="D56" s="13" t="s">
        <v>467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146</v>
      </c>
      <c r="T56" s="12">
        <v>45878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158</v>
      </c>
      <c r="AA56" s="8">
        <v>9359.9000000000015</v>
      </c>
      <c r="AB56" s="8">
        <v>0</v>
      </c>
      <c r="AC56" s="8">
        <v>9359.9000000000015</v>
      </c>
      <c r="AD56" s="8">
        <v>0</v>
      </c>
      <c r="AE56" s="8">
        <v>0</v>
      </c>
      <c r="AF56" s="8" t="s">
        <v>486</v>
      </c>
      <c r="AG56" s="1" t="s">
        <v>118</v>
      </c>
      <c r="AH56" s="1" t="s">
        <v>74</v>
      </c>
      <c r="AI56" s="1">
        <v>2</v>
      </c>
      <c r="AJ56" s="3">
        <v>45878</v>
      </c>
      <c r="AK56" s="3">
        <v>0</v>
      </c>
      <c r="AL56" s="3">
        <v>45869</v>
      </c>
      <c r="AM56" s="3">
        <v>45876</v>
      </c>
      <c r="AN56" s="3">
        <v>45877</v>
      </c>
      <c r="AO56" s="3">
        <v>45877</v>
      </c>
      <c r="AP56" s="3">
        <v>45873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159</v>
      </c>
      <c r="BD56" s="56">
        <v>705.02926755555563</v>
      </c>
    </row>
    <row r="57" spans="1:56" ht="27.75" customHeight="1" x14ac:dyDescent="0.55000000000000004">
      <c r="A57" s="3">
        <v>45854</v>
      </c>
      <c r="B57" s="14" t="s">
        <v>466</v>
      </c>
      <c r="C57" s="9" t="s">
        <v>73</v>
      </c>
      <c r="D57" s="13" t="s">
        <v>412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146</v>
      </c>
      <c r="T57" s="12">
        <v>45878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158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486</v>
      </c>
      <c r="AG57" s="1" t="s">
        <v>61</v>
      </c>
      <c r="AH57" s="1" t="s">
        <v>74</v>
      </c>
      <c r="AI57" s="1">
        <v>2</v>
      </c>
      <c r="AJ57" s="3">
        <v>45878</v>
      </c>
      <c r="AK57" s="3">
        <v>0</v>
      </c>
      <c r="AL57" s="3">
        <v>45869</v>
      </c>
      <c r="AM57" s="3">
        <v>45876</v>
      </c>
      <c r="AN57" s="3">
        <v>45877</v>
      </c>
      <c r="AO57" s="3">
        <v>45877</v>
      </c>
      <c r="AP57" s="3">
        <v>45873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159</v>
      </c>
      <c r="BD57" s="56">
        <v>352.51463377777782</v>
      </c>
    </row>
    <row r="58" spans="1:56" ht="27.75" customHeight="1" x14ac:dyDescent="0.55000000000000004">
      <c r="A58" s="3">
        <v>45854</v>
      </c>
      <c r="B58" s="14" t="s">
        <v>466</v>
      </c>
      <c r="C58" s="9" t="s">
        <v>73</v>
      </c>
      <c r="D58" s="13" t="s">
        <v>475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146</v>
      </c>
      <c r="T58" s="12">
        <v>45878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158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486</v>
      </c>
      <c r="AG58" s="1" t="s">
        <v>117</v>
      </c>
      <c r="AH58" s="1" t="s">
        <v>74</v>
      </c>
      <c r="AI58" s="1">
        <v>2</v>
      </c>
      <c r="AJ58" s="3">
        <v>45878</v>
      </c>
      <c r="AK58" s="3">
        <v>0</v>
      </c>
      <c r="AL58" s="3">
        <v>45869</v>
      </c>
      <c r="AM58" s="3">
        <v>45876</v>
      </c>
      <c r="AN58" s="3">
        <v>45877</v>
      </c>
      <c r="AO58" s="3">
        <v>45877</v>
      </c>
      <c r="AP58" s="3">
        <v>45873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159</v>
      </c>
      <c r="BD58" s="56">
        <v>352.51463377777782</v>
      </c>
    </row>
    <row r="59" spans="1:56" ht="27.75" customHeight="1" x14ac:dyDescent="0.55000000000000004">
      <c r="A59" s="3">
        <v>45854</v>
      </c>
      <c r="B59" s="14" t="s">
        <v>466</v>
      </c>
      <c r="C59" s="9" t="s">
        <v>73</v>
      </c>
      <c r="D59" s="13" t="s">
        <v>487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146</v>
      </c>
      <c r="T59" s="12">
        <v>45878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158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486</v>
      </c>
      <c r="AG59" s="1" t="s">
        <v>118</v>
      </c>
      <c r="AH59" s="1" t="s">
        <v>74</v>
      </c>
      <c r="AI59" s="1">
        <v>2</v>
      </c>
      <c r="AJ59" s="3">
        <v>45878</v>
      </c>
      <c r="AK59" s="3">
        <v>0</v>
      </c>
      <c r="AL59" s="3">
        <v>45869</v>
      </c>
      <c r="AM59" s="3">
        <v>45876</v>
      </c>
      <c r="AN59" s="3">
        <v>45877</v>
      </c>
      <c r="AO59" s="3">
        <v>45877</v>
      </c>
      <c r="AP59" s="3">
        <v>45873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159</v>
      </c>
      <c r="BD59" s="56">
        <v>352.51463377777782</v>
      </c>
    </row>
    <row r="60" spans="1:56" ht="27.75" customHeight="1" x14ac:dyDescent="0.55000000000000004">
      <c r="A60" s="3" t="s">
        <v>138</v>
      </c>
      <c r="B60" s="14" t="s">
        <v>138</v>
      </c>
      <c r="C60" s="9" t="s">
        <v>73</v>
      </c>
      <c r="D60" s="13" t="s">
        <v>61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146</v>
      </c>
      <c r="T60" s="12">
        <v>45899</v>
      </c>
      <c r="U60" s="11">
        <v>400000</v>
      </c>
      <c r="V60" s="10">
        <v>0</v>
      </c>
      <c r="W60" s="10">
        <v>400000</v>
      </c>
      <c r="X60" s="10">
        <v>0</v>
      </c>
      <c r="Y60" s="10">
        <v>420000</v>
      </c>
      <c r="Z60" s="9" t="s">
        <v>158</v>
      </c>
      <c r="AA60" s="8">
        <v>374396.00000000006</v>
      </c>
      <c r="AB60" s="8">
        <v>0</v>
      </c>
      <c r="AC60" s="8">
        <v>374396.00000000006</v>
      </c>
      <c r="AD60" s="8">
        <v>0</v>
      </c>
      <c r="AE60" s="8">
        <v>0</v>
      </c>
      <c r="AF60" s="8">
        <v>0</v>
      </c>
      <c r="AG60" s="1" t="s">
        <v>117</v>
      </c>
      <c r="AH60" s="1" t="s">
        <v>74</v>
      </c>
      <c r="AI60" s="1">
        <v>2</v>
      </c>
      <c r="AJ60" s="3">
        <v>45899</v>
      </c>
      <c r="AK60" s="3">
        <v>0</v>
      </c>
      <c r="AL60" s="3">
        <v>45890</v>
      </c>
      <c r="AM60" s="3">
        <v>45897</v>
      </c>
      <c r="AN60" s="3">
        <v>45898</v>
      </c>
      <c r="AO60" s="3">
        <v>45898</v>
      </c>
      <c r="AP60" s="3">
        <v>45894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159</v>
      </c>
      <c r="BD60" s="56">
        <v>28201.170702222225</v>
      </c>
    </row>
    <row r="61" spans="1:56" ht="27.75" customHeight="1" x14ac:dyDescent="0.55000000000000004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158</v>
      </c>
      <c r="AA61" s="8">
        <v>561594.00000000012</v>
      </c>
      <c r="AB61" s="8">
        <v>141198.5</v>
      </c>
      <c r="AC61" s="8">
        <v>420395.50000000006</v>
      </c>
      <c r="AD61" s="8">
        <v>0</v>
      </c>
      <c r="AE61" s="8">
        <v>0</v>
      </c>
      <c r="AF61" s="8" t="s">
        <v>58</v>
      </c>
      <c r="AG61" s="1" t="s">
        <v>117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160</v>
      </c>
      <c r="BD61" s="56">
        <v>0</v>
      </c>
    </row>
    <row r="62" spans="1:56" ht="27.75" customHeight="1" x14ac:dyDescent="0.55000000000000004">
      <c r="A62" s="3">
        <v>45855</v>
      </c>
      <c r="B62" s="14" t="s">
        <v>503</v>
      </c>
      <c r="C62" s="9" t="s">
        <v>372</v>
      </c>
      <c r="D62" s="13" t="s">
        <v>504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92</v>
      </c>
      <c r="M62" s="10">
        <v>20</v>
      </c>
      <c r="N62" s="9">
        <v>28</v>
      </c>
      <c r="O62" s="9">
        <v>50</v>
      </c>
      <c r="P62" s="10">
        <v>259.04464319999994</v>
      </c>
      <c r="Q62" s="10">
        <v>0</v>
      </c>
      <c r="R62" s="10">
        <v>259.04464319999994</v>
      </c>
      <c r="S62" s="9" t="s">
        <v>126</v>
      </c>
      <c r="T62" s="12">
        <v>45868</v>
      </c>
      <c r="U62" s="11">
        <v>15000</v>
      </c>
      <c r="V62" s="10">
        <v>0</v>
      </c>
      <c r="W62" s="10">
        <v>15000</v>
      </c>
      <c r="X62" s="10">
        <v>0</v>
      </c>
      <c r="Y62" s="10">
        <v>15750</v>
      </c>
      <c r="Z62" s="9" t="s">
        <v>203</v>
      </c>
      <c r="AA62" s="8">
        <v>11525.250000000002</v>
      </c>
      <c r="AB62" s="8">
        <v>11525.250000000002</v>
      </c>
      <c r="AC62" s="8">
        <v>0</v>
      </c>
      <c r="AD62" s="8">
        <v>0</v>
      </c>
      <c r="AE62" s="8">
        <v>11525.250000000002</v>
      </c>
      <c r="AF62" s="8">
        <v>0</v>
      </c>
      <c r="AG62" s="1" t="s">
        <v>117</v>
      </c>
      <c r="AH62" s="1" t="s">
        <v>68</v>
      </c>
      <c r="AI62" s="1">
        <v>4</v>
      </c>
      <c r="AJ62" s="3">
        <v>45868</v>
      </c>
      <c r="AK62" s="3">
        <v>45864</v>
      </c>
      <c r="AL62" s="3">
        <v>45858</v>
      </c>
      <c r="AM62" s="3">
        <v>45865</v>
      </c>
      <c r="AN62" s="3">
        <v>45866</v>
      </c>
      <c r="AO62" s="3">
        <v>45866</v>
      </c>
      <c r="AP62" s="3">
        <v>45863</v>
      </c>
      <c r="AQ62" s="3">
        <v>45867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55000000000000004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56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 t="s">
        <v>95</v>
      </c>
      <c r="W63" s="10">
        <v>0</v>
      </c>
      <c r="X63" s="10">
        <v>0</v>
      </c>
      <c r="Y63" s="10">
        <v>0</v>
      </c>
      <c r="Z63" s="9" t="s">
        <v>203</v>
      </c>
      <c r="AA63" s="8">
        <v>11525.250000000002</v>
      </c>
      <c r="AB63" s="8">
        <v>11525.250000000002</v>
      </c>
      <c r="AC63" s="8">
        <v>0</v>
      </c>
      <c r="AD63" s="8">
        <v>0</v>
      </c>
      <c r="AE63" s="8">
        <v>11525.250000000002</v>
      </c>
      <c r="AF63" s="8" t="s">
        <v>58</v>
      </c>
      <c r="AG63" s="1" t="s">
        <v>120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204</v>
      </c>
      <c r="BD63" s="56">
        <v>0</v>
      </c>
    </row>
    <row r="64" spans="1:56" ht="27.75" customHeight="1" x14ac:dyDescent="0.55000000000000004">
      <c r="A64" s="3">
        <v>45796</v>
      </c>
      <c r="B64" s="14" t="s">
        <v>257</v>
      </c>
      <c r="C64" s="9" t="s">
        <v>144</v>
      </c>
      <c r="D64" s="13" t="s">
        <v>252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184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110</v>
      </c>
      <c r="T64" s="12" t="s">
        <v>63</v>
      </c>
      <c r="U64" s="11">
        <v>503</v>
      </c>
      <c r="V64" s="10">
        <v>0</v>
      </c>
      <c r="W64" s="10">
        <v>503</v>
      </c>
      <c r="X64" s="10">
        <v>5250</v>
      </c>
      <c r="Y64" s="10">
        <v>0</v>
      </c>
      <c r="Z64" s="9" t="s">
        <v>114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117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178</v>
      </c>
      <c r="BD64" s="56">
        <v>0</v>
      </c>
    </row>
    <row r="65" spans="1:56" ht="27.75" customHeight="1" x14ac:dyDescent="0.55000000000000004">
      <c r="A65" s="3">
        <v>0</v>
      </c>
      <c r="B65" s="14">
        <v>0</v>
      </c>
      <c r="C65" s="9">
        <v>0</v>
      </c>
      <c r="D65" s="13">
        <v>0</v>
      </c>
      <c r="E65" s="9">
        <v>19</v>
      </c>
      <c r="F65" s="9">
        <v>34</v>
      </c>
      <c r="G65" s="9" t="s">
        <v>60</v>
      </c>
      <c r="H65" s="9">
        <v>0</v>
      </c>
      <c r="I65" s="9">
        <v>80</v>
      </c>
      <c r="J65" s="9" t="s">
        <v>57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>
        <v>0</v>
      </c>
      <c r="W65" s="10">
        <v>0</v>
      </c>
      <c r="X65" s="10">
        <v>0</v>
      </c>
      <c r="Y65" s="10">
        <v>0</v>
      </c>
      <c r="Z65" s="9" t="s">
        <v>114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58</v>
      </c>
      <c r="AG65" s="1" t="s">
        <v>118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179</v>
      </c>
      <c r="BD65" s="56">
        <v>0</v>
      </c>
    </row>
    <row r="66" spans="1:56" ht="27.75" customHeight="1" x14ac:dyDescent="0.55000000000000004">
      <c r="A66" s="3" t="s">
        <v>138</v>
      </c>
      <c r="B66" s="14" t="s">
        <v>138</v>
      </c>
      <c r="C66" s="9" t="s">
        <v>157</v>
      </c>
      <c r="D66" s="13" t="s">
        <v>59</v>
      </c>
      <c r="E66" s="9">
        <v>20</v>
      </c>
      <c r="F66" s="9">
        <v>30</v>
      </c>
      <c r="G66" s="9" t="s">
        <v>60</v>
      </c>
      <c r="H66" s="9">
        <v>0</v>
      </c>
      <c r="I66" s="9">
        <v>53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45868</v>
      </c>
      <c r="U66" s="11">
        <v>20000</v>
      </c>
      <c r="V66" s="10">
        <v>0</v>
      </c>
      <c r="W66" s="10">
        <v>20000</v>
      </c>
      <c r="X66" s="10">
        <v>0</v>
      </c>
      <c r="Y66" s="10">
        <v>0</v>
      </c>
      <c r="Z66" s="9" t="s">
        <v>143</v>
      </c>
      <c r="AA66" s="8">
        <v>17602.2</v>
      </c>
      <c r="AB66" s="8">
        <v>11246</v>
      </c>
      <c r="AC66" s="8">
        <v>6356.2000000000007</v>
      </c>
      <c r="AD66" s="8">
        <v>0</v>
      </c>
      <c r="AE66" s="8">
        <v>0</v>
      </c>
      <c r="AF66" s="8">
        <v>0</v>
      </c>
      <c r="AG66" s="1" t="s">
        <v>117</v>
      </c>
      <c r="AH66" s="1" t="s">
        <v>77</v>
      </c>
      <c r="AI66" s="1">
        <v>1</v>
      </c>
      <c r="AJ66" s="3">
        <v>45868</v>
      </c>
      <c r="AK66" s="3">
        <v>0</v>
      </c>
      <c r="AL66" s="3">
        <v>0</v>
      </c>
      <c r="AM66" s="3">
        <v>0</v>
      </c>
      <c r="AN66" s="3">
        <v>0</v>
      </c>
      <c r="AO66" s="3">
        <v>45867</v>
      </c>
      <c r="AP66" s="3">
        <v>45863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390.20005555555554</v>
      </c>
    </row>
    <row r="67" spans="1:56" ht="27.75" customHeight="1" x14ac:dyDescent="0.55000000000000004">
      <c r="A67" s="3">
        <v>0</v>
      </c>
      <c r="B67" s="14">
        <v>0</v>
      </c>
      <c r="C67" s="9">
        <v>0</v>
      </c>
      <c r="D67" s="13">
        <v>0</v>
      </c>
      <c r="E67" s="9">
        <v>20</v>
      </c>
      <c r="F67" s="9">
        <v>37</v>
      </c>
      <c r="G67" s="9" t="s">
        <v>60</v>
      </c>
      <c r="H67" s="9">
        <v>0</v>
      </c>
      <c r="I67" s="9">
        <v>65</v>
      </c>
      <c r="J67" s="9" t="s">
        <v>57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143</v>
      </c>
      <c r="AA67" s="8">
        <v>17602.2</v>
      </c>
      <c r="AB67" s="8">
        <v>11246</v>
      </c>
      <c r="AC67" s="8">
        <v>6356.2000000000007</v>
      </c>
      <c r="AD67" s="8">
        <v>0</v>
      </c>
      <c r="AE67" s="8">
        <v>0</v>
      </c>
      <c r="AF67" s="8" t="s">
        <v>58</v>
      </c>
      <c r="AG67" s="1" t="s">
        <v>117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7.75" customHeight="1" x14ac:dyDescent="0.55000000000000004">
      <c r="A68" s="3">
        <v>45854</v>
      </c>
      <c r="B68" s="14" t="s">
        <v>464</v>
      </c>
      <c r="C68" s="9" t="s">
        <v>488</v>
      </c>
      <c r="D68" s="13" t="s">
        <v>489</v>
      </c>
      <c r="E68" s="9">
        <v>20</v>
      </c>
      <c r="F68" s="9">
        <v>37</v>
      </c>
      <c r="G68" s="9" t="s">
        <v>60</v>
      </c>
      <c r="H68" s="9">
        <v>0</v>
      </c>
      <c r="I68" s="9">
        <v>70</v>
      </c>
      <c r="J68" s="9" t="s">
        <v>57</v>
      </c>
      <c r="K68" s="9">
        <v>5</v>
      </c>
      <c r="L68" s="9" t="s">
        <v>91</v>
      </c>
      <c r="M68" s="10">
        <v>21</v>
      </c>
      <c r="N68" s="9">
        <v>40</v>
      </c>
      <c r="O68" s="9">
        <v>40</v>
      </c>
      <c r="P68" s="10">
        <v>103.61785728</v>
      </c>
      <c r="Q68" s="10">
        <v>0</v>
      </c>
      <c r="R68" s="10">
        <v>103.61785728</v>
      </c>
      <c r="S68" s="9" t="s">
        <v>71</v>
      </c>
      <c r="T68" s="12">
        <v>45863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490</v>
      </c>
      <c r="AA68" s="8">
        <v>5378.4500000000007</v>
      </c>
      <c r="AB68" s="8">
        <v>3200</v>
      </c>
      <c r="AC68" s="8">
        <v>2178.4500000000007</v>
      </c>
      <c r="AD68" s="8">
        <v>0</v>
      </c>
      <c r="AE68" s="8">
        <v>0</v>
      </c>
      <c r="AF68" s="8" t="s">
        <v>277</v>
      </c>
      <c r="AG68" s="1" t="s">
        <v>117</v>
      </c>
      <c r="AH68" s="1" t="s">
        <v>72</v>
      </c>
      <c r="AI68" s="1">
        <v>3</v>
      </c>
      <c r="AJ68" s="3">
        <v>45863</v>
      </c>
      <c r="AK68" s="3">
        <v>0</v>
      </c>
      <c r="AL68" s="3">
        <v>45853</v>
      </c>
      <c r="AM68" s="3">
        <v>45860</v>
      </c>
      <c r="AN68" s="3">
        <v>45861</v>
      </c>
      <c r="AO68" s="3">
        <v>45861</v>
      </c>
      <c r="AP68" s="3">
        <v>45858</v>
      </c>
      <c r="AQ68" s="3">
        <v>45862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156.84840000000005</v>
      </c>
    </row>
    <row r="69" spans="1:56" ht="27.75" customHeight="1" x14ac:dyDescent="0.55000000000000004">
      <c r="A69" s="3">
        <v>0</v>
      </c>
      <c r="B69" s="14">
        <v>0</v>
      </c>
      <c r="C69" s="9">
        <v>0</v>
      </c>
      <c r="D69" s="13">
        <v>0</v>
      </c>
      <c r="E69" s="9">
        <v>20</v>
      </c>
      <c r="F69" s="9">
        <v>37</v>
      </c>
      <c r="G69" s="9" t="s">
        <v>60</v>
      </c>
      <c r="H69" s="9">
        <v>0</v>
      </c>
      <c r="I69" s="9">
        <v>70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490</v>
      </c>
      <c r="AA69" s="8">
        <v>5378.4500000000007</v>
      </c>
      <c r="AB69" s="8">
        <v>3200</v>
      </c>
      <c r="AC69" s="8">
        <v>2178.4500000000007</v>
      </c>
      <c r="AD69" s="8">
        <v>0</v>
      </c>
      <c r="AE69" s="8">
        <v>0</v>
      </c>
      <c r="AF69" s="8" t="s">
        <v>58</v>
      </c>
      <c r="AG69" s="1" t="s">
        <v>121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7.75" customHeight="1" x14ac:dyDescent="0.55000000000000004">
      <c r="A70" s="3">
        <v>45826</v>
      </c>
      <c r="B70" s="14" t="s">
        <v>317</v>
      </c>
      <c r="C70" s="9" t="s">
        <v>109</v>
      </c>
      <c r="D70" s="13" t="s">
        <v>318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45856</v>
      </c>
      <c r="U70" s="11">
        <v>3000</v>
      </c>
      <c r="V70" s="10">
        <v>2935</v>
      </c>
      <c r="W70" s="10">
        <v>65</v>
      </c>
      <c r="X70" s="10">
        <v>3395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118</v>
      </c>
      <c r="AH70" s="1" t="s">
        <v>75</v>
      </c>
      <c r="AI70" s="1">
        <v>4</v>
      </c>
      <c r="AJ70" s="3">
        <v>45856</v>
      </c>
      <c r="AK70" s="3">
        <v>45852</v>
      </c>
      <c r="AL70" s="3">
        <v>45845</v>
      </c>
      <c r="AM70" s="3">
        <v>45853</v>
      </c>
      <c r="AN70" s="3">
        <v>45854</v>
      </c>
      <c r="AO70" s="3">
        <v>45855</v>
      </c>
      <c r="AP70" s="3">
        <v>45851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45839</v>
      </c>
      <c r="B71" s="14" t="s">
        <v>385</v>
      </c>
      <c r="C71" s="9" t="s">
        <v>285</v>
      </c>
      <c r="D71" s="13" t="s">
        <v>358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45861</v>
      </c>
      <c r="U71" s="11">
        <v>10000</v>
      </c>
      <c r="V71" s="10">
        <v>10000</v>
      </c>
      <c r="W71" s="10">
        <v>0</v>
      </c>
      <c r="X71" s="10">
        <v>10100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118</v>
      </c>
      <c r="AH71" s="1" t="s">
        <v>75</v>
      </c>
      <c r="AI71" s="1">
        <v>4</v>
      </c>
      <c r="AJ71" s="3">
        <v>45861</v>
      </c>
      <c r="AK71" s="3">
        <v>45857</v>
      </c>
      <c r="AL71" s="3">
        <v>45850</v>
      </c>
      <c r="AM71" s="3">
        <v>45858</v>
      </c>
      <c r="AN71" s="3">
        <v>45859</v>
      </c>
      <c r="AO71" s="3">
        <v>45860</v>
      </c>
      <c r="AP71" s="3">
        <v>45856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>
        <v>45853</v>
      </c>
      <c r="B72" s="14" t="s">
        <v>448</v>
      </c>
      <c r="C72" s="9" t="s">
        <v>285</v>
      </c>
      <c r="D72" s="13" t="s">
        <v>449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45868</v>
      </c>
      <c r="U72" s="11">
        <v>20000</v>
      </c>
      <c r="V72" s="10">
        <v>0</v>
      </c>
      <c r="W72" s="10">
        <v>20000</v>
      </c>
      <c r="X72" s="10">
        <v>13585</v>
      </c>
      <c r="Y72" s="10">
        <v>6735.75</v>
      </c>
      <c r="Z72" s="9" t="s">
        <v>80</v>
      </c>
      <c r="AA72" s="8">
        <v>7245.5789175</v>
      </c>
      <c r="AB72" s="8">
        <v>7245.5789175</v>
      </c>
      <c r="AC72" s="8">
        <v>0</v>
      </c>
      <c r="AD72" s="8">
        <v>0</v>
      </c>
      <c r="AE72" s="8">
        <v>7245.5789175</v>
      </c>
      <c r="AF72" s="8">
        <v>0</v>
      </c>
      <c r="AG72" s="1" t="s">
        <v>61</v>
      </c>
      <c r="AH72" s="1" t="s">
        <v>75</v>
      </c>
      <c r="AI72" s="1">
        <v>4</v>
      </c>
      <c r="AJ72" s="3">
        <v>45868</v>
      </c>
      <c r="AK72" s="3">
        <v>45864</v>
      </c>
      <c r="AL72" s="3">
        <v>45857</v>
      </c>
      <c r="AM72" s="3">
        <v>45865</v>
      </c>
      <c r="AN72" s="3">
        <v>45866</v>
      </c>
      <c r="AO72" s="3">
        <v>45867</v>
      </c>
      <c r="AP72" s="3">
        <v>45863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55000000000000004">
      <c r="A73" s="3">
        <v>45853</v>
      </c>
      <c r="B73" s="14" t="s">
        <v>448</v>
      </c>
      <c r="C73" s="9" t="s">
        <v>285</v>
      </c>
      <c r="D73" s="13" t="s">
        <v>450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45868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80</v>
      </c>
      <c r="AA73" s="8">
        <v>10756.900000000001</v>
      </c>
      <c r="AB73" s="8">
        <v>10756.900000000001</v>
      </c>
      <c r="AC73" s="8">
        <v>0</v>
      </c>
      <c r="AD73" s="8">
        <v>0</v>
      </c>
      <c r="AE73" s="8">
        <v>10756.900000000001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45868</v>
      </c>
      <c r="AK73" s="3">
        <v>45864</v>
      </c>
      <c r="AL73" s="3">
        <v>45857</v>
      </c>
      <c r="AM73" s="3">
        <v>45865</v>
      </c>
      <c r="AN73" s="3">
        <v>45866</v>
      </c>
      <c r="AO73" s="3">
        <v>45867</v>
      </c>
      <c r="AP73" s="3">
        <v>45863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55000000000000004">
      <c r="A74" s="3">
        <v>45853</v>
      </c>
      <c r="B74" s="14" t="s">
        <v>448</v>
      </c>
      <c r="C74" s="9" t="s">
        <v>285</v>
      </c>
      <c r="D74" s="13" t="s">
        <v>451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45868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5378.4500000000007</v>
      </c>
      <c r="AB74" s="8">
        <v>5378.4500000000007</v>
      </c>
      <c r="AC74" s="8">
        <v>0</v>
      </c>
      <c r="AD74" s="8">
        <v>0</v>
      </c>
      <c r="AE74" s="8">
        <v>5378.4500000000007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45868</v>
      </c>
      <c r="AK74" s="3">
        <v>45864</v>
      </c>
      <c r="AL74" s="3">
        <v>45857</v>
      </c>
      <c r="AM74" s="3">
        <v>45865</v>
      </c>
      <c r="AN74" s="3">
        <v>45866</v>
      </c>
      <c r="AO74" s="3">
        <v>45867</v>
      </c>
      <c r="AP74" s="3">
        <v>45863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55000000000000004">
      <c r="A75" s="3" t="s">
        <v>138</v>
      </c>
      <c r="B75" s="14" t="s">
        <v>138</v>
      </c>
      <c r="C75" s="9" t="s">
        <v>144</v>
      </c>
      <c r="D75" s="13" t="s">
        <v>61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>
        <v>45868</v>
      </c>
      <c r="U75" s="11">
        <v>100000</v>
      </c>
      <c r="V75" s="10">
        <v>0</v>
      </c>
      <c r="W75" s="10">
        <v>100000</v>
      </c>
      <c r="X75" s="10">
        <v>0</v>
      </c>
      <c r="Y75" s="10">
        <v>105000</v>
      </c>
      <c r="Z75" s="9" t="s">
        <v>80</v>
      </c>
      <c r="AA75" s="8">
        <v>104775.00000000001</v>
      </c>
      <c r="AB75" s="8">
        <v>77388</v>
      </c>
      <c r="AC75" s="8">
        <v>27387.000000000015</v>
      </c>
      <c r="AD75" s="8">
        <v>0</v>
      </c>
      <c r="AE75" s="8">
        <v>104775.00000000001</v>
      </c>
      <c r="AF75" s="8">
        <v>0</v>
      </c>
      <c r="AG75" s="1" t="s">
        <v>118</v>
      </c>
      <c r="AH75" s="1" t="s">
        <v>75</v>
      </c>
      <c r="AI75" s="1">
        <v>4</v>
      </c>
      <c r="AJ75" s="3">
        <v>45868</v>
      </c>
      <c r="AK75" s="3">
        <v>45864</v>
      </c>
      <c r="AL75" s="3">
        <v>45857</v>
      </c>
      <c r="AM75" s="3">
        <v>45865</v>
      </c>
      <c r="AN75" s="3">
        <v>45866</v>
      </c>
      <c r="AO75" s="3">
        <v>45867</v>
      </c>
      <c r="AP75" s="3">
        <v>45863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2069.2400000000007</v>
      </c>
    </row>
    <row r="76" spans="1:56" ht="27.75" customHeight="1" x14ac:dyDescent="0.55000000000000004">
      <c r="A76" s="3" t="s">
        <v>138</v>
      </c>
      <c r="B76" s="14" t="s">
        <v>138</v>
      </c>
      <c r="C76" s="9" t="s">
        <v>79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61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1667.7075555555555</v>
      </c>
    </row>
    <row r="77" spans="1:56" ht="27.75" customHeight="1" x14ac:dyDescent="0.55000000000000004">
      <c r="A77" s="3" t="s">
        <v>138</v>
      </c>
      <c r="B77" s="14" t="s">
        <v>138</v>
      </c>
      <c r="C77" s="9" t="s">
        <v>96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 t="s">
        <v>63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21513.800000000003</v>
      </c>
      <c r="AB77" s="8">
        <v>0</v>
      </c>
      <c r="AC77" s="8">
        <v>21513.800000000003</v>
      </c>
      <c r="AD77" s="8">
        <v>0</v>
      </c>
      <c r="AE77" s="8">
        <v>21513.800000000003</v>
      </c>
      <c r="AF77" s="8">
        <v>0</v>
      </c>
      <c r="AG77" s="1" t="s">
        <v>117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1625.4871111111113</v>
      </c>
    </row>
    <row r="78" spans="1:56" ht="27.75" customHeight="1" x14ac:dyDescent="0.55000000000000004">
      <c r="A78" s="3">
        <v>45850</v>
      </c>
      <c r="B78" s="14" t="s">
        <v>440</v>
      </c>
      <c r="C78" s="9" t="s">
        <v>109</v>
      </c>
      <c r="D78" s="13" t="s">
        <v>441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45889</v>
      </c>
      <c r="U78" s="11">
        <v>4000</v>
      </c>
      <c r="V78" s="10">
        <v>0</v>
      </c>
      <c r="W78" s="10">
        <v>4000</v>
      </c>
      <c r="X78" s="10">
        <v>0</v>
      </c>
      <c r="Y78" s="10">
        <v>4200</v>
      </c>
      <c r="Z78" s="9" t="s">
        <v>80</v>
      </c>
      <c r="AA78" s="8">
        <v>4414.5199999999995</v>
      </c>
      <c r="AB78" s="8">
        <v>0</v>
      </c>
      <c r="AC78" s="8">
        <v>4414.5199999999995</v>
      </c>
      <c r="AD78" s="8">
        <v>0</v>
      </c>
      <c r="AE78" s="8">
        <v>4414.5199999999995</v>
      </c>
      <c r="AF78" s="8">
        <v>0</v>
      </c>
      <c r="AG78" s="1" t="s">
        <v>118</v>
      </c>
      <c r="AH78" s="1" t="s">
        <v>75</v>
      </c>
      <c r="AI78" s="1">
        <v>4</v>
      </c>
      <c r="AJ78" s="3">
        <v>45889</v>
      </c>
      <c r="AK78" s="3">
        <v>45885</v>
      </c>
      <c r="AL78" s="3">
        <v>45878</v>
      </c>
      <c r="AM78" s="3">
        <v>45886</v>
      </c>
      <c r="AN78" s="3">
        <v>45887</v>
      </c>
      <c r="AO78" s="3">
        <v>45888</v>
      </c>
      <c r="AP78" s="3">
        <v>45884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333.54151111111111</v>
      </c>
    </row>
    <row r="79" spans="1:56" ht="27.75" customHeight="1" x14ac:dyDescent="0.55000000000000004">
      <c r="A79" s="3" t="s">
        <v>138</v>
      </c>
      <c r="B79" s="14" t="s">
        <v>138</v>
      </c>
      <c r="C79" s="9" t="s">
        <v>309</v>
      </c>
      <c r="D79" s="13" t="s">
        <v>61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100000</v>
      </c>
      <c r="V79" s="10">
        <v>0</v>
      </c>
      <c r="W79" s="10">
        <v>100000</v>
      </c>
      <c r="X79" s="10">
        <v>0</v>
      </c>
      <c r="Y79" s="10">
        <v>105000</v>
      </c>
      <c r="Z79" s="9" t="s">
        <v>80</v>
      </c>
      <c r="AA79" s="8">
        <v>110363</v>
      </c>
      <c r="AB79" s="8">
        <v>0</v>
      </c>
      <c r="AC79" s="8">
        <v>110363</v>
      </c>
      <c r="AD79" s="8">
        <v>0</v>
      </c>
      <c r="AE79" s="8">
        <v>110363</v>
      </c>
      <c r="AF79" s="8">
        <v>0</v>
      </c>
      <c r="AG79" s="1" t="s">
        <v>117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8338.5377777777776</v>
      </c>
    </row>
    <row r="80" spans="1:56" ht="27.75" customHeight="1" x14ac:dyDescent="0.55000000000000004">
      <c r="A80" s="3">
        <v>45825</v>
      </c>
      <c r="B80" s="14" t="s">
        <v>307</v>
      </c>
      <c r="C80" s="9" t="s">
        <v>144</v>
      </c>
      <c r="D80" s="13" t="s">
        <v>254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184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110</v>
      </c>
      <c r="T80" s="12" t="s">
        <v>63</v>
      </c>
      <c r="U80" s="11">
        <v>127</v>
      </c>
      <c r="V80" s="10">
        <v>0</v>
      </c>
      <c r="W80" s="10">
        <v>127</v>
      </c>
      <c r="X80" s="10">
        <v>6000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117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55000000000000004">
      <c r="A81" s="3">
        <v>45847</v>
      </c>
      <c r="B81" s="14" t="s">
        <v>435</v>
      </c>
      <c r="C81" s="9" t="s">
        <v>79</v>
      </c>
      <c r="D81" s="13" t="s">
        <v>434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45876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119</v>
      </c>
      <c r="AH81" s="1" t="s">
        <v>75</v>
      </c>
      <c r="AI81" s="1">
        <v>4</v>
      </c>
      <c r="AJ81" s="3">
        <v>45876</v>
      </c>
      <c r="AK81" s="3">
        <v>45872</v>
      </c>
      <c r="AL81" s="3">
        <v>45865</v>
      </c>
      <c r="AM81" s="3">
        <v>45873</v>
      </c>
      <c r="AN81" s="3">
        <v>45874</v>
      </c>
      <c r="AO81" s="3">
        <v>45875</v>
      </c>
      <c r="AP81" s="3">
        <v>45871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250.15613333333337</v>
      </c>
    </row>
    <row r="82" spans="1:56" ht="27.75" customHeight="1" x14ac:dyDescent="0.55000000000000004">
      <c r="A82" s="3">
        <v>45825</v>
      </c>
      <c r="B82" s="14" t="s">
        <v>308</v>
      </c>
      <c r="C82" s="9" t="s">
        <v>144</v>
      </c>
      <c r="D82" s="13" t="s">
        <v>233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241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 t="s">
        <v>63</v>
      </c>
      <c r="U82" s="11">
        <v>894</v>
      </c>
      <c r="V82" s="10">
        <v>525</v>
      </c>
      <c r="W82" s="10">
        <v>369</v>
      </c>
      <c r="X82" s="10">
        <v>6000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119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137</v>
      </c>
      <c r="AY82" s="2">
        <v>0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7.75" customHeight="1" x14ac:dyDescent="0.55000000000000004">
      <c r="A83" s="3">
        <v>45827</v>
      </c>
      <c r="B83" s="14" t="s">
        <v>347</v>
      </c>
      <c r="C83" s="9" t="s">
        <v>144</v>
      </c>
      <c r="D83" s="13" t="s">
        <v>168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184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 t="s">
        <v>63</v>
      </c>
      <c r="U83" s="11">
        <v>455</v>
      </c>
      <c r="V83" s="10">
        <v>0</v>
      </c>
      <c r="W83" s="10">
        <v>455</v>
      </c>
      <c r="X83" s="10">
        <v>6000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117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0</v>
      </c>
    </row>
    <row r="84" spans="1:56" ht="27.75" customHeight="1" x14ac:dyDescent="0.55000000000000004">
      <c r="A84" s="3">
        <v>45796</v>
      </c>
      <c r="B84" s="14" t="s">
        <v>259</v>
      </c>
      <c r="C84" s="9" t="s">
        <v>144</v>
      </c>
      <c r="D84" s="13" t="s">
        <v>214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110</v>
      </c>
      <c r="T84" s="12" t="s">
        <v>63</v>
      </c>
      <c r="U84" s="11">
        <v>3853</v>
      </c>
      <c r="V84" s="10">
        <v>0</v>
      </c>
      <c r="W84" s="10">
        <v>3853</v>
      </c>
      <c r="X84" s="10">
        <v>15401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117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7.75" customHeight="1" x14ac:dyDescent="0.55000000000000004">
      <c r="A85" s="3">
        <v>45796</v>
      </c>
      <c r="B85" s="14" t="s">
        <v>262</v>
      </c>
      <c r="C85" s="9" t="s">
        <v>144</v>
      </c>
      <c r="D85" s="13" t="s">
        <v>150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 t="s">
        <v>63</v>
      </c>
      <c r="U85" s="11">
        <v>3360</v>
      </c>
      <c r="V85" s="10">
        <v>0</v>
      </c>
      <c r="W85" s="10">
        <v>3360</v>
      </c>
      <c r="X85" s="10">
        <v>35200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117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256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55000000000000004">
      <c r="A86" s="3">
        <v>45796</v>
      </c>
      <c r="B86" s="14" t="s">
        <v>263</v>
      </c>
      <c r="C86" s="9" t="s">
        <v>144</v>
      </c>
      <c r="D86" s="13" t="s">
        <v>216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 t="s">
        <v>63</v>
      </c>
      <c r="U86" s="11">
        <v>614</v>
      </c>
      <c r="V86" s="10">
        <v>0</v>
      </c>
      <c r="W86" s="10">
        <v>614</v>
      </c>
      <c r="X86" s="10">
        <v>12101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117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55000000000000004">
      <c r="A87" s="3">
        <v>45796</v>
      </c>
      <c r="B87" s="14" t="s">
        <v>258</v>
      </c>
      <c r="C87" s="9" t="s">
        <v>144</v>
      </c>
      <c r="D87" s="13" t="s">
        <v>253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110</v>
      </c>
      <c r="T87" s="12" t="s">
        <v>63</v>
      </c>
      <c r="U87" s="11">
        <v>366</v>
      </c>
      <c r="V87" s="10">
        <v>0</v>
      </c>
      <c r="W87" s="10">
        <v>366</v>
      </c>
      <c r="X87" s="10">
        <v>5113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119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105</v>
      </c>
      <c r="BD87" s="56">
        <v>0</v>
      </c>
    </row>
    <row r="88" spans="1:56" ht="27.75" customHeight="1" x14ac:dyDescent="0.55000000000000004">
      <c r="A88" s="3">
        <v>45796</v>
      </c>
      <c r="B88" s="14" t="s">
        <v>260</v>
      </c>
      <c r="C88" s="9" t="s">
        <v>144</v>
      </c>
      <c r="D88" s="13" t="s">
        <v>232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110</v>
      </c>
      <c r="T88" s="12" t="s">
        <v>63</v>
      </c>
      <c r="U88" s="11">
        <v>179</v>
      </c>
      <c r="V88" s="10">
        <v>0</v>
      </c>
      <c r="W88" s="10">
        <v>179</v>
      </c>
      <c r="X88" s="10">
        <v>11000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118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105</v>
      </c>
      <c r="BD88" s="56">
        <v>0</v>
      </c>
    </row>
    <row r="89" spans="1:56" ht="27.75" customHeight="1" x14ac:dyDescent="0.55000000000000004">
      <c r="A89" s="3">
        <v>45796</v>
      </c>
      <c r="B89" s="14" t="s">
        <v>260</v>
      </c>
      <c r="C89" s="9" t="s">
        <v>144</v>
      </c>
      <c r="D89" s="13" t="s">
        <v>255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110</v>
      </c>
      <c r="T89" s="12" t="s">
        <v>63</v>
      </c>
      <c r="U89" s="11">
        <v>302</v>
      </c>
      <c r="V89" s="10">
        <v>0</v>
      </c>
      <c r="W89" s="10">
        <v>302</v>
      </c>
      <c r="X89" s="10">
        <v>5300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117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105</v>
      </c>
      <c r="BD89" s="56">
        <v>0</v>
      </c>
    </row>
    <row r="90" spans="1:56" ht="27.75" customHeight="1" x14ac:dyDescent="0.55000000000000004">
      <c r="A90" s="3">
        <v>45796</v>
      </c>
      <c r="B90" s="14" t="s">
        <v>261</v>
      </c>
      <c r="C90" s="9" t="s">
        <v>144</v>
      </c>
      <c r="D90" s="13" t="s">
        <v>134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110</v>
      </c>
      <c r="T90" s="12" t="s">
        <v>63</v>
      </c>
      <c r="U90" s="11">
        <v>1200</v>
      </c>
      <c r="V90" s="10">
        <v>0</v>
      </c>
      <c r="W90" s="10">
        <v>1200</v>
      </c>
      <c r="X90" s="10">
        <v>10700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105</v>
      </c>
      <c r="BD90" s="56">
        <v>0</v>
      </c>
    </row>
    <row r="91" spans="1:56" ht="27.75" customHeight="1" x14ac:dyDescent="0.55000000000000004">
      <c r="A91" s="3">
        <v>45850</v>
      </c>
      <c r="B91" s="14" t="s">
        <v>438</v>
      </c>
      <c r="C91" s="9" t="s">
        <v>109</v>
      </c>
      <c r="D91" s="13" t="s">
        <v>439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0</v>
      </c>
      <c r="AC91" s="8">
        <v>3310.89</v>
      </c>
      <c r="AD91" s="8">
        <v>0</v>
      </c>
      <c r="AE91" s="8">
        <v>3310.89</v>
      </c>
      <c r="AF91" s="8">
        <v>0</v>
      </c>
      <c r="AG91" s="1" t="s">
        <v>118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105</v>
      </c>
      <c r="BD91" s="56">
        <v>250.15613333333337</v>
      </c>
    </row>
    <row r="92" spans="1:56" ht="27.75" customHeight="1" x14ac:dyDescent="0.55000000000000004">
      <c r="A92" s="3">
        <v>45782</v>
      </c>
      <c r="B92" s="14" t="s">
        <v>251</v>
      </c>
      <c r="C92" s="9" t="s">
        <v>79</v>
      </c>
      <c r="D92" s="13" t="s">
        <v>239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135</v>
      </c>
      <c r="U92" s="11">
        <v>5000</v>
      </c>
      <c r="V92" s="10">
        <v>5041</v>
      </c>
      <c r="W92" s="10">
        <v>0</v>
      </c>
      <c r="X92" s="10">
        <v>5250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118</v>
      </c>
      <c r="AH92" s="1" t="s">
        <v>75</v>
      </c>
      <c r="AI92" s="1">
        <v>4</v>
      </c>
      <c r="AJ92" s="3" t="s">
        <v>135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137</v>
      </c>
      <c r="AY92" s="2">
        <v>0</v>
      </c>
      <c r="AZ92" s="2">
        <v>0</v>
      </c>
      <c r="BA92" s="2">
        <v>0</v>
      </c>
      <c r="BB92" s="2">
        <v>0</v>
      </c>
      <c r="BC92" s="1" t="s">
        <v>105</v>
      </c>
      <c r="BD92" s="56">
        <v>0</v>
      </c>
    </row>
    <row r="93" spans="1:56" ht="27.75" customHeight="1" x14ac:dyDescent="0.55000000000000004">
      <c r="A93" s="3">
        <v>45799</v>
      </c>
      <c r="B93" s="14" t="s">
        <v>276</v>
      </c>
      <c r="C93" s="9" t="s">
        <v>266</v>
      </c>
      <c r="D93" s="13" t="s">
        <v>268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135</v>
      </c>
      <c r="U93" s="11">
        <v>8000</v>
      </c>
      <c r="V93" s="10">
        <v>7840</v>
      </c>
      <c r="W93" s="10">
        <v>160</v>
      </c>
      <c r="X93" s="10">
        <v>8450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197</v>
      </c>
      <c r="AG93" s="1" t="s">
        <v>118</v>
      </c>
      <c r="AH93" s="1" t="s">
        <v>75</v>
      </c>
      <c r="AI93" s="1">
        <v>4</v>
      </c>
      <c r="AJ93" s="3" t="s">
        <v>135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105</v>
      </c>
      <c r="BD93" s="56">
        <v>0</v>
      </c>
    </row>
    <row r="94" spans="1:56" ht="27.75" customHeight="1" x14ac:dyDescent="0.55000000000000004">
      <c r="A94" s="3">
        <v>45850</v>
      </c>
      <c r="B94" s="14" t="s">
        <v>442</v>
      </c>
      <c r="C94" s="9" t="s">
        <v>109</v>
      </c>
      <c r="D94" s="13" t="s">
        <v>318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4000</v>
      </c>
      <c r="V94" s="10">
        <v>0</v>
      </c>
      <c r="W94" s="10">
        <v>4000</v>
      </c>
      <c r="X94" s="10">
        <v>0</v>
      </c>
      <c r="Y94" s="10">
        <v>4200</v>
      </c>
      <c r="Z94" s="9" t="s">
        <v>80</v>
      </c>
      <c r="AA94" s="8">
        <v>4414.5199999999995</v>
      </c>
      <c r="AB94" s="8">
        <v>0</v>
      </c>
      <c r="AC94" s="8">
        <v>4414.5199999999995</v>
      </c>
      <c r="AD94" s="8">
        <v>0</v>
      </c>
      <c r="AE94" s="8">
        <v>4414.5199999999995</v>
      </c>
      <c r="AF94" s="8">
        <v>0</v>
      </c>
      <c r="AG94" s="1" t="s">
        <v>118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137</v>
      </c>
      <c r="AY94" s="2">
        <v>0</v>
      </c>
      <c r="AZ94" s="2">
        <v>0</v>
      </c>
      <c r="BA94" s="2">
        <v>0</v>
      </c>
      <c r="BB94" s="2">
        <v>0</v>
      </c>
      <c r="BC94" s="1" t="s">
        <v>105</v>
      </c>
      <c r="BD94" s="56">
        <v>333.54151111111111</v>
      </c>
    </row>
    <row r="95" spans="1:56" ht="27.75" customHeight="1" x14ac:dyDescent="0.55000000000000004">
      <c r="A95" s="3">
        <v>45798</v>
      </c>
      <c r="B95" s="14" t="s">
        <v>272</v>
      </c>
      <c r="C95" s="9" t="s">
        <v>109</v>
      </c>
      <c r="D95" s="13" t="s">
        <v>269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118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137</v>
      </c>
      <c r="AY95" s="2">
        <v>0</v>
      </c>
      <c r="AZ95" s="2">
        <v>0</v>
      </c>
      <c r="BA95" s="2">
        <v>0</v>
      </c>
      <c r="BB95" s="2">
        <v>0</v>
      </c>
      <c r="BC95" s="1" t="s">
        <v>105</v>
      </c>
      <c r="BD95" s="56">
        <v>416.92688888888887</v>
      </c>
    </row>
    <row r="96" spans="1:56" ht="27.75" customHeight="1" x14ac:dyDescent="0.55000000000000004">
      <c r="A96" s="3">
        <v>45782</v>
      </c>
      <c r="B96" s="14" t="s">
        <v>251</v>
      </c>
      <c r="C96" s="9" t="s">
        <v>79</v>
      </c>
      <c r="D96" s="13" t="s">
        <v>239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80</v>
      </c>
      <c r="AA96" s="8">
        <v>11036.3</v>
      </c>
      <c r="AB96" s="8">
        <v>0</v>
      </c>
      <c r="AC96" s="8">
        <v>11036.3</v>
      </c>
      <c r="AD96" s="8">
        <v>0</v>
      </c>
      <c r="AE96" s="8">
        <v>11036.3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137</v>
      </c>
      <c r="AY96" s="2">
        <v>0</v>
      </c>
      <c r="AZ96" s="2">
        <v>0</v>
      </c>
      <c r="BA96" s="2">
        <v>0</v>
      </c>
      <c r="BB96" s="2">
        <v>0</v>
      </c>
      <c r="BC96" s="1" t="s">
        <v>105</v>
      </c>
      <c r="BD96" s="56">
        <v>833.85377777777774</v>
      </c>
    </row>
    <row r="97" spans="1:56" ht="27.75" customHeight="1" x14ac:dyDescent="0.55000000000000004">
      <c r="A97" s="3">
        <v>45810</v>
      </c>
      <c r="B97" s="14" t="s">
        <v>278</v>
      </c>
      <c r="C97" s="9" t="s">
        <v>79</v>
      </c>
      <c r="D97" s="13" t="s">
        <v>211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117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105</v>
      </c>
      <c r="BD97" s="56">
        <v>416.92688888888887</v>
      </c>
    </row>
    <row r="98" spans="1:56" ht="27.75" customHeight="1" x14ac:dyDescent="0.55000000000000004">
      <c r="A98" s="3">
        <v>45681</v>
      </c>
      <c r="B98" s="14" t="s">
        <v>220</v>
      </c>
      <c r="C98" s="9" t="s">
        <v>79</v>
      </c>
      <c r="D98" s="13" t="s">
        <v>219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3478.5300000000007</v>
      </c>
      <c r="AB98" s="8">
        <v>0</v>
      </c>
      <c r="AC98" s="8">
        <v>3478.5300000000007</v>
      </c>
      <c r="AD98" s="8">
        <v>0</v>
      </c>
      <c r="AE98" s="8">
        <v>3478.5300000000007</v>
      </c>
      <c r="AF98" s="8">
        <v>0</v>
      </c>
      <c r="AG98" s="1" t="s">
        <v>119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105</v>
      </c>
      <c r="BD98" s="56">
        <v>262.82226666666674</v>
      </c>
    </row>
    <row r="99" spans="1:56" ht="27.75" customHeight="1" x14ac:dyDescent="0.55000000000000004">
      <c r="A99" s="3">
        <v>45674</v>
      </c>
      <c r="B99" s="14" t="s">
        <v>218</v>
      </c>
      <c r="C99" s="9" t="s">
        <v>144</v>
      </c>
      <c r="D99" s="13" t="s">
        <v>217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184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110</v>
      </c>
      <c r="T99" s="12" t="s">
        <v>63</v>
      </c>
      <c r="U99" s="11">
        <v>152</v>
      </c>
      <c r="V99" s="10">
        <v>0</v>
      </c>
      <c r="W99" s="10">
        <v>152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5987</v>
      </c>
      <c r="AG99" s="1" t="s">
        <v>117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229</v>
      </c>
      <c r="AZ99" s="2">
        <v>0</v>
      </c>
      <c r="BA99" s="2">
        <v>0</v>
      </c>
      <c r="BB99" s="2">
        <v>0</v>
      </c>
      <c r="BC99" s="1" t="s">
        <v>105</v>
      </c>
      <c r="BD99" s="56">
        <v>0</v>
      </c>
    </row>
    <row r="100" spans="1:56" ht="27.75" customHeight="1" x14ac:dyDescent="0.55000000000000004">
      <c r="A100" s="3">
        <v>45611</v>
      </c>
      <c r="B100" s="14" t="s">
        <v>182</v>
      </c>
      <c r="C100" s="9" t="s">
        <v>144</v>
      </c>
      <c r="D100" s="13" t="s">
        <v>181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110</v>
      </c>
      <c r="T100" s="12" t="s">
        <v>63</v>
      </c>
      <c r="U100" s="11">
        <v>117</v>
      </c>
      <c r="V100" s="10">
        <v>0</v>
      </c>
      <c r="W100" s="10">
        <v>117</v>
      </c>
      <c r="X100" s="10">
        <v>10065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117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105</v>
      </c>
      <c r="BD100" s="56">
        <v>0</v>
      </c>
    </row>
    <row r="101" spans="1:56" ht="27.75" customHeight="1" x14ac:dyDescent="0.55000000000000004">
      <c r="A101" s="3">
        <v>45523</v>
      </c>
      <c r="B101" s="14" t="s">
        <v>166</v>
      </c>
      <c r="C101" s="9" t="s">
        <v>144</v>
      </c>
      <c r="D101" s="13" t="s">
        <v>164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110</v>
      </c>
      <c r="T101" s="12" t="s">
        <v>63</v>
      </c>
      <c r="U101" s="11">
        <v>1260</v>
      </c>
      <c r="V101" s="10">
        <v>0</v>
      </c>
      <c r="W101" s="10">
        <v>1260</v>
      </c>
      <c r="X101" s="10">
        <v>11095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105</v>
      </c>
      <c r="BD101" s="56">
        <v>0</v>
      </c>
    </row>
    <row r="102" spans="1:56" ht="27.75" customHeight="1" x14ac:dyDescent="0.55000000000000004">
      <c r="A102" s="3">
        <v>45523</v>
      </c>
      <c r="B102" s="14" t="s">
        <v>166</v>
      </c>
      <c r="C102" s="9" t="s">
        <v>144</v>
      </c>
      <c r="D102" s="13" t="s">
        <v>165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110</v>
      </c>
      <c r="T102" s="12" t="s">
        <v>63</v>
      </c>
      <c r="U102" s="11">
        <v>89</v>
      </c>
      <c r="V102" s="10">
        <v>0</v>
      </c>
      <c r="W102" s="10">
        <v>89</v>
      </c>
      <c r="X102" s="10">
        <v>11180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117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105</v>
      </c>
      <c r="BD102" s="56">
        <v>0</v>
      </c>
    </row>
    <row r="103" spans="1:56" ht="27.75" customHeight="1" x14ac:dyDescent="0.55000000000000004">
      <c r="A103" s="3">
        <v>45741</v>
      </c>
      <c r="B103" s="14" t="s">
        <v>237</v>
      </c>
      <c r="C103" s="9" t="s">
        <v>109</v>
      </c>
      <c r="D103" s="13" t="s">
        <v>236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135</v>
      </c>
      <c r="U103" s="11">
        <v>4000</v>
      </c>
      <c r="V103" s="10">
        <v>3857</v>
      </c>
      <c r="W103" s="10">
        <v>143</v>
      </c>
      <c r="X103" s="10">
        <v>4200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117</v>
      </c>
      <c r="AH103" s="1" t="s">
        <v>75</v>
      </c>
      <c r="AI103" s="1">
        <v>4</v>
      </c>
      <c r="AJ103" s="3" t="s">
        <v>135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240</v>
      </c>
      <c r="AZ103" s="2">
        <v>0</v>
      </c>
      <c r="BA103" s="2">
        <v>0</v>
      </c>
      <c r="BB103" s="2">
        <v>0</v>
      </c>
      <c r="BC103" s="1" t="s">
        <v>105</v>
      </c>
      <c r="BD103" s="56">
        <v>0</v>
      </c>
    </row>
    <row r="104" spans="1:56" ht="27.75" customHeight="1" x14ac:dyDescent="0.55000000000000004">
      <c r="A104" s="3">
        <v>45720</v>
      </c>
      <c r="B104" s="14" t="s">
        <v>131</v>
      </c>
      <c r="C104" s="9" t="s">
        <v>109</v>
      </c>
      <c r="D104" s="13" t="s">
        <v>195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135</v>
      </c>
      <c r="U104" s="11">
        <v>4000</v>
      </c>
      <c r="V104" s="10">
        <v>4010</v>
      </c>
      <c r="W104" s="10">
        <v>0</v>
      </c>
      <c r="X104" s="10">
        <v>4470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117</v>
      </c>
      <c r="AH104" s="1" t="s">
        <v>75</v>
      </c>
      <c r="AI104" s="1">
        <v>4</v>
      </c>
      <c r="AJ104" s="3" t="s">
        <v>135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105</v>
      </c>
      <c r="BD104" s="56">
        <v>0</v>
      </c>
    </row>
    <row r="105" spans="1:56" ht="27.75" customHeight="1" x14ac:dyDescent="0.55000000000000004">
      <c r="A105" s="3">
        <v>45720</v>
      </c>
      <c r="B105" s="14" t="s">
        <v>131</v>
      </c>
      <c r="C105" s="9" t="s">
        <v>109</v>
      </c>
      <c r="D105" s="13" t="s">
        <v>210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135</v>
      </c>
      <c r="U105" s="11">
        <v>3000</v>
      </c>
      <c r="V105" s="10">
        <v>3065</v>
      </c>
      <c r="W105" s="10">
        <v>0</v>
      </c>
      <c r="X105" s="10">
        <v>3300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75</v>
      </c>
      <c r="AI105" s="1">
        <v>4</v>
      </c>
      <c r="AJ105" s="3" t="s">
        <v>135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55000000000000004">
      <c r="A106" s="3">
        <v>45541</v>
      </c>
      <c r="B106" s="14" t="s">
        <v>169</v>
      </c>
      <c r="C106" s="9" t="s">
        <v>109</v>
      </c>
      <c r="D106" s="13" t="s">
        <v>170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135</v>
      </c>
      <c r="U106" s="11">
        <v>3000</v>
      </c>
      <c r="V106" s="10">
        <v>3318</v>
      </c>
      <c r="W106" s="10">
        <v>0</v>
      </c>
      <c r="X106" s="10">
        <v>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171</v>
      </c>
      <c r="AG106" s="1" t="s">
        <v>61</v>
      </c>
      <c r="AH106" s="1" t="s">
        <v>75</v>
      </c>
      <c r="AI106" s="1">
        <v>4</v>
      </c>
      <c r="AJ106" s="3" t="s">
        <v>135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 t="s">
        <v>213</v>
      </c>
      <c r="AZ106" s="2">
        <v>0</v>
      </c>
      <c r="BA106" s="2">
        <v>0</v>
      </c>
      <c r="BB106" s="2">
        <v>0</v>
      </c>
      <c r="BC106" s="1" t="s">
        <v>105</v>
      </c>
      <c r="BD106" s="56">
        <v>0</v>
      </c>
    </row>
    <row r="107" spans="1:56" ht="27.75" customHeight="1" x14ac:dyDescent="0.55000000000000004">
      <c r="A107" s="3">
        <v>45581</v>
      </c>
      <c r="B107" s="14" t="s">
        <v>173</v>
      </c>
      <c r="C107" s="9" t="s">
        <v>109</v>
      </c>
      <c r="D107" s="13" t="s">
        <v>174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135</v>
      </c>
      <c r="U107" s="11">
        <v>3000</v>
      </c>
      <c r="V107" s="10">
        <v>3194</v>
      </c>
      <c r="W107" s="10">
        <v>0</v>
      </c>
      <c r="X107" s="10">
        <v>5632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117</v>
      </c>
      <c r="AH107" s="1" t="s">
        <v>75</v>
      </c>
      <c r="AI107" s="1">
        <v>4</v>
      </c>
      <c r="AJ107" s="3" t="s">
        <v>135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55000000000000004">
      <c r="A108" s="3">
        <v>0</v>
      </c>
      <c r="B108" s="14">
        <v>0</v>
      </c>
      <c r="C108" s="9">
        <v>0</v>
      </c>
      <c r="D108" s="13">
        <v>0</v>
      </c>
      <c r="E108" s="9">
        <v>20</v>
      </c>
      <c r="F108" s="9">
        <v>38</v>
      </c>
      <c r="G108" s="9">
        <v>0</v>
      </c>
      <c r="H108" s="9">
        <v>0</v>
      </c>
      <c r="I108" s="9">
        <v>84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80</v>
      </c>
      <c r="AA108" s="8">
        <v>323107.27891750011</v>
      </c>
      <c r="AB108" s="8">
        <v>100768.9289175</v>
      </c>
      <c r="AC108" s="8">
        <v>222338.35000000003</v>
      </c>
      <c r="AD108" s="8">
        <v>0</v>
      </c>
      <c r="AE108" s="8">
        <v>323107.27891750011</v>
      </c>
      <c r="AF108" s="8" t="s">
        <v>58</v>
      </c>
      <c r="AG108" s="1" t="s">
        <v>117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55000000000000004">
      <c r="A109" s="3" t="s">
        <v>138</v>
      </c>
      <c r="B109" s="14" t="s">
        <v>138</v>
      </c>
      <c r="C109" s="9" t="s">
        <v>309</v>
      </c>
      <c r="D109" s="13" t="s">
        <v>61</v>
      </c>
      <c r="E109" s="9">
        <v>20</v>
      </c>
      <c r="F109" s="9">
        <v>39</v>
      </c>
      <c r="G109" s="9" t="s">
        <v>60</v>
      </c>
      <c r="H109" s="9">
        <v>0</v>
      </c>
      <c r="I109" s="9">
        <v>84</v>
      </c>
      <c r="J109" s="9" t="s">
        <v>78</v>
      </c>
      <c r="K109" s="9">
        <v>0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 t="s">
        <v>63</v>
      </c>
      <c r="U109" s="11">
        <v>100000</v>
      </c>
      <c r="V109" s="10">
        <v>0</v>
      </c>
      <c r="W109" s="10">
        <v>100000</v>
      </c>
      <c r="X109" s="10">
        <v>0</v>
      </c>
      <c r="Y109" s="10">
        <v>105000</v>
      </c>
      <c r="Z109" s="9" t="s">
        <v>310</v>
      </c>
      <c r="AA109" s="8">
        <v>113157.00000000001</v>
      </c>
      <c r="AB109" s="8">
        <v>0</v>
      </c>
      <c r="AC109" s="8">
        <v>113157.00000000001</v>
      </c>
      <c r="AD109" s="8">
        <v>0</v>
      </c>
      <c r="AE109" s="8">
        <v>0</v>
      </c>
      <c r="AF109" s="8">
        <v>0</v>
      </c>
      <c r="AG109" s="1" t="s">
        <v>119</v>
      </c>
      <c r="AH109" s="1" t="s">
        <v>74</v>
      </c>
      <c r="AI109" s="1">
        <v>2</v>
      </c>
      <c r="AJ109" s="3" t="s">
        <v>63</v>
      </c>
      <c r="AK109" s="3">
        <v>0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311</v>
      </c>
      <c r="BD109" s="56">
        <v>8914.2570000000014</v>
      </c>
    </row>
    <row r="110" spans="1:56" ht="27.75" customHeight="1" x14ac:dyDescent="0.55000000000000004">
      <c r="A110" s="3">
        <v>0</v>
      </c>
      <c r="B110" s="14">
        <v>0</v>
      </c>
      <c r="C110" s="9">
        <v>0</v>
      </c>
      <c r="D110" s="13">
        <v>0</v>
      </c>
      <c r="E110" s="9">
        <v>20</v>
      </c>
      <c r="F110" s="9">
        <v>38</v>
      </c>
      <c r="G110" s="9">
        <v>0</v>
      </c>
      <c r="H110" s="9">
        <v>0</v>
      </c>
      <c r="I110" s="9">
        <v>82</v>
      </c>
      <c r="J110" s="9" t="s">
        <v>78</v>
      </c>
      <c r="K110" s="9">
        <v>2</v>
      </c>
      <c r="L110" s="9">
        <v>0</v>
      </c>
      <c r="M110" s="10">
        <v>0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>
        <v>0</v>
      </c>
      <c r="T110" s="12"/>
      <c r="U110" s="11">
        <v>0</v>
      </c>
      <c r="V110" s="10">
        <v>0</v>
      </c>
      <c r="W110" s="10">
        <v>0</v>
      </c>
      <c r="X110" s="10">
        <v>0</v>
      </c>
      <c r="Y110" s="10">
        <v>0</v>
      </c>
      <c r="Z110" s="9" t="s">
        <v>310</v>
      </c>
      <c r="AA110" s="8">
        <v>113157.00000000001</v>
      </c>
      <c r="AB110" s="8">
        <v>0</v>
      </c>
      <c r="AC110" s="8">
        <v>113157.00000000001</v>
      </c>
      <c r="AD110" s="8">
        <v>0</v>
      </c>
      <c r="AE110" s="8">
        <v>0</v>
      </c>
      <c r="AF110" s="8" t="s">
        <v>58</v>
      </c>
      <c r="AG110" s="1" t="s">
        <v>117</v>
      </c>
      <c r="AH110" s="1">
        <v>0</v>
      </c>
      <c r="AI110" s="1" t="s">
        <v>15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312</v>
      </c>
      <c r="BD110" s="56">
        <v>0</v>
      </c>
    </row>
    <row r="111" spans="1:56" ht="27.75" customHeight="1" x14ac:dyDescent="0.55000000000000004">
      <c r="A111" s="3">
        <v>45825</v>
      </c>
      <c r="B111" s="14" t="s">
        <v>313</v>
      </c>
      <c r="C111" s="9" t="s">
        <v>144</v>
      </c>
      <c r="D111" s="13" t="s">
        <v>303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184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110</v>
      </c>
      <c r="T111" s="12" t="s">
        <v>63</v>
      </c>
      <c r="U111" s="11">
        <v>2800</v>
      </c>
      <c r="V111" s="10">
        <v>0</v>
      </c>
      <c r="W111" s="10">
        <v>2800</v>
      </c>
      <c r="X111" s="10">
        <v>41600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197</v>
      </c>
      <c r="AG111" s="1" t="s">
        <v>117</v>
      </c>
      <c r="AH111" s="1" t="s">
        <v>74</v>
      </c>
      <c r="AI111" s="1">
        <v>2</v>
      </c>
      <c r="AJ111" s="3" t="s">
        <v>63</v>
      </c>
      <c r="AK111" s="3">
        <v>0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 t="s">
        <v>315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55000000000000004">
      <c r="A112" s="3">
        <v>45850</v>
      </c>
      <c r="B112" s="14" t="s">
        <v>443</v>
      </c>
      <c r="C112" s="9" t="s">
        <v>85</v>
      </c>
      <c r="D112" s="13" t="s">
        <v>444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177</v>
      </c>
      <c r="T112" s="12">
        <v>45856</v>
      </c>
      <c r="U112" s="11">
        <v>10000</v>
      </c>
      <c r="V112" s="10">
        <v>9936</v>
      </c>
      <c r="W112" s="10">
        <v>64</v>
      </c>
      <c r="X112" s="10">
        <v>10400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287</v>
      </c>
      <c r="AG112" s="1" t="s">
        <v>117</v>
      </c>
      <c r="AH112" s="1" t="s">
        <v>74</v>
      </c>
      <c r="AI112" s="1">
        <v>2</v>
      </c>
      <c r="AJ112" s="3">
        <v>45856</v>
      </c>
      <c r="AK112" s="3">
        <v>0</v>
      </c>
      <c r="AL112" s="3">
        <v>45847</v>
      </c>
      <c r="AM112" s="3">
        <v>45854</v>
      </c>
      <c r="AN112" s="3">
        <v>45855</v>
      </c>
      <c r="AO112" s="3">
        <v>45855</v>
      </c>
      <c r="AP112" s="3">
        <v>45851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55000000000000004">
      <c r="A113" s="3">
        <v>45818</v>
      </c>
      <c r="B113" s="14" t="s">
        <v>293</v>
      </c>
      <c r="C113" s="9" t="s">
        <v>85</v>
      </c>
      <c r="D113" s="13" t="s">
        <v>244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177</v>
      </c>
      <c r="T113" s="12">
        <v>45859</v>
      </c>
      <c r="U113" s="11">
        <v>50000</v>
      </c>
      <c r="V113" s="10">
        <v>51300</v>
      </c>
      <c r="W113" s="10">
        <v>0</v>
      </c>
      <c r="X113" s="10">
        <v>56567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288</v>
      </c>
      <c r="AG113" s="1" t="s">
        <v>121</v>
      </c>
      <c r="AH113" s="1" t="s">
        <v>74</v>
      </c>
      <c r="AI113" s="1">
        <v>2</v>
      </c>
      <c r="AJ113" s="3">
        <v>45859</v>
      </c>
      <c r="AK113" s="3">
        <v>0</v>
      </c>
      <c r="AL113" s="3">
        <v>45850</v>
      </c>
      <c r="AM113" s="3">
        <v>45857</v>
      </c>
      <c r="AN113" s="3">
        <v>45858</v>
      </c>
      <c r="AO113" s="3">
        <v>45858</v>
      </c>
      <c r="AP113" s="3">
        <v>45854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55000000000000004">
      <c r="A114" s="3">
        <v>45818</v>
      </c>
      <c r="B114" s="14" t="s">
        <v>294</v>
      </c>
      <c r="C114" s="9" t="s">
        <v>85</v>
      </c>
      <c r="D114" s="13" t="s">
        <v>289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177</v>
      </c>
      <c r="T114" s="12">
        <v>45859</v>
      </c>
      <c r="U114" s="11">
        <v>30000</v>
      </c>
      <c r="V114" s="10">
        <v>29636</v>
      </c>
      <c r="W114" s="10">
        <v>364</v>
      </c>
      <c r="X114" s="10">
        <v>30900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288</v>
      </c>
      <c r="AG114" s="1" t="s">
        <v>118</v>
      </c>
      <c r="AH114" s="1" t="s">
        <v>74</v>
      </c>
      <c r="AI114" s="1">
        <v>2</v>
      </c>
      <c r="AJ114" s="3">
        <v>45859</v>
      </c>
      <c r="AK114" s="3">
        <v>0</v>
      </c>
      <c r="AL114" s="3">
        <v>45850</v>
      </c>
      <c r="AM114" s="3">
        <v>45857</v>
      </c>
      <c r="AN114" s="3">
        <v>45858</v>
      </c>
      <c r="AO114" s="3">
        <v>45858</v>
      </c>
      <c r="AP114" s="3">
        <v>45854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55000000000000004">
      <c r="A115" s="3">
        <v>45831</v>
      </c>
      <c r="B115" s="14" t="s">
        <v>348</v>
      </c>
      <c r="C115" s="9" t="s">
        <v>85</v>
      </c>
      <c r="D115" s="13" t="s">
        <v>334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177</v>
      </c>
      <c r="T115" s="12">
        <v>45862</v>
      </c>
      <c r="U115" s="11">
        <v>5000</v>
      </c>
      <c r="V115" s="10">
        <v>5073</v>
      </c>
      <c r="W115" s="10">
        <v>0</v>
      </c>
      <c r="X115" s="10">
        <v>5370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245</v>
      </c>
      <c r="AG115" s="1" t="s">
        <v>61</v>
      </c>
      <c r="AH115" s="1" t="s">
        <v>74</v>
      </c>
      <c r="AI115" s="1">
        <v>2</v>
      </c>
      <c r="AJ115" s="3">
        <v>45862</v>
      </c>
      <c r="AK115" s="3">
        <v>0</v>
      </c>
      <c r="AL115" s="3">
        <v>45853</v>
      </c>
      <c r="AM115" s="3">
        <v>45860</v>
      </c>
      <c r="AN115" s="3">
        <v>45861</v>
      </c>
      <c r="AO115" s="3">
        <v>45861</v>
      </c>
      <c r="AP115" s="3">
        <v>45857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55000000000000004">
      <c r="A116" s="3">
        <v>45831</v>
      </c>
      <c r="B116" s="14" t="s">
        <v>348</v>
      </c>
      <c r="C116" s="9" t="s">
        <v>85</v>
      </c>
      <c r="D116" s="13" t="s">
        <v>223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177</v>
      </c>
      <c r="T116" s="12">
        <v>45862</v>
      </c>
      <c r="U116" s="11">
        <v>40000</v>
      </c>
      <c r="V116" s="10">
        <v>20000</v>
      </c>
      <c r="W116" s="10">
        <v>20000</v>
      </c>
      <c r="X116" s="10">
        <v>28165</v>
      </c>
      <c r="Y116" s="10">
        <v>12426.75</v>
      </c>
      <c r="Z116" s="9" t="s">
        <v>81</v>
      </c>
      <c r="AA116" s="8">
        <v>13367.330707500001</v>
      </c>
      <c r="AB116" s="8">
        <v>9600</v>
      </c>
      <c r="AC116" s="8">
        <v>3767.3307075000012</v>
      </c>
      <c r="AD116" s="8">
        <v>0</v>
      </c>
      <c r="AE116" s="8">
        <v>0</v>
      </c>
      <c r="AF116" s="8" t="s">
        <v>245</v>
      </c>
      <c r="AG116" s="1" t="s">
        <v>118</v>
      </c>
      <c r="AH116" s="1" t="s">
        <v>74</v>
      </c>
      <c r="AI116" s="1">
        <v>2</v>
      </c>
      <c r="AJ116" s="3">
        <v>45862</v>
      </c>
      <c r="AK116" s="3">
        <v>0</v>
      </c>
      <c r="AL116" s="3">
        <v>45853</v>
      </c>
      <c r="AM116" s="3">
        <v>45860</v>
      </c>
      <c r="AN116" s="3">
        <v>45861</v>
      </c>
      <c r="AO116" s="3">
        <v>45861</v>
      </c>
      <c r="AP116" s="3">
        <v>45857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287.99150297333341</v>
      </c>
    </row>
    <row r="117" spans="1:56" ht="27.75" customHeight="1" x14ac:dyDescent="0.55000000000000004">
      <c r="A117" s="3">
        <v>45842</v>
      </c>
      <c r="B117" s="14" t="s">
        <v>415</v>
      </c>
      <c r="C117" s="9" t="s">
        <v>73</v>
      </c>
      <c r="D117" s="13" t="s">
        <v>416</v>
      </c>
      <c r="E117" s="9">
        <v>20</v>
      </c>
      <c r="F117" s="9">
        <v>32</v>
      </c>
      <c r="G117" s="9" t="s">
        <v>60</v>
      </c>
      <c r="H117" s="9">
        <v>0</v>
      </c>
      <c r="I117" s="9">
        <v>72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146</v>
      </c>
      <c r="T117" s="12">
        <v>45867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4679.9500000000007</v>
      </c>
      <c r="AB117" s="8">
        <v>4679.9500000000007</v>
      </c>
      <c r="AC117" s="8">
        <v>0</v>
      </c>
      <c r="AD117" s="8">
        <v>0</v>
      </c>
      <c r="AE117" s="8">
        <v>0</v>
      </c>
      <c r="AF117" s="8">
        <v>0</v>
      </c>
      <c r="AG117" s="1" t="s">
        <v>118</v>
      </c>
      <c r="AH117" s="1" t="s">
        <v>74</v>
      </c>
      <c r="AI117" s="1">
        <v>2</v>
      </c>
      <c r="AJ117" s="3">
        <v>45867</v>
      </c>
      <c r="AK117" s="3">
        <v>0</v>
      </c>
      <c r="AL117" s="3">
        <v>45858</v>
      </c>
      <c r="AM117" s="3">
        <v>45865</v>
      </c>
      <c r="AN117" s="3">
        <v>45866</v>
      </c>
      <c r="AO117" s="3">
        <v>45866</v>
      </c>
      <c r="AP117" s="3">
        <v>45862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55000000000000004">
      <c r="A118" s="3" t="s">
        <v>138</v>
      </c>
      <c r="B118" s="14" t="s">
        <v>138</v>
      </c>
      <c r="C118" s="9" t="s">
        <v>144</v>
      </c>
      <c r="D118" s="13" t="s">
        <v>61</v>
      </c>
      <c r="E118" s="9">
        <v>20</v>
      </c>
      <c r="F118" s="9">
        <v>36</v>
      </c>
      <c r="G118" s="9" t="s">
        <v>60</v>
      </c>
      <c r="H118" s="9">
        <v>0</v>
      </c>
      <c r="I118" s="9">
        <v>78</v>
      </c>
      <c r="J118" s="9" t="s">
        <v>57</v>
      </c>
      <c r="K118" s="9">
        <v>5</v>
      </c>
      <c r="L118" s="9" t="s">
        <v>184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110</v>
      </c>
      <c r="T118" s="12">
        <v>45868</v>
      </c>
      <c r="U118" s="11">
        <v>100000</v>
      </c>
      <c r="V118" s="10">
        <v>0</v>
      </c>
      <c r="W118" s="10">
        <v>100000</v>
      </c>
      <c r="X118" s="10">
        <v>0</v>
      </c>
      <c r="Y118" s="10">
        <v>105000</v>
      </c>
      <c r="Z118" s="9" t="s">
        <v>81</v>
      </c>
      <c r="AA118" s="8">
        <v>104775.00000000001</v>
      </c>
      <c r="AB118" s="8">
        <v>0</v>
      </c>
      <c r="AC118" s="8">
        <v>104775.00000000001</v>
      </c>
      <c r="AD118" s="8">
        <v>0</v>
      </c>
      <c r="AE118" s="8">
        <v>0</v>
      </c>
      <c r="AF118" s="8" t="s">
        <v>197</v>
      </c>
      <c r="AG118" s="1" t="s">
        <v>118</v>
      </c>
      <c r="AH118" s="1" t="s">
        <v>74</v>
      </c>
      <c r="AI118" s="1">
        <v>2</v>
      </c>
      <c r="AJ118" s="3">
        <v>45868</v>
      </c>
      <c r="AK118" s="3">
        <v>0</v>
      </c>
      <c r="AL118" s="3">
        <v>45859</v>
      </c>
      <c r="AM118" s="3">
        <v>45866</v>
      </c>
      <c r="AN118" s="3">
        <v>45867</v>
      </c>
      <c r="AO118" s="3">
        <v>45867</v>
      </c>
      <c r="AP118" s="3">
        <v>45863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8009.4666666666681</v>
      </c>
    </row>
    <row r="119" spans="1:56" ht="27.75" customHeight="1" x14ac:dyDescent="0.55000000000000004">
      <c r="A119" s="3">
        <v>45840</v>
      </c>
      <c r="B119" s="14" t="s">
        <v>388</v>
      </c>
      <c r="C119" s="9" t="s">
        <v>85</v>
      </c>
      <c r="D119" s="13" t="s">
        <v>389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177</v>
      </c>
      <c r="T119" s="12">
        <v>45875</v>
      </c>
      <c r="U119" s="11">
        <v>13000</v>
      </c>
      <c r="V119" s="10">
        <v>0</v>
      </c>
      <c r="W119" s="10">
        <v>13000</v>
      </c>
      <c r="X119" s="10">
        <v>0</v>
      </c>
      <c r="Y119" s="10">
        <v>13650</v>
      </c>
      <c r="Z119" s="9" t="s">
        <v>81</v>
      </c>
      <c r="AA119" s="8">
        <v>13983.970000000001</v>
      </c>
      <c r="AB119" s="8">
        <v>13983.970000000001</v>
      </c>
      <c r="AC119" s="8">
        <v>0</v>
      </c>
      <c r="AD119" s="8">
        <v>0</v>
      </c>
      <c r="AE119" s="8">
        <v>0</v>
      </c>
      <c r="AF119" s="8" t="s">
        <v>390</v>
      </c>
      <c r="AG119" s="1" t="s">
        <v>117</v>
      </c>
      <c r="AH119" s="1" t="s">
        <v>74</v>
      </c>
      <c r="AI119" s="1">
        <v>2</v>
      </c>
      <c r="AJ119" s="3">
        <v>45875</v>
      </c>
      <c r="AK119" s="3">
        <v>0</v>
      </c>
      <c r="AL119" s="3">
        <v>45866</v>
      </c>
      <c r="AM119" s="3">
        <v>45873</v>
      </c>
      <c r="AN119" s="3">
        <v>45874</v>
      </c>
      <c r="AO119" s="3">
        <v>45874</v>
      </c>
      <c r="AP119" s="3">
        <v>45870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55000000000000004">
      <c r="A120" s="3">
        <v>45834</v>
      </c>
      <c r="B120" s="14" t="s">
        <v>366</v>
      </c>
      <c r="C120" s="9" t="s">
        <v>85</v>
      </c>
      <c r="D120" s="13" t="s">
        <v>284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206</v>
      </c>
      <c r="T120" s="12">
        <v>45897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5378.4500000000007</v>
      </c>
      <c r="AB120" s="8">
        <v>0</v>
      </c>
      <c r="AC120" s="8">
        <v>5378.4500000000007</v>
      </c>
      <c r="AD120" s="8">
        <v>0</v>
      </c>
      <c r="AE120" s="8">
        <v>0</v>
      </c>
      <c r="AF120" s="8" t="s">
        <v>196</v>
      </c>
      <c r="AG120" s="1" t="s">
        <v>117</v>
      </c>
      <c r="AH120" s="1" t="s">
        <v>74</v>
      </c>
      <c r="AI120" s="1">
        <v>2</v>
      </c>
      <c r="AJ120" s="3">
        <v>45897</v>
      </c>
      <c r="AK120" s="3">
        <v>0</v>
      </c>
      <c r="AL120" s="3">
        <v>45888</v>
      </c>
      <c r="AM120" s="3">
        <v>45895</v>
      </c>
      <c r="AN120" s="3">
        <v>45896</v>
      </c>
      <c r="AO120" s="3">
        <v>45896</v>
      </c>
      <c r="AP120" s="3">
        <v>45892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411.15262222222225</v>
      </c>
    </row>
    <row r="121" spans="1:56" ht="27.75" customHeight="1" x14ac:dyDescent="0.55000000000000004">
      <c r="A121" s="3">
        <v>45834</v>
      </c>
      <c r="B121" s="14" t="s">
        <v>366</v>
      </c>
      <c r="C121" s="9" t="s">
        <v>85</v>
      </c>
      <c r="D121" s="13" t="s">
        <v>361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206</v>
      </c>
      <c r="T121" s="12">
        <v>45897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5378.4500000000007</v>
      </c>
      <c r="AB121" s="8">
        <v>0</v>
      </c>
      <c r="AC121" s="8">
        <v>5378.4500000000007</v>
      </c>
      <c r="AD121" s="8">
        <v>0</v>
      </c>
      <c r="AE121" s="8">
        <v>0</v>
      </c>
      <c r="AF121" s="8" t="s">
        <v>196</v>
      </c>
      <c r="AG121" s="1" t="s">
        <v>117</v>
      </c>
      <c r="AH121" s="1" t="s">
        <v>74</v>
      </c>
      <c r="AI121" s="1">
        <v>2</v>
      </c>
      <c r="AJ121" s="3">
        <v>45897</v>
      </c>
      <c r="AK121" s="3">
        <v>0</v>
      </c>
      <c r="AL121" s="3">
        <v>45888</v>
      </c>
      <c r="AM121" s="3">
        <v>45895</v>
      </c>
      <c r="AN121" s="3">
        <v>45896</v>
      </c>
      <c r="AO121" s="3">
        <v>45896</v>
      </c>
      <c r="AP121" s="3">
        <v>45892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411.15262222222225</v>
      </c>
    </row>
    <row r="122" spans="1:56" ht="27.75" customHeight="1" x14ac:dyDescent="0.55000000000000004">
      <c r="A122" s="3">
        <v>0</v>
      </c>
      <c r="B122" s="14">
        <v>0</v>
      </c>
      <c r="C122" s="9">
        <v>0</v>
      </c>
      <c r="D122" s="13">
        <v>0</v>
      </c>
      <c r="E122" s="9">
        <v>20</v>
      </c>
      <c r="F122" s="9">
        <v>37</v>
      </c>
      <c r="G122" s="9">
        <v>0</v>
      </c>
      <c r="H122" s="9">
        <v>0</v>
      </c>
      <c r="I122" s="9">
        <v>80</v>
      </c>
      <c r="J122" s="9" t="s">
        <v>57</v>
      </c>
      <c r="K122" s="9">
        <v>3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81</v>
      </c>
      <c r="AA122" s="8">
        <v>147563.15070750006</v>
      </c>
      <c r="AB122" s="8">
        <v>28263.920000000002</v>
      </c>
      <c r="AC122" s="8">
        <v>119299.23070750001</v>
      </c>
      <c r="AD122" s="8">
        <v>0</v>
      </c>
      <c r="AE122" s="8">
        <v>0</v>
      </c>
      <c r="AF122" s="8" t="s">
        <v>58</v>
      </c>
      <c r="AG122" s="1" t="s">
        <v>117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55000000000000004">
      <c r="A123" s="3">
        <v>45846</v>
      </c>
      <c r="B123" s="14" t="s">
        <v>429</v>
      </c>
      <c r="C123" s="9" t="s">
        <v>422</v>
      </c>
      <c r="D123" s="13" t="s">
        <v>423</v>
      </c>
      <c r="E123" s="9">
        <v>21</v>
      </c>
      <c r="F123" s="9">
        <v>36</v>
      </c>
      <c r="G123" s="9" t="s">
        <v>60</v>
      </c>
      <c r="H123" s="9">
        <v>0</v>
      </c>
      <c r="I123" s="9">
        <v>65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45859</v>
      </c>
      <c r="U123" s="11">
        <v>17000</v>
      </c>
      <c r="V123" s="10">
        <v>607</v>
      </c>
      <c r="W123" s="10">
        <v>16393</v>
      </c>
      <c r="X123" s="10">
        <v>5330</v>
      </c>
      <c r="Y123" s="10">
        <v>12253.5</v>
      </c>
      <c r="Z123" s="9" t="s">
        <v>133</v>
      </c>
      <c r="AA123" s="8">
        <v>12838.604625</v>
      </c>
      <c r="AB123" s="8">
        <v>12838.604625</v>
      </c>
      <c r="AC123" s="8">
        <v>0</v>
      </c>
      <c r="AD123" s="8">
        <v>0</v>
      </c>
      <c r="AE123" s="8">
        <v>0</v>
      </c>
      <c r="AF123" s="8" t="s">
        <v>197</v>
      </c>
      <c r="AG123" s="1" t="s">
        <v>118</v>
      </c>
      <c r="AH123" s="1" t="s">
        <v>74</v>
      </c>
      <c r="AI123" s="1">
        <v>2</v>
      </c>
      <c r="AJ123" s="3">
        <v>45859</v>
      </c>
      <c r="AK123" s="3">
        <v>0</v>
      </c>
      <c r="AL123" s="3">
        <v>45850</v>
      </c>
      <c r="AM123" s="3">
        <v>45857</v>
      </c>
      <c r="AN123" s="3">
        <v>45858</v>
      </c>
      <c r="AO123" s="3">
        <v>45858</v>
      </c>
      <c r="AP123" s="3">
        <v>45854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 t="s">
        <v>445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7.75" customHeight="1" x14ac:dyDescent="0.55000000000000004">
      <c r="A124" s="3">
        <v>45853</v>
      </c>
      <c r="B124" s="14" t="s">
        <v>456</v>
      </c>
      <c r="C124" s="9" t="s">
        <v>157</v>
      </c>
      <c r="D124" s="13" t="s">
        <v>59</v>
      </c>
      <c r="E124" s="9">
        <v>21</v>
      </c>
      <c r="F124" s="9">
        <v>38</v>
      </c>
      <c r="G124" s="9" t="s">
        <v>60</v>
      </c>
      <c r="H124" s="9">
        <v>0</v>
      </c>
      <c r="I124" s="9">
        <v>69</v>
      </c>
      <c r="J124" s="9" t="s">
        <v>57</v>
      </c>
      <c r="K124" s="9">
        <v>5</v>
      </c>
      <c r="L124" s="9" t="s">
        <v>92</v>
      </c>
      <c r="M124" s="10">
        <v>22</v>
      </c>
      <c r="N124" s="9">
        <v>41</v>
      </c>
      <c r="O124" s="9">
        <v>40</v>
      </c>
      <c r="P124" s="10">
        <v>445.06336793599996</v>
      </c>
      <c r="Q124" s="10">
        <v>0</v>
      </c>
      <c r="R124" s="10">
        <v>445.06336793599996</v>
      </c>
      <c r="S124" s="9" t="s">
        <v>71</v>
      </c>
      <c r="T124" s="12">
        <v>45862</v>
      </c>
      <c r="U124" s="11">
        <v>20000</v>
      </c>
      <c r="V124" s="10">
        <v>0</v>
      </c>
      <c r="W124" s="10">
        <v>20000</v>
      </c>
      <c r="X124" s="10">
        <v>0</v>
      </c>
      <c r="Y124" s="10">
        <v>0</v>
      </c>
      <c r="Z124" s="9" t="s">
        <v>133</v>
      </c>
      <c r="AA124" s="8">
        <v>22072.6</v>
      </c>
      <c r="AB124" s="8">
        <v>2654</v>
      </c>
      <c r="AC124" s="8">
        <v>19418.599999999999</v>
      </c>
      <c r="AD124" s="8">
        <v>0</v>
      </c>
      <c r="AE124" s="8">
        <v>0</v>
      </c>
      <c r="AF124" s="8">
        <v>0</v>
      </c>
      <c r="AG124" s="1" t="s">
        <v>118</v>
      </c>
      <c r="AH124" s="1" t="s">
        <v>77</v>
      </c>
      <c r="AI124" s="1">
        <v>1</v>
      </c>
      <c r="AJ124" s="3">
        <v>45862</v>
      </c>
      <c r="AK124" s="3">
        <v>0</v>
      </c>
      <c r="AL124" s="3">
        <v>0</v>
      </c>
      <c r="AM124" s="3">
        <v>0</v>
      </c>
      <c r="AN124" s="3">
        <v>0</v>
      </c>
      <c r="AO124" s="3">
        <v>45861</v>
      </c>
      <c r="AP124" s="3">
        <v>45857</v>
      </c>
      <c r="AQ124" s="3">
        <v>45862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1325.3194499999997</v>
      </c>
    </row>
    <row r="125" spans="1:56" ht="27.75" customHeight="1" x14ac:dyDescent="0.55000000000000004">
      <c r="A125" s="3">
        <v>45853</v>
      </c>
      <c r="B125" s="14" t="s">
        <v>456</v>
      </c>
      <c r="C125" s="9" t="s">
        <v>157</v>
      </c>
      <c r="D125" s="13" t="s">
        <v>59</v>
      </c>
      <c r="E125" s="9">
        <v>21</v>
      </c>
      <c r="F125" s="9">
        <v>38</v>
      </c>
      <c r="G125" s="9" t="s">
        <v>60</v>
      </c>
      <c r="H125" s="9">
        <v>0</v>
      </c>
      <c r="I125" s="9">
        <v>69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45862</v>
      </c>
      <c r="U125" s="11">
        <v>10000</v>
      </c>
      <c r="V125" s="10">
        <v>0</v>
      </c>
      <c r="W125" s="10">
        <v>10000</v>
      </c>
      <c r="X125" s="10">
        <v>0</v>
      </c>
      <c r="Y125" s="10">
        <v>0</v>
      </c>
      <c r="Z125" s="9" t="s">
        <v>133</v>
      </c>
      <c r="AA125" s="8">
        <v>11036.3</v>
      </c>
      <c r="AB125" s="8">
        <v>0</v>
      </c>
      <c r="AC125" s="8">
        <v>11036.3</v>
      </c>
      <c r="AD125" s="8">
        <v>0</v>
      </c>
      <c r="AE125" s="8">
        <v>0</v>
      </c>
      <c r="AF125" s="8">
        <v>0</v>
      </c>
      <c r="AG125" s="1" t="s">
        <v>117</v>
      </c>
      <c r="AH125" s="1" t="s">
        <v>77</v>
      </c>
      <c r="AI125" s="1">
        <v>1</v>
      </c>
      <c r="AJ125" s="3">
        <v>45862</v>
      </c>
      <c r="AK125" s="3">
        <v>0</v>
      </c>
      <c r="AL125" s="3">
        <v>0</v>
      </c>
      <c r="AM125" s="3">
        <v>0</v>
      </c>
      <c r="AN125" s="3">
        <v>0</v>
      </c>
      <c r="AO125" s="3">
        <v>45861</v>
      </c>
      <c r="AP125" s="3">
        <v>45857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753.2274749999998</v>
      </c>
    </row>
    <row r="126" spans="1:56" ht="27.75" customHeight="1" x14ac:dyDescent="0.55000000000000004">
      <c r="A126" s="3">
        <v>45852</v>
      </c>
      <c r="B126" s="14" t="s">
        <v>457</v>
      </c>
      <c r="C126" s="9" t="s">
        <v>452</v>
      </c>
      <c r="D126" s="13" t="s">
        <v>453</v>
      </c>
      <c r="E126" s="9">
        <v>21</v>
      </c>
      <c r="F126" s="9">
        <v>34</v>
      </c>
      <c r="G126" s="9" t="s">
        <v>60</v>
      </c>
      <c r="H126" s="9">
        <v>0</v>
      </c>
      <c r="I126" s="9">
        <v>61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45864</v>
      </c>
      <c r="U126" s="11">
        <v>1000</v>
      </c>
      <c r="V126" s="10">
        <v>0</v>
      </c>
      <c r="W126" s="10">
        <v>1000</v>
      </c>
      <c r="X126" s="10">
        <v>0</v>
      </c>
      <c r="Y126" s="10">
        <v>1050</v>
      </c>
      <c r="Z126" s="9" t="s">
        <v>133</v>
      </c>
      <c r="AA126" s="8">
        <v>991.87</v>
      </c>
      <c r="AB126" s="8">
        <v>0</v>
      </c>
      <c r="AC126" s="8">
        <v>991.87</v>
      </c>
      <c r="AD126" s="8">
        <v>0</v>
      </c>
      <c r="AE126" s="8">
        <v>0</v>
      </c>
      <c r="AF126" s="8">
        <v>0</v>
      </c>
      <c r="AG126" s="1" t="s">
        <v>117</v>
      </c>
      <c r="AH126" s="1" t="s">
        <v>74</v>
      </c>
      <c r="AI126" s="1">
        <v>2</v>
      </c>
      <c r="AJ126" s="3">
        <v>45864</v>
      </c>
      <c r="AK126" s="3">
        <v>0</v>
      </c>
      <c r="AL126" s="3">
        <v>45855</v>
      </c>
      <c r="AM126" s="3">
        <v>45862</v>
      </c>
      <c r="AN126" s="3">
        <v>45863</v>
      </c>
      <c r="AO126" s="3">
        <v>45863</v>
      </c>
      <c r="AP126" s="3">
        <v>45859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67.695127499999984</v>
      </c>
    </row>
    <row r="127" spans="1:56" ht="27.75" customHeight="1" x14ac:dyDescent="0.55000000000000004">
      <c r="A127" s="3">
        <v>45852</v>
      </c>
      <c r="B127" s="14" t="s">
        <v>458</v>
      </c>
      <c r="C127" s="9" t="s">
        <v>459</v>
      </c>
      <c r="D127" s="13" t="s">
        <v>453</v>
      </c>
      <c r="E127" s="9">
        <v>21</v>
      </c>
      <c r="F127" s="9">
        <v>34</v>
      </c>
      <c r="G127" s="9" t="s">
        <v>60</v>
      </c>
      <c r="H127" s="9">
        <v>0</v>
      </c>
      <c r="I127" s="9">
        <v>61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45864</v>
      </c>
      <c r="U127" s="11">
        <v>4000</v>
      </c>
      <c r="V127" s="10">
        <v>0</v>
      </c>
      <c r="W127" s="10">
        <v>4000</v>
      </c>
      <c r="X127" s="10">
        <v>0</v>
      </c>
      <c r="Y127" s="10">
        <v>4200</v>
      </c>
      <c r="Z127" s="9" t="s">
        <v>133</v>
      </c>
      <c r="AA127" s="8">
        <v>3967.48</v>
      </c>
      <c r="AB127" s="8">
        <v>0</v>
      </c>
      <c r="AC127" s="8">
        <v>3967.48</v>
      </c>
      <c r="AD127" s="8">
        <v>0</v>
      </c>
      <c r="AE127" s="8">
        <v>0</v>
      </c>
      <c r="AF127" s="8">
        <v>0</v>
      </c>
      <c r="AG127" s="1" t="s">
        <v>118</v>
      </c>
      <c r="AH127" s="1" t="s">
        <v>74</v>
      </c>
      <c r="AI127" s="1">
        <v>2</v>
      </c>
      <c r="AJ127" s="3">
        <v>45864</v>
      </c>
      <c r="AK127" s="3">
        <v>0</v>
      </c>
      <c r="AL127" s="3">
        <v>45855</v>
      </c>
      <c r="AM127" s="3">
        <v>45862</v>
      </c>
      <c r="AN127" s="3">
        <v>45863</v>
      </c>
      <c r="AO127" s="3">
        <v>45863</v>
      </c>
      <c r="AP127" s="3">
        <v>45859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270.78050999999994</v>
      </c>
    </row>
    <row r="128" spans="1:56" ht="27.75" customHeight="1" x14ac:dyDescent="0.55000000000000004">
      <c r="A128" s="3">
        <v>0</v>
      </c>
      <c r="B128" s="14">
        <v>0</v>
      </c>
      <c r="C128" s="9">
        <v>0</v>
      </c>
      <c r="D128" s="13">
        <v>0</v>
      </c>
      <c r="E128" s="9">
        <v>21</v>
      </c>
      <c r="F128" s="9">
        <v>37</v>
      </c>
      <c r="G128" s="9" t="s">
        <v>60</v>
      </c>
      <c r="H128" s="9">
        <v>0</v>
      </c>
      <c r="I128" s="9">
        <v>67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133</v>
      </c>
      <c r="AA128" s="8">
        <v>50906.854625000007</v>
      </c>
      <c r="AB128" s="8">
        <v>15492.604625</v>
      </c>
      <c r="AC128" s="8">
        <v>35414.25</v>
      </c>
      <c r="AD128" s="8">
        <v>0</v>
      </c>
      <c r="AE128" s="8">
        <v>0</v>
      </c>
      <c r="AF128" s="8" t="s">
        <v>58</v>
      </c>
      <c r="AG128" s="1" t="s">
        <v>118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7.75" customHeight="1" x14ac:dyDescent="0.55000000000000004">
      <c r="A129" s="3">
        <v>0</v>
      </c>
      <c r="B129" s="14" t="s">
        <v>131</v>
      </c>
      <c r="C129" s="9" t="s">
        <v>499</v>
      </c>
      <c r="D129" s="13" t="s">
        <v>505</v>
      </c>
      <c r="E129" s="9">
        <v>21</v>
      </c>
      <c r="F129" s="9">
        <v>32</v>
      </c>
      <c r="G129" s="9" t="s">
        <v>60</v>
      </c>
      <c r="H129" s="9">
        <v>0</v>
      </c>
      <c r="I129" s="9">
        <v>70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45868</v>
      </c>
      <c r="U129" s="11">
        <v>4000</v>
      </c>
      <c r="V129" s="10">
        <v>0</v>
      </c>
      <c r="W129" s="10">
        <v>4000</v>
      </c>
      <c r="X129" s="10">
        <v>0</v>
      </c>
      <c r="Y129" s="10">
        <v>4200</v>
      </c>
      <c r="Z129" s="9" t="s">
        <v>393</v>
      </c>
      <c r="AA129" s="8">
        <v>3743.96</v>
      </c>
      <c r="AB129" s="8">
        <v>0</v>
      </c>
      <c r="AC129" s="8">
        <v>3743.96</v>
      </c>
      <c r="AD129" s="8">
        <v>0</v>
      </c>
      <c r="AE129" s="8">
        <v>0</v>
      </c>
      <c r="AF129" s="8">
        <v>0</v>
      </c>
      <c r="AG129" s="1" t="s">
        <v>117</v>
      </c>
      <c r="AH129" s="1" t="s">
        <v>74</v>
      </c>
      <c r="AI129" s="1">
        <v>2</v>
      </c>
      <c r="AJ129" s="3">
        <v>45868</v>
      </c>
      <c r="AK129" s="3">
        <v>0</v>
      </c>
      <c r="AL129" s="3">
        <v>45859</v>
      </c>
      <c r="AM129" s="3">
        <v>45866</v>
      </c>
      <c r="AN129" s="3">
        <v>45867</v>
      </c>
      <c r="AO129" s="3">
        <v>45867</v>
      </c>
      <c r="AP129" s="3">
        <v>45863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300.51518933333335</v>
      </c>
    </row>
    <row r="130" spans="1:56" ht="27.75" customHeight="1" x14ac:dyDescent="0.55000000000000004">
      <c r="A130" s="3">
        <v>45854</v>
      </c>
      <c r="B130" s="14" t="s">
        <v>491</v>
      </c>
      <c r="C130" s="9" t="s">
        <v>391</v>
      </c>
      <c r="D130" s="13" t="s">
        <v>392</v>
      </c>
      <c r="E130" s="9">
        <v>21</v>
      </c>
      <c r="F130" s="9">
        <v>34</v>
      </c>
      <c r="G130" s="9" t="s">
        <v>60</v>
      </c>
      <c r="H130" s="9">
        <v>0</v>
      </c>
      <c r="I130" s="9">
        <v>76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>
        <v>45862</v>
      </c>
      <c r="U130" s="11">
        <v>6000</v>
      </c>
      <c r="V130" s="10">
        <v>0</v>
      </c>
      <c r="W130" s="10">
        <v>6000</v>
      </c>
      <c r="X130" s="10">
        <v>0</v>
      </c>
      <c r="Y130" s="10">
        <v>6300</v>
      </c>
      <c r="Z130" s="9" t="s">
        <v>393</v>
      </c>
      <c r="AA130" s="8">
        <v>5951.22</v>
      </c>
      <c r="AB130" s="8">
        <v>4860</v>
      </c>
      <c r="AC130" s="8">
        <v>1091.2200000000003</v>
      </c>
      <c r="AD130" s="8">
        <v>0</v>
      </c>
      <c r="AE130" s="8">
        <v>0</v>
      </c>
      <c r="AF130" s="8">
        <v>0</v>
      </c>
      <c r="AG130" s="1" t="s">
        <v>61</v>
      </c>
      <c r="AH130" s="1" t="s">
        <v>74</v>
      </c>
      <c r="AI130" s="1">
        <v>2</v>
      </c>
      <c r="AJ130" s="3">
        <v>45862</v>
      </c>
      <c r="AK130" s="3">
        <v>0</v>
      </c>
      <c r="AL130" s="3">
        <v>45853</v>
      </c>
      <c r="AM130" s="3">
        <v>45860</v>
      </c>
      <c r="AN130" s="3">
        <v>45861</v>
      </c>
      <c r="AO130" s="3">
        <v>45861</v>
      </c>
      <c r="AP130" s="3">
        <v>45857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87.588592000000034</v>
      </c>
    </row>
    <row r="131" spans="1:56" ht="27.75" customHeight="1" x14ac:dyDescent="0.55000000000000004">
      <c r="A131" s="3">
        <v>0</v>
      </c>
      <c r="B131" s="14">
        <v>0</v>
      </c>
      <c r="C131" s="9">
        <v>0</v>
      </c>
      <c r="D131" s="13">
        <v>0</v>
      </c>
      <c r="E131" s="9">
        <v>21</v>
      </c>
      <c r="F131" s="9">
        <v>37</v>
      </c>
      <c r="G131" s="9" t="s">
        <v>60</v>
      </c>
      <c r="H131" s="9">
        <v>0</v>
      </c>
      <c r="I131" s="9">
        <v>83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393</v>
      </c>
      <c r="AA131" s="8">
        <v>9695.18</v>
      </c>
      <c r="AB131" s="8">
        <v>4860</v>
      </c>
      <c r="AC131" s="8">
        <v>4835.18</v>
      </c>
      <c r="AD131" s="8">
        <v>0</v>
      </c>
      <c r="AE131" s="8">
        <v>0</v>
      </c>
      <c r="AF131" s="8" t="s">
        <v>58</v>
      </c>
      <c r="AG131" s="1" t="s">
        <v>61</v>
      </c>
      <c r="AH131" s="1">
        <v>0</v>
      </c>
      <c r="AI131" s="1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394</v>
      </c>
      <c r="BD131" s="56">
        <v>0</v>
      </c>
    </row>
    <row r="132" spans="1:56" ht="27.75" customHeight="1" x14ac:dyDescent="0.55000000000000004">
      <c r="A132" s="3">
        <v>45846</v>
      </c>
      <c r="B132" s="14" t="s">
        <v>431</v>
      </c>
      <c r="C132" s="9" t="s">
        <v>426</v>
      </c>
      <c r="D132" s="13" t="s">
        <v>427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91</v>
      </c>
      <c r="M132" s="10">
        <v>22</v>
      </c>
      <c r="N132" s="9">
        <v>40</v>
      </c>
      <c r="O132" s="9">
        <v>40</v>
      </c>
      <c r="P132" s="10">
        <v>0</v>
      </c>
      <c r="Q132" s="10">
        <v>0</v>
      </c>
      <c r="R132" s="10">
        <v>0</v>
      </c>
      <c r="S132" s="9" t="s">
        <v>71</v>
      </c>
      <c r="T132" s="12">
        <v>45856</v>
      </c>
      <c r="U132" s="11">
        <v>5000</v>
      </c>
      <c r="V132" s="10">
        <v>5028</v>
      </c>
      <c r="W132" s="10">
        <v>0</v>
      </c>
      <c r="X132" s="10">
        <v>5380</v>
      </c>
      <c r="Y132" s="10">
        <v>0</v>
      </c>
      <c r="Z132" s="9" t="s">
        <v>122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118</v>
      </c>
      <c r="AH132" s="1" t="s">
        <v>68</v>
      </c>
      <c r="AI132" s="1">
        <v>4</v>
      </c>
      <c r="AJ132" s="3">
        <v>45856</v>
      </c>
      <c r="AK132" s="3">
        <v>45852</v>
      </c>
      <c r="AL132" s="3">
        <v>45846</v>
      </c>
      <c r="AM132" s="3">
        <v>45853</v>
      </c>
      <c r="AN132" s="3">
        <v>45854</v>
      </c>
      <c r="AO132" s="3">
        <v>45854</v>
      </c>
      <c r="AP132" s="3">
        <v>45851</v>
      </c>
      <c r="AQ132" s="3">
        <v>45855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123</v>
      </c>
      <c r="BD132" s="56">
        <v>0</v>
      </c>
    </row>
    <row r="133" spans="1:56" ht="27.75" customHeight="1" x14ac:dyDescent="0.55000000000000004">
      <c r="A133" s="3" t="s">
        <v>138</v>
      </c>
      <c r="B133" s="14" t="s">
        <v>138</v>
      </c>
      <c r="C133" s="9" t="s">
        <v>113</v>
      </c>
      <c r="D133" s="13" t="s">
        <v>61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 t="s">
        <v>63</v>
      </c>
      <c r="U133" s="11">
        <v>300000</v>
      </c>
      <c r="V133" s="10">
        <v>0</v>
      </c>
      <c r="W133" s="10">
        <v>300000</v>
      </c>
      <c r="X133" s="10">
        <v>0</v>
      </c>
      <c r="Y133" s="10">
        <v>315000</v>
      </c>
      <c r="Z133" s="9" t="s">
        <v>122</v>
      </c>
      <c r="AA133" s="8">
        <v>322707</v>
      </c>
      <c r="AB133" s="8">
        <v>199273</v>
      </c>
      <c r="AC133" s="8">
        <v>123434</v>
      </c>
      <c r="AD133" s="8">
        <v>20328</v>
      </c>
      <c r="AE133" s="8">
        <v>302379</v>
      </c>
      <c r="AF133" s="8">
        <v>0</v>
      </c>
      <c r="AG133" s="1" t="s">
        <v>117</v>
      </c>
      <c r="AH133" s="1" t="s">
        <v>68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123</v>
      </c>
      <c r="BD133" s="56">
        <v>8876.5503866666641</v>
      </c>
    </row>
    <row r="134" spans="1:56" ht="27.75" customHeight="1" x14ac:dyDescent="0.55000000000000004">
      <c r="A134" s="3" t="s">
        <v>138</v>
      </c>
      <c r="B134" s="14" t="s">
        <v>138</v>
      </c>
      <c r="C134" s="9" t="s">
        <v>377</v>
      </c>
      <c r="D134" s="13" t="s">
        <v>61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40</v>
      </c>
      <c r="O134" s="9">
        <v>40</v>
      </c>
      <c r="P134" s="10">
        <v>434.20816383999994</v>
      </c>
      <c r="Q134" s="10">
        <v>0</v>
      </c>
      <c r="R134" s="10">
        <v>434.20816383999994</v>
      </c>
      <c r="S134" s="9" t="s">
        <v>71</v>
      </c>
      <c r="T134" s="12">
        <v>45868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122</v>
      </c>
      <c r="AA134" s="8">
        <v>21513.800000000003</v>
      </c>
      <c r="AB134" s="8">
        <v>21513.800000000003</v>
      </c>
      <c r="AC134" s="8">
        <v>0</v>
      </c>
      <c r="AD134" s="8">
        <v>0</v>
      </c>
      <c r="AE134" s="8">
        <v>21513.800000000003</v>
      </c>
      <c r="AF134" s="8">
        <v>0</v>
      </c>
      <c r="AG134" s="1" t="s">
        <v>118</v>
      </c>
      <c r="AH134" s="1" t="s">
        <v>68</v>
      </c>
      <c r="AI134" s="1">
        <v>4</v>
      </c>
      <c r="AJ134" s="3">
        <v>45868</v>
      </c>
      <c r="AK134" s="3">
        <v>45864</v>
      </c>
      <c r="AL134" s="3">
        <v>45858</v>
      </c>
      <c r="AM134" s="3">
        <v>45865</v>
      </c>
      <c r="AN134" s="3">
        <v>45866</v>
      </c>
      <c r="AO134" s="3">
        <v>45866</v>
      </c>
      <c r="AP134" s="3">
        <v>45863</v>
      </c>
      <c r="AQ134" s="3">
        <v>45867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123</v>
      </c>
      <c r="BD134" s="56">
        <v>0</v>
      </c>
    </row>
    <row r="135" spans="1:56" ht="27.75" customHeight="1" x14ac:dyDescent="0.55000000000000004">
      <c r="A135" s="3" t="s">
        <v>138</v>
      </c>
      <c r="B135" s="14" t="s">
        <v>138</v>
      </c>
      <c r="C135" s="9" t="s">
        <v>111</v>
      </c>
      <c r="D135" s="13" t="s">
        <v>149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112</v>
      </c>
      <c r="T135" s="12" t="s">
        <v>63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122</v>
      </c>
      <c r="AA135" s="8">
        <v>10756.900000000001</v>
      </c>
      <c r="AB135" s="8">
        <v>10756.900000000001</v>
      </c>
      <c r="AC135" s="8">
        <v>0</v>
      </c>
      <c r="AD135" s="8">
        <v>0</v>
      </c>
      <c r="AE135" s="8">
        <v>10756.900000000001</v>
      </c>
      <c r="AF135" s="8">
        <v>0</v>
      </c>
      <c r="AG135" s="1" t="s">
        <v>118</v>
      </c>
      <c r="AH135" s="1" t="s">
        <v>68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123</v>
      </c>
      <c r="BD135" s="56">
        <v>0</v>
      </c>
    </row>
    <row r="136" spans="1:56" ht="27.75" customHeight="1" x14ac:dyDescent="0.55000000000000004">
      <c r="A136" s="3">
        <v>45850</v>
      </c>
      <c r="B136" s="14" t="s">
        <v>446</v>
      </c>
      <c r="C136" s="9" t="s">
        <v>109</v>
      </c>
      <c r="D136" s="13" t="s">
        <v>352</v>
      </c>
      <c r="E136" s="9">
        <v>21</v>
      </c>
      <c r="F136" s="9">
        <v>38</v>
      </c>
      <c r="G136" s="9" t="s">
        <v>60</v>
      </c>
      <c r="H136" s="9" t="s">
        <v>66</v>
      </c>
      <c r="I136" s="9">
        <v>102</v>
      </c>
      <c r="J136" s="9" t="s">
        <v>57</v>
      </c>
      <c r="K136" s="9">
        <v>5</v>
      </c>
      <c r="L136" s="9" t="s">
        <v>90</v>
      </c>
      <c r="M136" s="10">
        <v>22</v>
      </c>
      <c r="N136" s="9">
        <v>40</v>
      </c>
      <c r="O136" s="9">
        <v>40</v>
      </c>
      <c r="P136" s="10">
        <v>1.9539367372799996</v>
      </c>
      <c r="Q136" s="10">
        <v>0</v>
      </c>
      <c r="R136" s="10">
        <v>1.9539367372799996</v>
      </c>
      <c r="S136" s="9" t="s">
        <v>67</v>
      </c>
      <c r="T136" s="12">
        <v>45856</v>
      </c>
      <c r="U136" s="11">
        <v>3000</v>
      </c>
      <c r="V136" s="10">
        <v>2910</v>
      </c>
      <c r="W136" s="10">
        <v>90</v>
      </c>
      <c r="X136" s="10">
        <v>3320</v>
      </c>
      <c r="Y136" s="10">
        <v>0</v>
      </c>
      <c r="Z136" s="9" t="s">
        <v>122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118</v>
      </c>
      <c r="AH136" s="1" t="s">
        <v>68</v>
      </c>
      <c r="AI136" s="1">
        <v>4</v>
      </c>
      <c r="AJ136" s="3">
        <v>45856</v>
      </c>
      <c r="AK136" s="3">
        <v>45852</v>
      </c>
      <c r="AL136" s="3">
        <v>45846</v>
      </c>
      <c r="AM136" s="3">
        <v>45853</v>
      </c>
      <c r="AN136" s="3">
        <v>45854</v>
      </c>
      <c r="AO136" s="3">
        <v>45854</v>
      </c>
      <c r="AP136" s="3">
        <v>45851</v>
      </c>
      <c r="AQ136" s="3">
        <v>45855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123</v>
      </c>
      <c r="BD136" s="56">
        <v>0</v>
      </c>
    </row>
    <row r="137" spans="1:56" ht="27.75" customHeight="1" x14ac:dyDescent="0.55000000000000004">
      <c r="A137" s="3">
        <v>45854</v>
      </c>
      <c r="B137" s="14" t="s">
        <v>492</v>
      </c>
      <c r="C137" s="9" t="s">
        <v>79</v>
      </c>
      <c r="D137" s="13" t="s">
        <v>493</v>
      </c>
      <c r="E137" s="9">
        <v>21</v>
      </c>
      <c r="F137" s="9">
        <v>38</v>
      </c>
      <c r="G137" s="9" t="s">
        <v>60</v>
      </c>
      <c r="H137" s="9" t="s">
        <v>76</v>
      </c>
      <c r="I137" s="9">
        <v>102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40</v>
      </c>
      <c r="O137" s="9">
        <v>40</v>
      </c>
      <c r="P137" s="10">
        <v>65.13122457599998</v>
      </c>
      <c r="Q137" s="10">
        <v>0</v>
      </c>
      <c r="R137" s="10">
        <v>65.13122457599998</v>
      </c>
      <c r="S137" s="9" t="s">
        <v>67</v>
      </c>
      <c r="T137" s="12" t="s">
        <v>63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122</v>
      </c>
      <c r="AA137" s="8">
        <v>3310.89</v>
      </c>
      <c r="AB137" s="8">
        <v>3310.89</v>
      </c>
      <c r="AC137" s="8">
        <v>0</v>
      </c>
      <c r="AD137" s="8">
        <v>0</v>
      </c>
      <c r="AE137" s="8">
        <v>3310.89</v>
      </c>
      <c r="AF137" s="8">
        <v>0</v>
      </c>
      <c r="AG137" s="1" t="s">
        <v>118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 t="e">
        <v>#VALUE!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123</v>
      </c>
      <c r="BD137" s="56">
        <v>0</v>
      </c>
    </row>
    <row r="138" spans="1:56" ht="27.75" customHeight="1" x14ac:dyDescent="0.55000000000000004">
      <c r="A138" s="3">
        <v>45854</v>
      </c>
      <c r="B138" s="14" t="s">
        <v>494</v>
      </c>
      <c r="C138" s="9" t="s">
        <v>79</v>
      </c>
      <c r="D138" s="13" t="s">
        <v>495</v>
      </c>
      <c r="E138" s="9">
        <v>21</v>
      </c>
      <c r="F138" s="9">
        <v>38</v>
      </c>
      <c r="G138" s="9" t="s">
        <v>60</v>
      </c>
      <c r="H138" s="9" t="s">
        <v>76</v>
      </c>
      <c r="I138" s="9">
        <v>102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40</v>
      </c>
      <c r="O138" s="9">
        <v>40</v>
      </c>
      <c r="P138" s="10">
        <v>65.13122457599998</v>
      </c>
      <c r="Q138" s="10">
        <v>0</v>
      </c>
      <c r="R138" s="10">
        <v>65.13122457599998</v>
      </c>
      <c r="S138" s="9" t="s">
        <v>67</v>
      </c>
      <c r="T138" s="12" t="s">
        <v>63</v>
      </c>
      <c r="U138" s="11">
        <v>3000</v>
      </c>
      <c r="V138" s="10">
        <v>0</v>
      </c>
      <c r="W138" s="10">
        <v>3000</v>
      </c>
      <c r="X138" s="10">
        <v>0</v>
      </c>
      <c r="Y138" s="10">
        <v>3150</v>
      </c>
      <c r="Z138" s="9" t="s">
        <v>122</v>
      </c>
      <c r="AA138" s="8">
        <v>3310.89</v>
      </c>
      <c r="AB138" s="8">
        <v>3310.89</v>
      </c>
      <c r="AC138" s="8">
        <v>0</v>
      </c>
      <c r="AD138" s="8">
        <v>0</v>
      </c>
      <c r="AE138" s="8">
        <v>3310.89</v>
      </c>
      <c r="AF138" s="8">
        <v>0</v>
      </c>
      <c r="AG138" s="1" t="s">
        <v>118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123</v>
      </c>
      <c r="BD138" s="56">
        <v>0</v>
      </c>
    </row>
    <row r="139" spans="1:56" ht="27.75" customHeight="1" x14ac:dyDescent="0.55000000000000004">
      <c r="A139" s="3">
        <v>45826</v>
      </c>
      <c r="B139" s="14" t="s">
        <v>319</v>
      </c>
      <c r="C139" s="9" t="s">
        <v>109</v>
      </c>
      <c r="D139" s="13" t="s">
        <v>271</v>
      </c>
      <c r="E139" s="9">
        <v>21</v>
      </c>
      <c r="F139" s="9">
        <v>38</v>
      </c>
      <c r="G139" s="9" t="s">
        <v>60</v>
      </c>
      <c r="H139" s="9" t="s">
        <v>66</v>
      </c>
      <c r="I139" s="9">
        <v>102</v>
      </c>
      <c r="J139" s="9" t="s">
        <v>57</v>
      </c>
      <c r="K139" s="9">
        <v>5</v>
      </c>
      <c r="L139" s="9" t="s">
        <v>91</v>
      </c>
      <c r="M139" s="10">
        <v>22</v>
      </c>
      <c r="N139" s="9">
        <v>40</v>
      </c>
      <c r="O139" s="9">
        <v>40</v>
      </c>
      <c r="P139" s="10">
        <v>163.47937368575995</v>
      </c>
      <c r="Q139" s="10">
        <v>0</v>
      </c>
      <c r="R139" s="10">
        <v>163.47937368575995</v>
      </c>
      <c r="S139" s="9" t="s">
        <v>67</v>
      </c>
      <c r="T139" s="12" t="s">
        <v>63</v>
      </c>
      <c r="U139" s="11">
        <v>8000</v>
      </c>
      <c r="V139" s="10">
        <v>470</v>
      </c>
      <c r="W139" s="10">
        <v>7530</v>
      </c>
      <c r="X139" s="10">
        <v>0</v>
      </c>
      <c r="Y139" s="10">
        <v>7906.5</v>
      </c>
      <c r="Z139" s="9" t="s">
        <v>122</v>
      </c>
      <c r="AA139" s="8">
        <v>8310.3338999999996</v>
      </c>
      <c r="AB139" s="8">
        <v>8310.3338999999996</v>
      </c>
      <c r="AC139" s="8">
        <v>0</v>
      </c>
      <c r="AD139" s="8">
        <v>0</v>
      </c>
      <c r="AE139" s="8">
        <v>8310.3338999999996</v>
      </c>
      <c r="AF139" s="8">
        <v>0</v>
      </c>
      <c r="AG139" s="1" t="s">
        <v>118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123</v>
      </c>
      <c r="BD139" s="56">
        <v>0</v>
      </c>
    </row>
    <row r="140" spans="1:56" ht="27.75" customHeight="1" x14ac:dyDescent="0.55000000000000004">
      <c r="A140" s="3">
        <v>45628</v>
      </c>
      <c r="B140" s="14" t="s">
        <v>188</v>
      </c>
      <c r="C140" s="9" t="s">
        <v>111</v>
      </c>
      <c r="D140" s="13" t="s">
        <v>149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112</v>
      </c>
      <c r="T140" s="12" t="s">
        <v>63</v>
      </c>
      <c r="U140" s="11">
        <v>8000</v>
      </c>
      <c r="V140" s="10">
        <v>0</v>
      </c>
      <c r="W140" s="10">
        <v>8000</v>
      </c>
      <c r="X140" s="10">
        <v>0</v>
      </c>
      <c r="Y140" s="10">
        <v>8400</v>
      </c>
      <c r="Z140" s="9" t="s">
        <v>122</v>
      </c>
      <c r="AA140" s="8">
        <v>8605.52</v>
      </c>
      <c r="AB140" s="8">
        <v>7858</v>
      </c>
      <c r="AC140" s="8">
        <v>747.52000000000044</v>
      </c>
      <c r="AD140" s="8">
        <v>0</v>
      </c>
      <c r="AE140" s="8">
        <v>8605.52</v>
      </c>
      <c r="AF140" s="8">
        <v>0</v>
      </c>
      <c r="AG140" s="1" t="s">
        <v>61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207</v>
      </c>
      <c r="AZ140" s="2">
        <v>0</v>
      </c>
      <c r="BA140" s="2">
        <v>0</v>
      </c>
      <c r="BB140" s="2">
        <v>0</v>
      </c>
      <c r="BC140" s="1" t="s">
        <v>123</v>
      </c>
      <c r="BD140" s="56">
        <v>53.756654933333358</v>
      </c>
    </row>
    <row r="141" spans="1:56" ht="27.75" customHeight="1" x14ac:dyDescent="0.55000000000000004">
      <c r="A141" s="3">
        <v>45631</v>
      </c>
      <c r="B141" s="14" t="s">
        <v>190</v>
      </c>
      <c r="C141" s="9" t="s">
        <v>111</v>
      </c>
      <c r="D141" s="13" t="s">
        <v>149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112</v>
      </c>
      <c r="T141" s="12" t="s">
        <v>63</v>
      </c>
      <c r="U141" s="11">
        <v>16000</v>
      </c>
      <c r="V141" s="10">
        <v>0</v>
      </c>
      <c r="W141" s="10">
        <v>16000</v>
      </c>
      <c r="X141" s="10">
        <v>0</v>
      </c>
      <c r="Y141" s="10">
        <v>16800</v>
      </c>
      <c r="Z141" s="9" t="s">
        <v>122</v>
      </c>
      <c r="AA141" s="8">
        <v>17211.04</v>
      </c>
      <c r="AB141" s="8">
        <v>0</v>
      </c>
      <c r="AC141" s="8">
        <v>17211.04</v>
      </c>
      <c r="AD141" s="8">
        <v>0</v>
      </c>
      <c r="AE141" s="8">
        <v>17211.04</v>
      </c>
      <c r="AF141" s="8">
        <v>0</v>
      </c>
      <c r="AG141" s="1" t="s">
        <v>118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208</v>
      </c>
      <c r="AZ141" s="2">
        <v>0</v>
      </c>
      <c r="BA141" s="2">
        <v>0</v>
      </c>
      <c r="BB141" s="2">
        <v>0</v>
      </c>
      <c r="BC141" s="1" t="s">
        <v>123</v>
      </c>
      <c r="BD141" s="56">
        <v>1237.7032565333332</v>
      </c>
    </row>
    <row r="142" spans="1:56" ht="27.75" customHeight="1" x14ac:dyDescent="0.55000000000000004">
      <c r="A142" s="3">
        <v>45631</v>
      </c>
      <c r="B142" s="14" t="s">
        <v>191</v>
      </c>
      <c r="C142" s="9" t="s">
        <v>111</v>
      </c>
      <c r="D142" s="13" t="s">
        <v>149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112</v>
      </c>
      <c r="T142" s="12" t="s">
        <v>63</v>
      </c>
      <c r="U142" s="11">
        <v>16000</v>
      </c>
      <c r="V142" s="10">
        <v>0</v>
      </c>
      <c r="W142" s="10">
        <v>16000</v>
      </c>
      <c r="X142" s="10">
        <v>0</v>
      </c>
      <c r="Y142" s="10">
        <v>16800</v>
      </c>
      <c r="Z142" s="9" t="s">
        <v>122</v>
      </c>
      <c r="AA142" s="8">
        <v>17211.04</v>
      </c>
      <c r="AB142" s="8">
        <v>0</v>
      </c>
      <c r="AC142" s="8">
        <v>17211.04</v>
      </c>
      <c r="AD142" s="8">
        <v>0</v>
      </c>
      <c r="AE142" s="8">
        <v>17211.04</v>
      </c>
      <c r="AF142" s="8">
        <v>0</v>
      </c>
      <c r="AG142" s="1" t="s">
        <v>117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209</v>
      </c>
      <c r="AZ142" s="2">
        <v>0</v>
      </c>
      <c r="BA142" s="2">
        <v>0</v>
      </c>
      <c r="BB142" s="2">
        <v>0</v>
      </c>
      <c r="BC142" s="1" t="s">
        <v>123</v>
      </c>
      <c r="BD142" s="56">
        <v>1237.7032565333332</v>
      </c>
    </row>
    <row r="143" spans="1:56" ht="27.75" customHeight="1" x14ac:dyDescent="0.55000000000000004">
      <c r="A143" s="3" t="s">
        <v>138</v>
      </c>
      <c r="B143" s="14" t="s">
        <v>138</v>
      </c>
      <c r="C143" s="9" t="s">
        <v>109</v>
      </c>
      <c r="D143" s="13" t="s">
        <v>61</v>
      </c>
      <c r="E143" s="9">
        <v>21</v>
      </c>
      <c r="F143" s="9">
        <v>40</v>
      </c>
      <c r="G143" s="9" t="s">
        <v>60</v>
      </c>
      <c r="H143" s="9" t="s">
        <v>66</v>
      </c>
      <c r="I143" s="9">
        <v>108</v>
      </c>
      <c r="J143" s="9" t="s">
        <v>57</v>
      </c>
      <c r="K143" s="9">
        <v>5</v>
      </c>
      <c r="L143" s="9" t="s">
        <v>90</v>
      </c>
      <c r="M143" s="10">
        <v>22</v>
      </c>
      <c r="N143" s="9">
        <v>42</v>
      </c>
      <c r="O143" s="9">
        <v>40</v>
      </c>
      <c r="P143" s="10">
        <v>227.95928601599996</v>
      </c>
      <c r="Q143" s="10">
        <v>0</v>
      </c>
      <c r="R143" s="10">
        <v>227.95928601599996</v>
      </c>
      <c r="S143" s="9" t="s">
        <v>67</v>
      </c>
      <c r="T143" s="12" t="s">
        <v>63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122</v>
      </c>
      <c r="AA143" s="8">
        <v>11595.1</v>
      </c>
      <c r="AB143" s="8">
        <v>0</v>
      </c>
      <c r="AC143" s="8">
        <v>11595.1</v>
      </c>
      <c r="AD143" s="8">
        <v>0</v>
      </c>
      <c r="AE143" s="8">
        <v>11595.1</v>
      </c>
      <c r="AF143" s="8">
        <v>0</v>
      </c>
      <c r="AG143" s="1" t="s">
        <v>117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123</v>
      </c>
      <c r="BD143" s="56">
        <v>833.84229133333326</v>
      </c>
    </row>
    <row r="144" spans="1:56" ht="27.75" customHeight="1" x14ac:dyDescent="0.55000000000000004">
      <c r="A144" s="3">
        <v>45066</v>
      </c>
      <c r="B144" s="14" t="s">
        <v>129</v>
      </c>
      <c r="C144" s="9" t="s">
        <v>79</v>
      </c>
      <c r="D144" s="13" t="s">
        <v>128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40</v>
      </c>
      <c r="O144" s="9">
        <v>40</v>
      </c>
      <c r="P144" s="10">
        <v>108.55204095999999</v>
      </c>
      <c r="Q144" s="10">
        <v>0</v>
      </c>
      <c r="R144" s="10">
        <v>108.55204095999999</v>
      </c>
      <c r="S144" s="9" t="s">
        <v>67</v>
      </c>
      <c r="T144" s="12" t="s">
        <v>63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122</v>
      </c>
      <c r="AA144" s="8">
        <v>5518.15</v>
      </c>
      <c r="AB144" s="8">
        <v>0</v>
      </c>
      <c r="AC144" s="8">
        <v>5518.15</v>
      </c>
      <c r="AD144" s="8">
        <v>0</v>
      </c>
      <c r="AE144" s="8">
        <v>5518.15</v>
      </c>
      <c r="AF144" s="8">
        <v>0</v>
      </c>
      <c r="AG144" s="1" t="s">
        <v>117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123</v>
      </c>
      <c r="BD144" s="56">
        <v>396.82856033333326</v>
      </c>
    </row>
    <row r="145" spans="1:56" ht="27.75" customHeight="1" x14ac:dyDescent="0.55000000000000004">
      <c r="A145" s="3">
        <v>0</v>
      </c>
      <c r="B145" s="14">
        <v>0</v>
      </c>
      <c r="C145" s="9">
        <v>0</v>
      </c>
      <c r="D145" s="13">
        <v>0</v>
      </c>
      <c r="E145" s="9">
        <v>21</v>
      </c>
      <c r="F145" s="9">
        <v>37</v>
      </c>
      <c r="G145" s="9">
        <v>0</v>
      </c>
      <c r="H145" s="9">
        <v>0</v>
      </c>
      <c r="I145" s="9">
        <v>74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 t="s">
        <v>82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122</v>
      </c>
      <c r="AA145" s="8">
        <v>430050.66390000004</v>
      </c>
      <c r="AB145" s="8">
        <v>254333.81390000001</v>
      </c>
      <c r="AC145" s="8">
        <v>175716.85</v>
      </c>
      <c r="AD145" s="8">
        <v>20328</v>
      </c>
      <c r="AE145" s="8">
        <v>409722.66390000004</v>
      </c>
      <c r="AF145" s="8" t="s">
        <v>58</v>
      </c>
      <c r="AG145" s="1" t="s">
        <v>118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124</v>
      </c>
      <c r="BD145" s="56">
        <v>0</v>
      </c>
    </row>
    <row r="146" spans="1:56" ht="27.75" customHeight="1" x14ac:dyDescent="0.55000000000000004">
      <c r="A146" s="3">
        <v>9</v>
      </c>
      <c r="B146" s="14" t="s">
        <v>250</v>
      </c>
      <c r="C146" s="9" t="s">
        <v>246</v>
      </c>
      <c r="D146" s="13" t="s">
        <v>247</v>
      </c>
      <c r="E146" s="9">
        <v>22</v>
      </c>
      <c r="F146" s="9">
        <v>34</v>
      </c>
      <c r="G146" s="9" t="s">
        <v>60</v>
      </c>
      <c r="H146" s="9" t="s">
        <v>66</v>
      </c>
      <c r="I146" s="9">
        <v>115</v>
      </c>
      <c r="J146" s="9" t="s">
        <v>78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248</v>
      </c>
      <c r="T146" s="12" t="s">
        <v>135</v>
      </c>
      <c r="U146" s="11">
        <v>239700</v>
      </c>
      <c r="V146" s="10">
        <v>239700</v>
      </c>
      <c r="W146" s="10">
        <v>0</v>
      </c>
      <c r="X146" s="10">
        <v>251442</v>
      </c>
      <c r="Y146" s="10">
        <v>0</v>
      </c>
      <c r="Z146" s="9" t="s">
        <v>224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249</v>
      </c>
      <c r="AG146" s="1" t="s">
        <v>118</v>
      </c>
      <c r="AH146" s="1" t="s">
        <v>68</v>
      </c>
      <c r="AI146" s="1">
        <v>4</v>
      </c>
      <c r="AJ146" s="3" t="s">
        <v>135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225</v>
      </c>
      <c r="BD146" s="56">
        <v>0</v>
      </c>
    </row>
    <row r="147" spans="1:56" ht="27.75" customHeight="1" x14ac:dyDescent="0.55000000000000004">
      <c r="A147" s="3">
        <v>0</v>
      </c>
      <c r="B147" s="14">
        <v>0</v>
      </c>
      <c r="C147" s="9">
        <v>0</v>
      </c>
      <c r="D147" s="13">
        <v>0</v>
      </c>
      <c r="E147" s="9">
        <v>21.6</v>
      </c>
      <c r="F147" s="9">
        <v>34</v>
      </c>
      <c r="G147" s="9">
        <v>0</v>
      </c>
      <c r="H147" s="9">
        <v>0</v>
      </c>
      <c r="I147" s="9">
        <v>97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224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58</v>
      </c>
      <c r="AG147" s="1" t="s">
        <v>118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225</v>
      </c>
      <c r="BD147" s="56">
        <v>0</v>
      </c>
    </row>
    <row r="148" spans="1:56" ht="27.75" customHeight="1" x14ac:dyDescent="0.55000000000000004">
      <c r="A148" s="3">
        <v>45855</v>
      </c>
      <c r="B148" s="14" t="s">
        <v>131</v>
      </c>
      <c r="C148" s="9" t="s">
        <v>506</v>
      </c>
      <c r="D148" s="13" t="s">
        <v>507</v>
      </c>
      <c r="E148" s="9">
        <v>23</v>
      </c>
      <c r="F148" s="9">
        <v>34</v>
      </c>
      <c r="G148" s="9" t="s">
        <v>60</v>
      </c>
      <c r="H148" s="9">
        <v>0</v>
      </c>
      <c r="I148" s="9">
        <v>68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45862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83</v>
      </c>
      <c r="AA148" s="8">
        <v>9918.7000000000007</v>
      </c>
      <c r="AB148" s="8">
        <v>9918.7000000000007</v>
      </c>
      <c r="AC148" s="8">
        <v>0</v>
      </c>
      <c r="AD148" s="8">
        <v>0</v>
      </c>
      <c r="AE148" s="8">
        <v>0</v>
      </c>
      <c r="AF148" s="8">
        <v>0</v>
      </c>
      <c r="AG148" s="1" t="s">
        <v>120</v>
      </c>
      <c r="AH148" s="1" t="s">
        <v>74</v>
      </c>
      <c r="AI148" s="1">
        <v>2</v>
      </c>
      <c r="AJ148" s="3">
        <v>45862</v>
      </c>
      <c r="AK148" s="3">
        <v>0</v>
      </c>
      <c r="AL148" s="3">
        <v>45853</v>
      </c>
      <c r="AM148" s="3">
        <v>45860</v>
      </c>
      <c r="AN148" s="3">
        <v>45861</v>
      </c>
      <c r="AO148" s="3">
        <v>45861</v>
      </c>
      <c r="AP148" s="3">
        <v>45857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55000000000000004">
      <c r="A149" s="3">
        <v>45855</v>
      </c>
      <c r="B149" s="14" t="s">
        <v>131</v>
      </c>
      <c r="C149" s="9" t="s">
        <v>506</v>
      </c>
      <c r="D149" s="13" t="s">
        <v>508</v>
      </c>
      <c r="E149" s="9">
        <v>23</v>
      </c>
      <c r="F149" s="9">
        <v>34</v>
      </c>
      <c r="G149" s="9" t="s">
        <v>60</v>
      </c>
      <c r="H149" s="9">
        <v>0</v>
      </c>
      <c r="I149" s="9">
        <v>68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>
        <v>45862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83</v>
      </c>
      <c r="AA149" s="8">
        <v>4959.3500000000004</v>
      </c>
      <c r="AB149" s="8">
        <v>2910</v>
      </c>
      <c r="AC149" s="8">
        <v>2049.3500000000004</v>
      </c>
      <c r="AD149" s="8">
        <v>0</v>
      </c>
      <c r="AE149" s="8">
        <v>0</v>
      </c>
      <c r="AF149" s="8">
        <v>0</v>
      </c>
      <c r="AG149" s="1" t="s">
        <v>61</v>
      </c>
      <c r="AH149" s="1" t="s">
        <v>74</v>
      </c>
      <c r="AI149" s="1">
        <v>2</v>
      </c>
      <c r="AJ149" s="3">
        <v>45862</v>
      </c>
      <c r="AK149" s="3">
        <v>0</v>
      </c>
      <c r="AL149" s="3">
        <v>45853</v>
      </c>
      <c r="AM149" s="3">
        <v>45860</v>
      </c>
      <c r="AN149" s="3">
        <v>45861</v>
      </c>
      <c r="AO149" s="3">
        <v>45861</v>
      </c>
      <c r="AP149" s="3">
        <v>45857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153.18891250000001</v>
      </c>
    </row>
    <row r="150" spans="1:56" ht="27.75" customHeight="1" x14ac:dyDescent="0.55000000000000004">
      <c r="A150" s="3">
        <v>45855</v>
      </c>
      <c r="B150" s="14" t="s">
        <v>131</v>
      </c>
      <c r="C150" s="9" t="s">
        <v>506</v>
      </c>
      <c r="D150" s="13" t="s">
        <v>509</v>
      </c>
      <c r="E150" s="9">
        <v>23</v>
      </c>
      <c r="F150" s="9">
        <v>34</v>
      </c>
      <c r="G150" s="9" t="s">
        <v>60</v>
      </c>
      <c r="H150" s="9">
        <v>0</v>
      </c>
      <c r="I150" s="9">
        <v>68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45862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83</v>
      </c>
      <c r="AA150" s="8">
        <v>4959.3500000000004</v>
      </c>
      <c r="AB150" s="8">
        <v>0</v>
      </c>
      <c r="AC150" s="8">
        <v>4959.3500000000004</v>
      </c>
      <c r="AD150" s="8">
        <v>0</v>
      </c>
      <c r="AE150" s="8">
        <v>0</v>
      </c>
      <c r="AF150" s="8">
        <v>0</v>
      </c>
      <c r="AG150" s="1" t="s">
        <v>117</v>
      </c>
      <c r="AH150" s="1" t="s">
        <v>74</v>
      </c>
      <c r="AI150" s="1">
        <v>2</v>
      </c>
      <c r="AJ150" s="3">
        <v>45862</v>
      </c>
      <c r="AK150" s="3">
        <v>0</v>
      </c>
      <c r="AL150" s="3">
        <v>45853</v>
      </c>
      <c r="AM150" s="3">
        <v>45860</v>
      </c>
      <c r="AN150" s="3">
        <v>45861</v>
      </c>
      <c r="AO150" s="3">
        <v>45861</v>
      </c>
      <c r="AP150" s="3">
        <v>45857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370.71141249999999</v>
      </c>
    </row>
    <row r="151" spans="1:56" ht="27.75" customHeight="1" x14ac:dyDescent="0.55000000000000004">
      <c r="A151" s="3">
        <v>45855</v>
      </c>
      <c r="B151" s="14" t="s">
        <v>131</v>
      </c>
      <c r="C151" s="9" t="s">
        <v>510</v>
      </c>
      <c r="D151" s="13" t="s">
        <v>59</v>
      </c>
      <c r="E151" s="9">
        <v>23</v>
      </c>
      <c r="F151" s="9">
        <v>34</v>
      </c>
      <c r="G151" s="9" t="s">
        <v>60</v>
      </c>
      <c r="H151" s="9">
        <v>0</v>
      </c>
      <c r="I151" s="9">
        <v>68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45862</v>
      </c>
      <c r="U151" s="11">
        <v>15000</v>
      </c>
      <c r="V151" s="10">
        <v>0</v>
      </c>
      <c r="W151" s="10">
        <v>15000</v>
      </c>
      <c r="X151" s="10">
        <v>0</v>
      </c>
      <c r="Y151" s="10">
        <v>0</v>
      </c>
      <c r="Z151" s="9" t="s">
        <v>83</v>
      </c>
      <c r="AA151" s="8">
        <v>14878.050000000001</v>
      </c>
      <c r="AB151" s="8">
        <v>0</v>
      </c>
      <c r="AC151" s="8">
        <v>14878.050000000001</v>
      </c>
      <c r="AD151" s="8">
        <v>0</v>
      </c>
      <c r="AE151" s="8">
        <v>0</v>
      </c>
      <c r="AF151" s="8">
        <v>0</v>
      </c>
      <c r="AG151" s="1" t="s">
        <v>61</v>
      </c>
      <c r="AH151" s="1" t="s">
        <v>77</v>
      </c>
      <c r="AI151" s="1">
        <v>1</v>
      </c>
      <c r="AJ151" s="3">
        <v>45862</v>
      </c>
      <c r="AK151" s="3">
        <v>0</v>
      </c>
      <c r="AL151" s="3">
        <v>0</v>
      </c>
      <c r="AM151" s="3">
        <v>0</v>
      </c>
      <c r="AN151" s="3">
        <v>0</v>
      </c>
      <c r="AO151" s="3">
        <v>45861</v>
      </c>
      <c r="AP151" s="3">
        <v>45857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1112.1342375000002</v>
      </c>
    </row>
    <row r="152" spans="1:56" ht="27.75" customHeight="1" x14ac:dyDescent="0.55000000000000004">
      <c r="A152" s="3" t="s">
        <v>138</v>
      </c>
      <c r="B152" s="14" t="s">
        <v>138</v>
      </c>
      <c r="C152" s="9" t="s">
        <v>212</v>
      </c>
      <c r="D152" s="13" t="s">
        <v>61</v>
      </c>
      <c r="E152" s="9">
        <v>23</v>
      </c>
      <c r="F152" s="9">
        <v>34</v>
      </c>
      <c r="G152" s="9" t="s">
        <v>60</v>
      </c>
      <c r="H152" s="9">
        <v>0</v>
      </c>
      <c r="I152" s="9">
        <v>68</v>
      </c>
      <c r="J152" s="9" t="s">
        <v>57</v>
      </c>
      <c r="K152" s="9">
        <v>5</v>
      </c>
      <c r="L152" s="9" t="s">
        <v>92</v>
      </c>
      <c r="M152" s="10">
        <v>24</v>
      </c>
      <c r="N152" s="9">
        <v>37</v>
      </c>
      <c r="O152" s="9">
        <v>50</v>
      </c>
      <c r="P152" s="10">
        <v>821.54158271999995</v>
      </c>
      <c r="Q152" s="10">
        <v>0</v>
      </c>
      <c r="R152" s="10">
        <v>821.54158271999995</v>
      </c>
      <c r="S152" s="9" t="s">
        <v>126</v>
      </c>
      <c r="T152" s="12" t="s">
        <v>63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83</v>
      </c>
      <c r="AA152" s="8">
        <v>29756.100000000002</v>
      </c>
      <c r="AB152" s="8">
        <v>0</v>
      </c>
      <c r="AC152" s="8">
        <v>29756.100000000002</v>
      </c>
      <c r="AD152" s="8">
        <v>0</v>
      </c>
      <c r="AE152" s="8">
        <v>0</v>
      </c>
      <c r="AF152" s="8">
        <v>0</v>
      </c>
      <c r="AG152" s="1" t="s">
        <v>117</v>
      </c>
      <c r="AH152" s="1" t="s">
        <v>72</v>
      </c>
      <c r="AI152" s="1">
        <v>3</v>
      </c>
      <c r="AJ152" s="3" t="s">
        <v>63</v>
      </c>
      <c r="AK152" s="3">
        <v>0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2224.2684750000003</v>
      </c>
    </row>
    <row r="153" spans="1:56" ht="27.75" customHeight="1" x14ac:dyDescent="0.55000000000000004">
      <c r="A153" s="3">
        <v>0</v>
      </c>
      <c r="B153" s="14">
        <v>0</v>
      </c>
      <c r="C153" s="9">
        <v>0</v>
      </c>
      <c r="D153" s="13">
        <v>0</v>
      </c>
      <c r="E153" s="9">
        <v>23</v>
      </c>
      <c r="F153" s="9">
        <v>34</v>
      </c>
      <c r="G153" s="9" t="s">
        <v>60</v>
      </c>
      <c r="H153" s="9">
        <v>0</v>
      </c>
      <c r="I153" s="9">
        <v>68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83</v>
      </c>
      <c r="AA153" s="8">
        <v>64471.55</v>
      </c>
      <c r="AB153" s="8">
        <v>12828.7</v>
      </c>
      <c r="AC153" s="8">
        <v>51642.850000000006</v>
      </c>
      <c r="AD153" s="8">
        <v>0</v>
      </c>
      <c r="AE153" s="8">
        <v>0</v>
      </c>
      <c r="AF153" s="8" t="s">
        <v>58</v>
      </c>
      <c r="AG153" s="1" t="s">
        <v>118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0</v>
      </c>
    </row>
    <row r="154" spans="1:56" ht="27.75" customHeight="1" x14ac:dyDescent="0.55000000000000004">
      <c r="A154" s="3" t="s">
        <v>138</v>
      </c>
      <c r="B154" s="14" t="s">
        <v>138</v>
      </c>
      <c r="C154" s="9" t="s">
        <v>205</v>
      </c>
      <c r="D154" s="13" t="s">
        <v>61</v>
      </c>
      <c r="E154" s="9">
        <v>23</v>
      </c>
      <c r="F154" s="9">
        <v>34</v>
      </c>
      <c r="G154" s="9" t="s">
        <v>161</v>
      </c>
      <c r="H154" s="9">
        <v>0</v>
      </c>
      <c r="I154" s="9">
        <v>68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 t="s">
        <v>63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163</v>
      </c>
      <c r="AA154" s="8">
        <v>9918.7000000000007</v>
      </c>
      <c r="AB154" s="8">
        <v>0</v>
      </c>
      <c r="AC154" s="8">
        <v>9918.7000000000007</v>
      </c>
      <c r="AD154" s="8">
        <v>0</v>
      </c>
      <c r="AE154" s="8">
        <v>0</v>
      </c>
      <c r="AF154" s="8">
        <v>0</v>
      </c>
      <c r="AG154" s="1" t="s">
        <v>118</v>
      </c>
      <c r="AH154" s="1" t="s">
        <v>74</v>
      </c>
      <c r="AI154" s="1">
        <v>2</v>
      </c>
      <c r="AJ154" s="3" t="s">
        <v>63</v>
      </c>
      <c r="AK154" s="3">
        <v>0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162</v>
      </c>
      <c r="BD154" s="56">
        <v>800.41704844444439</v>
      </c>
    </row>
    <row r="155" spans="1:56" ht="27.75" customHeight="1" x14ac:dyDescent="0.55000000000000004">
      <c r="A155" s="3">
        <v>0</v>
      </c>
      <c r="B155" s="14">
        <v>0</v>
      </c>
      <c r="C155" s="9">
        <v>0</v>
      </c>
      <c r="D155" s="13">
        <v>0</v>
      </c>
      <c r="E155" s="9">
        <v>23</v>
      </c>
      <c r="F155" s="9">
        <v>34</v>
      </c>
      <c r="G155" s="9" t="s">
        <v>161</v>
      </c>
      <c r="H155" s="9">
        <v>0</v>
      </c>
      <c r="I155" s="9">
        <v>68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163</v>
      </c>
      <c r="AA155" s="8">
        <v>9918.7000000000007</v>
      </c>
      <c r="AB155" s="8">
        <v>0</v>
      </c>
      <c r="AC155" s="8">
        <v>9918.7000000000007</v>
      </c>
      <c r="AD155" s="8">
        <v>0</v>
      </c>
      <c r="AE155" s="8">
        <v>0</v>
      </c>
      <c r="AF155" s="8">
        <v>0</v>
      </c>
      <c r="AG155" s="1" t="s">
        <v>117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162</v>
      </c>
      <c r="BD155" s="56">
        <v>0</v>
      </c>
    </row>
    <row r="156" spans="1:56" ht="27.75" customHeight="1" x14ac:dyDescent="0.55000000000000004">
      <c r="A156" s="3">
        <v>45855</v>
      </c>
      <c r="B156" s="14" t="s">
        <v>131</v>
      </c>
      <c r="C156" s="9" t="s">
        <v>506</v>
      </c>
      <c r="D156" s="13" t="s">
        <v>511</v>
      </c>
      <c r="E156" s="9">
        <v>23</v>
      </c>
      <c r="F156" s="9">
        <v>34</v>
      </c>
      <c r="G156" s="9" t="s">
        <v>454</v>
      </c>
      <c r="H156" s="9">
        <v>0</v>
      </c>
      <c r="I156" s="9">
        <v>68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45862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455</v>
      </c>
      <c r="AA156" s="8">
        <v>4959.3500000000004</v>
      </c>
      <c r="AB156" s="8">
        <v>4124</v>
      </c>
      <c r="AC156" s="8">
        <v>835.35000000000036</v>
      </c>
      <c r="AD156" s="8">
        <v>0</v>
      </c>
      <c r="AE156" s="8">
        <v>0</v>
      </c>
      <c r="AF156" s="8">
        <v>0</v>
      </c>
      <c r="AG156" s="1" t="s">
        <v>117</v>
      </c>
      <c r="AH156" s="1" t="s">
        <v>74</v>
      </c>
      <c r="AI156" s="1">
        <v>2</v>
      </c>
      <c r="AJ156" s="3">
        <v>45862</v>
      </c>
      <c r="AK156" s="3">
        <v>0</v>
      </c>
      <c r="AL156" s="3">
        <v>45853</v>
      </c>
      <c r="AM156" s="3">
        <v>45860</v>
      </c>
      <c r="AN156" s="3">
        <v>45861</v>
      </c>
      <c r="AO156" s="3">
        <v>45861</v>
      </c>
      <c r="AP156" s="3">
        <v>45857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162</v>
      </c>
      <c r="BD156" s="56">
        <v>67.410888666666693</v>
      </c>
    </row>
    <row r="157" spans="1:56" ht="27.75" customHeight="1" x14ac:dyDescent="0.55000000000000004">
      <c r="A157" s="3">
        <v>45855</v>
      </c>
      <c r="B157" s="14" t="s">
        <v>131</v>
      </c>
      <c r="C157" s="9" t="s">
        <v>506</v>
      </c>
      <c r="D157" s="13" t="s">
        <v>512</v>
      </c>
      <c r="E157" s="9">
        <v>23</v>
      </c>
      <c r="F157" s="9">
        <v>34</v>
      </c>
      <c r="G157" s="9" t="s">
        <v>454</v>
      </c>
      <c r="H157" s="9">
        <v>0</v>
      </c>
      <c r="I157" s="9">
        <v>68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45862</v>
      </c>
      <c r="U157" s="11">
        <v>3000</v>
      </c>
      <c r="V157" s="10">
        <v>0</v>
      </c>
      <c r="W157" s="10">
        <v>3000</v>
      </c>
      <c r="X157" s="10">
        <v>0</v>
      </c>
      <c r="Y157" s="10">
        <v>3150</v>
      </c>
      <c r="Z157" s="9" t="s">
        <v>455</v>
      </c>
      <c r="AA157" s="8">
        <v>2975.61</v>
      </c>
      <c r="AB157" s="8">
        <v>2975.61</v>
      </c>
      <c r="AC157" s="8">
        <v>0</v>
      </c>
      <c r="AD157" s="8">
        <v>0</v>
      </c>
      <c r="AE157" s="8">
        <v>0</v>
      </c>
      <c r="AF157" s="8">
        <v>0</v>
      </c>
      <c r="AG157" s="1" t="s">
        <v>120</v>
      </c>
      <c r="AH157" s="1" t="s">
        <v>74</v>
      </c>
      <c r="AI157" s="1">
        <v>2</v>
      </c>
      <c r="AJ157" s="3">
        <v>45862</v>
      </c>
      <c r="AK157" s="3">
        <v>0</v>
      </c>
      <c r="AL157" s="3">
        <v>45853</v>
      </c>
      <c r="AM157" s="3">
        <v>45860</v>
      </c>
      <c r="AN157" s="3">
        <v>45861</v>
      </c>
      <c r="AO157" s="3">
        <v>45861</v>
      </c>
      <c r="AP157" s="3">
        <v>45857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162</v>
      </c>
      <c r="BD157" s="56">
        <v>0</v>
      </c>
    </row>
    <row r="158" spans="1:56" ht="27.75" customHeight="1" x14ac:dyDescent="0.55000000000000004">
      <c r="A158" s="3">
        <v>0</v>
      </c>
      <c r="B158" s="14">
        <v>0</v>
      </c>
      <c r="C158" s="9">
        <v>0</v>
      </c>
      <c r="D158" s="13">
        <v>0</v>
      </c>
      <c r="E158" s="9">
        <v>23</v>
      </c>
      <c r="F158" s="9">
        <v>34</v>
      </c>
      <c r="G158" s="9" t="s">
        <v>454</v>
      </c>
      <c r="H158" s="9">
        <v>0</v>
      </c>
      <c r="I158" s="9">
        <v>68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455</v>
      </c>
      <c r="AA158" s="8">
        <v>7934.9600000000009</v>
      </c>
      <c r="AB158" s="8">
        <v>7099.6100000000006</v>
      </c>
      <c r="AC158" s="8">
        <v>835.35000000000036</v>
      </c>
      <c r="AD158" s="8">
        <v>0</v>
      </c>
      <c r="AE158" s="8">
        <v>0</v>
      </c>
      <c r="AF158" s="8" t="s">
        <v>58</v>
      </c>
      <c r="AG158" s="1" t="s">
        <v>117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162</v>
      </c>
      <c r="BD158" s="56">
        <v>0</v>
      </c>
    </row>
    <row r="159" spans="1:56" ht="27.75" customHeight="1" x14ac:dyDescent="0.55000000000000004">
      <c r="A159" s="3">
        <v>45727</v>
      </c>
      <c r="B159" s="14" t="s">
        <v>235</v>
      </c>
      <c r="C159" s="9" t="s">
        <v>113</v>
      </c>
      <c r="D159" s="13" t="s">
        <v>59</v>
      </c>
      <c r="E159" s="9">
        <v>23</v>
      </c>
      <c r="F159" s="9">
        <v>40</v>
      </c>
      <c r="G159" s="9" t="s">
        <v>60</v>
      </c>
      <c r="H159" s="9" t="s">
        <v>66</v>
      </c>
      <c r="I159" s="9">
        <v>125</v>
      </c>
      <c r="J159" s="9" t="s">
        <v>57</v>
      </c>
      <c r="K159" s="9">
        <v>5</v>
      </c>
      <c r="L159" s="9" t="s">
        <v>184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63</v>
      </c>
      <c r="U159" s="11">
        <v>1000</v>
      </c>
      <c r="V159" s="10">
        <v>0</v>
      </c>
      <c r="W159" s="10">
        <v>1000</v>
      </c>
      <c r="X159" s="10">
        <v>0</v>
      </c>
      <c r="Y159" s="10">
        <v>0</v>
      </c>
      <c r="Z159" s="9" t="s">
        <v>200</v>
      </c>
      <c r="AA159" s="8">
        <v>1159.5100000000002</v>
      </c>
      <c r="AB159" s="8">
        <v>1159.5100000000002</v>
      </c>
      <c r="AC159" s="8">
        <v>0</v>
      </c>
      <c r="AD159" s="8">
        <v>1159.5100000000002</v>
      </c>
      <c r="AE159" s="8">
        <v>0</v>
      </c>
      <c r="AF159" s="8" t="s">
        <v>202</v>
      </c>
      <c r="AG159" s="1" t="s">
        <v>117</v>
      </c>
      <c r="AH159" s="1" t="s">
        <v>151</v>
      </c>
      <c r="AI159" s="1">
        <v>2</v>
      </c>
      <c r="AJ159" s="3" t="s">
        <v>63</v>
      </c>
      <c r="AK159" s="3" t="e">
        <v>#VALUE!</v>
      </c>
      <c r="AL159" s="3">
        <v>0</v>
      </c>
      <c r="AM159" s="3">
        <v>0</v>
      </c>
      <c r="AN159" s="3">
        <v>0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148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7.75" customHeight="1" x14ac:dyDescent="0.55000000000000004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37</v>
      </c>
      <c r="G160" s="9">
        <v>0</v>
      </c>
      <c r="H160" s="9">
        <v>0</v>
      </c>
      <c r="I160" s="9">
        <v>85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200</v>
      </c>
      <c r="AA160" s="8">
        <v>1159.5100000000002</v>
      </c>
      <c r="AB160" s="8">
        <v>1159.5100000000002</v>
      </c>
      <c r="AC160" s="8">
        <v>0</v>
      </c>
      <c r="AD160" s="8">
        <v>1159.5100000000002</v>
      </c>
      <c r="AE160" s="8">
        <v>0</v>
      </c>
      <c r="AF160" s="8" t="s">
        <v>58</v>
      </c>
      <c r="AG160" s="1" t="s">
        <v>117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201</v>
      </c>
      <c r="BD160" s="56">
        <v>0</v>
      </c>
    </row>
    <row r="161" spans="1:56" ht="27.75" customHeight="1" x14ac:dyDescent="0.55000000000000004">
      <c r="A161" s="3">
        <v>45601</v>
      </c>
      <c r="B161" s="14" t="s">
        <v>180</v>
      </c>
      <c r="C161" s="9" t="s">
        <v>93</v>
      </c>
      <c r="D161" s="13" t="s">
        <v>147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91</v>
      </c>
      <c r="M161" s="10">
        <v>24</v>
      </c>
      <c r="N161" s="9">
        <v>40</v>
      </c>
      <c r="O161" s="9">
        <v>55</v>
      </c>
      <c r="P161" s="10">
        <v>0</v>
      </c>
      <c r="Q161" s="10">
        <v>0</v>
      </c>
      <c r="R161" s="10">
        <v>0</v>
      </c>
      <c r="S161" s="9" t="s">
        <v>98</v>
      </c>
      <c r="T161" s="12">
        <v>45859</v>
      </c>
      <c r="U161" s="11">
        <v>20000</v>
      </c>
      <c r="V161" s="10">
        <v>21600</v>
      </c>
      <c r="W161" s="10">
        <v>0</v>
      </c>
      <c r="X161" s="10">
        <v>0</v>
      </c>
      <c r="Y161" s="10">
        <v>0</v>
      </c>
      <c r="Z161" s="9" t="s">
        <v>221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 t="s">
        <v>222</v>
      </c>
      <c r="AG161" s="1" t="s">
        <v>118</v>
      </c>
      <c r="AH161" s="1" t="s">
        <v>72</v>
      </c>
      <c r="AI161" s="1">
        <v>3</v>
      </c>
      <c r="AJ161" s="3">
        <v>45859</v>
      </c>
      <c r="AK161" s="3">
        <v>0</v>
      </c>
      <c r="AL161" s="3">
        <v>45849</v>
      </c>
      <c r="AM161" s="3">
        <v>45856</v>
      </c>
      <c r="AN161" s="3">
        <v>45857</v>
      </c>
      <c r="AO161" s="3">
        <v>45857</v>
      </c>
      <c r="AP161" s="3">
        <v>45854</v>
      </c>
      <c r="AQ161" s="3">
        <v>45858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115</v>
      </c>
      <c r="BD161" s="56">
        <v>0</v>
      </c>
    </row>
    <row r="162" spans="1:56" ht="27.75" customHeight="1" x14ac:dyDescent="0.55000000000000004">
      <c r="A162" s="3">
        <v>45601</v>
      </c>
      <c r="B162" s="14" t="s">
        <v>180</v>
      </c>
      <c r="C162" s="9" t="s">
        <v>93</v>
      </c>
      <c r="D162" s="13" t="s">
        <v>147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91</v>
      </c>
      <c r="M162" s="10">
        <v>24</v>
      </c>
      <c r="N162" s="9">
        <v>40</v>
      </c>
      <c r="O162" s="9">
        <v>55</v>
      </c>
      <c r="P162" s="10">
        <v>1121.1037686266877</v>
      </c>
      <c r="Q162" s="10">
        <v>0</v>
      </c>
      <c r="R162" s="10">
        <v>1121.1037686266877</v>
      </c>
      <c r="S162" s="9" t="s">
        <v>98</v>
      </c>
      <c r="T162" s="12">
        <v>45859</v>
      </c>
      <c r="U162" s="11">
        <v>45000</v>
      </c>
      <c r="V162" s="10">
        <v>10574</v>
      </c>
      <c r="W162" s="10">
        <v>34426</v>
      </c>
      <c r="X162" s="10">
        <v>47014</v>
      </c>
      <c r="Y162" s="10">
        <v>0</v>
      </c>
      <c r="Z162" s="9" t="s">
        <v>99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 t="s">
        <v>222</v>
      </c>
      <c r="AG162" s="1" t="s">
        <v>117</v>
      </c>
      <c r="AH162" s="1" t="s">
        <v>72</v>
      </c>
      <c r="AI162" s="1">
        <v>3</v>
      </c>
      <c r="AJ162" s="3">
        <v>45859</v>
      </c>
      <c r="AK162" s="3">
        <v>0</v>
      </c>
      <c r="AL162" s="3">
        <v>45849</v>
      </c>
      <c r="AM162" s="3">
        <v>45856</v>
      </c>
      <c r="AN162" s="3">
        <v>45857</v>
      </c>
      <c r="AO162" s="3">
        <v>45857</v>
      </c>
      <c r="AP162" s="3">
        <v>45854</v>
      </c>
      <c r="AQ162" s="3">
        <v>45858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115</v>
      </c>
      <c r="BD162" s="56">
        <v>0</v>
      </c>
    </row>
    <row r="163" spans="1:56" ht="27.75" customHeight="1" x14ac:dyDescent="0.55000000000000004">
      <c r="A163" s="3">
        <v>45601</v>
      </c>
      <c r="B163" s="14" t="s">
        <v>180</v>
      </c>
      <c r="C163" s="9" t="s">
        <v>93</v>
      </c>
      <c r="D163" s="13" t="s">
        <v>147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91</v>
      </c>
      <c r="M163" s="10">
        <v>24</v>
      </c>
      <c r="N163" s="9">
        <v>40</v>
      </c>
      <c r="O163" s="9">
        <v>55</v>
      </c>
      <c r="P163" s="10">
        <v>2605.24898304</v>
      </c>
      <c r="Q163" s="10">
        <v>0</v>
      </c>
      <c r="R163" s="10">
        <v>2605.24898304</v>
      </c>
      <c r="S163" s="9" t="s">
        <v>98</v>
      </c>
      <c r="T163" s="12">
        <v>45894</v>
      </c>
      <c r="U163" s="11">
        <v>80000</v>
      </c>
      <c r="V163" s="10">
        <v>0</v>
      </c>
      <c r="W163" s="10">
        <v>80000</v>
      </c>
      <c r="X163" s="10">
        <v>0</v>
      </c>
      <c r="Y163" s="10">
        <v>84000</v>
      </c>
      <c r="Z163" s="9" t="s">
        <v>99</v>
      </c>
      <c r="AA163" s="8">
        <v>86055.200000000012</v>
      </c>
      <c r="AB163" s="8">
        <v>25716</v>
      </c>
      <c r="AC163" s="8">
        <v>60339.200000000012</v>
      </c>
      <c r="AD163" s="8">
        <v>0</v>
      </c>
      <c r="AE163" s="8">
        <v>0</v>
      </c>
      <c r="AF163" s="8" t="s">
        <v>222</v>
      </c>
      <c r="AG163" s="1" t="s">
        <v>117</v>
      </c>
      <c r="AH163" s="1" t="s">
        <v>72</v>
      </c>
      <c r="AI163" s="1">
        <v>3</v>
      </c>
      <c r="AJ163" s="3">
        <v>45894</v>
      </c>
      <c r="AK163" s="3">
        <v>0</v>
      </c>
      <c r="AL163" s="3">
        <v>45884</v>
      </c>
      <c r="AM163" s="3">
        <v>45891</v>
      </c>
      <c r="AN163" s="3">
        <v>45892</v>
      </c>
      <c r="AO163" s="3">
        <v>45892</v>
      </c>
      <c r="AP163" s="3">
        <v>45889</v>
      </c>
      <c r="AQ163" s="3">
        <v>45893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115</v>
      </c>
      <c r="BD163" s="56">
        <v>7729.6694115555565</v>
      </c>
    </row>
    <row r="164" spans="1:56" ht="27.75" customHeight="1" x14ac:dyDescent="0.55000000000000004">
      <c r="A164" s="3">
        <v>45601</v>
      </c>
      <c r="B164" s="14" t="s">
        <v>180</v>
      </c>
      <c r="C164" s="9" t="s">
        <v>93</v>
      </c>
      <c r="D164" s="13" t="s">
        <v>147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91</v>
      </c>
      <c r="M164" s="10">
        <v>24</v>
      </c>
      <c r="N164" s="9">
        <v>40</v>
      </c>
      <c r="O164" s="9">
        <v>55</v>
      </c>
      <c r="P164" s="10">
        <v>14370.488259224063</v>
      </c>
      <c r="Q164" s="10">
        <v>0</v>
      </c>
      <c r="R164" s="10">
        <v>14370.488259224063</v>
      </c>
      <c r="S164" s="9" t="s">
        <v>98</v>
      </c>
      <c r="T164" s="12" t="s">
        <v>63</v>
      </c>
      <c r="U164" s="11">
        <v>441278</v>
      </c>
      <c r="V164" s="10">
        <v>0</v>
      </c>
      <c r="W164" s="10">
        <v>441278</v>
      </c>
      <c r="X164" s="10">
        <v>0</v>
      </c>
      <c r="Y164" s="10">
        <v>463341.9</v>
      </c>
      <c r="Z164" s="9" t="s">
        <v>99</v>
      </c>
      <c r="AA164" s="8">
        <v>474678.33182000002</v>
      </c>
      <c r="AB164" s="8">
        <v>0</v>
      </c>
      <c r="AC164" s="8">
        <v>474678.33182000002</v>
      </c>
      <c r="AD164" s="8">
        <v>0</v>
      </c>
      <c r="AE164" s="8">
        <v>0</v>
      </c>
      <c r="AF164" s="8" t="s">
        <v>222</v>
      </c>
      <c r="AG164" s="1" t="s">
        <v>117</v>
      </c>
      <c r="AH164" s="1" t="s">
        <v>72</v>
      </c>
      <c r="AI164" s="1">
        <v>3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115</v>
      </c>
      <c r="BD164" s="56">
        <v>60808.008422340245</v>
      </c>
    </row>
    <row r="165" spans="1:56" ht="27.75" customHeight="1" x14ac:dyDescent="0.55000000000000004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37</v>
      </c>
      <c r="G165" s="9">
        <v>0</v>
      </c>
      <c r="H165" s="9">
        <v>0</v>
      </c>
      <c r="I165" s="9">
        <v>128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99</v>
      </c>
      <c r="AA165" s="8">
        <v>560733.53182000003</v>
      </c>
      <c r="AB165" s="8">
        <v>25716</v>
      </c>
      <c r="AC165" s="8">
        <v>535017.53182000003</v>
      </c>
      <c r="AD165" s="8">
        <v>0</v>
      </c>
      <c r="AE165" s="8">
        <v>0</v>
      </c>
      <c r="AF165" s="8" t="s">
        <v>58</v>
      </c>
      <c r="AG165" s="1" t="s">
        <v>117</v>
      </c>
      <c r="AH165" s="1">
        <v>0</v>
      </c>
      <c r="AI165" s="1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116</v>
      </c>
      <c r="BD165" s="56">
        <v>0</v>
      </c>
    </row>
    <row r="166" spans="1:56" ht="27.75" customHeight="1" x14ac:dyDescent="0.55000000000000004">
      <c r="A166" s="3" t="s">
        <v>138</v>
      </c>
      <c r="B166" s="14" t="s">
        <v>138</v>
      </c>
      <c r="C166" s="9" t="s">
        <v>167</v>
      </c>
      <c r="D166" s="13" t="s">
        <v>61</v>
      </c>
      <c r="E166" s="9">
        <v>26</v>
      </c>
      <c r="F166" s="9">
        <v>41</v>
      </c>
      <c r="G166" s="9" t="s">
        <v>60</v>
      </c>
      <c r="H166" s="9">
        <v>0</v>
      </c>
      <c r="I166" s="9">
        <v>97</v>
      </c>
      <c r="J166" s="9" t="s">
        <v>57</v>
      </c>
      <c r="K166" s="9">
        <v>5</v>
      </c>
      <c r="L166" s="9" t="s">
        <v>91</v>
      </c>
      <c r="M166" s="10">
        <v>27</v>
      </c>
      <c r="N166" s="9">
        <v>43</v>
      </c>
      <c r="O166" s="9">
        <v>40</v>
      </c>
      <c r="P166" s="10">
        <v>229.14349009919997</v>
      </c>
      <c r="Q166" s="10">
        <v>0</v>
      </c>
      <c r="R166" s="10">
        <v>229.14349009919997</v>
      </c>
      <c r="S166" s="9" t="s">
        <v>172</v>
      </c>
      <c r="T166" s="12" t="s">
        <v>63</v>
      </c>
      <c r="U166" s="11">
        <v>8000</v>
      </c>
      <c r="V166" s="10">
        <v>0</v>
      </c>
      <c r="W166" s="10">
        <v>8000</v>
      </c>
      <c r="X166" s="10">
        <v>0</v>
      </c>
      <c r="Y166" s="10">
        <v>8400</v>
      </c>
      <c r="Z166" s="9" t="s">
        <v>84</v>
      </c>
      <c r="AA166" s="8">
        <v>9499.6</v>
      </c>
      <c r="AB166" s="8">
        <v>1790</v>
      </c>
      <c r="AC166" s="8">
        <v>7709.6</v>
      </c>
      <c r="AD166" s="8">
        <v>0</v>
      </c>
      <c r="AE166" s="8">
        <v>0</v>
      </c>
      <c r="AF166" s="8">
        <v>0</v>
      </c>
      <c r="AG166" s="1" t="s">
        <v>117</v>
      </c>
      <c r="AH166" s="1" t="s">
        <v>72</v>
      </c>
      <c r="AI166" s="1">
        <v>3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622.50736888888889</v>
      </c>
    </row>
    <row r="167" spans="1:56" ht="27.75" customHeight="1" x14ac:dyDescent="0.55000000000000004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 t="s">
        <v>60</v>
      </c>
      <c r="H167" s="9">
        <v>0</v>
      </c>
      <c r="I167" s="9">
        <v>102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84</v>
      </c>
      <c r="AA167" s="8">
        <v>9499.6</v>
      </c>
      <c r="AB167" s="8">
        <v>1790</v>
      </c>
      <c r="AC167" s="8">
        <v>7709.6</v>
      </c>
      <c r="AD167" s="8">
        <v>0</v>
      </c>
      <c r="AE167" s="8">
        <v>0</v>
      </c>
      <c r="AF167" s="8" t="s">
        <v>58</v>
      </c>
      <c r="AG167" s="1" t="s">
        <v>117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55000000000000004">
      <c r="A168" s="3">
        <v>45853</v>
      </c>
      <c r="B168" s="14" t="s">
        <v>496</v>
      </c>
      <c r="C168" s="9" t="s">
        <v>142</v>
      </c>
      <c r="D168" s="13" t="s">
        <v>59</v>
      </c>
      <c r="E168" s="9">
        <v>26</v>
      </c>
      <c r="F168" s="9">
        <v>39</v>
      </c>
      <c r="G168" s="9" t="s">
        <v>60</v>
      </c>
      <c r="H168" s="9">
        <v>0</v>
      </c>
      <c r="I168" s="9">
        <v>93</v>
      </c>
      <c r="J168" s="9" t="s">
        <v>57</v>
      </c>
      <c r="K168" s="9">
        <v>5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126</v>
      </c>
      <c r="T168" s="12">
        <v>45857</v>
      </c>
      <c r="U168" s="11">
        <v>10000</v>
      </c>
      <c r="V168" s="10">
        <v>10000</v>
      </c>
      <c r="W168" s="10">
        <v>0</v>
      </c>
      <c r="X168" s="10">
        <v>0</v>
      </c>
      <c r="Y168" s="10">
        <v>0</v>
      </c>
      <c r="Z168" s="9" t="s">
        <v>152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117</v>
      </c>
      <c r="AH168" s="1" t="s">
        <v>77</v>
      </c>
      <c r="AI168" s="1">
        <v>1</v>
      </c>
      <c r="AJ168" s="3">
        <v>45857</v>
      </c>
      <c r="AK168" s="3">
        <v>0</v>
      </c>
      <c r="AL168" s="3">
        <v>0</v>
      </c>
      <c r="AM168" s="3">
        <v>0</v>
      </c>
      <c r="AN168" s="3">
        <v>0</v>
      </c>
      <c r="AO168" s="3">
        <v>45856</v>
      </c>
      <c r="AP168" s="3">
        <v>45852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0</v>
      </c>
    </row>
    <row r="169" spans="1:56" ht="27.75" customHeight="1" x14ac:dyDescent="0.55000000000000004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>
        <v>0</v>
      </c>
      <c r="H169" s="9">
        <v>0</v>
      </c>
      <c r="I169" s="9">
        <v>100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152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58</v>
      </c>
      <c r="AG169" s="1" t="s">
        <v>120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7.75" customHeight="1" x14ac:dyDescent="0.55000000000000004">
      <c r="A170" s="3" t="s">
        <v>138</v>
      </c>
      <c r="B170" s="14" t="s">
        <v>138</v>
      </c>
      <c r="C170" s="9" t="s">
        <v>111</v>
      </c>
      <c r="D170" s="13" t="s">
        <v>59</v>
      </c>
      <c r="E170" s="9">
        <v>26</v>
      </c>
      <c r="F170" s="9">
        <v>43</v>
      </c>
      <c r="G170" s="9" t="s">
        <v>60</v>
      </c>
      <c r="H170" s="9">
        <v>0</v>
      </c>
      <c r="I170" s="9">
        <v>116</v>
      </c>
      <c r="J170" s="9" t="s">
        <v>57</v>
      </c>
      <c r="K170" s="9">
        <v>5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112</v>
      </c>
      <c r="T170" s="12" t="s">
        <v>63</v>
      </c>
      <c r="U170" s="11">
        <v>10000</v>
      </c>
      <c r="V170" s="10">
        <v>0</v>
      </c>
      <c r="W170" s="10">
        <v>10000</v>
      </c>
      <c r="X170" s="10">
        <v>0</v>
      </c>
      <c r="Y170" s="10">
        <v>0</v>
      </c>
      <c r="Z170" s="9" t="s">
        <v>185</v>
      </c>
      <c r="AA170" s="8">
        <v>12433.3</v>
      </c>
      <c r="AB170" s="8">
        <v>12433.3</v>
      </c>
      <c r="AC170" s="8">
        <v>0</v>
      </c>
      <c r="AD170" s="8">
        <v>0</v>
      </c>
      <c r="AE170" s="8">
        <v>0</v>
      </c>
      <c r="AF170" s="8">
        <v>0</v>
      </c>
      <c r="AG170" s="1" t="s">
        <v>117</v>
      </c>
      <c r="AH170" s="1" t="s">
        <v>77</v>
      </c>
      <c r="AI170" s="1">
        <v>1</v>
      </c>
      <c r="AJ170" s="3" t="s">
        <v>63</v>
      </c>
      <c r="AK170" s="3">
        <v>0</v>
      </c>
      <c r="AL170" s="3">
        <v>0</v>
      </c>
      <c r="AM170" s="3">
        <v>0</v>
      </c>
      <c r="AN170" s="3">
        <v>0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102</v>
      </c>
      <c r="BD170" s="56">
        <v>0</v>
      </c>
    </row>
    <row r="171" spans="1:56" ht="27.75" customHeight="1" x14ac:dyDescent="0.55000000000000004">
      <c r="A171" s="3">
        <v>0</v>
      </c>
      <c r="B171" s="14">
        <v>0</v>
      </c>
      <c r="C171" s="9">
        <v>0</v>
      </c>
      <c r="D171" s="13">
        <v>0</v>
      </c>
      <c r="E171" s="9">
        <v>26</v>
      </c>
      <c r="F171" s="9">
        <v>43</v>
      </c>
      <c r="G171" s="9">
        <v>0</v>
      </c>
      <c r="H171" s="9">
        <v>0</v>
      </c>
      <c r="I171" s="9">
        <v>116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185</v>
      </c>
      <c r="AA171" s="8">
        <v>12433.3</v>
      </c>
      <c r="AB171" s="8">
        <v>12433.3</v>
      </c>
      <c r="AC171" s="8">
        <v>0</v>
      </c>
      <c r="AD171" s="8">
        <v>0</v>
      </c>
      <c r="AE171" s="8">
        <v>0</v>
      </c>
      <c r="AF171" s="8" t="s">
        <v>58</v>
      </c>
      <c r="AG171" s="1" t="s">
        <v>117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186</v>
      </c>
      <c r="BD171" s="56">
        <v>0</v>
      </c>
    </row>
    <row r="172" spans="1:56" ht="27.75" customHeight="1" x14ac:dyDescent="0.55000000000000004">
      <c r="A172" s="3">
        <v>45832</v>
      </c>
      <c r="B172" s="14" t="s">
        <v>338</v>
      </c>
      <c r="C172" s="9" t="s">
        <v>111</v>
      </c>
      <c r="D172" s="13" t="s">
        <v>149</v>
      </c>
      <c r="E172" s="9">
        <v>26</v>
      </c>
      <c r="F172" s="9">
        <v>43</v>
      </c>
      <c r="G172" s="9" t="s">
        <v>60</v>
      </c>
      <c r="H172" s="9" t="s">
        <v>66</v>
      </c>
      <c r="I172" s="9">
        <v>150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112</v>
      </c>
      <c r="T172" s="12">
        <v>45857</v>
      </c>
      <c r="U172" s="11">
        <v>9500</v>
      </c>
      <c r="V172" s="10">
        <v>9500</v>
      </c>
      <c r="W172" s="10">
        <v>0</v>
      </c>
      <c r="X172" s="10">
        <v>21695</v>
      </c>
      <c r="Y172" s="10">
        <v>0</v>
      </c>
      <c r="Z172" s="9" t="s">
        <v>88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119</v>
      </c>
      <c r="AH172" s="1" t="s">
        <v>75</v>
      </c>
      <c r="AI172" s="1">
        <v>4</v>
      </c>
      <c r="AJ172" s="3">
        <v>45857</v>
      </c>
      <c r="AK172" s="3">
        <v>45853</v>
      </c>
      <c r="AL172" s="3">
        <v>45846</v>
      </c>
      <c r="AM172" s="3">
        <v>45854</v>
      </c>
      <c r="AN172" s="3">
        <v>45855</v>
      </c>
      <c r="AO172" s="3">
        <v>45856</v>
      </c>
      <c r="AP172" s="3">
        <v>45852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0</v>
      </c>
    </row>
    <row r="173" spans="1:56" ht="27.75" customHeight="1" x14ac:dyDescent="0.55000000000000004">
      <c r="A173" s="3">
        <v>45832</v>
      </c>
      <c r="B173" s="14" t="s">
        <v>338</v>
      </c>
      <c r="C173" s="9" t="s">
        <v>111</v>
      </c>
      <c r="D173" s="13" t="s">
        <v>149</v>
      </c>
      <c r="E173" s="9">
        <v>26</v>
      </c>
      <c r="F173" s="9">
        <v>43</v>
      </c>
      <c r="G173" s="9" t="s">
        <v>60</v>
      </c>
      <c r="H173" s="9" t="s">
        <v>66</v>
      </c>
      <c r="I173" s="9">
        <v>150</v>
      </c>
      <c r="J173" s="9" t="s">
        <v>57</v>
      </c>
      <c r="K173" s="9">
        <v>5</v>
      </c>
      <c r="L173" s="9" t="s">
        <v>91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112</v>
      </c>
      <c r="T173" s="12">
        <v>45856</v>
      </c>
      <c r="U173" s="11">
        <v>10000</v>
      </c>
      <c r="V173" s="10">
        <v>10000</v>
      </c>
      <c r="W173" s="10">
        <v>0</v>
      </c>
      <c r="X173" s="10">
        <v>12505</v>
      </c>
      <c r="Y173" s="10">
        <v>0</v>
      </c>
      <c r="Z173" s="9" t="s">
        <v>88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118</v>
      </c>
      <c r="AH173" s="1" t="s">
        <v>75</v>
      </c>
      <c r="AI173" s="1">
        <v>4</v>
      </c>
      <c r="AJ173" s="3">
        <v>45856</v>
      </c>
      <c r="AK173" s="3">
        <v>45852</v>
      </c>
      <c r="AL173" s="3">
        <v>45845</v>
      </c>
      <c r="AM173" s="3">
        <v>45853</v>
      </c>
      <c r="AN173" s="3">
        <v>45854</v>
      </c>
      <c r="AO173" s="3">
        <v>45855</v>
      </c>
      <c r="AP173" s="3">
        <v>45851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 t="s">
        <v>497</v>
      </c>
      <c r="AZ173" s="2">
        <v>0</v>
      </c>
      <c r="BA173" s="2">
        <v>0</v>
      </c>
      <c r="BB173" s="2">
        <v>0</v>
      </c>
      <c r="BC173" s="1" t="s">
        <v>105</v>
      </c>
      <c r="BD173" s="56">
        <v>0</v>
      </c>
    </row>
    <row r="174" spans="1:56" ht="27.75" customHeight="1" x14ac:dyDescent="0.55000000000000004">
      <c r="A174" s="3">
        <v>45835</v>
      </c>
      <c r="B174" s="14" t="s">
        <v>367</v>
      </c>
      <c r="C174" s="9" t="s">
        <v>111</v>
      </c>
      <c r="D174" s="13" t="s">
        <v>198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150</v>
      </c>
      <c r="J174" s="9" t="s">
        <v>57</v>
      </c>
      <c r="K174" s="9">
        <v>5</v>
      </c>
      <c r="L174" s="9" t="s">
        <v>91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112</v>
      </c>
      <c r="T174" s="12">
        <v>45856</v>
      </c>
      <c r="U174" s="11">
        <v>495</v>
      </c>
      <c r="V174" s="10">
        <v>0</v>
      </c>
      <c r="W174" s="10">
        <v>495</v>
      </c>
      <c r="X174" s="10">
        <v>600</v>
      </c>
      <c r="Y174" s="10">
        <v>0</v>
      </c>
      <c r="Z174" s="9" t="s">
        <v>88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 t="s">
        <v>202</v>
      </c>
      <c r="AG174" s="1" t="s">
        <v>61</v>
      </c>
      <c r="AH174" s="1" t="s">
        <v>75</v>
      </c>
      <c r="AI174" s="1">
        <v>4</v>
      </c>
      <c r="AJ174" s="3">
        <v>45856</v>
      </c>
      <c r="AK174" s="3">
        <v>45852</v>
      </c>
      <c r="AL174" s="3">
        <v>45845</v>
      </c>
      <c r="AM174" s="3">
        <v>45853</v>
      </c>
      <c r="AN174" s="3">
        <v>45854</v>
      </c>
      <c r="AO174" s="3">
        <v>45855</v>
      </c>
      <c r="AP174" s="3">
        <v>45851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 t="s">
        <v>497</v>
      </c>
      <c r="AZ174" s="2">
        <v>0</v>
      </c>
      <c r="BA174" s="2">
        <v>0</v>
      </c>
      <c r="BB174" s="2">
        <v>0</v>
      </c>
      <c r="BC174" s="1" t="s">
        <v>105</v>
      </c>
      <c r="BD174" s="56">
        <v>0</v>
      </c>
    </row>
    <row r="175" spans="1:56" ht="27.75" customHeight="1" x14ac:dyDescent="0.55000000000000004">
      <c r="A175" s="3">
        <v>45847</v>
      </c>
      <c r="B175" s="14" t="s">
        <v>447</v>
      </c>
      <c r="C175" s="9" t="s">
        <v>111</v>
      </c>
      <c r="D175" s="13" t="s">
        <v>198</v>
      </c>
      <c r="E175" s="9">
        <v>26</v>
      </c>
      <c r="F175" s="9">
        <v>43</v>
      </c>
      <c r="G175" s="9" t="s">
        <v>60</v>
      </c>
      <c r="H175" s="9" t="s">
        <v>66</v>
      </c>
      <c r="I175" s="9">
        <v>150</v>
      </c>
      <c r="J175" s="9" t="s">
        <v>57</v>
      </c>
      <c r="K175" s="9">
        <v>5</v>
      </c>
      <c r="L175" s="9" t="s">
        <v>91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112</v>
      </c>
      <c r="T175" s="12">
        <v>45856</v>
      </c>
      <c r="U175" s="11">
        <v>10000</v>
      </c>
      <c r="V175" s="10">
        <v>8100</v>
      </c>
      <c r="W175" s="10">
        <v>1900</v>
      </c>
      <c r="X175" s="10">
        <v>11750</v>
      </c>
      <c r="Y175" s="10">
        <v>0</v>
      </c>
      <c r="Z175" s="9" t="s">
        <v>88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 t="s">
        <v>202</v>
      </c>
      <c r="AG175" s="1" t="s">
        <v>118</v>
      </c>
      <c r="AH175" s="1" t="s">
        <v>75</v>
      </c>
      <c r="AI175" s="1">
        <v>4</v>
      </c>
      <c r="AJ175" s="3">
        <v>45856</v>
      </c>
      <c r="AK175" s="3">
        <v>45852</v>
      </c>
      <c r="AL175" s="3">
        <v>45845</v>
      </c>
      <c r="AM175" s="3">
        <v>45853</v>
      </c>
      <c r="AN175" s="3">
        <v>45854</v>
      </c>
      <c r="AO175" s="3">
        <v>45855</v>
      </c>
      <c r="AP175" s="3">
        <v>45851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 t="s">
        <v>498</v>
      </c>
      <c r="AZ175" s="2">
        <v>0</v>
      </c>
      <c r="BA175" s="2">
        <v>0</v>
      </c>
      <c r="BB175" s="2">
        <v>0</v>
      </c>
      <c r="BC175" s="1" t="s">
        <v>105</v>
      </c>
      <c r="BD175" s="56">
        <v>0</v>
      </c>
    </row>
    <row r="176" spans="1:56" ht="27.75" customHeight="1" x14ac:dyDescent="0.55000000000000004">
      <c r="A176" s="3">
        <v>45832</v>
      </c>
      <c r="B176" s="14" t="s">
        <v>339</v>
      </c>
      <c r="C176" s="9" t="s">
        <v>111</v>
      </c>
      <c r="D176" s="13" t="s">
        <v>149</v>
      </c>
      <c r="E176" s="9">
        <v>26</v>
      </c>
      <c r="F176" s="9">
        <v>43</v>
      </c>
      <c r="G176" s="9" t="s">
        <v>60</v>
      </c>
      <c r="H176" s="9" t="s">
        <v>66</v>
      </c>
      <c r="I176" s="9">
        <v>150</v>
      </c>
      <c r="J176" s="9" t="s">
        <v>57</v>
      </c>
      <c r="K176" s="9">
        <v>5</v>
      </c>
      <c r="L176" s="9" t="s">
        <v>91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112</v>
      </c>
      <c r="T176" s="12">
        <v>45863</v>
      </c>
      <c r="U176" s="11">
        <v>30000</v>
      </c>
      <c r="V176" s="10">
        <v>0</v>
      </c>
      <c r="W176" s="10">
        <v>30000</v>
      </c>
      <c r="X176" s="10">
        <v>0</v>
      </c>
      <c r="Y176" s="10">
        <v>31500</v>
      </c>
      <c r="Z176" s="9" t="s">
        <v>88</v>
      </c>
      <c r="AA176" s="8">
        <v>37299.899999999994</v>
      </c>
      <c r="AB176" s="8">
        <v>20000</v>
      </c>
      <c r="AC176" s="8">
        <v>17299.899999999994</v>
      </c>
      <c r="AD176" s="8">
        <v>0</v>
      </c>
      <c r="AE176" s="8">
        <v>37299.899999999994</v>
      </c>
      <c r="AF176" s="8">
        <v>0</v>
      </c>
      <c r="AG176" s="1" t="s">
        <v>117</v>
      </c>
      <c r="AH176" s="1" t="s">
        <v>75</v>
      </c>
      <c r="AI176" s="1">
        <v>4</v>
      </c>
      <c r="AJ176" s="3">
        <v>45863</v>
      </c>
      <c r="AK176" s="3">
        <v>45859</v>
      </c>
      <c r="AL176" s="3">
        <v>45852</v>
      </c>
      <c r="AM176" s="3">
        <v>45860</v>
      </c>
      <c r="AN176" s="3">
        <v>45861</v>
      </c>
      <c r="AO176" s="3">
        <v>45862</v>
      </c>
      <c r="AP176" s="3">
        <v>45858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1784.1963533333328</v>
      </c>
    </row>
    <row r="177" spans="1:56" ht="27.75" customHeight="1" x14ac:dyDescent="0.55000000000000004">
      <c r="A177" s="3" t="s">
        <v>138</v>
      </c>
      <c r="B177" s="14" t="s">
        <v>138</v>
      </c>
      <c r="C177" s="9" t="s">
        <v>111</v>
      </c>
      <c r="D177" s="13" t="s">
        <v>61</v>
      </c>
      <c r="E177" s="9">
        <v>26</v>
      </c>
      <c r="F177" s="9">
        <v>43</v>
      </c>
      <c r="G177" s="9" t="s">
        <v>60</v>
      </c>
      <c r="H177" s="9" t="s">
        <v>66</v>
      </c>
      <c r="I177" s="9">
        <v>150</v>
      </c>
      <c r="J177" s="9" t="s">
        <v>57</v>
      </c>
      <c r="K177" s="9">
        <v>5</v>
      </c>
      <c r="L177" s="9" t="s">
        <v>91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112</v>
      </c>
      <c r="T177" s="12" t="s">
        <v>63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88</v>
      </c>
      <c r="AA177" s="8">
        <v>24866.6</v>
      </c>
      <c r="AB177" s="8">
        <v>0</v>
      </c>
      <c r="AC177" s="8">
        <v>24866.6</v>
      </c>
      <c r="AD177" s="8">
        <v>0</v>
      </c>
      <c r="AE177" s="8">
        <v>24866.6</v>
      </c>
      <c r="AF177" s="8">
        <v>0</v>
      </c>
      <c r="AG177" s="1" t="s">
        <v>117</v>
      </c>
      <c r="AH177" s="1" t="s">
        <v>75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2564.5753466666665</v>
      </c>
    </row>
    <row r="178" spans="1:56" ht="27.75" customHeight="1" x14ac:dyDescent="0.55000000000000004">
      <c r="A178" s="3">
        <v>45832</v>
      </c>
      <c r="B178" s="14" t="s">
        <v>340</v>
      </c>
      <c r="C178" s="9" t="s">
        <v>111</v>
      </c>
      <c r="D178" s="13" t="s">
        <v>149</v>
      </c>
      <c r="E178" s="9">
        <v>26</v>
      </c>
      <c r="F178" s="9">
        <v>43</v>
      </c>
      <c r="G178" s="9" t="s">
        <v>60</v>
      </c>
      <c r="H178" s="9" t="s">
        <v>66</v>
      </c>
      <c r="I178" s="9">
        <v>150</v>
      </c>
      <c r="J178" s="9" t="s">
        <v>57</v>
      </c>
      <c r="K178" s="9">
        <v>5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112</v>
      </c>
      <c r="T178" s="12">
        <v>45883</v>
      </c>
      <c r="U178" s="11">
        <v>20000</v>
      </c>
      <c r="V178" s="10">
        <v>0</v>
      </c>
      <c r="W178" s="10">
        <v>20000</v>
      </c>
      <c r="X178" s="10">
        <v>0</v>
      </c>
      <c r="Y178" s="10">
        <v>21000</v>
      </c>
      <c r="Z178" s="9" t="s">
        <v>88</v>
      </c>
      <c r="AA178" s="8">
        <v>24866.6</v>
      </c>
      <c r="AB178" s="8">
        <v>0</v>
      </c>
      <c r="AC178" s="8">
        <v>24866.6</v>
      </c>
      <c r="AD178" s="8">
        <v>0</v>
      </c>
      <c r="AE178" s="8">
        <v>24866.6</v>
      </c>
      <c r="AF178" s="8">
        <v>0</v>
      </c>
      <c r="AG178" s="1" t="s">
        <v>120</v>
      </c>
      <c r="AH178" s="1" t="s">
        <v>75</v>
      </c>
      <c r="AI178" s="1">
        <v>4</v>
      </c>
      <c r="AJ178" s="3">
        <v>45883</v>
      </c>
      <c r="AK178" s="3">
        <v>45879</v>
      </c>
      <c r="AL178" s="3">
        <v>45872</v>
      </c>
      <c r="AM178" s="3">
        <v>45880</v>
      </c>
      <c r="AN178" s="3">
        <v>45881</v>
      </c>
      <c r="AO178" s="3">
        <v>45882</v>
      </c>
      <c r="AP178" s="3">
        <v>45878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2564.5753466666665</v>
      </c>
    </row>
    <row r="179" spans="1:56" ht="27.75" customHeight="1" x14ac:dyDescent="0.55000000000000004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>
        <v>0</v>
      </c>
      <c r="H179" s="9">
        <v>0</v>
      </c>
      <c r="I179" s="9">
        <v>120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88</v>
      </c>
      <c r="AA179" s="8">
        <v>87033.099999999991</v>
      </c>
      <c r="AB179" s="8">
        <v>20000</v>
      </c>
      <c r="AC179" s="8">
        <v>67033.099999999991</v>
      </c>
      <c r="AD179" s="8">
        <v>0</v>
      </c>
      <c r="AE179" s="8">
        <v>87033.099999999991</v>
      </c>
      <c r="AF179" s="8" t="s">
        <v>58</v>
      </c>
      <c r="AG179" s="1" t="s">
        <v>118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107</v>
      </c>
      <c r="BD179" s="56">
        <v>0</v>
      </c>
    </row>
    <row r="180" spans="1:56" ht="27.75" customHeight="1" x14ac:dyDescent="0.55000000000000004">
      <c r="A180" s="3" t="s">
        <v>138</v>
      </c>
      <c r="B180" s="14" t="s">
        <v>138</v>
      </c>
      <c r="C180" s="9" t="s">
        <v>111</v>
      </c>
      <c r="D180" s="13" t="s">
        <v>59</v>
      </c>
      <c r="E180" s="9">
        <v>28</v>
      </c>
      <c r="F180" s="9">
        <v>47</v>
      </c>
      <c r="G180" s="9" t="s">
        <v>60</v>
      </c>
      <c r="H180" s="9" t="s">
        <v>66</v>
      </c>
      <c r="I180" s="9">
        <v>180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112</v>
      </c>
      <c r="T180" s="12" t="s">
        <v>63</v>
      </c>
      <c r="U180" s="11">
        <v>5000</v>
      </c>
      <c r="V180" s="10">
        <v>0</v>
      </c>
      <c r="W180" s="10">
        <v>5000</v>
      </c>
      <c r="X180" s="10">
        <v>0</v>
      </c>
      <c r="Y180" s="10">
        <v>0</v>
      </c>
      <c r="Z180" s="9" t="s">
        <v>130</v>
      </c>
      <c r="AA180" s="8">
        <v>6775.4500000000007</v>
      </c>
      <c r="AB180" s="8">
        <v>6775.4500000000007</v>
      </c>
      <c r="AC180" s="8">
        <v>0</v>
      </c>
      <c r="AD180" s="8">
        <v>0</v>
      </c>
      <c r="AE180" s="8">
        <v>6775.4500000000007</v>
      </c>
      <c r="AF180" s="8">
        <v>0</v>
      </c>
      <c r="AG180" s="1" t="s">
        <v>117</v>
      </c>
      <c r="AH180" s="1" t="s">
        <v>151</v>
      </c>
      <c r="AI180" s="1">
        <v>2</v>
      </c>
      <c r="AJ180" s="3" t="s">
        <v>63</v>
      </c>
      <c r="AK180" s="3" t="e">
        <v>#VALUE!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148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0</v>
      </c>
    </row>
    <row r="181" spans="1:56" ht="27.75" customHeight="1" x14ac:dyDescent="0.55000000000000004">
      <c r="A181" s="3" t="s">
        <v>138</v>
      </c>
      <c r="B181" s="14" t="s">
        <v>138</v>
      </c>
      <c r="C181" s="9" t="s">
        <v>153</v>
      </c>
      <c r="D181" s="13" t="s">
        <v>154</v>
      </c>
      <c r="E181" s="9">
        <v>28</v>
      </c>
      <c r="F181" s="9">
        <v>41</v>
      </c>
      <c r="G181" s="9" t="s">
        <v>60</v>
      </c>
      <c r="H181" s="9">
        <v>0</v>
      </c>
      <c r="I181" s="9">
        <v>120</v>
      </c>
      <c r="J181" s="9" t="s">
        <v>78</v>
      </c>
      <c r="K181" s="9">
        <v>3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 t="s">
        <v>63</v>
      </c>
      <c r="U181" s="11">
        <v>50000</v>
      </c>
      <c r="V181" s="10">
        <v>0</v>
      </c>
      <c r="W181" s="10">
        <v>50000</v>
      </c>
      <c r="X181" s="10">
        <v>0</v>
      </c>
      <c r="Y181" s="10">
        <v>52500</v>
      </c>
      <c r="Z181" s="9" t="s">
        <v>130</v>
      </c>
      <c r="AA181" s="8">
        <v>59372.5</v>
      </c>
      <c r="AB181" s="8">
        <v>15079</v>
      </c>
      <c r="AC181" s="8">
        <v>44293.5</v>
      </c>
      <c r="AD181" s="8">
        <v>0</v>
      </c>
      <c r="AE181" s="8">
        <v>0</v>
      </c>
      <c r="AF181" s="8">
        <v>0</v>
      </c>
      <c r="AG181" s="1">
        <v>0</v>
      </c>
      <c r="AH181" s="1" t="s">
        <v>74</v>
      </c>
      <c r="AI181" s="1">
        <v>2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4978.0972499999998</v>
      </c>
    </row>
    <row r="182" spans="1:56" ht="27.75" customHeight="1" x14ac:dyDescent="0.55000000000000004">
      <c r="A182" s="3">
        <v>0</v>
      </c>
      <c r="B182" s="14">
        <v>0</v>
      </c>
      <c r="C182" s="9">
        <v>0</v>
      </c>
      <c r="D182" s="13">
        <v>0</v>
      </c>
      <c r="E182" s="9">
        <v>28</v>
      </c>
      <c r="F182" s="9">
        <v>43</v>
      </c>
      <c r="G182" s="9">
        <v>0</v>
      </c>
      <c r="H182" s="9">
        <v>0</v>
      </c>
      <c r="I182" s="9">
        <v>130</v>
      </c>
      <c r="J182" s="9" t="s">
        <v>57</v>
      </c>
      <c r="K182" s="9">
        <v>3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130</v>
      </c>
      <c r="AA182" s="8">
        <v>66147.95</v>
      </c>
      <c r="AB182" s="8">
        <v>21854.45</v>
      </c>
      <c r="AC182" s="8">
        <v>44293.5</v>
      </c>
      <c r="AD182" s="8">
        <v>0</v>
      </c>
      <c r="AE182" s="8">
        <v>6775.4500000000007</v>
      </c>
      <c r="AF182" s="8" t="s">
        <v>58</v>
      </c>
      <c r="AG182" s="1">
        <v>0</v>
      </c>
      <c r="AH182" s="1">
        <v>0</v>
      </c>
      <c r="AI182" s="1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155</v>
      </c>
      <c r="BD182" s="56">
        <v>0</v>
      </c>
    </row>
  </sheetData>
  <autoFilter ref="A5:BD18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2">
    <cfRule type="expression" dxfId="1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E7625-3859-4EC8-9438-78E97B76AF18}">
  <sheetPr>
    <tabColor rgb="FFFFFF00"/>
  </sheetPr>
  <dimension ref="A1:BD135"/>
  <sheetViews>
    <sheetView zoomScale="80" zoomScaleNormal="80" workbookViewId="0">
      <selection activeCell="D20" sqref="D2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45854</v>
      </c>
      <c r="E3" s="61" t="s">
        <v>52</v>
      </c>
      <c r="F3" s="61"/>
      <c r="G3" s="62">
        <v>10.24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89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45842</v>
      </c>
      <c r="B6" s="14" t="s">
        <v>419</v>
      </c>
      <c r="C6" s="9" t="s">
        <v>369</v>
      </c>
      <c r="D6" s="13" t="s">
        <v>370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72.655854687999991</v>
      </c>
      <c r="Q6" s="10">
        <v>0</v>
      </c>
      <c r="R6" s="10">
        <v>72.655854687999991</v>
      </c>
      <c r="S6" s="9" t="s">
        <v>71</v>
      </c>
      <c r="T6" s="12">
        <v>45855</v>
      </c>
      <c r="U6" s="11">
        <v>5000</v>
      </c>
      <c r="V6" s="10">
        <v>0</v>
      </c>
      <c r="W6" s="10">
        <v>5000</v>
      </c>
      <c r="X6" s="10">
        <v>5295</v>
      </c>
      <c r="Y6" s="10">
        <v>0</v>
      </c>
      <c r="Z6" s="9" t="s">
        <v>228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117</v>
      </c>
      <c r="AH6" s="1" t="s">
        <v>68</v>
      </c>
      <c r="AI6" s="1">
        <v>4</v>
      </c>
      <c r="AJ6" s="3">
        <v>45855</v>
      </c>
      <c r="AK6" s="3">
        <v>45851</v>
      </c>
      <c r="AL6" s="3">
        <v>45845</v>
      </c>
      <c r="AM6" s="3">
        <v>45852</v>
      </c>
      <c r="AN6" s="3">
        <v>45853</v>
      </c>
      <c r="AO6" s="3">
        <v>45853</v>
      </c>
      <c r="AP6" s="3">
        <v>45850</v>
      </c>
      <c r="AQ6" s="3">
        <v>45854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55000000000000004">
      <c r="A7" s="3" t="s">
        <v>138</v>
      </c>
      <c r="B7" s="14" t="s">
        <v>138</v>
      </c>
      <c r="C7" s="9" t="s">
        <v>226</v>
      </c>
      <c r="D7" s="13" t="s">
        <v>227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228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117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210.60551111111116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228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117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132</v>
      </c>
      <c r="BD8" s="56">
        <v>0</v>
      </c>
    </row>
    <row r="9" spans="1:56" ht="27.75" customHeight="1" x14ac:dyDescent="0.55000000000000004">
      <c r="A9" s="3" t="s">
        <v>138</v>
      </c>
      <c r="B9" s="14" t="s">
        <v>138</v>
      </c>
      <c r="C9" s="9" t="s">
        <v>199</v>
      </c>
      <c r="D9" s="13" t="s">
        <v>230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91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45868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136</v>
      </c>
      <c r="AA9" s="8">
        <v>13201.65</v>
      </c>
      <c r="AB9" s="8">
        <v>6301</v>
      </c>
      <c r="AC9" s="8">
        <v>6900.65</v>
      </c>
      <c r="AD9" s="8">
        <v>0</v>
      </c>
      <c r="AE9" s="8">
        <v>0</v>
      </c>
      <c r="AF9" s="8">
        <v>0</v>
      </c>
      <c r="AG9" s="1" t="s">
        <v>119</v>
      </c>
      <c r="AH9" s="1" t="s">
        <v>72</v>
      </c>
      <c r="AI9" s="1">
        <v>3</v>
      </c>
      <c r="AJ9" s="3">
        <v>45868</v>
      </c>
      <c r="AK9" s="3">
        <v>0</v>
      </c>
      <c r="AL9" s="3">
        <v>45858</v>
      </c>
      <c r="AM9" s="3">
        <v>45865</v>
      </c>
      <c r="AN9" s="3">
        <v>45866</v>
      </c>
      <c r="AO9" s="3">
        <v>45866</v>
      </c>
      <c r="AP9" s="3">
        <v>45863</v>
      </c>
      <c r="AQ9" s="3">
        <v>45867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474.76472000000001</v>
      </c>
    </row>
    <row r="10" spans="1:56" ht="27.75" customHeight="1" x14ac:dyDescent="0.55000000000000004">
      <c r="A10" s="3">
        <v>0</v>
      </c>
      <c r="B10" s="14">
        <v>0</v>
      </c>
      <c r="C10" s="9" t="s">
        <v>189</v>
      </c>
      <c r="D10" s="13" t="s">
        <v>95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136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 t="s">
        <v>58</v>
      </c>
      <c r="AG10" s="1" t="s">
        <v>61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55000000000000004">
      <c r="A11" s="3">
        <v>45846</v>
      </c>
      <c r="B11" s="14" t="s">
        <v>433</v>
      </c>
      <c r="C11" s="9" t="s">
        <v>371</v>
      </c>
      <c r="D11" s="13" t="s">
        <v>428</v>
      </c>
      <c r="E11" s="9">
        <v>19</v>
      </c>
      <c r="F11" s="9">
        <v>28</v>
      </c>
      <c r="G11" s="9" t="s">
        <v>60</v>
      </c>
      <c r="H11" s="9">
        <v>0</v>
      </c>
      <c r="I11" s="9">
        <v>56</v>
      </c>
      <c r="J11" s="9" t="s">
        <v>57</v>
      </c>
      <c r="K11" s="9">
        <v>5</v>
      </c>
      <c r="L11" s="9" t="s">
        <v>92</v>
      </c>
      <c r="M11" s="10">
        <v>20</v>
      </c>
      <c r="N11" s="9">
        <v>30</v>
      </c>
      <c r="O11" s="9">
        <v>90</v>
      </c>
      <c r="P11" s="10">
        <v>1332.2295935999998</v>
      </c>
      <c r="Q11" s="10">
        <v>0</v>
      </c>
      <c r="R11" s="10">
        <v>1332.2295935999998</v>
      </c>
      <c r="S11" s="9" t="s">
        <v>126</v>
      </c>
      <c r="T11" s="12">
        <v>45862</v>
      </c>
      <c r="U11" s="11">
        <v>40000</v>
      </c>
      <c r="V11" s="10">
        <v>0</v>
      </c>
      <c r="W11" s="10">
        <v>40000</v>
      </c>
      <c r="X11" s="10">
        <v>42190</v>
      </c>
      <c r="Y11" s="10">
        <v>0</v>
      </c>
      <c r="Z11" s="9" t="s">
        <v>156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117</v>
      </c>
      <c r="AH11" s="1" t="s">
        <v>72</v>
      </c>
      <c r="AI11" s="1">
        <v>3</v>
      </c>
      <c r="AJ11" s="3">
        <v>45862</v>
      </c>
      <c r="AK11" s="3">
        <v>0</v>
      </c>
      <c r="AL11" s="3">
        <v>45852</v>
      </c>
      <c r="AM11" s="3">
        <v>45859</v>
      </c>
      <c r="AN11" s="3">
        <v>45860</v>
      </c>
      <c r="AO11" s="3">
        <v>45860</v>
      </c>
      <c r="AP11" s="3">
        <v>45857</v>
      </c>
      <c r="AQ11" s="3">
        <v>45861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55000000000000004">
      <c r="A12" s="3" t="s">
        <v>138</v>
      </c>
      <c r="B12" s="14" t="s">
        <v>138</v>
      </c>
      <c r="C12" s="9" t="s">
        <v>231</v>
      </c>
      <c r="D12" s="13" t="s">
        <v>61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45868</v>
      </c>
      <c r="U12" s="11">
        <v>40000</v>
      </c>
      <c r="V12" s="10">
        <v>0</v>
      </c>
      <c r="W12" s="10">
        <v>40000</v>
      </c>
      <c r="X12" s="10">
        <v>0</v>
      </c>
      <c r="Y12" s="10">
        <v>42000</v>
      </c>
      <c r="Z12" s="9" t="s">
        <v>156</v>
      </c>
      <c r="AA12" s="8">
        <v>35204.400000000001</v>
      </c>
      <c r="AB12" s="8">
        <v>35204.400000000001</v>
      </c>
      <c r="AC12" s="8">
        <v>0</v>
      </c>
      <c r="AD12" s="8">
        <v>0</v>
      </c>
      <c r="AE12" s="8">
        <v>0</v>
      </c>
      <c r="AF12" s="8">
        <v>0</v>
      </c>
      <c r="AG12" s="1" t="s">
        <v>119</v>
      </c>
      <c r="AH12" s="1" t="s">
        <v>74</v>
      </c>
      <c r="AI12" s="1">
        <v>2</v>
      </c>
      <c r="AJ12" s="3">
        <v>45868</v>
      </c>
      <c r="AK12" s="3">
        <v>0</v>
      </c>
      <c r="AL12" s="3">
        <v>45859</v>
      </c>
      <c r="AM12" s="3">
        <v>45866</v>
      </c>
      <c r="AN12" s="3">
        <v>45867</v>
      </c>
      <c r="AO12" s="3">
        <v>45867</v>
      </c>
      <c r="AP12" s="3">
        <v>45863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 t="s">
        <v>138</v>
      </c>
      <c r="B13" s="14" t="s">
        <v>138</v>
      </c>
      <c r="C13" s="9" t="s">
        <v>193</v>
      </c>
      <c r="D13" s="13" t="s">
        <v>194</v>
      </c>
      <c r="E13" s="9">
        <v>19</v>
      </c>
      <c r="F13" s="9">
        <v>32</v>
      </c>
      <c r="G13" s="9" t="s">
        <v>60</v>
      </c>
      <c r="H13" s="9">
        <v>0</v>
      </c>
      <c r="I13" s="9">
        <v>64</v>
      </c>
      <c r="J13" s="9" t="s">
        <v>57</v>
      </c>
      <c r="K13" s="9">
        <v>5</v>
      </c>
      <c r="L13" s="9" t="s">
        <v>92</v>
      </c>
      <c r="M13" s="10">
        <v>20</v>
      </c>
      <c r="N13" s="9">
        <v>35</v>
      </c>
      <c r="O13" s="9">
        <v>40</v>
      </c>
      <c r="P13" s="10">
        <v>345.39285759999996</v>
      </c>
      <c r="Q13" s="10">
        <v>0</v>
      </c>
      <c r="R13" s="10">
        <v>345.39285759999996</v>
      </c>
      <c r="S13" s="9" t="s">
        <v>67</v>
      </c>
      <c r="T13" s="12">
        <v>45868</v>
      </c>
      <c r="U13" s="11">
        <v>20000</v>
      </c>
      <c r="V13" s="10">
        <v>0</v>
      </c>
      <c r="W13" s="10">
        <v>20000</v>
      </c>
      <c r="X13" s="10">
        <v>0</v>
      </c>
      <c r="Y13" s="10">
        <v>21000</v>
      </c>
      <c r="Z13" s="9" t="s">
        <v>156</v>
      </c>
      <c r="AA13" s="8">
        <v>18719.800000000003</v>
      </c>
      <c r="AB13" s="8">
        <v>18719.800000000003</v>
      </c>
      <c r="AC13" s="8">
        <v>0</v>
      </c>
      <c r="AD13" s="8">
        <v>0</v>
      </c>
      <c r="AE13" s="8">
        <v>0</v>
      </c>
      <c r="AF13" s="8">
        <v>0</v>
      </c>
      <c r="AG13" s="1" t="s">
        <v>119</v>
      </c>
      <c r="AH13" s="1" t="s">
        <v>72</v>
      </c>
      <c r="AI13" s="1">
        <v>3</v>
      </c>
      <c r="AJ13" s="3">
        <v>45868</v>
      </c>
      <c r="AK13" s="3">
        <v>0</v>
      </c>
      <c r="AL13" s="3">
        <v>45858</v>
      </c>
      <c r="AM13" s="3">
        <v>45865</v>
      </c>
      <c r="AN13" s="3">
        <v>45866</v>
      </c>
      <c r="AO13" s="3">
        <v>45866</v>
      </c>
      <c r="AP13" s="3">
        <v>45863</v>
      </c>
      <c r="AQ13" s="3">
        <v>45867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0</v>
      </c>
      <c r="B14" s="14">
        <v>0</v>
      </c>
      <c r="C14" s="9">
        <v>0</v>
      </c>
      <c r="D14" s="13">
        <v>0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156</v>
      </c>
      <c r="AA14" s="8">
        <v>53924.200000000004</v>
      </c>
      <c r="AB14" s="8">
        <v>53924.200000000004</v>
      </c>
      <c r="AC14" s="8">
        <v>0</v>
      </c>
      <c r="AD14" s="8">
        <v>0</v>
      </c>
      <c r="AE14" s="8">
        <v>0</v>
      </c>
      <c r="AF14" s="8" t="s">
        <v>58</v>
      </c>
      <c r="AG14" s="1" t="s">
        <v>119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55000000000000004">
      <c r="A15" s="3">
        <v>45843</v>
      </c>
      <c r="B15" s="14" t="s">
        <v>406</v>
      </c>
      <c r="C15" s="9" t="s">
        <v>73</v>
      </c>
      <c r="D15" s="13" t="s">
        <v>407</v>
      </c>
      <c r="E15" s="9">
        <v>19</v>
      </c>
      <c r="F15" s="9">
        <v>32</v>
      </c>
      <c r="G15" s="9" t="s">
        <v>60</v>
      </c>
      <c r="H15" s="9">
        <v>0</v>
      </c>
      <c r="I15" s="9">
        <v>67</v>
      </c>
      <c r="J15" s="9" t="s">
        <v>78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146</v>
      </c>
      <c r="T15" s="12">
        <v>45864</v>
      </c>
      <c r="U15" s="11">
        <v>5000</v>
      </c>
      <c r="V15" s="10">
        <v>0</v>
      </c>
      <c r="W15" s="10">
        <v>5000</v>
      </c>
      <c r="X15" s="10">
        <v>5400</v>
      </c>
      <c r="Y15" s="10">
        <v>0</v>
      </c>
      <c r="Z15" s="9" t="s">
        <v>158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 t="s">
        <v>408</v>
      </c>
      <c r="AG15" s="1" t="s">
        <v>119</v>
      </c>
      <c r="AH15" s="1" t="s">
        <v>74</v>
      </c>
      <c r="AI15" s="1">
        <v>2</v>
      </c>
      <c r="AJ15" s="3">
        <v>45864</v>
      </c>
      <c r="AK15" s="3">
        <v>0</v>
      </c>
      <c r="AL15" s="3">
        <v>45855</v>
      </c>
      <c r="AM15" s="3">
        <v>45862</v>
      </c>
      <c r="AN15" s="3">
        <v>45863</v>
      </c>
      <c r="AO15" s="3">
        <v>45863</v>
      </c>
      <c r="AP15" s="3">
        <v>45859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159</v>
      </c>
      <c r="BD15" s="56">
        <v>0</v>
      </c>
    </row>
    <row r="16" spans="1:56" ht="27.75" customHeight="1" x14ac:dyDescent="0.55000000000000004">
      <c r="A16" s="3">
        <v>45843</v>
      </c>
      <c r="B16" s="14" t="s">
        <v>406</v>
      </c>
      <c r="C16" s="9" t="s">
        <v>73</v>
      </c>
      <c r="D16" s="13" t="s">
        <v>409</v>
      </c>
      <c r="E16" s="9">
        <v>19</v>
      </c>
      <c r="F16" s="9">
        <v>32</v>
      </c>
      <c r="G16" s="9" t="s">
        <v>60</v>
      </c>
      <c r="H16" s="9">
        <v>0</v>
      </c>
      <c r="I16" s="9">
        <v>67</v>
      </c>
      <c r="J16" s="9" t="s">
        <v>78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146</v>
      </c>
      <c r="T16" s="12">
        <v>45864</v>
      </c>
      <c r="U16" s="11">
        <v>5000</v>
      </c>
      <c r="V16" s="10">
        <v>0</v>
      </c>
      <c r="W16" s="10">
        <v>5000</v>
      </c>
      <c r="X16" s="10">
        <v>5400</v>
      </c>
      <c r="Y16" s="10">
        <v>0</v>
      </c>
      <c r="Z16" s="9" t="s">
        <v>158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408</v>
      </c>
      <c r="AG16" s="1" t="s">
        <v>119</v>
      </c>
      <c r="AH16" s="1" t="s">
        <v>74</v>
      </c>
      <c r="AI16" s="1">
        <v>2</v>
      </c>
      <c r="AJ16" s="3">
        <v>45864</v>
      </c>
      <c r="AK16" s="3">
        <v>0</v>
      </c>
      <c r="AL16" s="3">
        <v>45855</v>
      </c>
      <c r="AM16" s="3">
        <v>45862</v>
      </c>
      <c r="AN16" s="3">
        <v>45863</v>
      </c>
      <c r="AO16" s="3">
        <v>45863</v>
      </c>
      <c r="AP16" s="3">
        <v>45859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159</v>
      </c>
      <c r="BD16" s="56">
        <v>0</v>
      </c>
    </row>
    <row r="17" spans="1:56" ht="27.75" customHeight="1" x14ac:dyDescent="0.55000000000000004">
      <c r="A17" s="3">
        <v>45843</v>
      </c>
      <c r="B17" s="14" t="s">
        <v>406</v>
      </c>
      <c r="C17" s="9" t="s">
        <v>73</v>
      </c>
      <c r="D17" s="13" t="s">
        <v>410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146</v>
      </c>
      <c r="T17" s="12">
        <v>45864</v>
      </c>
      <c r="U17" s="11">
        <v>5000</v>
      </c>
      <c r="V17" s="10">
        <v>0</v>
      </c>
      <c r="W17" s="10">
        <v>5000</v>
      </c>
      <c r="X17" s="10">
        <v>5400</v>
      </c>
      <c r="Y17" s="10">
        <v>0</v>
      </c>
      <c r="Z17" s="9" t="s">
        <v>158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 t="s">
        <v>408</v>
      </c>
      <c r="AG17" s="1" t="s">
        <v>119</v>
      </c>
      <c r="AH17" s="1" t="s">
        <v>74</v>
      </c>
      <c r="AI17" s="1">
        <v>2</v>
      </c>
      <c r="AJ17" s="3">
        <v>45864</v>
      </c>
      <c r="AK17" s="3">
        <v>0</v>
      </c>
      <c r="AL17" s="3">
        <v>45855</v>
      </c>
      <c r="AM17" s="3">
        <v>45862</v>
      </c>
      <c r="AN17" s="3">
        <v>45863</v>
      </c>
      <c r="AO17" s="3">
        <v>45863</v>
      </c>
      <c r="AP17" s="3">
        <v>45859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159</v>
      </c>
      <c r="BD17" s="56">
        <v>0</v>
      </c>
    </row>
    <row r="18" spans="1:56" ht="27.75" customHeight="1" x14ac:dyDescent="0.55000000000000004">
      <c r="A18" s="3">
        <v>45843</v>
      </c>
      <c r="B18" s="14" t="s">
        <v>406</v>
      </c>
      <c r="C18" s="9" t="s">
        <v>73</v>
      </c>
      <c r="D18" s="13" t="s">
        <v>411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146</v>
      </c>
      <c r="T18" s="12">
        <v>45864</v>
      </c>
      <c r="U18" s="11">
        <v>5000</v>
      </c>
      <c r="V18" s="10">
        <v>0</v>
      </c>
      <c r="W18" s="10">
        <v>5000</v>
      </c>
      <c r="X18" s="10">
        <v>5400</v>
      </c>
      <c r="Y18" s="10">
        <v>0</v>
      </c>
      <c r="Z18" s="9" t="s">
        <v>158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408</v>
      </c>
      <c r="AG18" s="1" t="s">
        <v>119</v>
      </c>
      <c r="AH18" s="1" t="s">
        <v>74</v>
      </c>
      <c r="AI18" s="1">
        <v>2</v>
      </c>
      <c r="AJ18" s="3">
        <v>45864</v>
      </c>
      <c r="AK18" s="3">
        <v>0</v>
      </c>
      <c r="AL18" s="3">
        <v>45855</v>
      </c>
      <c r="AM18" s="3">
        <v>45862</v>
      </c>
      <c r="AN18" s="3">
        <v>45863</v>
      </c>
      <c r="AO18" s="3">
        <v>45863</v>
      </c>
      <c r="AP18" s="3">
        <v>45859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159</v>
      </c>
      <c r="BD18" s="56">
        <v>0</v>
      </c>
    </row>
    <row r="19" spans="1:56" ht="27.75" customHeight="1" x14ac:dyDescent="0.55000000000000004">
      <c r="A19" s="3">
        <v>45843</v>
      </c>
      <c r="B19" s="14" t="s">
        <v>406</v>
      </c>
      <c r="C19" s="9" t="s">
        <v>73</v>
      </c>
      <c r="D19" s="13" t="s">
        <v>412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146</v>
      </c>
      <c r="T19" s="12">
        <v>45864</v>
      </c>
      <c r="U19" s="11">
        <v>5000</v>
      </c>
      <c r="V19" s="10">
        <v>0</v>
      </c>
      <c r="W19" s="10">
        <v>5000</v>
      </c>
      <c r="X19" s="10">
        <v>5400</v>
      </c>
      <c r="Y19" s="10">
        <v>0</v>
      </c>
      <c r="Z19" s="9" t="s">
        <v>158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408</v>
      </c>
      <c r="AG19" s="1" t="s">
        <v>119</v>
      </c>
      <c r="AH19" s="1" t="s">
        <v>74</v>
      </c>
      <c r="AI19" s="1">
        <v>2</v>
      </c>
      <c r="AJ19" s="3">
        <v>45864</v>
      </c>
      <c r="AK19" s="3">
        <v>0</v>
      </c>
      <c r="AL19" s="3">
        <v>45855</v>
      </c>
      <c r="AM19" s="3">
        <v>45862</v>
      </c>
      <c r="AN19" s="3">
        <v>45863</v>
      </c>
      <c r="AO19" s="3">
        <v>45863</v>
      </c>
      <c r="AP19" s="3">
        <v>45859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159</v>
      </c>
      <c r="BD19" s="56">
        <v>0</v>
      </c>
    </row>
    <row r="20" spans="1:56" ht="27.75" customHeight="1" x14ac:dyDescent="0.55000000000000004">
      <c r="A20" s="3">
        <v>45843</v>
      </c>
      <c r="B20" s="14" t="s">
        <v>406</v>
      </c>
      <c r="C20" s="9" t="s">
        <v>73</v>
      </c>
      <c r="D20" s="13" t="s">
        <v>282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146</v>
      </c>
      <c r="T20" s="12">
        <v>45867</v>
      </c>
      <c r="U20" s="11">
        <v>5000</v>
      </c>
      <c r="V20" s="10">
        <v>0</v>
      </c>
      <c r="W20" s="10">
        <v>5000</v>
      </c>
      <c r="X20" s="10">
        <v>5380</v>
      </c>
      <c r="Y20" s="10">
        <v>0</v>
      </c>
      <c r="Z20" s="9" t="s">
        <v>158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413</v>
      </c>
      <c r="AG20" s="1" t="s">
        <v>61</v>
      </c>
      <c r="AH20" s="1" t="s">
        <v>74</v>
      </c>
      <c r="AI20" s="1">
        <v>2</v>
      </c>
      <c r="AJ20" s="3">
        <v>45867</v>
      </c>
      <c r="AK20" s="3">
        <v>0</v>
      </c>
      <c r="AL20" s="3">
        <v>45858</v>
      </c>
      <c r="AM20" s="3">
        <v>45865</v>
      </c>
      <c r="AN20" s="3">
        <v>45866</v>
      </c>
      <c r="AO20" s="3">
        <v>45866</v>
      </c>
      <c r="AP20" s="3">
        <v>45862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159</v>
      </c>
      <c r="BD20" s="56">
        <v>0</v>
      </c>
    </row>
    <row r="21" spans="1:56" ht="27.75" customHeight="1" x14ac:dyDescent="0.55000000000000004">
      <c r="A21" s="3">
        <v>45843</v>
      </c>
      <c r="B21" s="14" t="s">
        <v>406</v>
      </c>
      <c r="C21" s="9" t="s">
        <v>73</v>
      </c>
      <c r="D21" s="13" t="s">
        <v>243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146</v>
      </c>
      <c r="T21" s="12">
        <v>45867</v>
      </c>
      <c r="U21" s="11">
        <v>5000</v>
      </c>
      <c r="V21" s="10">
        <v>0</v>
      </c>
      <c r="W21" s="10">
        <v>5000</v>
      </c>
      <c r="X21" s="10">
        <v>5400</v>
      </c>
      <c r="Y21" s="10">
        <v>0</v>
      </c>
      <c r="Z21" s="9" t="s">
        <v>158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413</v>
      </c>
      <c r="AG21" s="1" t="s">
        <v>117</v>
      </c>
      <c r="AH21" s="1" t="s">
        <v>74</v>
      </c>
      <c r="AI21" s="1">
        <v>2</v>
      </c>
      <c r="AJ21" s="3">
        <v>45867</v>
      </c>
      <c r="AK21" s="3">
        <v>0</v>
      </c>
      <c r="AL21" s="3">
        <v>45858</v>
      </c>
      <c r="AM21" s="3">
        <v>45865</v>
      </c>
      <c r="AN21" s="3">
        <v>45866</v>
      </c>
      <c r="AO21" s="3">
        <v>45866</v>
      </c>
      <c r="AP21" s="3">
        <v>45862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159</v>
      </c>
      <c r="BD21" s="56">
        <v>0</v>
      </c>
    </row>
    <row r="22" spans="1:56" ht="27.75" customHeight="1" x14ac:dyDescent="0.55000000000000004">
      <c r="A22" s="3">
        <v>45843</v>
      </c>
      <c r="B22" s="14" t="s">
        <v>406</v>
      </c>
      <c r="C22" s="9" t="s">
        <v>73</v>
      </c>
      <c r="D22" s="13" t="s">
        <v>414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146</v>
      </c>
      <c r="T22" s="12">
        <v>45867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158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413</v>
      </c>
      <c r="AG22" s="1" t="s">
        <v>118</v>
      </c>
      <c r="AH22" s="1" t="s">
        <v>74</v>
      </c>
      <c r="AI22" s="1">
        <v>2</v>
      </c>
      <c r="AJ22" s="3">
        <v>45867</v>
      </c>
      <c r="AK22" s="3">
        <v>0</v>
      </c>
      <c r="AL22" s="3">
        <v>45858</v>
      </c>
      <c r="AM22" s="3">
        <v>45865</v>
      </c>
      <c r="AN22" s="3">
        <v>45866</v>
      </c>
      <c r="AO22" s="3">
        <v>45866</v>
      </c>
      <c r="AP22" s="3">
        <v>45862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159</v>
      </c>
      <c r="BD22" s="56">
        <v>0</v>
      </c>
    </row>
    <row r="23" spans="1:56" ht="27.75" customHeight="1" x14ac:dyDescent="0.55000000000000004">
      <c r="A23" s="3" t="s">
        <v>138</v>
      </c>
      <c r="B23" s="14" t="s">
        <v>138</v>
      </c>
      <c r="C23" s="9" t="s">
        <v>73</v>
      </c>
      <c r="D23" s="13" t="s">
        <v>61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146</v>
      </c>
      <c r="T23" s="12">
        <v>45868</v>
      </c>
      <c r="U23" s="11">
        <v>572000</v>
      </c>
      <c r="V23" s="10">
        <v>0</v>
      </c>
      <c r="W23" s="10">
        <v>572000</v>
      </c>
      <c r="X23" s="10">
        <v>0</v>
      </c>
      <c r="Y23" s="10">
        <v>600600</v>
      </c>
      <c r="Z23" s="9" t="s">
        <v>158</v>
      </c>
      <c r="AA23" s="8">
        <v>535386.28</v>
      </c>
      <c r="AB23" s="8">
        <v>131702</v>
      </c>
      <c r="AC23" s="8">
        <v>403684.28</v>
      </c>
      <c r="AD23" s="8">
        <v>0</v>
      </c>
      <c r="AE23" s="8">
        <v>0</v>
      </c>
      <c r="AF23" s="8">
        <v>0</v>
      </c>
      <c r="AG23" s="1" t="s">
        <v>117</v>
      </c>
      <c r="AH23" s="1" t="s">
        <v>74</v>
      </c>
      <c r="AI23" s="1">
        <v>2</v>
      </c>
      <c r="AJ23" s="3">
        <v>45868</v>
      </c>
      <c r="AK23" s="3">
        <v>0</v>
      </c>
      <c r="AL23" s="3">
        <v>45859</v>
      </c>
      <c r="AM23" s="3">
        <v>45866</v>
      </c>
      <c r="AN23" s="3">
        <v>45867</v>
      </c>
      <c r="AO23" s="3">
        <v>45867</v>
      </c>
      <c r="AP23" s="3">
        <v>45863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159</v>
      </c>
      <c r="BD23" s="56">
        <v>30407.294121955554</v>
      </c>
    </row>
    <row r="24" spans="1:56" ht="27.75" customHeight="1" x14ac:dyDescent="0.55000000000000004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>
        <v>0</v>
      </c>
      <c r="H24" s="9">
        <v>0</v>
      </c>
      <c r="I24" s="9">
        <v>63</v>
      </c>
      <c r="J24" s="9" t="s">
        <v>78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158</v>
      </c>
      <c r="AA24" s="8">
        <v>535386.28</v>
      </c>
      <c r="AB24" s="8">
        <v>131702</v>
      </c>
      <c r="AC24" s="8">
        <v>403684.28</v>
      </c>
      <c r="AD24" s="8">
        <v>0</v>
      </c>
      <c r="AE24" s="8">
        <v>0</v>
      </c>
      <c r="AF24" s="8" t="s">
        <v>58</v>
      </c>
      <c r="AG24" s="1" t="s">
        <v>117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160</v>
      </c>
      <c r="BD24" s="56">
        <v>0</v>
      </c>
    </row>
    <row r="25" spans="1:56" ht="27.75" customHeight="1" x14ac:dyDescent="0.55000000000000004">
      <c r="A25" s="3" t="s">
        <v>138</v>
      </c>
      <c r="B25" s="14" t="s">
        <v>138</v>
      </c>
      <c r="C25" s="9" t="s">
        <v>372</v>
      </c>
      <c r="D25" s="13" t="s">
        <v>373</v>
      </c>
      <c r="E25" s="9">
        <v>19</v>
      </c>
      <c r="F25" s="9">
        <v>26</v>
      </c>
      <c r="G25" s="9" t="s">
        <v>60</v>
      </c>
      <c r="H25" s="9" t="s">
        <v>76</v>
      </c>
      <c r="I25" s="9">
        <v>70</v>
      </c>
      <c r="J25" s="9" t="s">
        <v>57</v>
      </c>
      <c r="K25" s="9">
        <v>5</v>
      </c>
      <c r="L25" s="9" t="s">
        <v>92</v>
      </c>
      <c r="M25" s="10">
        <v>20</v>
      </c>
      <c r="N25" s="9">
        <v>28</v>
      </c>
      <c r="O25" s="9">
        <v>50</v>
      </c>
      <c r="P25" s="10">
        <v>259.04464319999994</v>
      </c>
      <c r="Q25" s="10">
        <v>0</v>
      </c>
      <c r="R25" s="10">
        <v>259.04464319999994</v>
      </c>
      <c r="S25" s="9" t="s">
        <v>126</v>
      </c>
      <c r="T25" s="12">
        <v>45868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203</v>
      </c>
      <c r="AA25" s="8">
        <v>11525.250000000002</v>
      </c>
      <c r="AB25" s="8">
        <v>11525.250000000002</v>
      </c>
      <c r="AC25" s="8">
        <v>0</v>
      </c>
      <c r="AD25" s="8">
        <v>0</v>
      </c>
      <c r="AE25" s="8">
        <v>11525.250000000002</v>
      </c>
      <c r="AF25" s="8">
        <v>0</v>
      </c>
      <c r="AG25" s="1" t="s">
        <v>117</v>
      </c>
      <c r="AH25" s="1" t="s">
        <v>68</v>
      </c>
      <c r="AI25" s="1">
        <v>4</v>
      </c>
      <c r="AJ25" s="3">
        <v>45868</v>
      </c>
      <c r="AK25" s="3">
        <v>45864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45863</v>
      </c>
      <c r="AQ25" s="3">
        <v>45867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69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102</v>
      </c>
      <c r="BD25" s="56">
        <v>0</v>
      </c>
    </row>
    <row r="26" spans="1:56" ht="27.75" customHeight="1" x14ac:dyDescent="0.55000000000000004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56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 t="s">
        <v>95</v>
      </c>
      <c r="W26" s="10">
        <v>0</v>
      </c>
      <c r="X26" s="10">
        <v>0</v>
      </c>
      <c r="Y26" s="10">
        <v>0</v>
      </c>
      <c r="Z26" s="9" t="s">
        <v>203</v>
      </c>
      <c r="AA26" s="8">
        <v>11525.250000000002</v>
      </c>
      <c r="AB26" s="8">
        <v>11525.250000000002</v>
      </c>
      <c r="AC26" s="8">
        <v>0</v>
      </c>
      <c r="AD26" s="8">
        <v>0</v>
      </c>
      <c r="AE26" s="8">
        <v>11525.250000000002</v>
      </c>
      <c r="AF26" s="8" t="s">
        <v>58</v>
      </c>
      <c r="AG26" s="1" t="s">
        <v>120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204</v>
      </c>
      <c r="BD26" s="56">
        <v>0</v>
      </c>
    </row>
    <row r="27" spans="1:56" ht="27.75" customHeight="1" x14ac:dyDescent="0.55000000000000004">
      <c r="A27" s="3">
        <v>45796</v>
      </c>
      <c r="B27" s="14" t="s">
        <v>257</v>
      </c>
      <c r="C27" s="9" t="s">
        <v>144</v>
      </c>
      <c r="D27" s="13" t="s">
        <v>252</v>
      </c>
      <c r="E27" s="9">
        <v>19</v>
      </c>
      <c r="F27" s="9">
        <v>34</v>
      </c>
      <c r="G27" s="9" t="s">
        <v>60</v>
      </c>
      <c r="H27" s="9" t="s">
        <v>76</v>
      </c>
      <c r="I27" s="9">
        <v>100</v>
      </c>
      <c r="J27" s="9" t="s">
        <v>57</v>
      </c>
      <c r="K27" s="9">
        <v>5</v>
      </c>
      <c r="L27" s="9" t="s">
        <v>184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110</v>
      </c>
      <c r="T27" s="12" t="s">
        <v>63</v>
      </c>
      <c r="U27" s="11">
        <v>503</v>
      </c>
      <c r="V27" s="10">
        <v>0</v>
      </c>
      <c r="W27" s="10">
        <v>503</v>
      </c>
      <c r="X27" s="10">
        <v>5250</v>
      </c>
      <c r="Y27" s="10">
        <v>0</v>
      </c>
      <c r="Z27" s="9" t="s">
        <v>114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117</v>
      </c>
      <c r="AH27" s="1" t="s">
        <v>75</v>
      </c>
      <c r="AI27" s="1">
        <v>4</v>
      </c>
      <c r="AJ27" s="3" t="s">
        <v>63</v>
      </c>
      <c r="AK27" s="3" t="e">
        <v>#VALUE!</v>
      </c>
      <c r="AL27" s="3" t="e">
        <v>#VALUE!</v>
      </c>
      <c r="AM27" s="3" t="e">
        <v>#VALUE!</v>
      </c>
      <c r="AN27" s="3" t="e">
        <v>#VALUE!</v>
      </c>
      <c r="AO27" s="3" t="e">
        <v>#VALUE!</v>
      </c>
      <c r="AP27" s="3" t="e">
        <v>#VALUE!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178</v>
      </c>
      <c r="BD27" s="56">
        <v>0</v>
      </c>
    </row>
    <row r="28" spans="1:56" ht="27.75" customHeight="1" x14ac:dyDescent="0.55000000000000004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34</v>
      </c>
      <c r="G28" s="9" t="s">
        <v>60</v>
      </c>
      <c r="H28" s="9">
        <v>0</v>
      </c>
      <c r="I28" s="9">
        <v>80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>
        <v>0</v>
      </c>
      <c r="W28" s="10">
        <v>0</v>
      </c>
      <c r="X28" s="10">
        <v>0</v>
      </c>
      <c r="Y28" s="10">
        <v>0</v>
      </c>
      <c r="Z28" s="9" t="s">
        <v>114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58</v>
      </c>
      <c r="AG28" s="1" t="s">
        <v>117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179</v>
      </c>
      <c r="BD28" s="56">
        <v>0</v>
      </c>
    </row>
    <row r="29" spans="1:56" ht="27.75" customHeight="1" x14ac:dyDescent="0.55000000000000004">
      <c r="A29" s="3" t="s">
        <v>138</v>
      </c>
      <c r="B29" s="14" t="s">
        <v>138</v>
      </c>
      <c r="C29" s="9" t="s">
        <v>157</v>
      </c>
      <c r="D29" s="13" t="s">
        <v>59</v>
      </c>
      <c r="E29" s="9">
        <v>20</v>
      </c>
      <c r="F29" s="9">
        <v>30</v>
      </c>
      <c r="G29" s="9" t="s">
        <v>60</v>
      </c>
      <c r="H29" s="9">
        <v>0</v>
      </c>
      <c r="I29" s="9">
        <v>53</v>
      </c>
      <c r="J29" s="9" t="s">
        <v>57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45868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143</v>
      </c>
      <c r="AA29" s="8">
        <v>17602.2</v>
      </c>
      <c r="AB29" s="8">
        <v>11246</v>
      </c>
      <c r="AC29" s="8">
        <v>6356.2000000000007</v>
      </c>
      <c r="AD29" s="8">
        <v>0</v>
      </c>
      <c r="AE29" s="8">
        <v>0</v>
      </c>
      <c r="AF29" s="8">
        <v>0</v>
      </c>
      <c r="AG29" s="1" t="s">
        <v>117</v>
      </c>
      <c r="AH29" s="1" t="s">
        <v>77</v>
      </c>
      <c r="AI29" s="1">
        <v>1</v>
      </c>
      <c r="AJ29" s="3">
        <v>45868</v>
      </c>
      <c r="AK29" s="3">
        <v>0</v>
      </c>
      <c r="AL29" s="3">
        <v>0</v>
      </c>
      <c r="AM29" s="3">
        <v>0</v>
      </c>
      <c r="AN29" s="3">
        <v>0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103</v>
      </c>
      <c r="BD29" s="56">
        <v>390.20005555555554</v>
      </c>
    </row>
    <row r="30" spans="1:56" ht="27.75" customHeight="1" x14ac:dyDescent="0.55000000000000004">
      <c r="A30" s="3">
        <v>0</v>
      </c>
      <c r="B30" s="14">
        <v>0</v>
      </c>
      <c r="C30" s="9">
        <v>0</v>
      </c>
      <c r="D30" s="13">
        <v>0</v>
      </c>
      <c r="E30" s="9">
        <v>20</v>
      </c>
      <c r="F30" s="9">
        <v>37</v>
      </c>
      <c r="G30" s="9" t="s">
        <v>60</v>
      </c>
      <c r="H30" s="9">
        <v>0</v>
      </c>
      <c r="I30" s="9">
        <v>65</v>
      </c>
      <c r="J30" s="9" t="s">
        <v>57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143</v>
      </c>
      <c r="AA30" s="8">
        <v>17602.2</v>
      </c>
      <c r="AB30" s="8">
        <v>11246</v>
      </c>
      <c r="AC30" s="8">
        <v>6356.2000000000007</v>
      </c>
      <c r="AD30" s="8">
        <v>0</v>
      </c>
      <c r="AE30" s="8">
        <v>0</v>
      </c>
      <c r="AF30" s="8" t="s">
        <v>58</v>
      </c>
      <c r="AG30" s="1" t="s">
        <v>119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103</v>
      </c>
      <c r="BD30" s="56">
        <v>0</v>
      </c>
    </row>
    <row r="31" spans="1:56" ht="27.75" customHeight="1" x14ac:dyDescent="0.55000000000000004">
      <c r="A31" s="3">
        <v>45826</v>
      </c>
      <c r="B31" s="14" t="s">
        <v>317</v>
      </c>
      <c r="C31" s="9" t="s">
        <v>109</v>
      </c>
      <c r="D31" s="13" t="s">
        <v>318</v>
      </c>
      <c r="E31" s="9">
        <v>20</v>
      </c>
      <c r="F31" s="9">
        <v>38</v>
      </c>
      <c r="G31" s="9" t="s">
        <v>60</v>
      </c>
      <c r="H31" s="9" t="s">
        <v>66</v>
      </c>
      <c r="I31" s="9">
        <v>100</v>
      </c>
      <c r="J31" s="9" t="s">
        <v>57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67</v>
      </c>
      <c r="T31" s="12">
        <v>45856</v>
      </c>
      <c r="U31" s="11">
        <v>3000</v>
      </c>
      <c r="V31" s="10">
        <v>2935</v>
      </c>
      <c r="W31" s="10">
        <v>65</v>
      </c>
      <c r="X31" s="10">
        <v>3395</v>
      </c>
      <c r="Y31" s="10">
        <v>0</v>
      </c>
      <c r="Z31" s="9" t="s">
        <v>80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118</v>
      </c>
      <c r="AH31" s="1" t="s">
        <v>75</v>
      </c>
      <c r="AI31" s="1">
        <v>4</v>
      </c>
      <c r="AJ31" s="3">
        <v>45856</v>
      </c>
      <c r="AK31" s="3">
        <v>45852</v>
      </c>
      <c r="AL31" s="3">
        <v>45845</v>
      </c>
      <c r="AM31" s="3">
        <v>45853</v>
      </c>
      <c r="AN31" s="3">
        <v>45854</v>
      </c>
      <c r="AO31" s="3">
        <v>45855</v>
      </c>
      <c r="AP31" s="3">
        <v>45851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105</v>
      </c>
      <c r="BD31" s="56">
        <v>0</v>
      </c>
    </row>
    <row r="32" spans="1:56" ht="27.75" customHeight="1" x14ac:dyDescent="0.55000000000000004">
      <c r="A32" s="3">
        <v>45839</v>
      </c>
      <c r="B32" s="14" t="s">
        <v>385</v>
      </c>
      <c r="C32" s="9" t="s">
        <v>285</v>
      </c>
      <c r="D32" s="13" t="s">
        <v>358</v>
      </c>
      <c r="E32" s="9">
        <v>20</v>
      </c>
      <c r="F32" s="9">
        <v>37</v>
      </c>
      <c r="G32" s="9" t="s">
        <v>60</v>
      </c>
      <c r="H32" s="9" t="s">
        <v>66</v>
      </c>
      <c r="I32" s="9">
        <v>100</v>
      </c>
      <c r="J32" s="9" t="s">
        <v>57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67</v>
      </c>
      <c r="T32" s="12">
        <v>45861</v>
      </c>
      <c r="U32" s="11">
        <v>10000</v>
      </c>
      <c r="V32" s="10">
        <v>0</v>
      </c>
      <c r="W32" s="10">
        <v>10000</v>
      </c>
      <c r="X32" s="10">
        <v>10100</v>
      </c>
      <c r="Y32" s="10">
        <v>0</v>
      </c>
      <c r="Z32" s="9" t="s">
        <v>80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118</v>
      </c>
      <c r="AH32" s="1" t="s">
        <v>75</v>
      </c>
      <c r="AI32" s="1">
        <v>4</v>
      </c>
      <c r="AJ32" s="3">
        <v>45861</v>
      </c>
      <c r="AK32" s="3">
        <v>45857</v>
      </c>
      <c r="AL32" s="3">
        <v>45850</v>
      </c>
      <c r="AM32" s="3">
        <v>45858</v>
      </c>
      <c r="AN32" s="3">
        <v>45859</v>
      </c>
      <c r="AO32" s="3">
        <v>45860</v>
      </c>
      <c r="AP32" s="3">
        <v>45856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105</v>
      </c>
      <c r="BD32" s="56">
        <v>0</v>
      </c>
    </row>
    <row r="33" spans="1:56" ht="27.75" customHeight="1" x14ac:dyDescent="0.55000000000000004">
      <c r="A33" s="3">
        <v>45853</v>
      </c>
      <c r="B33" s="14" t="s">
        <v>448</v>
      </c>
      <c r="C33" s="9" t="s">
        <v>285</v>
      </c>
      <c r="D33" s="13" t="s">
        <v>449</v>
      </c>
      <c r="E33" s="9">
        <v>20</v>
      </c>
      <c r="F33" s="9">
        <v>37</v>
      </c>
      <c r="G33" s="9" t="s">
        <v>60</v>
      </c>
      <c r="H33" s="9" t="s">
        <v>66</v>
      </c>
      <c r="I33" s="9">
        <v>100</v>
      </c>
      <c r="J33" s="9" t="s">
        <v>57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67</v>
      </c>
      <c r="T33" s="12">
        <v>45868</v>
      </c>
      <c r="U33" s="11">
        <v>20000</v>
      </c>
      <c r="V33" s="10">
        <v>0</v>
      </c>
      <c r="W33" s="10">
        <v>20000</v>
      </c>
      <c r="X33" s="10">
        <v>0</v>
      </c>
      <c r="Y33" s="10">
        <v>21000</v>
      </c>
      <c r="Z33" s="9" t="s">
        <v>80</v>
      </c>
      <c r="AA33" s="8">
        <v>21513.800000000003</v>
      </c>
      <c r="AB33" s="8">
        <v>21513.800000000003</v>
      </c>
      <c r="AC33" s="8">
        <v>0</v>
      </c>
      <c r="AD33" s="8">
        <v>0</v>
      </c>
      <c r="AE33" s="8">
        <v>21513.800000000003</v>
      </c>
      <c r="AF33" s="8">
        <v>0</v>
      </c>
      <c r="AG33" s="1" t="s">
        <v>61</v>
      </c>
      <c r="AH33" s="1" t="s">
        <v>75</v>
      </c>
      <c r="AI33" s="1">
        <v>4</v>
      </c>
      <c r="AJ33" s="3">
        <v>45868</v>
      </c>
      <c r="AK33" s="3">
        <v>45864</v>
      </c>
      <c r="AL33" s="3">
        <v>45857</v>
      </c>
      <c r="AM33" s="3">
        <v>45865</v>
      </c>
      <c r="AN33" s="3">
        <v>45866</v>
      </c>
      <c r="AO33" s="3">
        <v>45867</v>
      </c>
      <c r="AP33" s="3">
        <v>45863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105</v>
      </c>
      <c r="BD33" s="56">
        <v>0</v>
      </c>
    </row>
    <row r="34" spans="1:56" ht="27.75" customHeight="1" x14ac:dyDescent="0.55000000000000004">
      <c r="A34" s="3">
        <v>45853</v>
      </c>
      <c r="B34" s="14" t="s">
        <v>448</v>
      </c>
      <c r="C34" s="9" t="s">
        <v>285</v>
      </c>
      <c r="D34" s="13" t="s">
        <v>450</v>
      </c>
      <c r="E34" s="9">
        <v>20</v>
      </c>
      <c r="F34" s="9">
        <v>37</v>
      </c>
      <c r="G34" s="9" t="s">
        <v>60</v>
      </c>
      <c r="H34" s="9" t="s">
        <v>66</v>
      </c>
      <c r="I34" s="9">
        <v>100</v>
      </c>
      <c r="J34" s="9" t="s">
        <v>57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67</v>
      </c>
      <c r="T34" s="12">
        <v>45868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80</v>
      </c>
      <c r="AA34" s="8">
        <v>10756.900000000001</v>
      </c>
      <c r="AB34" s="8">
        <v>10756.900000000001</v>
      </c>
      <c r="AC34" s="8">
        <v>0</v>
      </c>
      <c r="AD34" s="8">
        <v>0</v>
      </c>
      <c r="AE34" s="8">
        <v>10756.900000000001</v>
      </c>
      <c r="AF34" s="8">
        <v>0</v>
      </c>
      <c r="AG34" s="1" t="s">
        <v>61</v>
      </c>
      <c r="AH34" s="1" t="s">
        <v>75</v>
      </c>
      <c r="AI34" s="1">
        <v>4</v>
      </c>
      <c r="AJ34" s="3">
        <v>45868</v>
      </c>
      <c r="AK34" s="3">
        <v>45864</v>
      </c>
      <c r="AL34" s="3">
        <v>45857</v>
      </c>
      <c r="AM34" s="3">
        <v>45865</v>
      </c>
      <c r="AN34" s="3">
        <v>45866</v>
      </c>
      <c r="AO34" s="3">
        <v>45867</v>
      </c>
      <c r="AP34" s="3">
        <v>45863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105</v>
      </c>
      <c r="BD34" s="56">
        <v>0</v>
      </c>
    </row>
    <row r="35" spans="1:56" ht="27.75" customHeight="1" x14ac:dyDescent="0.55000000000000004">
      <c r="A35" s="3">
        <v>45853</v>
      </c>
      <c r="B35" s="14" t="s">
        <v>448</v>
      </c>
      <c r="C35" s="9" t="s">
        <v>285</v>
      </c>
      <c r="D35" s="13" t="s">
        <v>451</v>
      </c>
      <c r="E35" s="9">
        <v>20</v>
      </c>
      <c r="F35" s="9">
        <v>37</v>
      </c>
      <c r="G35" s="9" t="s">
        <v>60</v>
      </c>
      <c r="H35" s="9" t="s">
        <v>66</v>
      </c>
      <c r="I35" s="9">
        <v>100</v>
      </c>
      <c r="J35" s="9" t="s">
        <v>57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67</v>
      </c>
      <c r="T35" s="12">
        <v>45868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80</v>
      </c>
      <c r="AA35" s="8">
        <v>5378.4500000000007</v>
      </c>
      <c r="AB35" s="8">
        <v>5378.4500000000007</v>
      </c>
      <c r="AC35" s="8">
        <v>0</v>
      </c>
      <c r="AD35" s="8">
        <v>0</v>
      </c>
      <c r="AE35" s="8">
        <v>5378.4500000000007</v>
      </c>
      <c r="AF35" s="8">
        <v>0</v>
      </c>
      <c r="AG35" s="1" t="s">
        <v>61</v>
      </c>
      <c r="AH35" s="1" t="s">
        <v>75</v>
      </c>
      <c r="AI35" s="1">
        <v>4</v>
      </c>
      <c r="AJ35" s="3">
        <v>45868</v>
      </c>
      <c r="AK35" s="3">
        <v>45864</v>
      </c>
      <c r="AL35" s="3">
        <v>45857</v>
      </c>
      <c r="AM35" s="3">
        <v>45865</v>
      </c>
      <c r="AN35" s="3">
        <v>45866</v>
      </c>
      <c r="AO35" s="3">
        <v>45867</v>
      </c>
      <c r="AP35" s="3">
        <v>45863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105</v>
      </c>
      <c r="BD35" s="56">
        <v>0</v>
      </c>
    </row>
    <row r="36" spans="1:56" ht="27.75" customHeight="1" x14ac:dyDescent="0.55000000000000004">
      <c r="A36" s="3" t="s">
        <v>138</v>
      </c>
      <c r="B36" s="14" t="s">
        <v>138</v>
      </c>
      <c r="C36" s="9" t="s">
        <v>144</v>
      </c>
      <c r="D36" s="13" t="s">
        <v>61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110</v>
      </c>
      <c r="T36" s="12">
        <v>45868</v>
      </c>
      <c r="U36" s="11">
        <v>100000</v>
      </c>
      <c r="V36" s="10">
        <v>0</v>
      </c>
      <c r="W36" s="10">
        <v>100000</v>
      </c>
      <c r="X36" s="10">
        <v>0</v>
      </c>
      <c r="Y36" s="10">
        <v>105000</v>
      </c>
      <c r="Z36" s="9" t="s">
        <v>80</v>
      </c>
      <c r="AA36" s="8">
        <v>104775.00000000001</v>
      </c>
      <c r="AB36" s="8">
        <v>71388</v>
      </c>
      <c r="AC36" s="8">
        <v>33387.000000000015</v>
      </c>
      <c r="AD36" s="8">
        <v>0</v>
      </c>
      <c r="AE36" s="8">
        <v>104775.00000000001</v>
      </c>
      <c r="AF36" s="8">
        <v>0</v>
      </c>
      <c r="AG36" s="1" t="s">
        <v>61</v>
      </c>
      <c r="AH36" s="1" t="s">
        <v>75</v>
      </c>
      <c r="AI36" s="1">
        <v>4</v>
      </c>
      <c r="AJ36" s="3">
        <v>45868</v>
      </c>
      <c r="AK36" s="3">
        <v>45864</v>
      </c>
      <c r="AL36" s="3">
        <v>45857</v>
      </c>
      <c r="AM36" s="3">
        <v>45865</v>
      </c>
      <c r="AN36" s="3">
        <v>45866</v>
      </c>
      <c r="AO36" s="3">
        <v>45867</v>
      </c>
      <c r="AP36" s="3">
        <v>45863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105</v>
      </c>
      <c r="BD36" s="56">
        <v>2522.5733333333342</v>
      </c>
    </row>
    <row r="37" spans="1:56" ht="27.75" customHeight="1" x14ac:dyDescent="0.55000000000000004">
      <c r="A37" s="3" t="s">
        <v>138</v>
      </c>
      <c r="B37" s="14" t="s">
        <v>138</v>
      </c>
      <c r="C37" s="9" t="s">
        <v>79</v>
      </c>
      <c r="D37" s="13" t="s">
        <v>61</v>
      </c>
      <c r="E37" s="9">
        <v>20</v>
      </c>
      <c r="F37" s="9">
        <v>38</v>
      </c>
      <c r="G37" s="9" t="s">
        <v>60</v>
      </c>
      <c r="H37" s="9" t="s">
        <v>66</v>
      </c>
      <c r="I37" s="9">
        <v>100</v>
      </c>
      <c r="J37" s="9" t="s">
        <v>57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67</v>
      </c>
      <c r="T37" s="12">
        <v>45868</v>
      </c>
      <c r="U37" s="11">
        <v>20000</v>
      </c>
      <c r="V37" s="10">
        <v>0</v>
      </c>
      <c r="W37" s="10">
        <v>20000</v>
      </c>
      <c r="X37" s="10">
        <v>0</v>
      </c>
      <c r="Y37" s="10">
        <v>21000</v>
      </c>
      <c r="Z37" s="9" t="s">
        <v>80</v>
      </c>
      <c r="AA37" s="8">
        <v>22072.6</v>
      </c>
      <c r="AB37" s="8">
        <v>0</v>
      </c>
      <c r="AC37" s="8">
        <v>22072.6</v>
      </c>
      <c r="AD37" s="8">
        <v>0</v>
      </c>
      <c r="AE37" s="8">
        <v>22072.6</v>
      </c>
      <c r="AF37" s="8">
        <v>0</v>
      </c>
      <c r="AG37" s="1" t="s">
        <v>117</v>
      </c>
      <c r="AH37" s="1" t="s">
        <v>75</v>
      </c>
      <c r="AI37" s="1">
        <v>4</v>
      </c>
      <c r="AJ37" s="3">
        <v>45868</v>
      </c>
      <c r="AK37" s="3">
        <v>45864</v>
      </c>
      <c r="AL37" s="3">
        <v>45857</v>
      </c>
      <c r="AM37" s="3">
        <v>45865</v>
      </c>
      <c r="AN37" s="3">
        <v>45866</v>
      </c>
      <c r="AO37" s="3">
        <v>45867</v>
      </c>
      <c r="AP37" s="3">
        <v>45863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105</v>
      </c>
      <c r="BD37" s="56">
        <v>1667.7075555555555</v>
      </c>
    </row>
    <row r="38" spans="1:56" ht="27.75" customHeight="1" x14ac:dyDescent="0.55000000000000004">
      <c r="A38" s="3" t="s">
        <v>138</v>
      </c>
      <c r="B38" s="14" t="s">
        <v>138</v>
      </c>
      <c r="C38" s="9" t="s">
        <v>96</v>
      </c>
      <c r="D38" s="13" t="s">
        <v>61</v>
      </c>
      <c r="E38" s="9">
        <v>20</v>
      </c>
      <c r="F38" s="9">
        <v>37</v>
      </c>
      <c r="G38" s="9" t="s">
        <v>60</v>
      </c>
      <c r="H38" s="9" t="s">
        <v>76</v>
      </c>
      <c r="I38" s="9">
        <v>97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45868</v>
      </c>
      <c r="U38" s="11">
        <v>20000</v>
      </c>
      <c r="V38" s="10">
        <v>0</v>
      </c>
      <c r="W38" s="10">
        <v>20000</v>
      </c>
      <c r="X38" s="10">
        <v>0</v>
      </c>
      <c r="Y38" s="10">
        <v>21000</v>
      </c>
      <c r="Z38" s="9" t="s">
        <v>80</v>
      </c>
      <c r="AA38" s="8">
        <v>21513.800000000003</v>
      </c>
      <c r="AB38" s="8">
        <v>0</v>
      </c>
      <c r="AC38" s="8">
        <v>21513.800000000003</v>
      </c>
      <c r="AD38" s="8">
        <v>0</v>
      </c>
      <c r="AE38" s="8">
        <v>21513.800000000003</v>
      </c>
      <c r="AF38" s="8">
        <v>0</v>
      </c>
      <c r="AG38" s="1" t="s">
        <v>118</v>
      </c>
      <c r="AH38" s="1" t="s">
        <v>75</v>
      </c>
      <c r="AI38" s="1">
        <v>4</v>
      </c>
      <c r="AJ38" s="3">
        <v>45868</v>
      </c>
      <c r="AK38" s="3">
        <v>45864</v>
      </c>
      <c r="AL38" s="3">
        <v>45857</v>
      </c>
      <c r="AM38" s="3">
        <v>45865</v>
      </c>
      <c r="AN38" s="3">
        <v>45866</v>
      </c>
      <c r="AO38" s="3">
        <v>45867</v>
      </c>
      <c r="AP38" s="3">
        <v>45863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105</v>
      </c>
      <c r="BD38" s="56">
        <v>1625.4871111111113</v>
      </c>
    </row>
    <row r="39" spans="1:56" ht="27.75" customHeight="1" x14ac:dyDescent="0.55000000000000004">
      <c r="A39" s="3" t="s">
        <v>138</v>
      </c>
      <c r="B39" s="14" t="s">
        <v>138</v>
      </c>
      <c r="C39" s="9" t="s">
        <v>309</v>
      </c>
      <c r="D39" s="13" t="s">
        <v>61</v>
      </c>
      <c r="E39" s="9">
        <v>20</v>
      </c>
      <c r="F39" s="9">
        <v>38</v>
      </c>
      <c r="G39" s="9" t="s">
        <v>60</v>
      </c>
      <c r="H39" s="9" t="s">
        <v>76</v>
      </c>
      <c r="I39" s="9">
        <v>100</v>
      </c>
      <c r="J39" s="9" t="s">
        <v>78</v>
      </c>
      <c r="K39" s="9">
        <v>0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112</v>
      </c>
      <c r="T39" s="12" t="s">
        <v>63</v>
      </c>
      <c r="U39" s="11">
        <v>100000</v>
      </c>
      <c r="V39" s="10">
        <v>0</v>
      </c>
      <c r="W39" s="10">
        <v>100000</v>
      </c>
      <c r="X39" s="10">
        <v>0</v>
      </c>
      <c r="Y39" s="10">
        <v>105000</v>
      </c>
      <c r="Z39" s="9" t="s">
        <v>80</v>
      </c>
      <c r="AA39" s="8">
        <v>110363</v>
      </c>
      <c r="AB39" s="8">
        <v>0</v>
      </c>
      <c r="AC39" s="8">
        <v>110363</v>
      </c>
      <c r="AD39" s="8">
        <v>0</v>
      </c>
      <c r="AE39" s="8">
        <v>110363</v>
      </c>
      <c r="AF39" s="8">
        <v>0</v>
      </c>
      <c r="AG39" s="1" t="s">
        <v>119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105</v>
      </c>
      <c r="BD39" s="56">
        <v>8338.5377777777776</v>
      </c>
    </row>
    <row r="40" spans="1:56" ht="27.75" customHeight="1" x14ac:dyDescent="0.55000000000000004">
      <c r="A40" s="3">
        <v>45825</v>
      </c>
      <c r="B40" s="14" t="s">
        <v>307</v>
      </c>
      <c r="C40" s="9" t="s">
        <v>144</v>
      </c>
      <c r="D40" s="13" t="s">
        <v>254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184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110</v>
      </c>
      <c r="T40" s="12" t="s">
        <v>63</v>
      </c>
      <c r="U40" s="11">
        <v>127</v>
      </c>
      <c r="V40" s="10">
        <v>0</v>
      </c>
      <c r="W40" s="10">
        <v>127</v>
      </c>
      <c r="X40" s="10">
        <v>6000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117</v>
      </c>
      <c r="AH40" s="1" t="s">
        <v>75</v>
      </c>
      <c r="AI40" s="1">
        <v>4</v>
      </c>
      <c r="AJ40" s="3" t="s">
        <v>63</v>
      </c>
      <c r="AK40" s="3" t="e">
        <v>#VALUE!</v>
      </c>
      <c r="AL40" s="3" t="e">
        <v>#VALUE!</v>
      </c>
      <c r="AM40" s="3" t="e">
        <v>#VALUE!</v>
      </c>
      <c r="AN40" s="3" t="e">
        <v>#VALUE!</v>
      </c>
      <c r="AO40" s="3" t="e">
        <v>#VALUE!</v>
      </c>
      <c r="AP40" s="3" t="e">
        <v>#VALUE!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105</v>
      </c>
      <c r="BD40" s="56">
        <v>0</v>
      </c>
    </row>
    <row r="41" spans="1:56" ht="27.75" customHeight="1" x14ac:dyDescent="0.55000000000000004">
      <c r="A41" s="3">
        <v>45847</v>
      </c>
      <c r="B41" s="14" t="s">
        <v>435</v>
      </c>
      <c r="C41" s="9" t="s">
        <v>79</v>
      </c>
      <c r="D41" s="13" t="s">
        <v>434</v>
      </c>
      <c r="E41" s="9">
        <v>20</v>
      </c>
      <c r="F41" s="9">
        <v>38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 t="s">
        <v>63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80</v>
      </c>
      <c r="AA41" s="8">
        <v>3310.89</v>
      </c>
      <c r="AB41" s="8">
        <v>0</v>
      </c>
      <c r="AC41" s="8">
        <v>3310.89</v>
      </c>
      <c r="AD41" s="8">
        <v>0</v>
      </c>
      <c r="AE41" s="8">
        <v>3310.89</v>
      </c>
      <c r="AF41" s="8">
        <v>0</v>
      </c>
      <c r="AG41" s="1" t="s">
        <v>117</v>
      </c>
      <c r="AH41" s="1" t="s">
        <v>75</v>
      </c>
      <c r="AI41" s="1">
        <v>4</v>
      </c>
      <c r="AJ41" s="3" t="s">
        <v>63</v>
      </c>
      <c r="AK41" s="3" t="e">
        <v>#VALUE!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105</v>
      </c>
      <c r="BD41" s="56">
        <v>250.15613333333337</v>
      </c>
    </row>
    <row r="42" spans="1:56" ht="27.75" customHeight="1" x14ac:dyDescent="0.55000000000000004">
      <c r="A42" s="3">
        <v>45825</v>
      </c>
      <c r="B42" s="14" t="s">
        <v>308</v>
      </c>
      <c r="C42" s="9" t="s">
        <v>144</v>
      </c>
      <c r="D42" s="13" t="s">
        <v>233</v>
      </c>
      <c r="E42" s="9">
        <v>20</v>
      </c>
      <c r="F42" s="9">
        <v>36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241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110</v>
      </c>
      <c r="T42" s="12" t="s">
        <v>63</v>
      </c>
      <c r="U42" s="11">
        <v>894</v>
      </c>
      <c r="V42" s="10">
        <v>0</v>
      </c>
      <c r="W42" s="10">
        <v>894</v>
      </c>
      <c r="X42" s="10">
        <v>6000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117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137</v>
      </c>
      <c r="AY42" s="2">
        <v>0</v>
      </c>
      <c r="AZ42" s="2">
        <v>0</v>
      </c>
      <c r="BA42" s="2">
        <v>0</v>
      </c>
      <c r="BB42" s="2">
        <v>0</v>
      </c>
      <c r="BC42" s="1" t="s">
        <v>105</v>
      </c>
      <c r="BD42" s="56">
        <v>0</v>
      </c>
    </row>
    <row r="43" spans="1:56" ht="27.75" customHeight="1" x14ac:dyDescent="0.55000000000000004">
      <c r="A43" s="3">
        <v>45827</v>
      </c>
      <c r="B43" s="14" t="s">
        <v>347</v>
      </c>
      <c r="C43" s="9" t="s">
        <v>144</v>
      </c>
      <c r="D43" s="13" t="s">
        <v>168</v>
      </c>
      <c r="E43" s="9">
        <v>20</v>
      </c>
      <c r="F43" s="9">
        <v>35</v>
      </c>
      <c r="G43" s="9" t="s">
        <v>60</v>
      </c>
      <c r="H43" s="9" t="s">
        <v>76</v>
      </c>
      <c r="I43" s="9">
        <v>97</v>
      </c>
      <c r="J43" s="9" t="s">
        <v>57</v>
      </c>
      <c r="K43" s="9">
        <v>5</v>
      </c>
      <c r="L43" s="9" t="s">
        <v>184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110</v>
      </c>
      <c r="T43" s="12" t="s">
        <v>63</v>
      </c>
      <c r="U43" s="11">
        <v>455</v>
      </c>
      <c r="V43" s="10">
        <v>0</v>
      </c>
      <c r="W43" s="10">
        <v>455</v>
      </c>
      <c r="X43" s="10">
        <v>6000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119</v>
      </c>
      <c r="AH43" s="1" t="s">
        <v>75</v>
      </c>
      <c r="AI43" s="1">
        <v>4</v>
      </c>
      <c r="AJ43" s="3" t="s">
        <v>63</v>
      </c>
      <c r="AK43" s="3" t="e">
        <v>#VALUE!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105</v>
      </c>
      <c r="BD43" s="56">
        <v>0</v>
      </c>
    </row>
    <row r="44" spans="1:56" ht="27.75" customHeight="1" x14ac:dyDescent="0.55000000000000004">
      <c r="A44" s="3">
        <v>45782</v>
      </c>
      <c r="B44" s="14" t="s">
        <v>251</v>
      </c>
      <c r="C44" s="9" t="s">
        <v>79</v>
      </c>
      <c r="D44" s="13" t="s">
        <v>239</v>
      </c>
      <c r="E44" s="9">
        <v>20</v>
      </c>
      <c r="F44" s="9">
        <v>38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 t="s">
        <v>135</v>
      </c>
      <c r="U44" s="11">
        <v>5000</v>
      </c>
      <c r="V44" s="10">
        <v>5041</v>
      </c>
      <c r="W44" s="10">
        <v>0</v>
      </c>
      <c r="X44" s="10">
        <v>5250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119</v>
      </c>
      <c r="AH44" s="1" t="s">
        <v>75</v>
      </c>
      <c r="AI44" s="1">
        <v>4</v>
      </c>
      <c r="AJ44" s="3" t="s">
        <v>135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137</v>
      </c>
      <c r="AY44" s="2">
        <v>0</v>
      </c>
      <c r="AZ44" s="2">
        <v>0</v>
      </c>
      <c r="BA44" s="2">
        <v>0</v>
      </c>
      <c r="BB44" s="2">
        <v>0</v>
      </c>
      <c r="BC44" s="1" t="s">
        <v>105</v>
      </c>
      <c r="BD44" s="56">
        <v>0</v>
      </c>
    </row>
    <row r="45" spans="1:56" ht="27.75" customHeight="1" x14ac:dyDescent="0.55000000000000004">
      <c r="A45" s="3">
        <v>45799</v>
      </c>
      <c r="B45" s="14" t="s">
        <v>276</v>
      </c>
      <c r="C45" s="9" t="s">
        <v>266</v>
      </c>
      <c r="D45" s="13" t="s">
        <v>268</v>
      </c>
      <c r="E45" s="9">
        <v>20</v>
      </c>
      <c r="F45" s="9">
        <v>34</v>
      </c>
      <c r="G45" s="9" t="s">
        <v>60</v>
      </c>
      <c r="H45" s="9" t="s">
        <v>66</v>
      </c>
      <c r="I45" s="9">
        <v>95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 t="s">
        <v>135</v>
      </c>
      <c r="U45" s="11">
        <v>8000</v>
      </c>
      <c r="V45" s="10">
        <v>7840</v>
      </c>
      <c r="W45" s="10">
        <v>160</v>
      </c>
      <c r="X45" s="10">
        <v>8450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197</v>
      </c>
      <c r="AG45" s="1" t="s">
        <v>117</v>
      </c>
      <c r="AH45" s="1" t="s">
        <v>75</v>
      </c>
      <c r="AI45" s="1">
        <v>4</v>
      </c>
      <c r="AJ45" s="3" t="s">
        <v>135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0</v>
      </c>
    </row>
    <row r="46" spans="1:56" ht="27.75" customHeight="1" x14ac:dyDescent="0.55000000000000004">
      <c r="A46" s="3">
        <v>45796</v>
      </c>
      <c r="B46" s="14" t="s">
        <v>259</v>
      </c>
      <c r="C46" s="9" t="s">
        <v>144</v>
      </c>
      <c r="D46" s="13" t="s">
        <v>214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110</v>
      </c>
      <c r="T46" s="12" t="s">
        <v>63</v>
      </c>
      <c r="U46" s="11">
        <v>3853</v>
      </c>
      <c r="V46" s="10">
        <v>0</v>
      </c>
      <c r="W46" s="10">
        <v>3853</v>
      </c>
      <c r="X46" s="10">
        <v>15401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117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0</v>
      </c>
    </row>
    <row r="47" spans="1:56" ht="27.75" customHeight="1" x14ac:dyDescent="0.55000000000000004">
      <c r="A47" s="3">
        <v>45796</v>
      </c>
      <c r="B47" s="14" t="s">
        <v>262</v>
      </c>
      <c r="C47" s="9" t="s">
        <v>144</v>
      </c>
      <c r="D47" s="13" t="s">
        <v>150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110</v>
      </c>
      <c r="T47" s="12" t="s">
        <v>63</v>
      </c>
      <c r="U47" s="11">
        <v>3360</v>
      </c>
      <c r="V47" s="10">
        <v>0</v>
      </c>
      <c r="W47" s="10">
        <v>3360</v>
      </c>
      <c r="X47" s="10">
        <v>35200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117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 t="s">
        <v>256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7.75" customHeight="1" x14ac:dyDescent="0.55000000000000004">
      <c r="A48" s="3">
        <v>45796</v>
      </c>
      <c r="B48" s="14" t="s">
        <v>263</v>
      </c>
      <c r="C48" s="9" t="s">
        <v>144</v>
      </c>
      <c r="D48" s="13" t="s">
        <v>216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110</v>
      </c>
      <c r="T48" s="12" t="s">
        <v>63</v>
      </c>
      <c r="U48" s="11">
        <v>614</v>
      </c>
      <c r="V48" s="10">
        <v>0</v>
      </c>
      <c r="W48" s="10">
        <v>614</v>
      </c>
      <c r="X48" s="10">
        <v>12101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117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0</v>
      </c>
    </row>
    <row r="49" spans="1:56" ht="27.75" customHeight="1" x14ac:dyDescent="0.55000000000000004">
      <c r="A49" s="3">
        <v>45796</v>
      </c>
      <c r="B49" s="14" t="s">
        <v>258</v>
      </c>
      <c r="C49" s="9" t="s">
        <v>144</v>
      </c>
      <c r="D49" s="13" t="s">
        <v>253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110</v>
      </c>
      <c r="T49" s="12" t="s">
        <v>63</v>
      </c>
      <c r="U49" s="11">
        <v>366</v>
      </c>
      <c r="V49" s="10">
        <v>0</v>
      </c>
      <c r="W49" s="10">
        <v>366</v>
      </c>
      <c r="X49" s="10">
        <v>5113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119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0</v>
      </c>
    </row>
    <row r="50" spans="1:56" ht="27.75" customHeight="1" x14ac:dyDescent="0.55000000000000004">
      <c r="A50" s="3">
        <v>45796</v>
      </c>
      <c r="B50" s="14" t="s">
        <v>260</v>
      </c>
      <c r="C50" s="9" t="s">
        <v>144</v>
      </c>
      <c r="D50" s="13" t="s">
        <v>232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110</v>
      </c>
      <c r="T50" s="12" t="s">
        <v>63</v>
      </c>
      <c r="U50" s="11">
        <v>179</v>
      </c>
      <c r="V50" s="10">
        <v>0</v>
      </c>
      <c r="W50" s="10">
        <v>179</v>
      </c>
      <c r="X50" s="10">
        <v>11000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118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0</v>
      </c>
    </row>
    <row r="51" spans="1:56" ht="27.75" customHeight="1" x14ac:dyDescent="0.55000000000000004">
      <c r="A51" s="3">
        <v>45796</v>
      </c>
      <c r="B51" s="14" t="s">
        <v>260</v>
      </c>
      <c r="C51" s="9" t="s">
        <v>144</v>
      </c>
      <c r="D51" s="13" t="s">
        <v>255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110</v>
      </c>
      <c r="T51" s="12" t="s">
        <v>63</v>
      </c>
      <c r="U51" s="11">
        <v>302</v>
      </c>
      <c r="V51" s="10">
        <v>0</v>
      </c>
      <c r="W51" s="10">
        <v>302</v>
      </c>
      <c r="X51" s="10">
        <v>5300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105</v>
      </c>
      <c r="BD51" s="56">
        <v>0</v>
      </c>
    </row>
    <row r="52" spans="1:56" ht="27.75" customHeight="1" x14ac:dyDescent="0.55000000000000004">
      <c r="A52" s="3">
        <v>45796</v>
      </c>
      <c r="B52" s="14" t="s">
        <v>261</v>
      </c>
      <c r="C52" s="9" t="s">
        <v>144</v>
      </c>
      <c r="D52" s="13" t="s">
        <v>134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110</v>
      </c>
      <c r="T52" s="12" t="s">
        <v>63</v>
      </c>
      <c r="U52" s="11">
        <v>1200</v>
      </c>
      <c r="V52" s="10">
        <v>0</v>
      </c>
      <c r="W52" s="10">
        <v>1200</v>
      </c>
      <c r="X52" s="10">
        <v>10700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0</v>
      </c>
    </row>
    <row r="53" spans="1:56" ht="27.75" customHeight="1" x14ac:dyDescent="0.55000000000000004">
      <c r="A53" s="3">
        <v>45850</v>
      </c>
      <c r="B53" s="14" t="s">
        <v>438</v>
      </c>
      <c r="C53" s="9" t="s">
        <v>109</v>
      </c>
      <c r="D53" s="13" t="s">
        <v>439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 t="s">
        <v>63</v>
      </c>
      <c r="U53" s="11">
        <v>3000</v>
      </c>
      <c r="V53" s="10">
        <v>0</v>
      </c>
      <c r="W53" s="10">
        <v>3000</v>
      </c>
      <c r="X53" s="10">
        <v>0</v>
      </c>
      <c r="Y53" s="10">
        <v>3150</v>
      </c>
      <c r="Z53" s="9" t="s">
        <v>80</v>
      </c>
      <c r="AA53" s="8">
        <v>3310.89</v>
      </c>
      <c r="AB53" s="8">
        <v>0</v>
      </c>
      <c r="AC53" s="8">
        <v>3310.89</v>
      </c>
      <c r="AD53" s="8">
        <v>0</v>
      </c>
      <c r="AE53" s="8">
        <v>3310.89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250.15613333333337</v>
      </c>
    </row>
    <row r="54" spans="1:56" ht="27.75" customHeight="1" x14ac:dyDescent="0.55000000000000004">
      <c r="A54" s="3">
        <v>45850</v>
      </c>
      <c r="B54" s="14" t="s">
        <v>440</v>
      </c>
      <c r="C54" s="9" t="s">
        <v>109</v>
      </c>
      <c r="D54" s="13" t="s">
        <v>441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 t="s">
        <v>63</v>
      </c>
      <c r="U54" s="11">
        <v>4000</v>
      </c>
      <c r="V54" s="10">
        <v>0</v>
      </c>
      <c r="W54" s="10">
        <v>4000</v>
      </c>
      <c r="X54" s="10">
        <v>0</v>
      </c>
      <c r="Y54" s="10">
        <v>4200</v>
      </c>
      <c r="Z54" s="9" t="s">
        <v>80</v>
      </c>
      <c r="AA54" s="8">
        <v>4414.5199999999995</v>
      </c>
      <c r="AB54" s="8">
        <v>0</v>
      </c>
      <c r="AC54" s="8">
        <v>4414.5199999999995</v>
      </c>
      <c r="AD54" s="8">
        <v>0</v>
      </c>
      <c r="AE54" s="8">
        <v>4414.5199999999995</v>
      </c>
      <c r="AF54" s="8">
        <v>0</v>
      </c>
      <c r="AG54" s="1" t="s">
        <v>118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333.54151111111111</v>
      </c>
    </row>
    <row r="55" spans="1:56" ht="27.75" customHeight="1" x14ac:dyDescent="0.55000000000000004">
      <c r="A55" s="3">
        <v>45850</v>
      </c>
      <c r="B55" s="14" t="s">
        <v>442</v>
      </c>
      <c r="C55" s="9" t="s">
        <v>109</v>
      </c>
      <c r="D55" s="13" t="s">
        <v>318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 t="s">
        <v>63</v>
      </c>
      <c r="U55" s="11">
        <v>4000</v>
      </c>
      <c r="V55" s="10">
        <v>0</v>
      </c>
      <c r="W55" s="10">
        <v>4000</v>
      </c>
      <c r="X55" s="10">
        <v>0</v>
      </c>
      <c r="Y55" s="10">
        <v>4200</v>
      </c>
      <c r="Z55" s="9" t="s">
        <v>80</v>
      </c>
      <c r="AA55" s="8">
        <v>4414.5199999999995</v>
      </c>
      <c r="AB55" s="8">
        <v>0</v>
      </c>
      <c r="AC55" s="8">
        <v>4414.5199999999995</v>
      </c>
      <c r="AD55" s="8">
        <v>0</v>
      </c>
      <c r="AE55" s="8">
        <v>4414.5199999999995</v>
      </c>
      <c r="AF55" s="8">
        <v>0</v>
      </c>
      <c r="AG55" s="1" t="s">
        <v>118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137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333.54151111111111</v>
      </c>
    </row>
    <row r="56" spans="1:56" ht="27.75" customHeight="1" x14ac:dyDescent="0.55000000000000004">
      <c r="A56" s="3">
        <v>45798</v>
      </c>
      <c r="B56" s="14" t="s">
        <v>272</v>
      </c>
      <c r="C56" s="9" t="s">
        <v>109</v>
      </c>
      <c r="D56" s="13" t="s">
        <v>269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 t="s">
        <v>63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80</v>
      </c>
      <c r="AA56" s="8">
        <v>5518.15</v>
      </c>
      <c r="AB56" s="8">
        <v>0</v>
      </c>
      <c r="AC56" s="8">
        <v>5518.15</v>
      </c>
      <c r="AD56" s="8">
        <v>0</v>
      </c>
      <c r="AE56" s="8">
        <v>5518.15</v>
      </c>
      <c r="AF56" s="8">
        <v>0</v>
      </c>
      <c r="AG56" s="1" t="s">
        <v>118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137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416.92688888888887</v>
      </c>
    </row>
    <row r="57" spans="1:56" ht="27.75" customHeight="1" x14ac:dyDescent="0.55000000000000004">
      <c r="A57" s="3">
        <v>45782</v>
      </c>
      <c r="B57" s="14" t="s">
        <v>251</v>
      </c>
      <c r="C57" s="9" t="s">
        <v>79</v>
      </c>
      <c r="D57" s="13" t="s">
        <v>239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 t="s">
        <v>63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80</v>
      </c>
      <c r="AA57" s="8">
        <v>11036.3</v>
      </c>
      <c r="AB57" s="8">
        <v>0</v>
      </c>
      <c r="AC57" s="8">
        <v>11036.3</v>
      </c>
      <c r="AD57" s="8">
        <v>0</v>
      </c>
      <c r="AE57" s="8">
        <v>11036.3</v>
      </c>
      <c r="AF57" s="8">
        <v>0</v>
      </c>
      <c r="AG57" s="1" t="s">
        <v>117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137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833.85377777777774</v>
      </c>
    </row>
    <row r="58" spans="1:56" ht="27.75" customHeight="1" x14ac:dyDescent="0.55000000000000004">
      <c r="A58" s="3">
        <v>45810</v>
      </c>
      <c r="B58" s="14" t="s">
        <v>278</v>
      </c>
      <c r="C58" s="9" t="s">
        <v>79</v>
      </c>
      <c r="D58" s="13" t="s">
        <v>211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0</v>
      </c>
      <c r="AC58" s="8">
        <v>5518.15</v>
      </c>
      <c r="AD58" s="8">
        <v>0</v>
      </c>
      <c r="AE58" s="8">
        <v>5518.15</v>
      </c>
      <c r="AF58" s="8">
        <v>0</v>
      </c>
      <c r="AG58" s="1" t="s">
        <v>117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416.92688888888887</v>
      </c>
    </row>
    <row r="59" spans="1:56" ht="27.75" customHeight="1" x14ac:dyDescent="0.55000000000000004">
      <c r="A59" s="3">
        <v>45681</v>
      </c>
      <c r="B59" s="14" t="s">
        <v>220</v>
      </c>
      <c r="C59" s="9" t="s">
        <v>79</v>
      </c>
      <c r="D59" s="13" t="s">
        <v>219</v>
      </c>
      <c r="E59" s="9">
        <v>20</v>
      </c>
      <c r="F59" s="9">
        <v>40</v>
      </c>
      <c r="G59" s="9" t="s">
        <v>60</v>
      </c>
      <c r="H59" s="9" t="s">
        <v>76</v>
      </c>
      <c r="I59" s="9">
        <v>108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80</v>
      </c>
      <c r="AA59" s="8">
        <v>3478.5300000000007</v>
      </c>
      <c r="AB59" s="8">
        <v>0</v>
      </c>
      <c r="AC59" s="8">
        <v>3478.5300000000007</v>
      </c>
      <c r="AD59" s="8">
        <v>0</v>
      </c>
      <c r="AE59" s="8">
        <v>3478.5300000000007</v>
      </c>
      <c r="AF59" s="8">
        <v>0</v>
      </c>
      <c r="AG59" s="1" t="s">
        <v>119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262.82226666666674</v>
      </c>
    </row>
    <row r="60" spans="1:56" ht="27.75" customHeight="1" x14ac:dyDescent="0.55000000000000004">
      <c r="A60" s="3">
        <v>45674</v>
      </c>
      <c r="B60" s="14" t="s">
        <v>218</v>
      </c>
      <c r="C60" s="9" t="s">
        <v>144</v>
      </c>
      <c r="D60" s="13" t="s">
        <v>217</v>
      </c>
      <c r="E60" s="9">
        <v>20</v>
      </c>
      <c r="F60" s="9">
        <v>35</v>
      </c>
      <c r="G60" s="9" t="s">
        <v>60</v>
      </c>
      <c r="H60" s="9" t="s">
        <v>76</v>
      </c>
      <c r="I60" s="9">
        <v>97</v>
      </c>
      <c r="J60" s="9" t="s">
        <v>57</v>
      </c>
      <c r="K60" s="9">
        <v>5</v>
      </c>
      <c r="L60" s="9" t="s">
        <v>184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110</v>
      </c>
      <c r="T60" s="12" t="s">
        <v>63</v>
      </c>
      <c r="U60" s="11">
        <v>152</v>
      </c>
      <c r="V60" s="10">
        <v>0</v>
      </c>
      <c r="W60" s="10">
        <v>152</v>
      </c>
      <c r="X60" s="10">
        <v>6000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5987</v>
      </c>
      <c r="AG60" s="1" t="s">
        <v>117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229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55000000000000004">
      <c r="A61" s="3">
        <v>45611</v>
      </c>
      <c r="B61" s="14" t="s">
        <v>182</v>
      </c>
      <c r="C61" s="9" t="s">
        <v>144</v>
      </c>
      <c r="D61" s="13" t="s">
        <v>181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110</v>
      </c>
      <c r="T61" s="12" t="s">
        <v>63</v>
      </c>
      <c r="U61" s="11">
        <v>117</v>
      </c>
      <c r="V61" s="10">
        <v>0</v>
      </c>
      <c r="W61" s="10">
        <v>117</v>
      </c>
      <c r="X61" s="10">
        <v>10065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117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55000000000000004">
      <c r="A62" s="3">
        <v>45523</v>
      </c>
      <c r="B62" s="14" t="s">
        <v>166</v>
      </c>
      <c r="C62" s="9" t="s">
        <v>144</v>
      </c>
      <c r="D62" s="13" t="s">
        <v>164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110</v>
      </c>
      <c r="T62" s="12" t="s">
        <v>63</v>
      </c>
      <c r="U62" s="11">
        <v>1260</v>
      </c>
      <c r="V62" s="10">
        <v>0</v>
      </c>
      <c r="W62" s="10">
        <v>1260</v>
      </c>
      <c r="X62" s="10">
        <v>11095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117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55000000000000004">
      <c r="A63" s="3">
        <v>45523</v>
      </c>
      <c r="B63" s="14" t="s">
        <v>166</v>
      </c>
      <c r="C63" s="9" t="s">
        <v>144</v>
      </c>
      <c r="D63" s="13" t="s">
        <v>165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110</v>
      </c>
      <c r="T63" s="12" t="s">
        <v>63</v>
      </c>
      <c r="U63" s="11">
        <v>89</v>
      </c>
      <c r="V63" s="10">
        <v>0</v>
      </c>
      <c r="W63" s="10">
        <v>89</v>
      </c>
      <c r="X63" s="10">
        <v>11180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117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55000000000000004">
      <c r="A64" s="3">
        <v>45741</v>
      </c>
      <c r="B64" s="14" t="s">
        <v>237</v>
      </c>
      <c r="C64" s="9" t="s">
        <v>109</v>
      </c>
      <c r="D64" s="13" t="s">
        <v>236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135</v>
      </c>
      <c r="U64" s="11">
        <v>4000</v>
      </c>
      <c r="V64" s="10">
        <v>3857</v>
      </c>
      <c r="W64" s="10">
        <v>143</v>
      </c>
      <c r="X64" s="10">
        <v>4200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117</v>
      </c>
      <c r="AH64" s="1" t="s">
        <v>75</v>
      </c>
      <c r="AI64" s="1">
        <v>4</v>
      </c>
      <c r="AJ64" s="3" t="s">
        <v>135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240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55000000000000004">
      <c r="A65" s="3">
        <v>45720</v>
      </c>
      <c r="B65" s="14" t="s">
        <v>131</v>
      </c>
      <c r="C65" s="9" t="s">
        <v>109</v>
      </c>
      <c r="D65" s="13" t="s">
        <v>195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135</v>
      </c>
      <c r="U65" s="11">
        <v>4000</v>
      </c>
      <c r="V65" s="10">
        <v>4010</v>
      </c>
      <c r="W65" s="10">
        <v>0</v>
      </c>
      <c r="X65" s="10">
        <v>4470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117</v>
      </c>
      <c r="AH65" s="1" t="s">
        <v>75</v>
      </c>
      <c r="AI65" s="1">
        <v>4</v>
      </c>
      <c r="AJ65" s="3" t="s">
        <v>135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55000000000000004">
      <c r="A66" s="3">
        <v>45720</v>
      </c>
      <c r="B66" s="14" t="s">
        <v>131</v>
      </c>
      <c r="C66" s="9" t="s">
        <v>109</v>
      </c>
      <c r="D66" s="13" t="s">
        <v>210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135</v>
      </c>
      <c r="U66" s="11">
        <v>3000</v>
      </c>
      <c r="V66" s="10">
        <v>3065</v>
      </c>
      <c r="W66" s="10">
        <v>0</v>
      </c>
      <c r="X66" s="10">
        <v>3300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117</v>
      </c>
      <c r="AH66" s="1" t="s">
        <v>75</v>
      </c>
      <c r="AI66" s="1">
        <v>4</v>
      </c>
      <c r="AJ66" s="3" t="s">
        <v>135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55000000000000004">
      <c r="A67" s="3">
        <v>45541</v>
      </c>
      <c r="B67" s="14" t="s">
        <v>169</v>
      </c>
      <c r="C67" s="9" t="s">
        <v>109</v>
      </c>
      <c r="D67" s="13" t="s">
        <v>170</v>
      </c>
      <c r="E67" s="9">
        <v>20</v>
      </c>
      <c r="F67" s="9">
        <v>40</v>
      </c>
      <c r="G67" s="9" t="s">
        <v>60</v>
      </c>
      <c r="H67" s="9" t="s">
        <v>76</v>
      </c>
      <c r="I67" s="9">
        <v>108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135</v>
      </c>
      <c r="U67" s="11">
        <v>3000</v>
      </c>
      <c r="V67" s="10">
        <v>3318</v>
      </c>
      <c r="W67" s="10">
        <v>0</v>
      </c>
      <c r="X67" s="10">
        <v>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171</v>
      </c>
      <c r="AG67" s="1" t="s">
        <v>61</v>
      </c>
      <c r="AH67" s="1" t="s">
        <v>75</v>
      </c>
      <c r="AI67" s="1">
        <v>4</v>
      </c>
      <c r="AJ67" s="3" t="s">
        <v>135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>
        <v>0</v>
      </c>
      <c r="AY67" s="2" t="s">
        <v>213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55000000000000004">
      <c r="A68" s="3">
        <v>45581</v>
      </c>
      <c r="B68" s="14" t="s">
        <v>173</v>
      </c>
      <c r="C68" s="9" t="s">
        <v>109</v>
      </c>
      <c r="D68" s="13" t="s">
        <v>174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135</v>
      </c>
      <c r="U68" s="11">
        <v>3000</v>
      </c>
      <c r="V68" s="10">
        <v>3194</v>
      </c>
      <c r="W68" s="10">
        <v>0</v>
      </c>
      <c r="X68" s="10">
        <v>5632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117</v>
      </c>
      <c r="AH68" s="1" t="s">
        <v>75</v>
      </c>
      <c r="AI68" s="1">
        <v>4</v>
      </c>
      <c r="AJ68" s="3" t="s">
        <v>135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55000000000000004">
      <c r="A69" s="3">
        <v>0</v>
      </c>
      <c r="B69" s="14">
        <v>0</v>
      </c>
      <c r="C69" s="9">
        <v>0</v>
      </c>
      <c r="D69" s="13">
        <v>0</v>
      </c>
      <c r="E69" s="9">
        <v>20</v>
      </c>
      <c r="F69" s="9">
        <v>38</v>
      </c>
      <c r="G69" s="9">
        <v>0</v>
      </c>
      <c r="H69" s="9">
        <v>0</v>
      </c>
      <c r="I69" s="9">
        <v>84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80</v>
      </c>
      <c r="AA69" s="8">
        <v>337375.50000000017</v>
      </c>
      <c r="AB69" s="8">
        <v>109037.15000000001</v>
      </c>
      <c r="AC69" s="8">
        <v>228338.35</v>
      </c>
      <c r="AD69" s="8">
        <v>0</v>
      </c>
      <c r="AE69" s="8">
        <v>337375.50000000017</v>
      </c>
      <c r="AF69" s="8" t="s">
        <v>58</v>
      </c>
      <c r="AG69" s="1" t="s">
        <v>117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 t="s">
        <v>138</v>
      </c>
      <c r="B70" s="14" t="s">
        <v>138</v>
      </c>
      <c r="C70" s="9" t="s">
        <v>309</v>
      </c>
      <c r="D70" s="13" t="s">
        <v>61</v>
      </c>
      <c r="E70" s="9">
        <v>20</v>
      </c>
      <c r="F70" s="9">
        <v>39</v>
      </c>
      <c r="G70" s="9" t="s">
        <v>60</v>
      </c>
      <c r="H70" s="9">
        <v>0</v>
      </c>
      <c r="I70" s="9">
        <v>84</v>
      </c>
      <c r="J70" s="9" t="s">
        <v>78</v>
      </c>
      <c r="K70" s="9">
        <v>0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 t="s">
        <v>63</v>
      </c>
      <c r="U70" s="11">
        <v>100000</v>
      </c>
      <c r="V70" s="10">
        <v>0</v>
      </c>
      <c r="W70" s="10">
        <v>100000</v>
      </c>
      <c r="X70" s="10">
        <v>0</v>
      </c>
      <c r="Y70" s="10">
        <v>105000</v>
      </c>
      <c r="Z70" s="9" t="s">
        <v>310</v>
      </c>
      <c r="AA70" s="8">
        <v>113157.00000000001</v>
      </c>
      <c r="AB70" s="8">
        <v>0</v>
      </c>
      <c r="AC70" s="8">
        <v>113157.00000000001</v>
      </c>
      <c r="AD70" s="8">
        <v>0</v>
      </c>
      <c r="AE70" s="8">
        <v>0</v>
      </c>
      <c r="AF70" s="8">
        <v>0</v>
      </c>
      <c r="AG70" s="1" t="s">
        <v>119</v>
      </c>
      <c r="AH70" s="1" t="s">
        <v>74</v>
      </c>
      <c r="AI70" s="1">
        <v>2</v>
      </c>
      <c r="AJ70" s="3" t="s">
        <v>63</v>
      </c>
      <c r="AK70" s="3">
        <v>0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311</v>
      </c>
      <c r="BD70" s="56">
        <v>8914.2570000000014</v>
      </c>
    </row>
    <row r="71" spans="1:56" ht="27.75" customHeight="1" x14ac:dyDescent="0.55000000000000004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38</v>
      </c>
      <c r="G71" s="9">
        <v>0</v>
      </c>
      <c r="H71" s="9">
        <v>0</v>
      </c>
      <c r="I71" s="9">
        <v>82</v>
      </c>
      <c r="J71" s="9" t="s">
        <v>78</v>
      </c>
      <c r="K71" s="9">
        <v>2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310</v>
      </c>
      <c r="AA71" s="8">
        <v>113157.00000000001</v>
      </c>
      <c r="AB71" s="8">
        <v>0</v>
      </c>
      <c r="AC71" s="8">
        <v>113157.00000000001</v>
      </c>
      <c r="AD71" s="8">
        <v>0</v>
      </c>
      <c r="AE71" s="8">
        <v>0</v>
      </c>
      <c r="AF71" s="8" t="s">
        <v>58</v>
      </c>
      <c r="AG71" s="1" t="s">
        <v>121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312</v>
      </c>
      <c r="BD71" s="56">
        <v>0</v>
      </c>
    </row>
    <row r="72" spans="1:56" ht="27.75" customHeight="1" x14ac:dyDescent="0.55000000000000004">
      <c r="A72" s="3">
        <v>45825</v>
      </c>
      <c r="B72" s="14" t="s">
        <v>313</v>
      </c>
      <c r="C72" s="9" t="s">
        <v>144</v>
      </c>
      <c r="D72" s="13" t="s">
        <v>303</v>
      </c>
      <c r="E72" s="9">
        <v>20</v>
      </c>
      <c r="F72" s="9">
        <v>36</v>
      </c>
      <c r="G72" s="9" t="s">
        <v>60</v>
      </c>
      <c r="H72" s="9">
        <v>0</v>
      </c>
      <c r="I72" s="9">
        <v>78</v>
      </c>
      <c r="J72" s="9" t="s">
        <v>57</v>
      </c>
      <c r="K72" s="9">
        <v>5</v>
      </c>
      <c r="L72" s="9" t="s">
        <v>184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110</v>
      </c>
      <c r="T72" s="12">
        <v>45852</v>
      </c>
      <c r="U72" s="11">
        <v>2800</v>
      </c>
      <c r="V72" s="10">
        <v>0</v>
      </c>
      <c r="W72" s="10">
        <v>2800</v>
      </c>
      <c r="X72" s="10">
        <v>41600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197</v>
      </c>
      <c r="AG72" s="1" t="s">
        <v>119</v>
      </c>
      <c r="AH72" s="1" t="s">
        <v>74</v>
      </c>
      <c r="AI72" s="1">
        <v>2</v>
      </c>
      <c r="AJ72" s="3">
        <v>45852</v>
      </c>
      <c r="AK72" s="3">
        <v>0</v>
      </c>
      <c r="AL72" s="3">
        <v>45843</v>
      </c>
      <c r="AM72" s="3">
        <v>45850</v>
      </c>
      <c r="AN72" s="3">
        <v>45851</v>
      </c>
      <c r="AO72" s="3">
        <v>45851</v>
      </c>
      <c r="AP72" s="3">
        <v>45847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 t="s">
        <v>315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55000000000000004">
      <c r="A73" s="3">
        <v>45850</v>
      </c>
      <c r="B73" s="14" t="s">
        <v>443</v>
      </c>
      <c r="C73" s="9" t="s">
        <v>85</v>
      </c>
      <c r="D73" s="13" t="s">
        <v>444</v>
      </c>
      <c r="E73" s="9">
        <v>20</v>
      </c>
      <c r="F73" s="9">
        <v>37</v>
      </c>
      <c r="G73" s="9" t="s">
        <v>60</v>
      </c>
      <c r="H73" s="9">
        <v>0</v>
      </c>
      <c r="I73" s="9">
        <v>80</v>
      </c>
      <c r="J73" s="9" t="s">
        <v>57</v>
      </c>
      <c r="K73" s="9">
        <v>3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177</v>
      </c>
      <c r="T73" s="12">
        <v>45856</v>
      </c>
      <c r="U73" s="11">
        <v>10000</v>
      </c>
      <c r="V73" s="10">
        <v>0</v>
      </c>
      <c r="W73" s="10">
        <v>10000</v>
      </c>
      <c r="X73" s="10">
        <v>1585</v>
      </c>
      <c r="Y73" s="10">
        <v>8835.75</v>
      </c>
      <c r="Z73" s="9" t="s">
        <v>81</v>
      </c>
      <c r="AA73" s="8">
        <v>9504.5279174999996</v>
      </c>
      <c r="AB73" s="8">
        <v>9504.5279174999996</v>
      </c>
      <c r="AC73" s="8">
        <v>0</v>
      </c>
      <c r="AD73" s="8">
        <v>0</v>
      </c>
      <c r="AE73" s="8">
        <v>0</v>
      </c>
      <c r="AF73" s="8" t="s">
        <v>287</v>
      </c>
      <c r="AG73" s="1" t="s">
        <v>119</v>
      </c>
      <c r="AH73" s="1" t="s">
        <v>74</v>
      </c>
      <c r="AI73" s="1">
        <v>2</v>
      </c>
      <c r="AJ73" s="3">
        <v>45856</v>
      </c>
      <c r="AK73" s="3">
        <v>0</v>
      </c>
      <c r="AL73" s="3">
        <v>45847</v>
      </c>
      <c r="AM73" s="3">
        <v>45854</v>
      </c>
      <c r="AN73" s="3">
        <v>45855</v>
      </c>
      <c r="AO73" s="3">
        <v>45855</v>
      </c>
      <c r="AP73" s="3">
        <v>45851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55000000000000004">
      <c r="A74" s="3">
        <v>45818</v>
      </c>
      <c r="B74" s="14" t="s">
        <v>293</v>
      </c>
      <c r="C74" s="9" t="s">
        <v>85</v>
      </c>
      <c r="D74" s="13" t="s">
        <v>244</v>
      </c>
      <c r="E74" s="9">
        <v>20</v>
      </c>
      <c r="F74" s="9">
        <v>37</v>
      </c>
      <c r="G74" s="9" t="s">
        <v>60</v>
      </c>
      <c r="H74" s="9">
        <v>0</v>
      </c>
      <c r="I74" s="9">
        <v>80</v>
      </c>
      <c r="J74" s="9" t="s">
        <v>57</v>
      </c>
      <c r="K74" s="9">
        <v>3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177</v>
      </c>
      <c r="T74" s="12">
        <v>45859</v>
      </c>
      <c r="U74" s="11">
        <v>50000</v>
      </c>
      <c r="V74" s="10">
        <v>10000</v>
      </c>
      <c r="W74" s="10">
        <v>40000</v>
      </c>
      <c r="X74" s="10">
        <v>56567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288</v>
      </c>
      <c r="AG74" s="1" t="s">
        <v>118</v>
      </c>
      <c r="AH74" s="1" t="s">
        <v>74</v>
      </c>
      <c r="AI74" s="1">
        <v>2</v>
      </c>
      <c r="AJ74" s="3">
        <v>45859</v>
      </c>
      <c r="AK74" s="3">
        <v>0</v>
      </c>
      <c r="AL74" s="3">
        <v>45850</v>
      </c>
      <c r="AM74" s="3">
        <v>45857</v>
      </c>
      <c r="AN74" s="3">
        <v>45858</v>
      </c>
      <c r="AO74" s="3">
        <v>45858</v>
      </c>
      <c r="AP74" s="3">
        <v>45854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55000000000000004">
      <c r="A75" s="3">
        <v>45818</v>
      </c>
      <c r="B75" s="14" t="s">
        <v>294</v>
      </c>
      <c r="C75" s="9" t="s">
        <v>85</v>
      </c>
      <c r="D75" s="13" t="s">
        <v>289</v>
      </c>
      <c r="E75" s="9">
        <v>20</v>
      </c>
      <c r="F75" s="9">
        <v>37</v>
      </c>
      <c r="G75" s="9" t="s">
        <v>60</v>
      </c>
      <c r="H75" s="9">
        <v>0</v>
      </c>
      <c r="I75" s="9">
        <v>80</v>
      </c>
      <c r="J75" s="9" t="s">
        <v>57</v>
      </c>
      <c r="K75" s="9">
        <v>3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177</v>
      </c>
      <c r="T75" s="12">
        <v>45859</v>
      </c>
      <c r="U75" s="11">
        <v>30000</v>
      </c>
      <c r="V75" s="10">
        <v>400</v>
      </c>
      <c r="W75" s="10">
        <v>29600</v>
      </c>
      <c r="X75" s="10">
        <v>30900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288</v>
      </c>
      <c r="AG75" s="1" t="s">
        <v>118</v>
      </c>
      <c r="AH75" s="1" t="s">
        <v>74</v>
      </c>
      <c r="AI75" s="1">
        <v>2</v>
      </c>
      <c r="AJ75" s="3">
        <v>45859</v>
      </c>
      <c r="AK75" s="3">
        <v>0</v>
      </c>
      <c r="AL75" s="3">
        <v>45850</v>
      </c>
      <c r="AM75" s="3">
        <v>45857</v>
      </c>
      <c r="AN75" s="3">
        <v>45858</v>
      </c>
      <c r="AO75" s="3">
        <v>45858</v>
      </c>
      <c r="AP75" s="3">
        <v>45854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55000000000000004">
      <c r="A76" s="3">
        <v>45831</v>
      </c>
      <c r="B76" s="14" t="s">
        <v>348</v>
      </c>
      <c r="C76" s="9" t="s">
        <v>85</v>
      </c>
      <c r="D76" s="13" t="s">
        <v>334</v>
      </c>
      <c r="E76" s="9">
        <v>20</v>
      </c>
      <c r="F76" s="9">
        <v>37</v>
      </c>
      <c r="G76" s="9" t="s">
        <v>60</v>
      </c>
      <c r="H76" s="9">
        <v>0</v>
      </c>
      <c r="I76" s="9">
        <v>80</v>
      </c>
      <c r="J76" s="9" t="s">
        <v>57</v>
      </c>
      <c r="K76" s="9">
        <v>3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177</v>
      </c>
      <c r="T76" s="12">
        <v>45862</v>
      </c>
      <c r="U76" s="11">
        <v>5000</v>
      </c>
      <c r="V76" s="10">
        <v>0</v>
      </c>
      <c r="W76" s="10">
        <v>5000</v>
      </c>
      <c r="X76" s="10">
        <v>5370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245</v>
      </c>
      <c r="AG76" s="1" t="s">
        <v>61</v>
      </c>
      <c r="AH76" s="1" t="s">
        <v>74</v>
      </c>
      <c r="AI76" s="1">
        <v>2</v>
      </c>
      <c r="AJ76" s="3">
        <v>45862</v>
      </c>
      <c r="AK76" s="3">
        <v>0</v>
      </c>
      <c r="AL76" s="3">
        <v>45853</v>
      </c>
      <c r="AM76" s="3">
        <v>45860</v>
      </c>
      <c r="AN76" s="3">
        <v>45861</v>
      </c>
      <c r="AO76" s="3">
        <v>45861</v>
      </c>
      <c r="AP76" s="3">
        <v>45857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55000000000000004">
      <c r="A77" s="3">
        <v>45831</v>
      </c>
      <c r="B77" s="14" t="s">
        <v>348</v>
      </c>
      <c r="C77" s="9" t="s">
        <v>85</v>
      </c>
      <c r="D77" s="13" t="s">
        <v>223</v>
      </c>
      <c r="E77" s="9">
        <v>20</v>
      </c>
      <c r="F77" s="9">
        <v>37</v>
      </c>
      <c r="G77" s="9" t="s">
        <v>60</v>
      </c>
      <c r="H77" s="9">
        <v>0</v>
      </c>
      <c r="I77" s="9">
        <v>80</v>
      </c>
      <c r="J77" s="9" t="s">
        <v>57</v>
      </c>
      <c r="K77" s="9">
        <v>3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177</v>
      </c>
      <c r="T77" s="12">
        <v>45862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43027.600000000006</v>
      </c>
      <c r="AB77" s="8">
        <v>24303</v>
      </c>
      <c r="AC77" s="8">
        <v>18724.600000000006</v>
      </c>
      <c r="AD77" s="8">
        <v>0</v>
      </c>
      <c r="AE77" s="8">
        <v>0</v>
      </c>
      <c r="AF77" s="8" t="s">
        <v>245</v>
      </c>
      <c r="AG77" s="1" t="s">
        <v>118</v>
      </c>
      <c r="AH77" s="1" t="s">
        <v>74</v>
      </c>
      <c r="AI77" s="1">
        <v>2</v>
      </c>
      <c r="AJ77" s="3">
        <v>45862</v>
      </c>
      <c r="AK77" s="3">
        <v>0</v>
      </c>
      <c r="AL77" s="3">
        <v>45853</v>
      </c>
      <c r="AM77" s="3">
        <v>45860</v>
      </c>
      <c r="AN77" s="3">
        <v>45861</v>
      </c>
      <c r="AO77" s="3">
        <v>45861</v>
      </c>
      <c r="AP77" s="3">
        <v>45857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1431.3916444444449</v>
      </c>
    </row>
    <row r="78" spans="1:56" ht="27.75" customHeight="1" x14ac:dyDescent="0.55000000000000004">
      <c r="A78" s="3">
        <v>45842</v>
      </c>
      <c r="B78" s="14" t="s">
        <v>415</v>
      </c>
      <c r="C78" s="9" t="s">
        <v>73</v>
      </c>
      <c r="D78" s="13" t="s">
        <v>416</v>
      </c>
      <c r="E78" s="9">
        <v>20</v>
      </c>
      <c r="F78" s="9">
        <v>32</v>
      </c>
      <c r="G78" s="9" t="s">
        <v>60</v>
      </c>
      <c r="H78" s="9">
        <v>0</v>
      </c>
      <c r="I78" s="9">
        <v>72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146</v>
      </c>
      <c r="T78" s="12">
        <v>45867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81</v>
      </c>
      <c r="AA78" s="8">
        <v>4679.9500000000007</v>
      </c>
      <c r="AB78" s="8">
        <v>4679.9500000000007</v>
      </c>
      <c r="AC78" s="8">
        <v>0</v>
      </c>
      <c r="AD78" s="8">
        <v>0</v>
      </c>
      <c r="AE78" s="8">
        <v>0</v>
      </c>
      <c r="AF78" s="8">
        <v>0</v>
      </c>
      <c r="AG78" s="1" t="s">
        <v>118</v>
      </c>
      <c r="AH78" s="1" t="s">
        <v>74</v>
      </c>
      <c r="AI78" s="1">
        <v>2</v>
      </c>
      <c r="AJ78" s="3">
        <v>45867</v>
      </c>
      <c r="AK78" s="3">
        <v>0</v>
      </c>
      <c r="AL78" s="3">
        <v>45858</v>
      </c>
      <c r="AM78" s="3">
        <v>45865</v>
      </c>
      <c r="AN78" s="3">
        <v>45866</v>
      </c>
      <c r="AO78" s="3">
        <v>45866</v>
      </c>
      <c r="AP78" s="3">
        <v>45862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55000000000000004">
      <c r="A79" s="3" t="s">
        <v>138</v>
      </c>
      <c r="B79" s="14" t="s">
        <v>138</v>
      </c>
      <c r="C79" s="9" t="s">
        <v>144</v>
      </c>
      <c r="D79" s="13" t="s">
        <v>61</v>
      </c>
      <c r="E79" s="9">
        <v>20</v>
      </c>
      <c r="F79" s="9">
        <v>36</v>
      </c>
      <c r="G79" s="9" t="s">
        <v>60</v>
      </c>
      <c r="H79" s="9">
        <v>0</v>
      </c>
      <c r="I79" s="9">
        <v>78</v>
      </c>
      <c r="J79" s="9" t="s">
        <v>57</v>
      </c>
      <c r="K79" s="9">
        <v>5</v>
      </c>
      <c r="L79" s="9" t="s">
        <v>184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110</v>
      </c>
      <c r="T79" s="12">
        <v>45868</v>
      </c>
      <c r="U79" s="11">
        <v>55000</v>
      </c>
      <c r="V79" s="10">
        <v>0</v>
      </c>
      <c r="W79" s="10">
        <v>55000</v>
      </c>
      <c r="X79" s="10">
        <v>0</v>
      </c>
      <c r="Y79" s="10">
        <v>57750</v>
      </c>
      <c r="Z79" s="9" t="s">
        <v>81</v>
      </c>
      <c r="AA79" s="8">
        <v>57626.250000000007</v>
      </c>
      <c r="AB79" s="8">
        <v>0</v>
      </c>
      <c r="AC79" s="8">
        <v>57626.250000000007</v>
      </c>
      <c r="AD79" s="8">
        <v>0</v>
      </c>
      <c r="AE79" s="8">
        <v>0</v>
      </c>
      <c r="AF79" s="8" t="s">
        <v>197</v>
      </c>
      <c r="AG79" s="1" t="s">
        <v>118</v>
      </c>
      <c r="AH79" s="1" t="s">
        <v>74</v>
      </c>
      <c r="AI79" s="1">
        <v>2</v>
      </c>
      <c r="AJ79" s="3">
        <v>45868</v>
      </c>
      <c r="AK79" s="3">
        <v>0</v>
      </c>
      <c r="AL79" s="3">
        <v>45859</v>
      </c>
      <c r="AM79" s="3">
        <v>45866</v>
      </c>
      <c r="AN79" s="3">
        <v>45867</v>
      </c>
      <c r="AO79" s="3">
        <v>45867</v>
      </c>
      <c r="AP79" s="3">
        <v>45863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4405.2066666666669</v>
      </c>
    </row>
    <row r="80" spans="1:56" ht="27.75" customHeight="1" x14ac:dyDescent="0.55000000000000004">
      <c r="A80" s="3">
        <v>45840</v>
      </c>
      <c r="B80" s="14" t="s">
        <v>388</v>
      </c>
      <c r="C80" s="9" t="s">
        <v>85</v>
      </c>
      <c r="D80" s="13" t="s">
        <v>389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177</v>
      </c>
      <c r="T80" s="12">
        <v>45875</v>
      </c>
      <c r="U80" s="11">
        <v>13000</v>
      </c>
      <c r="V80" s="10">
        <v>0</v>
      </c>
      <c r="W80" s="10">
        <v>13000</v>
      </c>
      <c r="X80" s="10">
        <v>0</v>
      </c>
      <c r="Y80" s="10">
        <v>13650</v>
      </c>
      <c r="Z80" s="9" t="s">
        <v>81</v>
      </c>
      <c r="AA80" s="8">
        <v>13983.970000000001</v>
      </c>
      <c r="AB80" s="8">
        <v>13983.970000000001</v>
      </c>
      <c r="AC80" s="8">
        <v>0</v>
      </c>
      <c r="AD80" s="8">
        <v>0</v>
      </c>
      <c r="AE80" s="8">
        <v>0</v>
      </c>
      <c r="AF80" s="8" t="s">
        <v>390</v>
      </c>
      <c r="AG80" s="1" t="s">
        <v>117</v>
      </c>
      <c r="AH80" s="1" t="s">
        <v>74</v>
      </c>
      <c r="AI80" s="1">
        <v>2</v>
      </c>
      <c r="AJ80" s="3">
        <v>45875</v>
      </c>
      <c r="AK80" s="3">
        <v>0</v>
      </c>
      <c r="AL80" s="3">
        <v>45866</v>
      </c>
      <c r="AM80" s="3">
        <v>45873</v>
      </c>
      <c r="AN80" s="3">
        <v>45874</v>
      </c>
      <c r="AO80" s="3">
        <v>45874</v>
      </c>
      <c r="AP80" s="3">
        <v>45870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55000000000000004">
      <c r="A81" s="3">
        <v>45834</v>
      </c>
      <c r="B81" s="14" t="s">
        <v>366</v>
      </c>
      <c r="C81" s="9" t="s">
        <v>85</v>
      </c>
      <c r="D81" s="13" t="s">
        <v>284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206</v>
      </c>
      <c r="T81" s="12">
        <v>45897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5378.4500000000007</v>
      </c>
      <c r="AB81" s="8">
        <v>0</v>
      </c>
      <c r="AC81" s="8">
        <v>5378.4500000000007</v>
      </c>
      <c r="AD81" s="8">
        <v>0</v>
      </c>
      <c r="AE81" s="8">
        <v>0</v>
      </c>
      <c r="AF81" s="8" t="s">
        <v>196</v>
      </c>
      <c r="AG81" s="1" t="s">
        <v>117</v>
      </c>
      <c r="AH81" s="1" t="s">
        <v>74</v>
      </c>
      <c r="AI81" s="1">
        <v>2</v>
      </c>
      <c r="AJ81" s="3">
        <v>45897</v>
      </c>
      <c r="AK81" s="3">
        <v>0</v>
      </c>
      <c r="AL81" s="3">
        <v>45888</v>
      </c>
      <c r="AM81" s="3">
        <v>45895</v>
      </c>
      <c r="AN81" s="3">
        <v>45896</v>
      </c>
      <c r="AO81" s="3">
        <v>45896</v>
      </c>
      <c r="AP81" s="3">
        <v>45892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411.15262222222225</v>
      </c>
    </row>
    <row r="82" spans="1:56" ht="27.75" customHeight="1" x14ac:dyDescent="0.55000000000000004">
      <c r="A82" s="3">
        <v>45834</v>
      </c>
      <c r="B82" s="14" t="s">
        <v>366</v>
      </c>
      <c r="C82" s="9" t="s">
        <v>85</v>
      </c>
      <c r="D82" s="13" t="s">
        <v>361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206</v>
      </c>
      <c r="T82" s="12">
        <v>45897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5378.4500000000007</v>
      </c>
      <c r="AB82" s="8">
        <v>0</v>
      </c>
      <c r="AC82" s="8">
        <v>5378.4500000000007</v>
      </c>
      <c r="AD82" s="8">
        <v>0</v>
      </c>
      <c r="AE82" s="8">
        <v>0</v>
      </c>
      <c r="AF82" s="8" t="s">
        <v>196</v>
      </c>
      <c r="AG82" s="1" t="s">
        <v>117</v>
      </c>
      <c r="AH82" s="1" t="s">
        <v>74</v>
      </c>
      <c r="AI82" s="1">
        <v>2</v>
      </c>
      <c r="AJ82" s="3">
        <v>45897</v>
      </c>
      <c r="AK82" s="3">
        <v>0</v>
      </c>
      <c r="AL82" s="3">
        <v>45888</v>
      </c>
      <c r="AM82" s="3">
        <v>45895</v>
      </c>
      <c r="AN82" s="3">
        <v>45896</v>
      </c>
      <c r="AO82" s="3">
        <v>45896</v>
      </c>
      <c r="AP82" s="3">
        <v>45892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411.15262222222225</v>
      </c>
    </row>
    <row r="83" spans="1:56" ht="27.75" customHeight="1" x14ac:dyDescent="0.55000000000000004">
      <c r="A83" s="3">
        <v>0</v>
      </c>
      <c r="B83" s="14">
        <v>0</v>
      </c>
      <c r="C83" s="9">
        <v>0</v>
      </c>
      <c r="D83" s="13">
        <v>0</v>
      </c>
      <c r="E83" s="9">
        <v>20</v>
      </c>
      <c r="F83" s="9">
        <v>37</v>
      </c>
      <c r="G83" s="9">
        <v>0</v>
      </c>
      <c r="H83" s="9">
        <v>0</v>
      </c>
      <c r="I83" s="9">
        <v>80</v>
      </c>
      <c r="J83" s="9" t="s">
        <v>57</v>
      </c>
      <c r="K83" s="9">
        <v>3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>
        <v>0</v>
      </c>
      <c r="W83" s="10">
        <v>0</v>
      </c>
      <c r="X83" s="10">
        <v>0</v>
      </c>
      <c r="Y83" s="10">
        <v>0</v>
      </c>
      <c r="Z83" s="9" t="s">
        <v>81</v>
      </c>
      <c r="AA83" s="8">
        <v>139579.19791750005</v>
      </c>
      <c r="AB83" s="8">
        <v>52471.447917500001</v>
      </c>
      <c r="AC83" s="8">
        <v>87107.75</v>
      </c>
      <c r="AD83" s="8">
        <v>0</v>
      </c>
      <c r="AE83" s="8">
        <v>0</v>
      </c>
      <c r="AF83" s="8" t="s">
        <v>58</v>
      </c>
      <c r="AG83" s="1" t="s">
        <v>117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55000000000000004">
      <c r="A84" s="3">
        <v>45846</v>
      </c>
      <c r="B84" s="14" t="s">
        <v>429</v>
      </c>
      <c r="C84" s="9" t="s">
        <v>422</v>
      </c>
      <c r="D84" s="13" t="s">
        <v>423</v>
      </c>
      <c r="E84" s="9">
        <v>21</v>
      </c>
      <c r="F84" s="9">
        <v>36</v>
      </c>
      <c r="G84" s="9" t="s">
        <v>60</v>
      </c>
      <c r="H84" s="9">
        <v>0</v>
      </c>
      <c r="I84" s="9">
        <v>65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>
        <v>45859</v>
      </c>
      <c r="U84" s="11">
        <v>17000</v>
      </c>
      <c r="V84" s="10">
        <v>0</v>
      </c>
      <c r="W84" s="10">
        <v>17000</v>
      </c>
      <c r="X84" s="10">
        <v>0</v>
      </c>
      <c r="Y84" s="10">
        <v>17850</v>
      </c>
      <c r="Z84" s="9" t="s">
        <v>133</v>
      </c>
      <c r="AA84" s="8">
        <v>17811.75</v>
      </c>
      <c r="AB84" s="8">
        <v>12950</v>
      </c>
      <c r="AC84" s="8">
        <v>4861.75</v>
      </c>
      <c r="AD84" s="8">
        <v>0</v>
      </c>
      <c r="AE84" s="8">
        <v>0</v>
      </c>
      <c r="AF84" s="8" t="s">
        <v>197</v>
      </c>
      <c r="AG84" s="1" t="s">
        <v>118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65</v>
      </c>
      <c r="AY84" s="2" t="s">
        <v>445</v>
      </c>
      <c r="AZ84" s="2">
        <v>0</v>
      </c>
      <c r="BA84" s="2">
        <v>0</v>
      </c>
      <c r="BB84" s="2">
        <v>0</v>
      </c>
      <c r="BC84" s="1" t="s">
        <v>103</v>
      </c>
      <c r="BD84" s="56">
        <v>331.81443749999988</v>
      </c>
    </row>
    <row r="85" spans="1:56" ht="27.75" customHeight="1" x14ac:dyDescent="0.55000000000000004">
      <c r="A85" s="3">
        <v>45853</v>
      </c>
      <c r="B85" s="14" t="s">
        <v>456</v>
      </c>
      <c r="C85" s="9" t="s">
        <v>157</v>
      </c>
      <c r="D85" s="13" t="s">
        <v>59</v>
      </c>
      <c r="E85" s="9">
        <v>21</v>
      </c>
      <c r="F85" s="9">
        <v>38</v>
      </c>
      <c r="G85" s="9" t="s">
        <v>60</v>
      </c>
      <c r="H85" s="9">
        <v>0</v>
      </c>
      <c r="I85" s="9">
        <v>69</v>
      </c>
      <c r="J85" s="9" t="s">
        <v>57</v>
      </c>
      <c r="K85" s="9">
        <v>5</v>
      </c>
      <c r="L85" s="9" t="s">
        <v>92</v>
      </c>
      <c r="M85" s="10">
        <v>22</v>
      </c>
      <c r="N85" s="9">
        <v>41</v>
      </c>
      <c r="O85" s="9">
        <v>40</v>
      </c>
      <c r="P85" s="10">
        <v>445.06336793599996</v>
      </c>
      <c r="Q85" s="10">
        <v>0</v>
      </c>
      <c r="R85" s="10">
        <v>445.06336793599996</v>
      </c>
      <c r="S85" s="9" t="s">
        <v>71</v>
      </c>
      <c r="T85" s="12">
        <v>45862</v>
      </c>
      <c r="U85" s="11">
        <v>20000</v>
      </c>
      <c r="V85" s="10">
        <v>0</v>
      </c>
      <c r="W85" s="10">
        <v>20000</v>
      </c>
      <c r="X85" s="10">
        <v>0</v>
      </c>
      <c r="Y85" s="10">
        <v>0</v>
      </c>
      <c r="Z85" s="9" t="s">
        <v>133</v>
      </c>
      <c r="AA85" s="8">
        <v>22072.6</v>
      </c>
      <c r="AB85" s="8">
        <v>0</v>
      </c>
      <c r="AC85" s="8">
        <v>22072.6</v>
      </c>
      <c r="AD85" s="8">
        <v>0</v>
      </c>
      <c r="AE85" s="8">
        <v>0</v>
      </c>
      <c r="AF85" s="8">
        <v>0</v>
      </c>
      <c r="AG85" s="1" t="s">
        <v>118</v>
      </c>
      <c r="AH85" s="1" t="s">
        <v>77</v>
      </c>
      <c r="AI85" s="1">
        <v>1</v>
      </c>
      <c r="AJ85" s="3">
        <v>45862</v>
      </c>
      <c r="AK85" s="3">
        <v>0</v>
      </c>
      <c r="AL85" s="3">
        <v>0</v>
      </c>
      <c r="AM85" s="3">
        <v>0</v>
      </c>
      <c r="AN85" s="3">
        <v>0</v>
      </c>
      <c r="AO85" s="3">
        <v>45861</v>
      </c>
      <c r="AP85" s="3">
        <v>45857</v>
      </c>
      <c r="AQ85" s="3">
        <v>45862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1506.4549499999996</v>
      </c>
    </row>
    <row r="86" spans="1:56" ht="27.75" customHeight="1" x14ac:dyDescent="0.55000000000000004">
      <c r="A86" s="3">
        <v>45853</v>
      </c>
      <c r="B86" s="14" t="s">
        <v>456</v>
      </c>
      <c r="C86" s="9" t="s">
        <v>157</v>
      </c>
      <c r="D86" s="13" t="s">
        <v>59</v>
      </c>
      <c r="E86" s="9">
        <v>21</v>
      </c>
      <c r="F86" s="9">
        <v>38</v>
      </c>
      <c r="G86" s="9" t="s">
        <v>60</v>
      </c>
      <c r="H86" s="9">
        <v>0</v>
      </c>
      <c r="I86" s="9">
        <v>69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71</v>
      </c>
      <c r="T86" s="12">
        <v>45862</v>
      </c>
      <c r="U86" s="11">
        <v>10000</v>
      </c>
      <c r="V86" s="10">
        <v>0</v>
      </c>
      <c r="W86" s="10">
        <v>10000</v>
      </c>
      <c r="X86" s="10">
        <v>0</v>
      </c>
      <c r="Y86" s="10">
        <v>0</v>
      </c>
      <c r="Z86" s="9" t="s">
        <v>133</v>
      </c>
      <c r="AA86" s="8">
        <v>11036.3</v>
      </c>
      <c r="AB86" s="8">
        <v>0</v>
      </c>
      <c r="AC86" s="8">
        <v>11036.3</v>
      </c>
      <c r="AD86" s="8">
        <v>0</v>
      </c>
      <c r="AE86" s="8">
        <v>0</v>
      </c>
      <c r="AF86" s="8">
        <v>0</v>
      </c>
      <c r="AG86" s="1" t="s">
        <v>117</v>
      </c>
      <c r="AH86" s="1" t="s">
        <v>77</v>
      </c>
      <c r="AI86" s="1">
        <v>1</v>
      </c>
      <c r="AJ86" s="3">
        <v>45862</v>
      </c>
      <c r="AK86" s="3">
        <v>0</v>
      </c>
      <c r="AL86" s="3">
        <v>0</v>
      </c>
      <c r="AM86" s="3">
        <v>0</v>
      </c>
      <c r="AN86" s="3">
        <v>0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753.2274749999998</v>
      </c>
    </row>
    <row r="87" spans="1:56" ht="27.75" customHeight="1" x14ac:dyDescent="0.55000000000000004">
      <c r="A87" s="3">
        <v>45852</v>
      </c>
      <c r="B87" s="14" t="s">
        <v>457</v>
      </c>
      <c r="C87" s="9" t="s">
        <v>452</v>
      </c>
      <c r="D87" s="13" t="s">
        <v>453</v>
      </c>
      <c r="E87" s="9">
        <v>21</v>
      </c>
      <c r="F87" s="9">
        <v>34</v>
      </c>
      <c r="G87" s="9" t="s">
        <v>60</v>
      </c>
      <c r="H87" s="9">
        <v>0</v>
      </c>
      <c r="I87" s="9">
        <v>61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>
        <v>45864</v>
      </c>
      <c r="U87" s="11">
        <v>1000</v>
      </c>
      <c r="V87" s="10">
        <v>0</v>
      </c>
      <c r="W87" s="10">
        <v>1000</v>
      </c>
      <c r="X87" s="10">
        <v>0</v>
      </c>
      <c r="Y87" s="10">
        <v>1050</v>
      </c>
      <c r="Z87" s="9" t="s">
        <v>133</v>
      </c>
      <c r="AA87" s="8">
        <v>991.87</v>
      </c>
      <c r="AB87" s="8">
        <v>0</v>
      </c>
      <c r="AC87" s="8">
        <v>991.87</v>
      </c>
      <c r="AD87" s="8">
        <v>0</v>
      </c>
      <c r="AE87" s="8">
        <v>0</v>
      </c>
      <c r="AF87" s="8">
        <v>0</v>
      </c>
      <c r="AG87" s="1" t="s">
        <v>117</v>
      </c>
      <c r="AH87" s="1" t="s">
        <v>74</v>
      </c>
      <c r="AI87" s="1">
        <v>2</v>
      </c>
      <c r="AJ87" s="3">
        <v>45864</v>
      </c>
      <c r="AK87" s="3">
        <v>0</v>
      </c>
      <c r="AL87" s="3">
        <v>45855</v>
      </c>
      <c r="AM87" s="3">
        <v>45862</v>
      </c>
      <c r="AN87" s="3">
        <v>45863</v>
      </c>
      <c r="AO87" s="3">
        <v>45863</v>
      </c>
      <c r="AP87" s="3">
        <v>45859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67.695127499999984</v>
      </c>
    </row>
    <row r="88" spans="1:56" ht="27.75" customHeight="1" x14ac:dyDescent="0.55000000000000004">
      <c r="A88" s="3">
        <v>45852</v>
      </c>
      <c r="B88" s="14" t="s">
        <v>458</v>
      </c>
      <c r="C88" s="9" t="s">
        <v>459</v>
      </c>
      <c r="D88" s="13" t="s">
        <v>453</v>
      </c>
      <c r="E88" s="9">
        <v>21</v>
      </c>
      <c r="F88" s="9">
        <v>34</v>
      </c>
      <c r="G88" s="9" t="s">
        <v>60</v>
      </c>
      <c r="H88" s="9">
        <v>0</v>
      </c>
      <c r="I88" s="9">
        <v>61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>
        <v>45864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133</v>
      </c>
      <c r="AA88" s="8">
        <v>3967.48</v>
      </c>
      <c r="AB88" s="8">
        <v>0</v>
      </c>
      <c r="AC88" s="8">
        <v>3967.48</v>
      </c>
      <c r="AD88" s="8">
        <v>0</v>
      </c>
      <c r="AE88" s="8">
        <v>0</v>
      </c>
      <c r="AF88" s="8">
        <v>0</v>
      </c>
      <c r="AG88" s="1" t="s">
        <v>118</v>
      </c>
      <c r="AH88" s="1" t="s">
        <v>74</v>
      </c>
      <c r="AI88" s="1">
        <v>2</v>
      </c>
      <c r="AJ88" s="3">
        <v>45864</v>
      </c>
      <c r="AK88" s="3">
        <v>0</v>
      </c>
      <c r="AL88" s="3">
        <v>45855</v>
      </c>
      <c r="AM88" s="3">
        <v>45862</v>
      </c>
      <c r="AN88" s="3">
        <v>45863</v>
      </c>
      <c r="AO88" s="3">
        <v>45863</v>
      </c>
      <c r="AP88" s="3">
        <v>45859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270.78050999999994</v>
      </c>
    </row>
    <row r="89" spans="1:56" ht="27.75" customHeight="1" x14ac:dyDescent="0.55000000000000004">
      <c r="A89" s="3">
        <v>0</v>
      </c>
      <c r="B89" s="14">
        <v>0</v>
      </c>
      <c r="C89" s="9">
        <v>0</v>
      </c>
      <c r="D89" s="13">
        <v>0</v>
      </c>
      <c r="E89" s="9">
        <v>21</v>
      </c>
      <c r="F89" s="9">
        <v>37</v>
      </c>
      <c r="G89" s="9" t="s">
        <v>60</v>
      </c>
      <c r="H89" s="9">
        <v>0</v>
      </c>
      <c r="I89" s="9">
        <v>67</v>
      </c>
      <c r="J89" s="9" t="s">
        <v>57</v>
      </c>
      <c r="K89" s="9">
        <v>5</v>
      </c>
      <c r="L89" s="9">
        <v>0</v>
      </c>
      <c r="M89" s="10">
        <v>0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>
        <v>0</v>
      </c>
      <c r="T89" s="12"/>
      <c r="U89" s="11">
        <v>0</v>
      </c>
      <c r="V89" s="10">
        <v>0</v>
      </c>
      <c r="W89" s="10">
        <v>0</v>
      </c>
      <c r="X89" s="10">
        <v>0</v>
      </c>
      <c r="Y89" s="10">
        <v>0</v>
      </c>
      <c r="Z89" s="9" t="s">
        <v>133</v>
      </c>
      <c r="AA89" s="8">
        <v>55880</v>
      </c>
      <c r="AB89" s="8">
        <v>12950</v>
      </c>
      <c r="AC89" s="8">
        <v>42930</v>
      </c>
      <c r="AD89" s="8">
        <v>0</v>
      </c>
      <c r="AE89" s="8">
        <v>0</v>
      </c>
      <c r="AF89" s="8" t="s">
        <v>58</v>
      </c>
      <c r="AG89" s="1" t="s">
        <v>117</v>
      </c>
      <c r="AH89" s="1">
        <v>0</v>
      </c>
      <c r="AI89" s="1" t="s">
        <v>15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7.75" customHeight="1" x14ac:dyDescent="0.55000000000000004">
      <c r="A90" s="3">
        <v>0</v>
      </c>
      <c r="B90" s="14" t="s">
        <v>131</v>
      </c>
      <c r="C90" s="9" t="s">
        <v>391</v>
      </c>
      <c r="D90" s="13" t="s">
        <v>392</v>
      </c>
      <c r="E90" s="9">
        <v>21</v>
      </c>
      <c r="F90" s="9">
        <v>34</v>
      </c>
      <c r="G90" s="9" t="s">
        <v>60</v>
      </c>
      <c r="H90" s="9">
        <v>0</v>
      </c>
      <c r="I90" s="9">
        <v>76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45862</v>
      </c>
      <c r="U90" s="11">
        <v>6000</v>
      </c>
      <c r="V90" s="10">
        <v>0</v>
      </c>
      <c r="W90" s="10">
        <v>6000</v>
      </c>
      <c r="X90" s="10">
        <v>0</v>
      </c>
      <c r="Y90" s="10">
        <v>6300</v>
      </c>
      <c r="Z90" s="9" t="s">
        <v>393</v>
      </c>
      <c r="AA90" s="8">
        <v>5951.22</v>
      </c>
      <c r="AB90" s="8">
        <v>3800</v>
      </c>
      <c r="AC90" s="8">
        <v>2151.2200000000003</v>
      </c>
      <c r="AD90" s="8">
        <v>0</v>
      </c>
      <c r="AE90" s="8">
        <v>0</v>
      </c>
      <c r="AF90" s="8">
        <v>0</v>
      </c>
      <c r="AG90" s="1" t="s">
        <v>61</v>
      </c>
      <c r="AH90" s="1" t="s">
        <v>74</v>
      </c>
      <c r="AI90" s="1">
        <v>2</v>
      </c>
      <c r="AJ90" s="3">
        <v>45862</v>
      </c>
      <c r="AK90" s="3">
        <v>0</v>
      </c>
      <c r="AL90" s="3">
        <v>45853</v>
      </c>
      <c r="AM90" s="3">
        <v>45860</v>
      </c>
      <c r="AN90" s="3">
        <v>45861</v>
      </c>
      <c r="AO90" s="3">
        <v>45861</v>
      </c>
      <c r="AP90" s="3">
        <v>45857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172.67125866666669</v>
      </c>
    </row>
    <row r="91" spans="1:56" ht="27.75" customHeight="1" x14ac:dyDescent="0.55000000000000004">
      <c r="A91" s="3">
        <v>0</v>
      </c>
      <c r="B91" s="14">
        <v>0</v>
      </c>
      <c r="C91" s="9">
        <v>0</v>
      </c>
      <c r="D91" s="13">
        <v>0</v>
      </c>
      <c r="E91" s="9">
        <v>21</v>
      </c>
      <c r="F91" s="9">
        <v>37</v>
      </c>
      <c r="G91" s="9" t="s">
        <v>60</v>
      </c>
      <c r="H91" s="9">
        <v>0</v>
      </c>
      <c r="I91" s="9">
        <v>83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393</v>
      </c>
      <c r="AA91" s="8">
        <v>5951.22</v>
      </c>
      <c r="AB91" s="8">
        <v>3800</v>
      </c>
      <c r="AC91" s="8">
        <v>2151.2200000000003</v>
      </c>
      <c r="AD91" s="8">
        <v>0</v>
      </c>
      <c r="AE91" s="8">
        <v>0</v>
      </c>
      <c r="AF91" s="8" t="s">
        <v>58</v>
      </c>
      <c r="AG91" s="1" t="s">
        <v>61</v>
      </c>
      <c r="AH91" s="1">
        <v>0</v>
      </c>
      <c r="AI91" s="1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394</v>
      </c>
      <c r="BD91" s="56">
        <v>0</v>
      </c>
    </row>
    <row r="92" spans="1:56" ht="27.75" customHeight="1" x14ac:dyDescent="0.55000000000000004">
      <c r="A92" s="3">
        <v>45846</v>
      </c>
      <c r="B92" s="14" t="s">
        <v>431</v>
      </c>
      <c r="C92" s="9" t="s">
        <v>426</v>
      </c>
      <c r="D92" s="13" t="s">
        <v>427</v>
      </c>
      <c r="E92" s="9">
        <v>21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>
        <v>22</v>
      </c>
      <c r="N92" s="9">
        <v>40</v>
      </c>
      <c r="O92" s="9">
        <v>40</v>
      </c>
      <c r="P92" s="10">
        <v>108.55204095999999</v>
      </c>
      <c r="Q92" s="10">
        <v>0</v>
      </c>
      <c r="R92" s="10">
        <v>108.55204095999999</v>
      </c>
      <c r="S92" s="9" t="s">
        <v>71</v>
      </c>
      <c r="T92" s="12">
        <v>45856</v>
      </c>
      <c r="U92" s="11">
        <v>5000</v>
      </c>
      <c r="V92" s="10">
        <v>0</v>
      </c>
      <c r="W92" s="10">
        <v>5000</v>
      </c>
      <c r="X92" s="10">
        <v>5380</v>
      </c>
      <c r="Y92" s="10">
        <v>0</v>
      </c>
      <c r="Z92" s="9" t="s">
        <v>122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118</v>
      </c>
      <c r="AH92" s="1" t="s">
        <v>68</v>
      </c>
      <c r="AI92" s="1">
        <v>4</v>
      </c>
      <c r="AJ92" s="3">
        <v>45856</v>
      </c>
      <c r="AK92" s="3">
        <v>45852</v>
      </c>
      <c r="AL92" s="3">
        <v>45846</v>
      </c>
      <c r="AM92" s="3">
        <v>45853</v>
      </c>
      <c r="AN92" s="3">
        <v>45854</v>
      </c>
      <c r="AO92" s="3">
        <v>45854</v>
      </c>
      <c r="AP92" s="3">
        <v>45851</v>
      </c>
      <c r="AQ92" s="3">
        <v>45855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123</v>
      </c>
      <c r="BD92" s="56">
        <v>0</v>
      </c>
    </row>
    <row r="93" spans="1:56" ht="27.75" customHeight="1" x14ac:dyDescent="0.55000000000000004">
      <c r="A93" s="3" t="s">
        <v>138</v>
      </c>
      <c r="B93" s="14" t="s">
        <v>138</v>
      </c>
      <c r="C93" s="9" t="s">
        <v>113</v>
      </c>
      <c r="D93" s="13" t="s">
        <v>61</v>
      </c>
      <c r="E93" s="9">
        <v>21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45868</v>
      </c>
      <c r="U93" s="11">
        <v>300000</v>
      </c>
      <c r="V93" s="10">
        <v>0</v>
      </c>
      <c r="W93" s="10">
        <v>300000</v>
      </c>
      <c r="X93" s="10">
        <v>0</v>
      </c>
      <c r="Y93" s="10">
        <v>315000</v>
      </c>
      <c r="Z93" s="9" t="s">
        <v>122</v>
      </c>
      <c r="AA93" s="8">
        <v>322707</v>
      </c>
      <c r="AB93" s="8">
        <v>197382</v>
      </c>
      <c r="AC93" s="8">
        <v>125325</v>
      </c>
      <c r="AD93" s="8">
        <v>2858</v>
      </c>
      <c r="AE93" s="8">
        <v>319849</v>
      </c>
      <c r="AF93" s="8">
        <v>0</v>
      </c>
      <c r="AG93" s="1" t="s">
        <v>118</v>
      </c>
      <c r="AH93" s="1" t="s">
        <v>68</v>
      </c>
      <c r="AI93" s="1">
        <v>4</v>
      </c>
      <c r="AJ93" s="3">
        <v>45868</v>
      </c>
      <c r="AK93" s="3">
        <v>45864</v>
      </c>
      <c r="AL93" s="3">
        <v>45858</v>
      </c>
      <c r="AM93" s="3">
        <v>45865</v>
      </c>
      <c r="AN93" s="3">
        <v>45866</v>
      </c>
      <c r="AO93" s="3">
        <v>45866</v>
      </c>
      <c r="AP93" s="3">
        <v>45863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123</v>
      </c>
      <c r="BD93" s="56">
        <v>9012.5384999999987</v>
      </c>
    </row>
    <row r="94" spans="1:56" ht="27.75" customHeight="1" x14ac:dyDescent="0.55000000000000004">
      <c r="A94" s="3" t="s">
        <v>138</v>
      </c>
      <c r="B94" s="14" t="s">
        <v>138</v>
      </c>
      <c r="C94" s="9" t="s">
        <v>377</v>
      </c>
      <c r="D94" s="13" t="s">
        <v>61</v>
      </c>
      <c r="E94" s="9">
        <v>21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>
        <v>22</v>
      </c>
      <c r="N94" s="9">
        <v>40</v>
      </c>
      <c r="O94" s="9">
        <v>40</v>
      </c>
      <c r="P94" s="10">
        <v>434.20816383999994</v>
      </c>
      <c r="Q94" s="10">
        <v>0</v>
      </c>
      <c r="R94" s="10">
        <v>434.20816383999994</v>
      </c>
      <c r="S94" s="9" t="s">
        <v>71</v>
      </c>
      <c r="T94" s="12">
        <v>45868</v>
      </c>
      <c r="U94" s="11">
        <v>20000</v>
      </c>
      <c r="V94" s="10">
        <v>0</v>
      </c>
      <c r="W94" s="10">
        <v>20000</v>
      </c>
      <c r="X94" s="10">
        <v>0</v>
      </c>
      <c r="Y94" s="10">
        <v>21000</v>
      </c>
      <c r="Z94" s="9" t="s">
        <v>122</v>
      </c>
      <c r="AA94" s="8">
        <v>21513.800000000003</v>
      </c>
      <c r="AB94" s="8">
        <v>0</v>
      </c>
      <c r="AC94" s="8">
        <v>21513.800000000003</v>
      </c>
      <c r="AD94" s="8">
        <v>0</v>
      </c>
      <c r="AE94" s="8">
        <v>21513.800000000003</v>
      </c>
      <c r="AF94" s="8">
        <v>0</v>
      </c>
      <c r="AG94" s="1" t="s">
        <v>118</v>
      </c>
      <c r="AH94" s="1" t="s">
        <v>68</v>
      </c>
      <c r="AI94" s="1">
        <v>4</v>
      </c>
      <c r="AJ94" s="3">
        <v>45868</v>
      </c>
      <c r="AK94" s="3">
        <v>45864</v>
      </c>
      <c r="AL94" s="3">
        <v>45858</v>
      </c>
      <c r="AM94" s="3">
        <v>45865</v>
      </c>
      <c r="AN94" s="3">
        <v>45866</v>
      </c>
      <c r="AO94" s="3">
        <v>45866</v>
      </c>
      <c r="AP94" s="3">
        <v>45863</v>
      </c>
      <c r="AQ94" s="3">
        <v>45867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123</v>
      </c>
      <c r="BD94" s="56">
        <v>1547.1290706666666</v>
      </c>
    </row>
    <row r="95" spans="1:56" ht="27.75" customHeight="1" x14ac:dyDescent="0.55000000000000004">
      <c r="A95" s="3" t="s">
        <v>138</v>
      </c>
      <c r="B95" s="14" t="s">
        <v>138</v>
      </c>
      <c r="C95" s="9" t="s">
        <v>111</v>
      </c>
      <c r="D95" s="13" t="s">
        <v>149</v>
      </c>
      <c r="E95" s="9">
        <v>21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45868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122</v>
      </c>
      <c r="AA95" s="8">
        <v>10756.900000000001</v>
      </c>
      <c r="AB95" s="8">
        <v>10756.900000000001</v>
      </c>
      <c r="AC95" s="8">
        <v>0</v>
      </c>
      <c r="AD95" s="8">
        <v>0</v>
      </c>
      <c r="AE95" s="8">
        <v>10756.900000000001</v>
      </c>
      <c r="AF95" s="8">
        <v>0</v>
      </c>
      <c r="AG95" s="1" t="s">
        <v>118</v>
      </c>
      <c r="AH95" s="1" t="s">
        <v>68</v>
      </c>
      <c r="AI95" s="1">
        <v>4</v>
      </c>
      <c r="AJ95" s="3">
        <v>45868</v>
      </c>
      <c r="AK95" s="3">
        <v>45864</v>
      </c>
      <c r="AL95" s="3">
        <v>45858</v>
      </c>
      <c r="AM95" s="3">
        <v>45865</v>
      </c>
      <c r="AN95" s="3">
        <v>45866</v>
      </c>
      <c r="AO95" s="3">
        <v>45866</v>
      </c>
      <c r="AP95" s="3">
        <v>45863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123</v>
      </c>
      <c r="BD95" s="56">
        <v>0</v>
      </c>
    </row>
    <row r="96" spans="1:56" ht="27.75" customHeight="1" x14ac:dyDescent="0.55000000000000004">
      <c r="A96" s="3">
        <v>45850</v>
      </c>
      <c r="B96" s="14" t="s">
        <v>446</v>
      </c>
      <c r="C96" s="9" t="s">
        <v>109</v>
      </c>
      <c r="D96" s="13" t="s">
        <v>352</v>
      </c>
      <c r="E96" s="9">
        <v>21</v>
      </c>
      <c r="F96" s="9">
        <v>38</v>
      </c>
      <c r="G96" s="9" t="s">
        <v>60</v>
      </c>
      <c r="H96" s="9" t="s">
        <v>66</v>
      </c>
      <c r="I96" s="9">
        <v>102</v>
      </c>
      <c r="J96" s="9" t="s">
        <v>57</v>
      </c>
      <c r="K96" s="9">
        <v>5</v>
      </c>
      <c r="L96" s="9" t="s">
        <v>90</v>
      </c>
      <c r="M96" s="10">
        <v>22</v>
      </c>
      <c r="N96" s="9">
        <v>40</v>
      </c>
      <c r="O96" s="9">
        <v>40</v>
      </c>
      <c r="P96" s="10">
        <v>65.13122457599998</v>
      </c>
      <c r="Q96" s="10">
        <v>0</v>
      </c>
      <c r="R96" s="10">
        <v>65.13122457599998</v>
      </c>
      <c r="S96" s="9" t="s">
        <v>67</v>
      </c>
      <c r="T96" s="12">
        <v>45856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122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118</v>
      </c>
      <c r="AH96" s="1" t="s">
        <v>68</v>
      </c>
      <c r="AI96" s="1">
        <v>4</v>
      </c>
      <c r="AJ96" s="3">
        <v>45856</v>
      </c>
      <c r="AK96" s="3">
        <v>45852</v>
      </c>
      <c r="AL96" s="3">
        <v>45846</v>
      </c>
      <c r="AM96" s="3">
        <v>45853</v>
      </c>
      <c r="AN96" s="3">
        <v>45854</v>
      </c>
      <c r="AO96" s="3">
        <v>45854</v>
      </c>
      <c r="AP96" s="3">
        <v>45851</v>
      </c>
      <c r="AQ96" s="3">
        <v>45855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123</v>
      </c>
      <c r="BD96" s="56">
        <v>238.09713619999999</v>
      </c>
    </row>
    <row r="97" spans="1:56" ht="27.75" customHeight="1" x14ac:dyDescent="0.55000000000000004">
      <c r="A97" s="3">
        <v>45826</v>
      </c>
      <c r="B97" s="14" t="s">
        <v>319</v>
      </c>
      <c r="C97" s="9" t="s">
        <v>109</v>
      </c>
      <c r="D97" s="13" t="s">
        <v>271</v>
      </c>
      <c r="E97" s="9">
        <v>21</v>
      </c>
      <c r="F97" s="9">
        <v>38</v>
      </c>
      <c r="G97" s="9" t="s">
        <v>60</v>
      </c>
      <c r="H97" s="9" t="s">
        <v>66</v>
      </c>
      <c r="I97" s="9">
        <v>102</v>
      </c>
      <c r="J97" s="9" t="s">
        <v>57</v>
      </c>
      <c r="K97" s="9">
        <v>5</v>
      </c>
      <c r="L97" s="9" t="s">
        <v>91</v>
      </c>
      <c r="M97" s="10">
        <v>22</v>
      </c>
      <c r="N97" s="9">
        <v>40</v>
      </c>
      <c r="O97" s="9">
        <v>40</v>
      </c>
      <c r="P97" s="10">
        <v>163.47937368575995</v>
      </c>
      <c r="Q97" s="10">
        <v>0</v>
      </c>
      <c r="R97" s="10">
        <v>163.47937368575995</v>
      </c>
      <c r="S97" s="9" t="s">
        <v>67</v>
      </c>
      <c r="T97" s="12" t="s">
        <v>63</v>
      </c>
      <c r="U97" s="11">
        <v>8000</v>
      </c>
      <c r="V97" s="10">
        <v>470</v>
      </c>
      <c r="W97" s="10">
        <v>7530</v>
      </c>
      <c r="X97" s="10">
        <v>0</v>
      </c>
      <c r="Y97" s="10">
        <v>7906.5</v>
      </c>
      <c r="Z97" s="9" t="s">
        <v>122</v>
      </c>
      <c r="AA97" s="8">
        <v>8310.3338999999996</v>
      </c>
      <c r="AB97" s="8">
        <v>8310.3338999999996</v>
      </c>
      <c r="AC97" s="8">
        <v>0</v>
      </c>
      <c r="AD97" s="8">
        <v>0</v>
      </c>
      <c r="AE97" s="8">
        <v>8310.3338999999996</v>
      </c>
      <c r="AF97" s="8">
        <v>0</v>
      </c>
      <c r="AG97" s="1" t="s">
        <v>118</v>
      </c>
      <c r="AH97" s="1" t="s">
        <v>68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 t="e">
        <v>#VALUE!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123</v>
      </c>
      <c r="BD97" s="56">
        <v>0</v>
      </c>
    </row>
    <row r="98" spans="1:56" ht="27.75" customHeight="1" x14ac:dyDescent="0.55000000000000004">
      <c r="A98" s="3">
        <v>45628</v>
      </c>
      <c r="B98" s="14" t="s">
        <v>188</v>
      </c>
      <c r="C98" s="9" t="s">
        <v>111</v>
      </c>
      <c r="D98" s="13" t="s">
        <v>149</v>
      </c>
      <c r="E98" s="9">
        <v>21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8000</v>
      </c>
      <c r="V98" s="10">
        <v>0</v>
      </c>
      <c r="W98" s="10">
        <v>8000</v>
      </c>
      <c r="X98" s="10">
        <v>0</v>
      </c>
      <c r="Y98" s="10">
        <v>8400</v>
      </c>
      <c r="Z98" s="9" t="s">
        <v>122</v>
      </c>
      <c r="AA98" s="8">
        <v>8605.52</v>
      </c>
      <c r="AB98" s="8">
        <v>8605.52</v>
      </c>
      <c r="AC98" s="8">
        <v>0</v>
      </c>
      <c r="AD98" s="8">
        <v>0</v>
      </c>
      <c r="AE98" s="8">
        <v>8605.52</v>
      </c>
      <c r="AF98" s="8">
        <v>0</v>
      </c>
      <c r="AG98" s="1" t="s">
        <v>61</v>
      </c>
      <c r="AH98" s="1" t="s">
        <v>68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207</v>
      </c>
      <c r="AZ98" s="2">
        <v>0</v>
      </c>
      <c r="BA98" s="2">
        <v>0</v>
      </c>
      <c r="BB98" s="2">
        <v>0</v>
      </c>
      <c r="BC98" s="1" t="s">
        <v>123</v>
      </c>
      <c r="BD98" s="56">
        <v>0</v>
      </c>
    </row>
    <row r="99" spans="1:56" ht="27.75" customHeight="1" x14ac:dyDescent="0.55000000000000004">
      <c r="A99" s="3">
        <v>45631</v>
      </c>
      <c r="B99" s="14" t="s">
        <v>190</v>
      </c>
      <c r="C99" s="9" t="s">
        <v>111</v>
      </c>
      <c r="D99" s="13" t="s">
        <v>149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16000</v>
      </c>
      <c r="V99" s="10">
        <v>0</v>
      </c>
      <c r="W99" s="10">
        <v>16000</v>
      </c>
      <c r="X99" s="10">
        <v>0</v>
      </c>
      <c r="Y99" s="10">
        <v>16800</v>
      </c>
      <c r="Z99" s="9" t="s">
        <v>122</v>
      </c>
      <c r="AA99" s="8">
        <v>17211.04</v>
      </c>
      <c r="AB99" s="8">
        <v>0</v>
      </c>
      <c r="AC99" s="8">
        <v>17211.04</v>
      </c>
      <c r="AD99" s="8">
        <v>0</v>
      </c>
      <c r="AE99" s="8">
        <v>17211.04</v>
      </c>
      <c r="AF99" s="8">
        <v>0</v>
      </c>
      <c r="AG99" s="1" t="s">
        <v>118</v>
      </c>
      <c r="AH99" s="1" t="s">
        <v>68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208</v>
      </c>
      <c r="AZ99" s="2">
        <v>0</v>
      </c>
      <c r="BA99" s="2">
        <v>0</v>
      </c>
      <c r="BB99" s="2">
        <v>0</v>
      </c>
      <c r="BC99" s="1" t="s">
        <v>123</v>
      </c>
      <c r="BD99" s="56">
        <v>1237.7032565333332</v>
      </c>
    </row>
    <row r="100" spans="1:56" ht="27.75" customHeight="1" x14ac:dyDescent="0.55000000000000004">
      <c r="A100" s="3">
        <v>45631</v>
      </c>
      <c r="B100" s="14" t="s">
        <v>191</v>
      </c>
      <c r="C100" s="9" t="s">
        <v>111</v>
      </c>
      <c r="D100" s="13" t="s">
        <v>149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16000</v>
      </c>
      <c r="V100" s="10">
        <v>0</v>
      </c>
      <c r="W100" s="10">
        <v>16000</v>
      </c>
      <c r="X100" s="10">
        <v>0</v>
      </c>
      <c r="Y100" s="10">
        <v>16800</v>
      </c>
      <c r="Z100" s="9" t="s">
        <v>122</v>
      </c>
      <c r="AA100" s="8">
        <v>17211.04</v>
      </c>
      <c r="AB100" s="8">
        <v>0</v>
      </c>
      <c r="AC100" s="8">
        <v>17211.04</v>
      </c>
      <c r="AD100" s="8">
        <v>0</v>
      </c>
      <c r="AE100" s="8">
        <v>17211.04</v>
      </c>
      <c r="AF100" s="8">
        <v>0</v>
      </c>
      <c r="AG100" s="1" t="s">
        <v>117</v>
      </c>
      <c r="AH100" s="1" t="s">
        <v>68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209</v>
      </c>
      <c r="AZ100" s="2">
        <v>0</v>
      </c>
      <c r="BA100" s="2">
        <v>0</v>
      </c>
      <c r="BB100" s="2">
        <v>0</v>
      </c>
      <c r="BC100" s="1" t="s">
        <v>123</v>
      </c>
      <c r="BD100" s="56">
        <v>1237.7032565333332</v>
      </c>
    </row>
    <row r="101" spans="1:56" ht="27.75" customHeight="1" x14ac:dyDescent="0.55000000000000004">
      <c r="A101" s="3" t="s">
        <v>138</v>
      </c>
      <c r="B101" s="14" t="s">
        <v>138</v>
      </c>
      <c r="C101" s="9" t="s">
        <v>109</v>
      </c>
      <c r="D101" s="13" t="s">
        <v>61</v>
      </c>
      <c r="E101" s="9">
        <v>21</v>
      </c>
      <c r="F101" s="9">
        <v>40</v>
      </c>
      <c r="G101" s="9" t="s">
        <v>60</v>
      </c>
      <c r="H101" s="9" t="s">
        <v>66</v>
      </c>
      <c r="I101" s="9">
        <v>108</v>
      </c>
      <c r="J101" s="9" t="s">
        <v>57</v>
      </c>
      <c r="K101" s="9">
        <v>5</v>
      </c>
      <c r="L101" s="9" t="s">
        <v>90</v>
      </c>
      <c r="M101" s="10">
        <v>22</v>
      </c>
      <c r="N101" s="9">
        <v>42</v>
      </c>
      <c r="O101" s="9">
        <v>40</v>
      </c>
      <c r="P101" s="10">
        <v>227.95928601599996</v>
      </c>
      <c r="Q101" s="10">
        <v>0</v>
      </c>
      <c r="R101" s="10">
        <v>227.95928601599996</v>
      </c>
      <c r="S101" s="9" t="s">
        <v>67</v>
      </c>
      <c r="T101" s="12" t="s">
        <v>63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122</v>
      </c>
      <c r="AA101" s="8">
        <v>11595.1</v>
      </c>
      <c r="AB101" s="8">
        <v>0</v>
      </c>
      <c r="AC101" s="8">
        <v>11595.1</v>
      </c>
      <c r="AD101" s="8">
        <v>0</v>
      </c>
      <c r="AE101" s="8">
        <v>11595.1</v>
      </c>
      <c r="AF101" s="8">
        <v>0</v>
      </c>
      <c r="AG101" s="1" t="s">
        <v>117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 t="e">
        <v>#VALUE!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123</v>
      </c>
      <c r="BD101" s="56">
        <v>833.84229133333326</v>
      </c>
    </row>
    <row r="102" spans="1:56" ht="27.75" customHeight="1" x14ac:dyDescent="0.55000000000000004">
      <c r="A102" s="3">
        <v>45066</v>
      </c>
      <c r="B102" s="14" t="s">
        <v>129</v>
      </c>
      <c r="C102" s="9" t="s">
        <v>79</v>
      </c>
      <c r="D102" s="13" t="s">
        <v>128</v>
      </c>
      <c r="E102" s="9">
        <v>21</v>
      </c>
      <c r="F102" s="9">
        <v>38</v>
      </c>
      <c r="G102" s="9" t="s">
        <v>60</v>
      </c>
      <c r="H102" s="9" t="s">
        <v>76</v>
      </c>
      <c r="I102" s="9">
        <v>102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108.55204095999999</v>
      </c>
      <c r="Q102" s="10">
        <v>0</v>
      </c>
      <c r="R102" s="10">
        <v>108.55204095999999</v>
      </c>
      <c r="S102" s="9" t="s">
        <v>67</v>
      </c>
      <c r="T102" s="12" t="s">
        <v>63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122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117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 t="e">
        <v>#VALUE!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123</v>
      </c>
      <c r="BD102" s="56">
        <v>396.82856033333326</v>
      </c>
    </row>
    <row r="103" spans="1:56" ht="27.75" customHeight="1" x14ac:dyDescent="0.55000000000000004">
      <c r="A103" s="3">
        <v>0</v>
      </c>
      <c r="B103" s="14">
        <v>0</v>
      </c>
      <c r="C103" s="9">
        <v>0</v>
      </c>
      <c r="D103" s="13">
        <v>0</v>
      </c>
      <c r="E103" s="9">
        <v>21</v>
      </c>
      <c r="F103" s="9">
        <v>37</v>
      </c>
      <c r="G103" s="9">
        <v>0</v>
      </c>
      <c r="H103" s="9">
        <v>0</v>
      </c>
      <c r="I103" s="9">
        <v>74</v>
      </c>
      <c r="J103" s="9" t="s">
        <v>57</v>
      </c>
      <c r="K103" s="9">
        <v>5</v>
      </c>
      <c r="L103" s="9">
        <v>0</v>
      </c>
      <c r="M103" s="10">
        <v>0</v>
      </c>
      <c r="N103" s="9">
        <v>0</v>
      </c>
      <c r="O103" s="9">
        <v>0</v>
      </c>
      <c r="P103" s="10">
        <v>0</v>
      </c>
      <c r="Q103" s="10" t="s">
        <v>82</v>
      </c>
      <c r="R103" s="10">
        <v>0</v>
      </c>
      <c r="S103" s="9">
        <v>0</v>
      </c>
      <c r="T103" s="12"/>
      <c r="U103" s="11">
        <v>0</v>
      </c>
      <c r="V103" s="10">
        <v>0</v>
      </c>
      <c r="W103" s="10">
        <v>0</v>
      </c>
      <c r="X103" s="10">
        <v>0</v>
      </c>
      <c r="Y103" s="10">
        <v>0</v>
      </c>
      <c r="Z103" s="9" t="s">
        <v>122</v>
      </c>
      <c r="AA103" s="8">
        <v>426739.77390000003</v>
      </c>
      <c r="AB103" s="8">
        <v>225054.75389999998</v>
      </c>
      <c r="AC103" s="8">
        <v>201685.02000000002</v>
      </c>
      <c r="AD103" s="8">
        <v>2858</v>
      </c>
      <c r="AE103" s="8">
        <v>423881.77390000003</v>
      </c>
      <c r="AF103" s="8" t="s">
        <v>58</v>
      </c>
      <c r="AG103" s="1" t="s">
        <v>61</v>
      </c>
      <c r="AH103" s="1">
        <v>0</v>
      </c>
      <c r="AI103" s="1" t="s">
        <v>15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124</v>
      </c>
      <c r="BD103" s="56">
        <v>0</v>
      </c>
    </row>
    <row r="104" spans="1:56" ht="27.75" customHeight="1" x14ac:dyDescent="0.55000000000000004">
      <c r="A104" s="3">
        <v>9</v>
      </c>
      <c r="B104" s="14" t="s">
        <v>250</v>
      </c>
      <c r="C104" s="9" t="s">
        <v>246</v>
      </c>
      <c r="D104" s="13" t="s">
        <v>247</v>
      </c>
      <c r="E104" s="9">
        <v>22</v>
      </c>
      <c r="F104" s="9">
        <v>34</v>
      </c>
      <c r="G104" s="9" t="s">
        <v>60</v>
      </c>
      <c r="H104" s="9" t="s">
        <v>66</v>
      </c>
      <c r="I104" s="9">
        <v>115</v>
      </c>
      <c r="J104" s="9" t="s">
        <v>78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248</v>
      </c>
      <c r="T104" s="12" t="s">
        <v>135</v>
      </c>
      <c r="U104" s="11">
        <v>239700</v>
      </c>
      <c r="V104" s="10">
        <v>239700</v>
      </c>
      <c r="W104" s="10">
        <v>0</v>
      </c>
      <c r="X104" s="10">
        <v>251442</v>
      </c>
      <c r="Y104" s="10">
        <v>0</v>
      </c>
      <c r="Z104" s="9" t="s">
        <v>224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249</v>
      </c>
      <c r="AG104" s="1" t="s">
        <v>61</v>
      </c>
      <c r="AH104" s="1" t="s">
        <v>68</v>
      </c>
      <c r="AI104" s="1">
        <v>4</v>
      </c>
      <c r="AJ104" s="3" t="s">
        <v>135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225</v>
      </c>
      <c r="BD104" s="56">
        <v>0</v>
      </c>
    </row>
    <row r="105" spans="1:56" ht="27.75" customHeight="1" x14ac:dyDescent="0.55000000000000004">
      <c r="A105" s="3">
        <v>0</v>
      </c>
      <c r="B105" s="14">
        <v>0</v>
      </c>
      <c r="C105" s="9">
        <v>0</v>
      </c>
      <c r="D105" s="13">
        <v>0</v>
      </c>
      <c r="E105" s="9">
        <v>21.6</v>
      </c>
      <c r="F105" s="9">
        <v>34</v>
      </c>
      <c r="G105" s="9">
        <v>0</v>
      </c>
      <c r="H105" s="9">
        <v>0</v>
      </c>
      <c r="I105" s="9">
        <v>97</v>
      </c>
      <c r="J105" s="9" t="s">
        <v>57</v>
      </c>
      <c r="K105" s="9">
        <v>5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224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58</v>
      </c>
      <c r="AG105" s="1" t="s">
        <v>117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225</v>
      </c>
      <c r="BD105" s="56">
        <v>0</v>
      </c>
    </row>
    <row r="106" spans="1:56" ht="27.75" customHeight="1" x14ac:dyDescent="0.55000000000000004">
      <c r="A106" s="3" t="s">
        <v>138</v>
      </c>
      <c r="B106" s="14" t="s">
        <v>138</v>
      </c>
      <c r="C106" s="9" t="s">
        <v>205</v>
      </c>
      <c r="D106" s="13" t="s">
        <v>61</v>
      </c>
      <c r="E106" s="9">
        <v>23</v>
      </c>
      <c r="F106" s="9">
        <v>34</v>
      </c>
      <c r="G106" s="9" t="s">
        <v>60</v>
      </c>
      <c r="H106" s="9">
        <v>0</v>
      </c>
      <c r="I106" s="9">
        <v>68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45868</v>
      </c>
      <c r="U106" s="11">
        <v>40000</v>
      </c>
      <c r="V106" s="10">
        <v>0</v>
      </c>
      <c r="W106" s="10">
        <v>40000</v>
      </c>
      <c r="X106" s="10">
        <v>0</v>
      </c>
      <c r="Y106" s="10">
        <v>42000</v>
      </c>
      <c r="Z106" s="9" t="s">
        <v>83</v>
      </c>
      <c r="AA106" s="8">
        <v>39674.800000000003</v>
      </c>
      <c r="AB106" s="8">
        <v>12829</v>
      </c>
      <c r="AC106" s="8">
        <v>26845.800000000003</v>
      </c>
      <c r="AD106" s="8">
        <v>0</v>
      </c>
      <c r="AE106" s="8">
        <v>0</v>
      </c>
      <c r="AF106" s="8">
        <v>0</v>
      </c>
      <c r="AG106" s="1" t="s">
        <v>61</v>
      </c>
      <c r="AH106" s="1" t="s">
        <v>74</v>
      </c>
      <c r="AI106" s="1">
        <v>2</v>
      </c>
      <c r="AJ106" s="3">
        <v>45868</v>
      </c>
      <c r="AK106" s="3">
        <v>0</v>
      </c>
      <c r="AL106" s="3">
        <v>45859</v>
      </c>
      <c r="AM106" s="3">
        <v>45866</v>
      </c>
      <c r="AN106" s="3">
        <v>45867</v>
      </c>
      <c r="AO106" s="3">
        <v>45867</v>
      </c>
      <c r="AP106" s="3">
        <v>45863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2006.7235499999997</v>
      </c>
    </row>
    <row r="107" spans="1:56" ht="27.75" customHeight="1" x14ac:dyDescent="0.55000000000000004">
      <c r="A107" s="3" t="s">
        <v>138</v>
      </c>
      <c r="B107" s="14" t="s">
        <v>138</v>
      </c>
      <c r="C107" s="9" t="s">
        <v>212</v>
      </c>
      <c r="D107" s="13" t="s">
        <v>61</v>
      </c>
      <c r="E107" s="9">
        <v>23</v>
      </c>
      <c r="F107" s="9">
        <v>34</v>
      </c>
      <c r="G107" s="9" t="s">
        <v>60</v>
      </c>
      <c r="H107" s="9">
        <v>0</v>
      </c>
      <c r="I107" s="9">
        <v>68</v>
      </c>
      <c r="J107" s="9" t="s">
        <v>57</v>
      </c>
      <c r="K107" s="9">
        <v>5</v>
      </c>
      <c r="L107" s="9" t="s">
        <v>92</v>
      </c>
      <c r="M107" s="10">
        <v>24</v>
      </c>
      <c r="N107" s="9">
        <v>37</v>
      </c>
      <c r="O107" s="9">
        <v>50</v>
      </c>
      <c r="P107" s="10">
        <v>821.54158271999995</v>
      </c>
      <c r="Q107" s="10">
        <v>0</v>
      </c>
      <c r="R107" s="10">
        <v>821.54158271999995</v>
      </c>
      <c r="S107" s="9" t="s">
        <v>126</v>
      </c>
      <c r="T107" s="12">
        <v>45868</v>
      </c>
      <c r="U107" s="11">
        <v>30000</v>
      </c>
      <c r="V107" s="10">
        <v>0</v>
      </c>
      <c r="W107" s="10">
        <v>30000</v>
      </c>
      <c r="X107" s="10">
        <v>0</v>
      </c>
      <c r="Y107" s="10">
        <v>31500</v>
      </c>
      <c r="Z107" s="9" t="s">
        <v>83</v>
      </c>
      <c r="AA107" s="8">
        <v>29756.100000000002</v>
      </c>
      <c r="AB107" s="8">
        <v>0</v>
      </c>
      <c r="AC107" s="8">
        <v>29756.100000000002</v>
      </c>
      <c r="AD107" s="8">
        <v>0</v>
      </c>
      <c r="AE107" s="8">
        <v>0</v>
      </c>
      <c r="AF107" s="8">
        <v>0</v>
      </c>
      <c r="AG107" s="1" t="s">
        <v>117</v>
      </c>
      <c r="AH107" s="1" t="s">
        <v>72</v>
      </c>
      <c r="AI107" s="1">
        <v>3</v>
      </c>
      <c r="AJ107" s="3">
        <v>45868</v>
      </c>
      <c r="AK107" s="3">
        <v>0</v>
      </c>
      <c r="AL107" s="3">
        <v>45858</v>
      </c>
      <c r="AM107" s="3">
        <v>45865</v>
      </c>
      <c r="AN107" s="3">
        <v>45866</v>
      </c>
      <c r="AO107" s="3">
        <v>45866</v>
      </c>
      <c r="AP107" s="3">
        <v>45863</v>
      </c>
      <c r="AQ107" s="3">
        <v>45867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2224.2684750000003</v>
      </c>
    </row>
    <row r="108" spans="1:56" ht="27.75" customHeight="1" x14ac:dyDescent="0.55000000000000004">
      <c r="A108" s="3">
        <v>0</v>
      </c>
      <c r="B108" s="14">
        <v>0</v>
      </c>
      <c r="C108" s="9">
        <v>0</v>
      </c>
      <c r="D108" s="13">
        <v>0</v>
      </c>
      <c r="E108" s="9">
        <v>23</v>
      </c>
      <c r="F108" s="9">
        <v>34</v>
      </c>
      <c r="G108" s="9" t="s">
        <v>60</v>
      </c>
      <c r="H108" s="9">
        <v>0</v>
      </c>
      <c r="I108" s="9">
        <v>68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83</v>
      </c>
      <c r="AA108" s="8">
        <v>69430.900000000009</v>
      </c>
      <c r="AB108" s="8">
        <v>12829</v>
      </c>
      <c r="AC108" s="8">
        <v>56601.900000000009</v>
      </c>
      <c r="AD108" s="8">
        <v>0</v>
      </c>
      <c r="AE108" s="8">
        <v>0</v>
      </c>
      <c r="AF108" s="8" t="s">
        <v>58</v>
      </c>
      <c r="AG108" s="1" t="s">
        <v>61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7.75" customHeight="1" x14ac:dyDescent="0.55000000000000004">
      <c r="A109" s="3" t="s">
        <v>138</v>
      </c>
      <c r="B109" s="14" t="s">
        <v>138</v>
      </c>
      <c r="C109" s="9" t="s">
        <v>205</v>
      </c>
      <c r="D109" s="13" t="s">
        <v>61</v>
      </c>
      <c r="E109" s="9">
        <v>23</v>
      </c>
      <c r="F109" s="9">
        <v>34</v>
      </c>
      <c r="G109" s="9" t="s">
        <v>161</v>
      </c>
      <c r="H109" s="9">
        <v>0</v>
      </c>
      <c r="I109" s="9">
        <v>68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45868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163</v>
      </c>
      <c r="AA109" s="8">
        <v>9918.7000000000007</v>
      </c>
      <c r="AB109" s="8">
        <v>0</v>
      </c>
      <c r="AC109" s="8">
        <v>9918.7000000000007</v>
      </c>
      <c r="AD109" s="8">
        <v>0</v>
      </c>
      <c r="AE109" s="8">
        <v>0</v>
      </c>
      <c r="AF109" s="8">
        <v>0</v>
      </c>
      <c r="AG109" s="1" t="s">
        <v>117</v>
      </c>
      <c r="AH109" s="1" t="s">
        <v>74</v>
      </c>
      <c r="AI109" s="1">
        <v>2</v>
      </c>
      <c r="AJ109" s="3">
        <v>45868</v>
      </c>
      <c r="AK109" s="3">
        <v>0</v>
      </c>
      <c r="AL109" s="3">
        <v>45859</v>
      </c>
      <c r="AM109" s="3">
        <v>45866</v>
      </c>
      <c r="AN109" s="3">
        <v>45867</v>
      </c>
      <c r="AO109" s="3">
        <v>45867</v>
      </c>
      <c r="AP109" s="3">
        <v>45863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162</v>
      </c>
      <c r="BD109" s="56">
        <v>800.41704844444439</v>
      </c>
    </row>
    <row r="110" spans="1:56" ht="27.75" customHeight="1" x14ac:dyDescent="0.55000000000000004">
      <c r="A110" s="3">
        <v>0</v>
      </c>
      <c r="B110" s="14">
        <v>0</v>
      </c>
      <c r="C110" s="9">
        <v>0</v>
      </c>
      <c r="D110" s="13">
        <v>0</v>
      </c>
      <c r="E110" s="9">
        <v>23</v>
      </c>
      <c r="F110" s="9">
        <v>34</v>
      </c>
      <c r="G110" s="9" t="s">
        <v>161</v>
      </c>
      <c r="H110" s="9">
        <v>0</v>
      </c>
      <c r="I110" s="9">
        <v>68</v>
      </c>
      <c r="J110" s="9" t="s">
        <v>57</v>
      </c>
      <c r="K110" s="9">
        <v>5</v>
      </c>
      <c r="L110" s="9">
        <v>0</v>
      </c>
      <c r="M110" s="10">
        <v>0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>
        <v>0</v>
      </c>
      <c r="T110" s="12"/>
      <c r="U110" s="11">
        <v>0</v>
      </c>
      <c r="V110" s="10">
        <v>0</v>
      </c>
      <c r="W110" s="10">
        <v>0</v>
      </c>
      <c r="X110" s="10">
        <v>0</v>
      </c>
      <c r="Y110" s="10">
        <v>0</v>
      </c>
      <c r="Z110" s="9" t="s">
        <v>163</v>
      </c>
      <c r="AA110" s="8">
        <v>9918.7000000000007</v>
      </c>
      <c r="AB110" s="8">
        <v>0</v>
      </c>
      <c r="AC110" s="8">
        <v>9918.7000000000007</v>
      </c>
      <c r="AD110" s="8">
        <v>0</v>
      </c>
      <c r="AE110" s="8">
        <v>0</v>
      </c>
      <c r="AF110" s="8">
        <v>0</v>
      </c>
      <c r="AG110" s="1" t="s">
        <v>117</v>
      </c>
      <c r="AH110" s="1">
        <v>0</v>
      </c>
      <c r="AI110" s="1" t="s">
        <v>15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162</v>
      </c>
      <c r="BD110" s="56">
        <v>0</v>
      </c>
    </row>
    <row r="111" spans="1:56" ht="27.75" customHeight="1" x14ac:dyDescent="0.55000000000000004">
      <c r="A111" s="3" t="s">
        <v>138</v>
      </c>
      <c r="B111" s="14" t="s">
        <v>138</v>
      </c>
      <c r="C111" s="9" t="s">
        <v>205</v>
      </c>
      <c r="D111" s="13" t="s">
        <v>61</v>
      </c>
      <c r="E111" s="9">
        <v>23</v>
      </c>
      <c r="F111" s="9">
        <v>34</v>
      </c>
      <c r="G111" s="9" t="s">
        <v>454</v>
      </c>
      <c r="H111" s="9">
        <v>0</v>
      </c>
      <c r="I111" s="9">
        <v>68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>
        <v>45868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455</v>
      </c>
      <c r="AA111" s="8">
        <v>19837.400000000001</v>
      </c>
      <c r="AB111" s="8">
        <v>0</v>
      </c>
      <c r="AC111" s="8">
        <v>19837.400000000001</v>
      </c>
      <c r="AD111" s="8">
        <v>0</v>
      </c>
      <c r="AE111" s="8">
        <v>0</v>
      </c>
      <c r="AF111" s="8">
        <v>0</v>
      </c>
      <c r="AG111" s="1" t="s">
        <v>120</v>
      </c>
      <c r="AH111" s="1" t="s">
        <v>74</v>
      </c>
      <c r="AI111" s="1">
        <v>2</v>
      </c>
      <c r="AJ111" s="3">
        <v>45868</v>
      </c>
      <c r="AK111" s="3">
        <v>0</v>
      </c>
      <c r="AL111" s="3">
        <v>45859</v>
      </c>
      <c r="AM111" s="3">
        <v>45866</v>
      </c>
      <c r="AN111" s="3">
        <v>45867</v>
      </c>
      <c r="AO111" s="3">
        <v>45867</v>
      </c>
      <c r="AP111" s="3">
        <v>45863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162</v>
      </c>
      <c r="BD111" s="56">
        <v>1600.8340968888888</v>
      </c>
    </row>
    <row r="112" spans="1:56" ht="27.75" customHeight="1" x14ac:dyDescent="0.55000000000000004">
      <c r="A112" s="3">
        <v>0</v>
      </c>
      <c r="B112" s="14">
        <v>0</v>
      </c>
      <c r="C112" s="9">
        <v>0</v>
      </c>
      <c r="D112" s="13">
        <v>0</v>
      </c>
      <c r="E112" s="9">
        <v>23</v>
      </c>
      <c r="F112" s="9">
        <v>34</v>
      </c>
      <c r="G112" s="9" t="s">
        <v>454</v>
      </c>
      <c r="H112" s="9">
        <v>0</v>
      </c>
      <c r="I112" s="9">
        <v>68</v>
      </c>
      <c r="J112" s="9" t="s">
        <v>57</v>
      </c>
      <c r="K112" s="9">
        <v>5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455</v>
      </c>
      <c r="AA112" s="8">
        <v>19837.400000000001</v>
      </c>
      <c r="AB112" s="8">
        <v>0</v>
      </c>
      <c r="AC112" s="8">
        <v>19837.400000000001</v>
      </c>
      <c r="AD112" s="8">
        <v>0</v>
      </c>
      <c r="AE112" s="8">
        <v>0</v>
      </c>
      <c r="AF112" s="8" t="s">
        <v>58</v>
      </c>
      <c r="AG112" s="1" t="s">
        <v>117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162</v>
      </c>
      <c r="BD112" s="56">
        <v>0</v>
      </c>
    </row>
    <row r="113" spans="1:56" ht="27.75" customHeight="1" x14ac:dyDescent="0.55000000000000004">
      <c r="A113" s="3">
        <v>45727</v>
      </c>
      <c r="B113" s="14" t="s">
        <v>235</v>
      </c>
      <c r="C113" s="9" t="s">
        <v>113</v>
      </c>
      <c r="D113" s="13" t="s">
        <v>59</v>
      </c>
      <c r="E113" s="9">
        <v>23</v>
      </c>
      <c r="F113" s="9">
        <v>40</v>
      </c>
      <c r="G113" s="9" t="s">
        <v>60</v>
      </c>
      <c r="H113" s="9" t="s">
        <v>66</v>
      </c>
      <c r="I113" s="9">
        <v>125</v>
      </c>
      <c r="J113" s="9" t="s">
        <v>57</v>
      </c>
      <c r="K113" s="9">
        <v>5</v>
      </c>
      <c r="L113" s="9" t="s">
        <v>184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1000</v>
      </c>
      <c r="V113" s="10">
        <v>0</v>
      </c>
      <c r="W113" s="10">
        <v>1000</v>
      </c>
      <c r="X113" s="10">
        <v>0</v>
      </c>
      <c r="Y113" s="10">
        <v>0</v>
      </c>
      <c r="Z113" s="9" t="s">
        <v>200</v>
      </c>
      <c r="AA113" s="8">
        <v>1159.5100000000002</v>
      </c>
      <c r="AB113" s="8">
        <v>1159.5100000000002</v>
      </c>
      <c r="AC113" s="8">
        <v>0</v>
      </c>
      <c r="AD113" s="8">
        <v>1159.5100000000002</v>
      </c>
      <c r="AE113" s="8">
        <v>0</v>
      </c>
      <c r="AF113" s="8" t="s">
        <v>202</v>
      </c>
      <c r="AG113" s="1" t="s">
        <v>117</v>
      </c>
      <c r="AH113" s="1" t="s">
        <v>151</v>
      </c>
      <c r="AI113" s="1">
        <v>2</v>
      </c>
      <c r="AJ113" s="3" t="s">
        <v>63</v>
      </c>
      <c r="AK113" s="3" t="e">
        <v>#VALUE!</v>
      </c>
      <c r="AL113" s="3">
        <v>0</v>
      </c>
      <c r="AM113" s="3">
        <v>0</v>
      </c>
      <c r="AN113" s="3">
        <v>0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148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7.75" customHeight="1" x14ac:dyDescent="0.55000000000000004">
      <c r="A114" s="3">
        <v>0</v>
      </c>
      <c r="B114" s="14">
        <v>0</v>
      </c>
      <c r="C114" s="9">
        <v>0</v>
      </c>
      <c r="D114" s="13">
        <v>0</v>
      </c>
      <c r="E114" s="9">
        <v>23</v>
      </c>
      <c r="F114" s="9">
        <v>37</v>
      </c>
      <c r="G114" s="9">
        <v>0</v>
      </c>
      <c r="H114" s="9">
        <v>0</v>
      </c>
      <c r="I114" s="9">
        <v>85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200</v>
      </c>
      <c r="AA114" s="8">
        <v>1159.5100000000002</v>
      </c>
      <c r="AB114" s="8">
        <v>1159.5100000000002</v>
      </c>
      <c r="AC114" s="8">
        <v>0</v>
      </c>
      <c r="AD114" s="8">
        <v>1159.5100000000002</v>
      </c>
      <c r="AE114" s="8">
        <v>0</v>
      </c>
      <c r="AF114" s="8" t="s">
        <v>58</v>
      </c>
      <c r="AG114" s="1" t="s">
        <v>117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201</v>
      </c>
      <c r="BD114" s="56">
        <v>0</v>
      </c>
    </row>
    <row r="115" spans="1:56" ht="27.75" customHeight="1" x14ac:dyDescent="0.55000000000000004">
      <c r="A115" s="3">
        <v>45601</v>
      </c>
      <c r="B115" s="14" t="s">
        <v>180</v>
      </c>
      <c r="C115" s="9" t="s">
        <v>93</v>
      </c>
      <c r="D115" s="13" t="s">
        <v>147</v>
      </c>
      <c r="E115" s="9">
        <v>23</v>
      </c>
      <c r="F115" s="9">
        <v>37</v>
      </c>
      <c r="G115" s="9" t="s">
        <v>60</v>
      </c>
      <c r="H115" s="9">
        <v>0</v>
      </c>
      <c r="I115" s="9">
        <v>130</v>
      </c>
      <c r="J115" s="9" t="s">
        <v>57</v>
      </c>
      <c r="K115" s="9">
        <v>5</v>
      </c>
      <c r="L115" s="9" t="s">
        <v>91</v>
      </c>
      <c r="M115" s="10">
        <v>24</v>
      </c>
      <c r="N115" s="9">
        <v>40</v>
      </c>
      <c r="O115" s="9">
        <v>55</v>
      </c>
      <c r="P115" s="10">
        <v>0</v>
      </c>
      <c r="Q115" s="10">
        <v>0</v>
      </c>
      <c r="R115" s="10">
        <v>0</v>
      </c>
      <c r="S115" s="9" t="s">
        <v>98</v>
      </c>
      <c r="T115" s="12">
        <v>45855</v>
      </c>
      <c r="U115" s="11">
        <v>60000</v>
      </c>
      <c r="V115" s="10">
        <v>60000</v>
      </c>
      <c r="W115" s="10">
        <v>0</v>
      </c>
      <c r="X115" s="10">
        <v>0</v>
      </c>
      <c r="Y115" s="10">
        <v>0</v>
      </c>
      <c r="Z115" s="9" t="s">
        <v>221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222</v>
      </c>
      <c r="AG115" s="1" t="s">
        <v>117</v>
      </c>
      <c r="AH115" s="1" t="s">
        <v>72</v>
      </c>
      <c r="AI115" s="1">
        <v>3</v>
      </c>
      <c r="AJ115" s="3">
        <v>45855</v>
      </c>
      <c r="AK115" s="3">
        <v>0</v>
      </c>
      <c r="AL115" s="3">
        <v>45845</v>
      </c>
      <c r="AM115" s="3">
        <v>45852</v>
      </c>
      <c r="AN115" s="3">
        <v>45853</v>
      </c>
      <c r="AO115" s="3">
        <v>45853</v>
      </c>
      <c r="AP115" s="3">
        <v>45850</v>
      </c>
      <c r="AQ115" s="3">
        <v>45854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45858</v>
      </c>
      <c r="AZ115" s="2">
        <v>0</v>
      </c>
      <c r="BA115" s="2">
        <v>0</v>
      </c>
      <c r="BB115" s="2">
        <v>0</v>
      </c>
      <c r="BC115" s="1" t="s">
        <v>115</v>
      </c>
      <c r="BD115" s="56">
        <v>0</v>
      </c>
    </row>
    <row r="116" spans="1:56" ht="27.75" customHeight="1" x14ac:dyDescent="0.55000000000000004">
      <c r="A116" s="3">
        <v>45601</v>
      </c>
      <c r="B116" s="14" t="s">
        <v>180</v>
      </c>
      <c r="C116" s="9" t="s">
        <v>93</v>
      </c>
      <c r="D116" s="13" t="s">
        <v>147</v>
      </c>
      <c r="E116" s="9">
        <v>23</v>
      </c>
      <c r="F116" s="9">
        <v>37</v>
      </c>
      <c r="G116" s="9" t="s">
        <v>60</v>
      </c>
      <c r="H116" s="9">
        <v>0</v>
      </c>
      <c r="I116" s="9">
        <v>130</v>
      </c>
      <c r="J116" s="9" t="s">
        <v>57</v>
      </c>
      <c r="K116" s="9">
        <v>5</v>
      </c>
      <c r="L116" s="9" t="s">
        <v>91</v>
      </c>
      <c r="M116" s="10">
        <v>24</v>
      </c>
      <c r="N116" s="9">
        <v>40</v>
      </c>
      <c r="O116" s="9">
        <v>55</v>
      </c>
      <c r="P116" s="10">
        <v>1394.6549118458877</v>
      </c>
      <c r="Q116" s="10">
        <v>0</v>
      </c>
      <c r="R116" s="10">
        <v>1394.6549118458877</v>
      </c>
      <c r="S116" s="9" t="s">
        <v>98</v>
      </c>
      <c r="T116" s="12">
        <v>45859</v>
      </c>
      <c r="U116" s="11">
        <v>45000</v>
      </c>
      <c r="V116" s="10">
        <v>2174</v>
      </c>
      <c r="W116" s="10">
        <v>42826</v>
      </c>
      <c r="X116" s="10">
        <v>47014</v>
      </c>
      <c r="Y116" s="10">
        <v>0</v>
      </c>
      <c r="Z116" s="9" t="s">
        <v>99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222</v>
      </c>
      <c r="AG116" s="1" t="s">
        <v>117</v>
      </c>
      <c r="AH116" s="1" t="s">
        <v>72</v>
      </c>
      <c r="AI116" s="1">
        <v>3</v>
      </c>
      <c r="AJ116" s="3">
        <v>45859</v>
      </c>
      <c r="AK116" s="3">
        <v>0</v>
      </c>
      <c r="AL116" s="3">
        <v>45849</v>
      </c>
      <c r="AM116" s="3">
        <v>45856</v>
      </c>
      <c r="AN116" s="3">
        <v>45857</v>
      </c>
      <c r="AO116" s="3">
        <v>45857</v>
      </c>
      <c r="AP116" s="3">
        <v>45854</v>
      </c>
      <c r="AQ116" s="3">
        <v>45858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45858</v>
      </c>
      <c r="AZ116" s="2">
        <v>0</v>
      </c>
      <c r="BA116" s="2">
        <v>0</v>
      </c>
      <c r="BB116" s="2">
        <v>0</v>
      </c>
      <c r="BC116" s="1" t="s">
        <v>115</v>
      </c>
      <c r="BD116" s="56">
        <v>0</v>
      </c>
    </row>
    <row r="117" spans="1:56" ht="27.75" customHeight="1" x14ac:dyDescent="0.55000000000000004">
      <c r="A117" s="3">
        <v>45601</v>
      </c>
      <c r="B117" s="14" t="s">
        <v>180</v>
      </c>
      <c r="C117" s="9" t="s">
        <v>93</v>
      </c>
      <c r="D117" s="13" t="s">
        <v>147</v>
      </c>
      <c r="E117" s="9">
        <v>23</v>
      </c>
      <c r="F117" s="9">
        <v>37</v>
      </c>
      <c r="G117" s="9" t="s">
        <v>60</v>
      </c>
      <c r="H117" s="9">
        <v>0</v>
      </c>
      <c r="I117" s="9">
        <v>130</v>
      </c>
      <c r="J117" s="9" t="s">
        <v>57</v>
      </c>
      <c r="K117" s="9">
        <v>5</v>
      </c>
      <c r="L117" s="9" t="s">
        <v>91</v>
      </c>
      <c r="M117" s="10">
        <v>24</v>
      </c>
      <c r="N117" s="9">
        <v>40</v>
      </c>
      <c r="O117" s="9">
        <v>55</v>
      </c>
      <c r="P117" s="10">
        <v>14370.488259224063</v>
      </c>
      <c r="Q117" s="10">
        <v>0</v>
      </c>
      <c r="R117" s="10">
        <v>14370.488259224063</v>
      </c>
      <c r="S117" s="9" t="s">
        <v>98</v>
      </c>
      <c r="T117" s="12" t="s">
        <v>63</v>
      </c>
      <c r="U117" s="11">
        <v>441278</v>
      </c>
      <c r="V117" s="10">
        <v>0</v>
      </c>
      <c r="W117" s="10">
        <v>441278</v>
      </c>
      <c r="X117" s="10">
        <v>0</v>
      </c>
      <c r="Y117" s="10">
        <v>463341.9</v>
      </c>
      <c r="Z117" s="9" t="s">
        <v>99</v>
      </c>
      <c r="AA117" s="8">
        <v>474678.33182000002</v>
      </c>
      <c r="AB117" s="8">
        <v>24216</v>
      </c>
      <c r="AC117" s="8">
        <v>450462.33182000002</v>
      </c>
      <c r="AD117" s="8">
        <v>0</v>
      </c>
      <c r="AE117" s="8">
        <v>0</v>
      </c>
      <c r="AF117" s="8" t="s">
        <v>222</v>
      </c>
      <c r="AG117" s="1" t="s">
        <v>117</v>
      </c>
      <c r="AH117" s="1" t="s">
        <v>72</v>
      </c>
      <c r="AI117" s="1">
        <v>3</v>
      </c>
      <c r="AJ117" s="3" t="s">
        <v>63</v>
      </c>
      <c r="AK117" s="3">
        <v>0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115</v>
      </c>
      <c r="BD117" s="56">
        <v>57705.851375673577</v>
      </c>
    </row>
    <row r="118" spans="1:56" ht="27.75" customHeight="1" x14ac:dyDescent="0.55000000000000004">
      <c r="A118" s="3">
        <v>0</v>
      </c>
      <c r="B118" s="14">
        <v>0</v>
      </c>
      <c r="C118" s="9">
        <v>0</v>
      </c>
      <c r="D118" s="13">
        <v>0</v>
      </c>
      <c r="E118" s="9">
        <v>23</v>
      </c>
      <c r="F118" s="9">
        <v>37</v>
      </c>
      <c r="G118" s="9">
        <v>0</v>
      </c>
      <c r="H118" s="9">
        <v>0</v>
      </c>
      <c r="I118" s="9">
        <v>128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99</v>
      </c>
      <c r="AA118" s="8">
        <v>474678.33182000002</v>
      </c>
      <c r="AB118" s="8">
        <v>24216</v>
      </c>
      <c r="AC118" s="8">
        <v>450462.33182000002</v>
      </c>
      <c r="AD118" s="8">
        <v>0</v>
      </c>
      <c r="AE118" s="8">
        <v>0</v>
      </c>
      <c r="AF118" s="8" t="s">
        <v>58</v>
      </c>
      <c r="AG118" s="1" t="s">
        <v>117</v>
      </c>
      <c r="AH118" s="1">
        <v>0</v>
      </c>
      <c r="AI118" s="1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116</v>
      </c>
      <c r="BD118" s="56">
        <v>0</v>
      </c>
    </row>
    <row r="119" spans="1:56" ht="27.75" customHeight="1" x14ac:dyDescent="0.55000000000000004">
      <c r="A119" s="3" t="s">
        <v>138</v>
      </c>
      <c r="B119" s="14" t="s">
        <v>138</v>
      </c>
      <c r="C119" s="9" t="s">
        <v>167</v>
      </c>
      <c r="D119" s="13" t="s">
        <v>61</v>
      </c>
      <c r="E119" s="9">
        <v>26</v>
      </c>
      <c r="F119" s="9">
        <v>41</v>
      </c>
      <c r="G119" s="9" t="s">
        <v>60</v>
      </c>
      <c r="H119" s="9">
        <v>0</v>
      </c>
      <c r="I119" s="9">
        <v>97</v>
      </c>
      <c r="J119" s="9" t="s">
        <v>57</v>
      </c>
      <c r="K119" s="9">
        <v>5</v>
      </c>
      <c r="L119" s="9" t="s">
        <v>91</v>
      </c>
      <c r="M119" s="10">
        <v>27</v>
      </c>
      <c r="N119" s="9">
        <v>43</v>
      </c>
      <c r="O119" s="9">
        <v>40</v>
      </c>
      <c r="P119" s="10">
        <v>229.14349009919997</v>
      </c>
      <c r="Q119" s="10">
        <v>0</v>
      </c>
      <c r="R119" s="10">
        <v>229.14349009919997</v>
      </c>
      <c r="S119" s="9" t="s">
        <v>172</v>
      </c>
      <c r="T119" s="12">
        <v>45868</v>
      </c>
      <c r="U119" s="11">
        <v>8000</v>
      </c>
      <c r="V119" s="10">
        <v>0</v>
      </c>
      <c r="W119" s="10">
        <v>8000</v>
      </c>
      <c r="X119" s="10">
        <v>0</v>
      </c>
      <c r="Y119" s="10">
        <v>8400</v>
      </c>
      <c r="Z119" s="9" t="s">
        <v>84</v>
      </c>
      <c r="AA119" s="8">
        <v>9499.6</v>
      </c>
      <c r="AB119" s="8">
        <v>1790</v>
      </c>
      <c r="AC119" s="8">
        <v>7709.6</v>
      </c>
      <c r="AD119" s="8">
        <v>0</v>
      </c>
      <c r="AE119" s="8">
        <v>0</v>
      </c>
      <c r="AF119" s="8">
        <v>0</v>
      </c>
      <c r="AG119" s="1" t="s">
        <v>117</v>
      </c>
      <c r="AH119" s="1" t="s">
        <v>72</v>
      </c>
      <c r="AI119" s="1">
        <v>3</v>
      </c>
      <c r="AJ119" s="3">
        <v>45868</v>
      </c>
      <c r="AK119" s="3">
        <v>0</v>
      </c>
      <c r="AL119" s="3">
        <v>45858</v>
      </c>
      <c r="AM119" s="3">
        <v>45865</v>
      </c>
      <c r="AN119" s="3">
        <v>45866</v>
      </c>
      <c r="AO119" s="3">
        <v>45866</v>
      </c>
      <c r="AP119" s="3">
        <v>45863</v>
      </c>
      <c r="AQ119" s="3">
        <v>45867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622.50736888888889</v>
      </c>
    </row>
    <row r="120" spans="1:56" ht="27.75" customHeight="1" x14ac:dyDescent="0.55000000000000004">
      <c r="A120" s="3">
        <v>0</v>
      </c>
      <c r="B120" s="14">
        <v>0</v>
      </c>
      <c r="C120" s="9">
        <v>0</v>
      </c>
      <c r="D120" s="13">
        <v>0</v>
      </c>
      <c r="E120" s="9">
        <v>26</v>
      </c>
      <c r="F120" s="9">
        <v>43</v>
      </c>
      <c r="G120" s="9" t="s">
        <v>60</v>
      </c>
      <c r="H120" s="9">
        <v>0</v>
      </c>
      <c r="I120" s="9">
        <v>102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84</v>
      </c>
      <c r="AA120" s="8">
        <v>9499.6</v>
      </c>
      <c r="AB120" s="8">
        <v>1790</v>
      </c>
      <c r="AC120" s="8">
        <v>7709.6</v>
      </c>
      <c r="AD120" s="8">
        <v>0</v>
      </c>
      <c r="AE120" s="8">
        <v>0</v>
      </c>
      <c r="AF120" s="8" t="s">
        <v>58</v>
      </c>
      <c r="AG120" s="1" t="s">
        <v>117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7.75" customHeight="1" x14ac:dyDescent="0.55000000000000004">
      <c r="A121" s="3">
        <v>45853</v>
      </c>
      <c r="B121" s="14" t="s">
        <v>131</v>
      </c>
      <c r="C121" s="9" t="s">
        <v>142</v>
      </c>
      <c r="D121" s="13" t="s">
        <v>59</v>
      </c>
      <c r="E121" s="9">
        <v>26</v>
      </c>
      <c r="F121" s="9">
        <v>39</v>
      </c>
      <c r="G121" s="9" t="s">
        <v>60</v>
      </c>
      <c r="H121" s="9">
        <v>0</v>
      </c>
      <c r="I121" s="9">
        <v>93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126</v>
      </c>
      <c r="T121" s="12">
        <v>45857</v>
      </c>
      <c r="U121" s="11">
        <v>10000</v>
      </c>
      <c r="V121" s="10">
        <v>0</v>
      </c>
      <c r="W121" s="10">
        <v>10000</v>
      </c>
      <c r="X121" s="10">
        <v>0</v>
      </c>
      <c r="Y121" s="10">
        <v>0</v>
      </c>
      <c r="Z121" s="9" t="s">
        <v>152</v>
      </c>
      <c r="AA121" s="8">
        <v>11315.7</v>
      </c>
      <c r="AB121" s="8">
        <v>11315.7</v>
      </c>
      <c r="AC121" s="8">
        <v>0</v>
      </c>
      <c r="AD121" s="8">
        <v>0</v>
      </c>
      <c r="AE121" s="8">
        <v>0</v>
      </c>
      <c r="AF121" s="8">
        <v>0</v>
      </c>
      <c r="AG121" s="1" t="s">
        <v>117</v>
      </c>
      <c r="AH121" s="1" t="s">
        <v>77</v>
      </c>
      <c r="AI121" s="1">
        <v>1</v>
      </c>
      <c r="AJ121" s="3">
        <v>45857</v>
      </c>
      <c r="AK121" s="3">
        <v>0</v>
      </c>
      <c r="AL121" s="3">
        <v>0</v>
      </c>
      <c r="AM121" s="3">
        <v>0</v>
      </c>
      <c r="AN121" s="3">
        <v>0</v>
      </c>
      <c r="AO121" s="3">
        <v>45856</v>
      </c>
      <c r="AP121" s="3">
        <v>45852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55000000000000004">
      <c r="A122" s="3">
        <v>0</v>
      </c>
      <c r="B122" s="14">
        <v>0</v>
      </c>
      <c r="C122" s="9">
        <v>0</v>
      </c>
      <c r="D122" s="13">
        <v>0</v>
      </c>
      <c r="E122" s="9">
        <v>26</v>
      </c>
      <c r="F122" s="9">
        <v>43</v>
      </c>
      <c r="G122" s="9">
        <v>0</v>
      </c>
      <c r="H122" s="9">
        <v>0</v>
      </c>
      <c r="I122" s="9">
        <v>100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152</v>
      </c>
      <c r="AA122" s="8">
        <v>11315.7</v>
      </c>
      <c r="AB122" s="8">
        <v>11315.7</v>
      </c>
      <c r="AC122" s="8">
        <v>0</v>
      </c>
      <c r="AD122" s="8">
        <v>0</v>
      </c>
      <c r="AE122" s="8">
        <v>0</v>
      </c>
      <c r="AF122" s="8" t="s">
        <v>58</v>
      </c>
      <c r="AG122" s="1" t="s">
        <v>120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55000000000000004">
      <c r="A123" s="3" t="s">
        <v>138</v>
      </c>
      <c r="B123" s="14" t="s">
        <v>138</v>
      </c>
      <c r="C123" s="9" t="s">
        <v>111</v>
      </c>
      <c r="D123" s="13" t="s">
        <v>59</v>
      </c>
      <c r="E123" s="9">
        <v>26</v>
      </c>
      <c r="F123" s="9">
        <v>43</v>
      </c>
      <c r="G123" s="9" t="s">
        <v>60</v>
      </c>
      <c r="H123" s="9">
        <v>0</v>
      </c>
      <c r="I123" s="9">
        <v>116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112</v>
      </c>
      <c r="T123" s="12">
        <v>45868</v>
      </c>
      <c r="U123" s="11">
        <v>10000</v>
      </c>
      <c r="V123" s="10">
        <v>0</v>
      </c>
      <c r="W123" s="10">
        <v>10000</v>
      </c>
      <c r="X123" s="10">
        <v>0</v>
      </c>
      <c r="Y123" s="10">
        <v>0</v>
      </c>
      <c r="Z123" s="9" t="s">
        <v>185</v>
      </c>
      <c r="AA123" s="8">
        <v>12433.3</v>
      </c>
      <c r="AB123" s="8">
        <v>12433.3</v>
      </c>
      <c r="AC123" s="8">
        <v>0</v>
      </c>
      <c r="AD123" s="8">
        <v>0</v>
      </c>
      <c r="AE123" s="8">
        <v>0</v>
      </c>
      <c r="AF123" s="8">
        <v>0</v>
      </c>
      <c r="AG123" s="1" t="s">
        <v>119</v>
      </c>
      <c r="AH123" s="1" t="s">
        <v>77</v>
      </c>
      <c r="AI123" s="1">
        <v>1</v>
      </c>
      <c r="AJ123" s="3">
        <v>45868</v>
      </c>
      <c r="AK123" s="3">
        <v>0</v>
      </c>
      <c r="AL123" s="3">
        <v>0</v>
      </c>
      <c r="AM123" s="3">
        <v>0</v>
      </c>
      <c r="AN123" s="3">
        <v>0</v>
      </c>
      <c r="AO123" s="3">
        <v>45867</v>
      </c>
      <c r="AP123" s="3">
        <v>45863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55000000000000004">
      <c r="A124" s="3">
        <v>0</v>
      </c>
      <c r="B124" s="14">
        <v>0</v>
      </c>
      <c r="C124" s="9">
        <v>0</v>
      </c>
      <c r="D124" s="13">
        <v>0</v>
      </c>
      <c r="E124" s="9">
        <v>26</v>
      </c>
      <c r="F124" s="9">
        <v>43</v>
      </c>
      <c r="G124" s="9">
        <v>0</v>
      </c>
      <c r="H124" s="9">
        <v>0</v>
      </c>
      <c r="I124" s="9">
        <v>116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185</v>
      </c>
      <c r="AA124" s="8">
        <v>12433.3</v>
      </c>
      <c r="AB124" s="8">
        <v>12433.3</v>
      </c>
      <c r="AC124" s="8">
        <v>0</v>
      </c>
      <c r="AD124" s="8">
        <v>0</v>
      </c>
      <c r="AE124" s="8">
        <v>0</v>
      </c>
      <c r="AF124" s="8" t="s">
        <v>58</v>
      </c>
      <c r="AG124" s="1" t="s">
        <v>117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186</v>
      </c>
      <c r="BD124" s="56">
        <v>0</v>
      </c>
    </row>
    <row r="125" spans="1:56" ht="27.75" customHeight="1" x14ac:dyDescent="0.55000000000000004">
      <c r="A125" s="3">
        <v>45832</v>
      </c>
      <c r="B125" s="14" t="s">
        <v>338</v>
      </c>
      <c r="C125" s="9" t="s">
        <v>111</v>
      </c>
      <c r="D125" s="13" t="s">
        <v>149</v>
      </c>
      <c r="E125" s="9">
        <v>26</v>
      </c>
      <c r="F125" s="9">
        <v>43</v>
      </c>
      <c r="G125" s="9" t="s">
        <v>60</v>
      </c>
      <c r="H125" s="9" t="s">
        <v>66</v>
      </c>
      <c r="I125" s="9">
        <v>150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112</v>
      </c>
      <c r="T125" s="12">
        <v>45854</v>
      </c>
      <c r="U125" s="11">
        <v>9500</v>
      </c>
      <c r="V125" s="10">
        <v>0</v>
      </c>
      <c r="W125" s="10">
        <v>9500</v>
      </c>
      <c r="X125" s="10">
        <v>21695</v>
      </c>
      <c r="Y125" s="10">
        <v>0</v>
      </c>
      <c r="Z125" s="9" t="s">
        <v>88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119</v>
      </c>
      <c r="AH125" s="1" t="s">
        <v>75</v>
      </c>
      <c r="AI125" s="1">
        <v>4</v>
      </c>
      <c r="AJ125" s="3">
        <v>45854</v>
      </c>
      <c r="AK125" s="3">
        <v>45850</v>
      </c>
      <c r="AL125" s="3">
        <v>45843</v>
      </c>
      <c r="AM125" s="3">
        <v>45851</v>
      </c>
      <c r="AN125" s="3">
        <v>45852</v>
      </c>
      <c r="AO125" s="3">
        <v>45853</v>
      </c>
      <c r="AP125" s="3">
        <v>45849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customHeight="1" x14ac:dyDescent="0.55000000000000004">
      <c r="A126" s="3">
        <v>45832</v>
      </c>
      <c r="B126" s="14" t="s">
        <v>338</v>
      </c>
      <c r="C126" s="9" t="s">
        <v>111</v>
      </c>
      <c r="D126" s="13" t="s">
        <v>149</v>
      </c>
      <c r="E126" s="9">
        <v>26</v>
      </c>
      <c r="F126" s="9">
        <v>43</v>
      </c>
      <c r="G126" s="9" t="s">
        <v>60</v>
      </c>
      <c r="H126" s="9" t="s">
        <v>66</v>
      </c>
      <c r="I126" s="9">
        <v>150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112</v>
      </c>
      <c r="T126" s="12">
        <v>45856</v>
      </c>
      <c r="U126" s="11">
        <v>10000</v>
      </c>
      <c r="V126" s="10">
        <v>0</v>
      </c>
      <c r="W126" s="10">
        <v>10000</v>
      </c>
      <c r="X126" s="10">
        <v>12505</v>
      </c>
      <c r="Y126" s="10">
        <v>0</v>
      </c>
      <c r="Z126" s="9" t="s">
        <v>88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118</v>
      </c>
      <c r="AH126" s="1" t="s">
        <v>75</v>
      </c>
      <c r="AI126" s="1">
        <v>4</v>
      </c>
      <c r="AJ126" s="3">
        <v>45856</v>
      </c>
      <c r="AK126" s="3">
        <v>45852</v>
      </c>
      <c r="AL126" s="3">
        <v>45845</v>
      </c>
      <c r="AM126" s="3">
        <v>45853</v>
      </c>
      <c r="AN126" s="3">
        <v>45854</v>
      </c>
      <c r="AO126" s="3">
        <v>45855</v>
      </c>
      <c r="AP126" s="3">
        <v>45851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7.75" customHeight="1" x14ac:dyDescent="0.55000000000000004">
      <c r="A127" s="3">
        <v>45835</v>
      </c>
      <c r="B127" s="14" t="s">
        <v>367</v>
      </c>
      <c r="C127" s="9" t="s">
        <v>111</v>
      </c>
      <c r="D127" s="13" t="s">
        <v>198</v>
      </c>
      <c r="E127" s="9">
        <v>26</v>
      </c>
      <c r="F127" s="9">
        <v>43</v>
      </c>
      <c r="G127" s="9" t="s">
        <v>60</v>
      </c>
      <c r="H127" s="9" t="s">
        <v>66</v>
      </c>
      <c r="I127" s="9">
        <v>150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112</v>
      </c>
      <c r="T127" s="12">
        <v>45856</v>
      </c>
      <c r="U127" s="11">
        <v>495</v>
      </c>
      <c r="V127" s="10">
        <v>0</v>
      </c>
      <c r="W127" s="10">
        <v>495</v>
      </c>
      <c r="X127" s="10">
        <v>600</v>
      </c>
      <c r="Y127" s="10">
        <v>0</v>
      </c>
      <c r="Z127" s="9" t="s">
        <v>88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202</v>
      </c>
      <c r="AG127" s="1" t="s">
        <v>61</v>
      </c>
      <c r="AH127" s="1" t="s">
        <v>75</v>
      </c>
      <c r="AI127" s="1">
        <v>4</v>
      </c>
      <c r="AJ127" s="3">
        <v>45856</v>
      </c>
      <c r="AK127" s="3">
        <v>45852</v>
      </c>
      <c r="AL127" s="3">
        <v>45845</v>
      </c>
      <c r="AM127" s="3">
        <v>45853</v>
      </c>
      <c r="AN127" s="3">
        <v>45854</v>
      </c>
      <c r="AO127" s="3">
        <v>45855</v>
      </c>
      <c r="AP127" s="3">
        <v>45851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customHeight="1" x14ac:dyDescent="0.55000000000000004">
      <c r="A128" s="3">
        <v>45847</v>
      </c>
      <c r="B128" s="14" t="s">
        <v>447</v>
      </c>
      <c r="C128" s="9" t="s">
        <v>111</v>
      </c>
      <c r="D128" s="13" t="s">
        <v>198</v>
      </c>
      <c r="E128" s="9">
        <v>26</v>
      </c>
      <c r="F128" s="9">
        <v>43</v>
      </c>
      <c r="G128" s="9" t="s">
        <v>60</v>
      </c>
      <c r="H128" s="9" t="s">
        <v>66</v>
      </c>
      <c r="I128" s="9">
        <v>150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112</v>
      </c>
      <c r="T128" s="12">
        <v>45856</v>
      </c>
      <c r="U128" s="11">
        <v>10000</v>
      </c>
      <c r="V128" s="10">
        <v>0</v>
      </c>
      <c r="W128" s="10">
        <v>10000</v>
      </c>
      <c r="X128" s="10">
        <v>11750</v>
      </c>
      <c r="Y128" s="10">
        <v>0</v>
      </c>
      <c r="Z128" s="9" t="s">
        <v>88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202</v>
      </c>
      <c r="AG128" s="1" t="s">
        <v>118</v>
      </c>
      <c r="AH128" s="1" t="s">
        <v>75</v>
      </c>
      <c r="AI128" s="1">
        <v>4</v>
      </c>
      <c r="AJ128" s="3">
        <v>45856</v>
      </c>
      <c r="AK128" s="3">
        <v>45852</v>
      </c>
      <c r="AL128" s="3">
        <v>45845</v>
      </c>
      <c r="AM128" s="3">
        <v>45853</v>
      </c>
      <c r="AN128" s="3">
        <v>45854</v>
      </c>
      <c r="AO128" s="3">
        <v>45855</v>
      </c>
      <c r="AP128" s="3">
        <v>45851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105</v>
      </c>
      <c r="BD128" s="56">
        <v>0</v>
      </c>
    </row>
    <row r="129" spans="1:56" ht="27.75" customHeight="1" x14ac:dyDescent="0.55000000000000004">
      <c r="A129" s="3">
        <v>45832</v>
      </c>
      <c r="B129" s="14" t="s">
        <v>339</v>
      </c>
      <c r="C129" s="9" t="s">
        <v>111</v>
      </c>
      <c r="D129" s="13" t="s">
        <v>149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150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>
        <v>45863</v>
      </c>
      <c r="U129" s="11">
        <v>30000</v>
      </c>
      <c r="V129" s="10">
        <v>0</v>
      </c>
      <c r="W129" s="10">
        <v>30000</v>
      </c>
      <c r="X129" s="10">
        <v>0</v>
      </c>
      <c r="Y129" s="10">
        <v>31500</v>
      </c>
      <c r="Z129" s="9" t="s">
        <v>88</v>
      </c>
      <c r="AA129" s="8">
        <v>37299.899999999994</v>
      </c>
      <c r="AB129" s="8">
        <v>6000</v>
      </c>
      <c r="AC129" s="8">
        <v>31299.899999999994</v>
      </c>
      <c r="AD129" s="8">
        <v>0</v>
      </c>
      <c r="AE129" s="8">
        <v>37299.899999999994</v>
      </c>
      <c r="AF129" s="8">
        <v>0</v>
      </c>
      <c r="AG129" s="1" t="s">
        <v>117</v>
      </c>
      <c r="AH129" s="1" t="s">
        <v>75</v>
      </c>
      <c r="AI129" s="1">
        <v>4</v>
      </c>
      <c r="AJ129" s="3">
        <v>45863</v>
      </c>
      <c r="AK129" s="3">
        <v>45859</v>
      </c>
      <c r="AL129" s="3">
        <v>45852</v>
      </c>
      <c r="AM129" s="3">
        <v>45860</v>
      </c>
      <c r="AN129" s="3">
        <v>45861</v>
      </c>
      <c r="AO129" s="3">
        <v>45862</v>
      </c>
      <c r="AP129" s="3">
        <v>45858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3228.0630200000001</v>
      </c>
    </row>
    <row r="130" spans="1:56" ht="27.75" customHeight="1" x14ac:dyDescent="0.55000000000000004">
      <c r="A130" s="3" t="s">
        <v>138</v>
      </c>
      <c r="B130" s="14" t="s">
        <v>138</v>
      </c>
      <c r="C130" s="9" t="s">
        <v>111</v>
      </c>
      <c r="D130" s="13" t="s">
        <v>61</v>
      </c>
      <c r="E130" s="9">
        <v>26</v>
      </c>
      <c r="F130" s="9">
        <v>43</v>
      </c>
      <c r="G130" s="9" t="s">
        <v>60</v>
      </c>
      <c r="H130" s="9" t="s">
        <v>66</v>
      </c>
      <c r="I130" s="9">
        <v>150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>
        <v>45868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88</v>
      </c>
      <c r="AA130" s="8">
        <v>24866.6</v>
      </c>
      <c r="AB130" s="8">
        <v>0</v>
      </c>
      <c r="AC130" s="8">
        <v>24866.6</v>
      </c>
      <c r="AD130" s="8">
        <v>0</v>
      </c>
      <c r="AE130" s="8">
        <v>24866.6</v>
      </c>
      <c r="AF130" s="8">
        <v>0</v>
      </c>
      <c r="AG130" s="1" t="s">
        <v>117</v>
      </c>
      <c r="AH130" s="1" t="s">
        <v>75</v>
      </c>
      <c r="AI130" s="1">
        <v>4</v>
      </c>
      <c r="AJ130" s="3">
        <v>45868</v>
      </c>
      <c r="AK130" s="3">
        <v>45864</v>
      </c>
      <c r="AL130" s="3">
        <v>45857</v>
      </c>
      <c r="AM130" s="3">
        <v>45865</v>
      </c>
      <c r="AN130" s="3">
        <v>45866</v>
      </c>
      <c r="AO130" s="3">
        <v>45867</v>
      </c>
      <c r="AP130" s="3">
        <v>45863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2564.5753466666665</v>
      </c>
    </row>
    <row r="131" spans="1:56" ht="27.75" customHeight="1" x14ac:dyDescent="0.55000000000000004">
      <c r="A131" s="3">
        <v>45832</v>
      </c>
      <c r="B131" s="14" t="s">
        <v>340</v>
      </c>
      <c r="C131" s="9" t="s">
        <v>111</v>
      </c>
      <c r="D131" s="13" t="s">
        <v>149</v>
      </c>
      <c r="E131" s="9">
        <v>26</v>
      </c>
      <c r="F131" s="9">
        <v>43</v>
      </c>
      <c r="G131" s="9" t="s">
        <v>60</v>
      </c>
      <c r="H131" s="9" t="s">
        <v>66</v>
      </c>
      <c r="I131" s="9">
        <v>150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112</v>
      </c>
      <c r="T131" s="12">
        <v>45883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88</v>
      </c>
      <c r="AA131" s="8">
        <v>24866.6</v>
      </c>
      <c r="AB131" s="8">
        <v>0</v>
      </c>
      <c r="AC131" s="8">
        <v>24866.6</v>
      </c>
      <c r="AD131" s="8">
        <v>0</v>
      </c>
      <c r="AE131" s="8">
        <v>24866.6</v>
      </c>
      <c r="AF131" s="8">
        <v>0</v>
      </c>
      <c r="AG131" s="1" t="s">
        <v>120</v>
      </c>
      <c r="AH131" s="1" t="s">
        <v>75</v>
      </c>
      <c r="AI131" s="1">
        <v>4</v>
      </c>
      <c r="AJ131" s="3">
        <v>45883</v>
      </c>
      <c r="AK131" s="3">
        <v>45879</v>
      </c>
      <c r="AL131" s="3">
        <v>45872</v>
      </c>
      <c r="AM131" s="3">
        <v>45880</v>
      </c>
      <c r="AN131" s="3">
        <v>45881</v>
      </c>
      <c r="AO131" s="3">
        <v>45882</v>
      </c>
      <c r="AP131" s="3">
        <v>45878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2564.5753466666665</v>
      </c>
    </row>
    <row r="132" spans="1:56" ht="27.75" customHeight="1" x14ac:dyDescent="0.55000000000000004">
      <c r="A132" s="3">
        <v>0</v>
      </c>
      <c r="B132" s="14">
        <v>0</v>
      </c>
      <c r="C132" s="9">
        <v>0</v>
      </c>
      <c r="D132" s="13">
        <v>0</v>
      </c>
      <c r="E132" s="9">
        <v>26</v>
      </c>
      <c r="F132" s="9">
        <v>43</v>
      </c>
      <c r="G132" s="9">
        <v>0</v>
      </c>
      <c r="H132" s="9">
        <v>0</v>
      </c>
      <c r="I132" s="9">
        <v>120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88</v>
      </c>
      <c r="AA132" s="8">
        <v>87033.099999999991</v>
      </c>
      <c r="AB132" s="8">
        <v>6000</v>
      </c>
      <c r="AC132" s="8">
        <v>81033.099999999991</v>
      </c>
      <c r="AD132" s="8">
        <v>0</v>
      </c>
      <c r="AE132" s="8">
        <v>87033.099999999991</v>
      </c>
      <c r="AF132" s="8" t="s">
        <v>58</v>
      </c>
      <c r="AG132" s="1" t="s">
        <v>118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107</v>
      </c>
      <c r="BD132" s="56">
        <v>0</v>
      </c>
    </row>
    <row r="133" spans="1:56" ht="27.75" customHeight="1" x14ac:dyDescent="0.55000000000000004">
      <c r="A133" s="3" t="s">
        <v>138</v>
      </c>
      <c r="B133" s="14" t="s">
        <v>138</v>
      </c>
      <c r="C133" s="9" t="s">
        <v>111</v>
      </c>
      <c r="D133" s="13" t="s">
        <v>59</v>
      </c>
      <c r="E133" s="9">
        <v>28</v>
      </c>
      <c r="F133" s="9">
        <v>47</v>
      </c>
      <c r="G133" s="9" t="s">
        <v>60</v>
      </c>
      <c r="H133" s="9" t="s">
        <v>66</v>
      </c>
      <c r="I133" s="9">
        <v>180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112</v>
      </c>
      <c r="T133" s="12">
        <v>45868</v>
      </c>
      <c r="U133" s="11">
        <v>5000</v>
      </c>
      <c r="V133" s="10">
        <v>0</v>
      </c>
      <c r="W133" s="10">
        <v>5000</v>
      </c>
      <c r="X133" s="10">
        <v>0</v>
      </c>
      <c r="Y133" s="10">
        <v>0</v>
      </c>
      <c r="Z133" s="9" t="s">
        <v>130</v>
      </c>
      <c r="AA133" s="8">
        <v>6775.4500000000007</v>
      </c>
      <c r="AB133" s="8">
        <v>6775.4500000000007</v>
      </c>
      <c r="AC133" s="8">
        <v>0</v>
      </c>
      <c r="AD133" s="8">
        <v>0</v>
      </c>
      <c r="AE133" s="8">
        <v>6775.4500000000007</v>
      </c>
      <c r="AF133" s="8">
        <v>0</v>
      </c>
      <c r="AG133" s="1" t="s">
        <v>117</v>
      </c>
      <c r="AH133" s="1" t="s">
        <v>151</v>
      </c>
      <c r="AI133" s="1">
        <v>2</v>
      </c>
      <c r="AJ133" s="3">
        <v>45868</v>
      </c>
      <c r="AK133" s="3">
        <v>45866</v>
      </c>
      <c r="AL133" s="3">
        <v>0</v>
      </c>
      <c r="AM133" s="3">
        <v>0</v>
      </c>
      <c r="AN133" s="3">
        <v>0</v>
      </c>
      <c r="AO133" s="3">
        <v>45867</v>
      </c>
      <c r="AP133" s="3">
        <v>45863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148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7.75" customHeight="1" x14ac:dyDescent="0.55000000000000004">
      <c r="A134" s="3" t="s">
        <v>138</v>
      </c>
      <c r="B134" s="14" t="s">
        <v>138</v>
      </c>
      <c r="C134" s="9" t="s">
        <v>153</v>
      </c>
      <c r="D134" s="13" t="s">
        <v>154</v>
      </c>
      <c r="E134" s="9">
        <v>28</v>
      </c>
      <c r="F134" s="9">
        <v>41</v>
      </c>
      <c r="G134" s="9" t="s">
        <v>60</v>
      </c>
      <c r="H134" s="9">
        <v>0</v>
      </c>
      <c r="I134" s="9">
        <v>120</v>
      </c>
      <c r="J134" s="9" t="s">
        <v>78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45868</v>
      </c>
      <c r="U134" s="11">
        <v>50000</v>
      </c>
      <c r="V134" s="10">
        <v>0</v>
      </c>
      <c r="W134" s="10">
        <v>50000</v>
      </c>
      <c r="X134" s="10">
        <v>0</v>
      </c>
      <c r="Y134" s="10">
        <v>52500</v>
      </c>
      <c r="Z134" s="9" t="s">
        <v>130</v>
      </c>
      <c r="AA134" s="8">
        <v>59372.5</v>
      </c>
      <c r="AB134" s="8">
        <v>13589</v>
      </c>
      <c r="AC134" s="8">
        <v>45783.5</v>
      </c>
      <c r="AD134" s="8">
        <v>0</v>
      </c>
      <c r="AE134" s="8">
        <v>0</v>
      </c>
      <c r="AF134" s="8">
        <v>0</v>
      </c>
      <c r="AG134" s="1">
        <v>0</v>
      </c>
      <c r="AH134" s="1" t="s">
        <v>74</v>
      </c>
      <c r="AI134" s="1">
        <v>2</v>
      </c>
      <c r="AJ134" s="3">
        <v>45868</v>
      </c>
      <c r="AK134" s="3">
        <v>0</v>
      </c>
      <c r="AL134" s="3">
        <v>45859</v>
      </c>
      <c r="AM134" s="3">
        <v>45866</v>
      </c>
      <c r="AN134" s="3">
        <v>45867</v>
      </c>
      <c r="AO134" s="3">
        <v>45867</v>
      </c>
      <c r="AP134" s="3">
        <v>45863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5145.5566944444454</v>
      </c>
    </row>
    <row r="135" spans="1:56" ht="27.75" customHeight="1" x14ac:dyDescent="0.55000000000000004">
      <c r="A135" s="3">
        <v>0</v>
      </c>
      <c r="B135" s="14">
        <v>0</v>
      </c>
      <c r="C135" s="9">
        <v>0</v>
      </c>
      <c r="D135" s="13">
        <v>0</v>
      </c>
      <c r="E135" s="9">
        <v>28</v>
      </c>
      <c r="F135" s="9">
        <v>43</v>
      </c>
      <c r="G135" s="9">
        <v>0</v>
      </c>
      <c r="H135" s="9">
        <v>0</v>
      </c>
      <c r="I135" s="9">
        <v>130</v>
      </c>
      <c r="J135" s="9" t="s">
        <v>57</v>
      </c>
      <c r="K135" s="9">
        <v>3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130</v>
      </c>
      <c r="AA135" s="8">
        <v>66147.95</v>
      </c>
      <c r="AB135" s="8">
        <v>20364.45</v>
      </c>
      <c r="AC135" s="8">
        <v>45783.5</v>
      </c>
      <c r="AD135" s="8">
        <v>0</v>
      </c>
      <c r="AE135" s="8">
        <v>6775.4500000000007</v>
      </c>
      <c r="AF135" s="8" t="s">
        <v>58</v>
      </c>
      <c r="AG135" s="1">
        <v>0</v>
      </c>
      <c r="AH135" s="1">
        <v>0</v>
      </c>
      <c r="AI135" s="1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155</v>
      </c>
      <c r="BD135" s="56">
        <v>0</v>
      </c>
    </row>
  </sheetData>
  <autoFilter ref="A5:BD13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35">
    <cfRule type="expression" dxfId="1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369F2-02B5-408E-9FCE-407C2CFF1247}">
  <sheetPr>
    <tabColor rgb="FFFFFF00"/>
  </sheetPr>
  <dimension ref="A1:BD134"/>
  <sheetViews>
    <sheetView zoomScale="80" zoomScaleNormal="80" workbookViewId="0">
      <selection activeCell="B21" sqref="B2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45853</v>
      </c>
      <c r="E3" s="61" t="s">
        <v>52</v>
      </c>
      <c r="F3" s="61"/>
      <c r="G3" s="62">
        <v>15.38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89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45842</v>
      </c>
      <c r="B6" s="14" t="s">
        <v>419</v>
      </c>
      <c r="C6" s="9" t="s">
        <v>369</v>
      </c>
      <c r="D6" s="13" t="s">
        <v>370</v>
      </c>
      <c r="E6" s="9">
        <v>16</v>
      </c>
      <c r="F6" s="9">
        <v>28</v>
      </c>
      <c r="G6" s="9" t="s">
        <v>60</v>
      </c>
      <c r="H6" s="9" t="s">
        <v>66</v>
      </c>
      <c r="I6" s="9">
        <v>56</v>
      </c>
      <c r="J6" s="9" t="s">
        <v>57</v>
      </c>
      <c r="K6" s="9">
        <v>5</v>
      </c>
      <c r="L6" s="9" t="s">
        <v>92</v>
      </c>
      <c r="M6" s="10">
        <v>19</v>
      </c>
      <c r="N6" s="9">
        <v>31</v>
      </c>
      <c r="O6" s="9">
        <v>40</v>
      </c>
      <c r="P6" s="10">
        <v>72.655854687999991</v>
      </c>
      <c r="Q6" s="10">
        <v>0</v>
      </c>
      <c r="R6" s="10">
        <v>72.655854687999991</v>
      </c>
      <c r="S6" s="9" t="s">
        <v>71</v>
      </c>
      <c r="T6" s="12">
        <v>45855</v>
      </c>
      <c r="U6" s="11">
        <v>5000</v>
      </c>
      <c r="V6" s="10">
        <v>0</v>
      </c>
      <c r="W6" s="10">
        <v>5000</v>
      </c>
      <c r="X6" s="10">
        <v>5295</v>
      </c>
      <c r="Y6" s="10">
        <v>0</v>
      </c>
      <c r="Z6" s="9" t="s">
        <v>228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117</v>
      </c>
      <c r="AH6" s="1" t="s">
        <v>68</v>
      </c>
      <c r="AI6" s="1">
        <v>4</v>
      </c>
      <c r="AJ6" s="3">
        <v>45855</v>
      </c>
      <c r="AK6" s="3">
        <v>45851</v>
      </c>
      <c r="AL6" s="3">
        <v>45845</v>
      </c>
      <c r="AM6" s="3">
        <v>45852</v>
      </c>
      <c r="AN6" s="3">
        <v>45853</v>
      </c>
      <c r="AO6" s="3">
        <v>45853</v>
      </c>
      <c r="AP6" s="3">
        <v>45850</v>
      </c>
      <c r="AQ6" s="3">
        <v>45854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55000000000000004">
      <c r="A7" s="3" t="s">
        <v>138</v>
      </c>
      <c r="B7" s="14" t="s">
        <v>138</v>
      </c>
      <c r="C7" s="9" t="s">
        <v>226</v>
      </c>
      <c r="D7" s="13" t="s">
        <v>227</v>
      </c>
      <c r="E7" s="9">
        <v>16</v>
      </c>
      <c r="F7" s="9">
        <v>25</v>
      </c>
      <c r="G7" s="9" t="s">
        <v>60</v>
      </c>
      <c r="H7" s="9" t="s">
        <v>66</v>
      </c>
      <c r="I7" s="9">
        <v>50</v>
      </c>
      <c r="J7" s="9" t="s">
        <v>57</v>
      </c>
      <c r="K7" s="9">
        <v>5</v>
      </c>
      <c r="L7" s="9" t="s">
        <v>91</v>
      </c>
      <c r="M7" s="10">
        <v>19</v>
      </c>
      <c r="N7" s="9">
        <v>28</v>
      </c>
      <c r="O7" s="9">
        <v>40</v>
      </c>
      <c r="P7" s="10">
        <v>65.624642943999987</v>
      </c>
      <c r="Q7" s="10">
        <v>0</v>
      </c>
      <c r="R7" s="10">
        <v>65.624642943999987</v>
      </c>
      <c r="S7" s="9" t="s">
        <v>71</v>
      </c>
      <c r="T7" s="12" t="s">
        <v>63</v>
      </c>
      <c r="U7" s="11">
        <v>5000</v>
      </c>
      <c r="V7" s="10">
        <v>0</v>
      </c>
      <c r="W7" s="10">
        <v>5000</v>
      </c>
      <c r="X7" s="10">
        <v>0</v>
      </c>
      <c r="Y7" s="10">
        <v>5250</v>
      </c>
      <c r="Z7" s="9" t="s">
        <v>228</v>
      </c>
      <c r="AA7" s="8">
        <v>3702.0499999999997</v>
      </c>
      <c r="AB7" s="8">
        <v>0</v>
      </c>
      <c r="AC7" s="8">
        <v>3702.0499999999997</v>
      </c>
      <c r="AD7" s="8">
        <v>0</v>
      </c>
      <c r="AE7" s="8">
        <v>3702.0499999999997</v>
      </c>
      <c r="AF7" s="8">
        <v>0</v>
      </c>
      <c r="AG7" s="1" t="s">
        <v>117</v>
      </c>
      <c r="AH7" s="1" t="s">
        <v>68</v>
      </c>
      <c r="AI7" s="1">
        <v>4</v>
      </c>
      <c r="AJ7" s="3" t="s">
        <v>63</v>
      </c>
      <c r="AK7" s="3" t="e">
        <v>#VALUE!</v>
      </c>
      <c r="AL7" s="3" t="e">
        <v>#VALUE!</v>
      </c>
      <c r="AM7" s="3" t="e">
        <v>#VALUE!</v>
      </c>
      <c r="AN7" s="3" t="e">
        <v>#VALUE!</v>
      </c>
      <c r="AO7" s="3" t="e">
        <v>#VALUE!</v>
      </c>
      <c r="AP7" s="3" t="e">
        <v>#VALUE!</v>
      </c>
      <c r="AQ7" s="3" t="e">
        <v>#VALUE!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65</v>
      </c>
      <c r="AY7" s="2">
        <v>0</v>
      </c>
      <c r="AZ7" s="2">
        <v>0</v>
      </c>
      <c r="BA7" s="2">
        <v>0</v>
      </c>
      <c r="BB7" s="2">
        <v>0</v>
      </c>
      <c r="BC7" s="1" t="s">
        <v>102</v>
      </c>
      <c r="BD7" s="56">
        <v>210.60551111111116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 t="s">
        <v>95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228</v>
      </c>
      <c r="AA8" s="8">
        <v>3702.0499999999997</v>
      </c>
      <c r="AB8" s="8">
        <v>0</v>
      </c>
      <c r="AC8" s="8">
        <v>3702.0499999999997</v>
      </c>
      <c r="AD8" s="8">
        <v>0</v>
      </c>
      <c r="AE8" s="8">
        <v>3702.0499999999997</v>
      </c>
      <c r="AF8" s="8" t="s">
        <v>58</v>
      </c>
      <c r="AG8" s="1" t="s">
        <v>117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132</v>
      </c>
      <c r="BD8" s="56">
        <v>0</v>
      </c>
    </row>
    <row r="9" spans="1:56" ht="27.75" customHeight="1" x14ac:dyDescent="0.55000000000000004">
      <c r="A9" s="3" t="s">
        <v>138</v>
      </c>
      <c r="B9" s="14" t="s">
        <v>138</v>
      </c>
      <c r="C9" s="9" t="s">
        <v>199</v>
      </c>
      <c r="D9" s="13" t="s">
        <v>230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91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45868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136</v>
      </c>
      <c r="AA9" s="8">
        <v>13201.65</v>
      </c>
      <c r="AB9" s="8">
        <v>6301</v>
      </c>
      <c r="AC9" s="8">
        <v>6900.65</v>
      </c>
      <c r="AD9" s="8">
        <v>0</v>
      </c>
      <c r="AE9" s="8">
        <v>0</v>
      </c>
      <c r="AF9" s="8">
        <v>0</v>
      </c>
      <c r="AG9" s="1" t="s">
        <v>119</v>
      </c>
      <c r="AH9" s="1" t="s">
        <v>72</v>
      </c>
      <c r="AI9" s="1">
        <v>3</v>
      </c>
      <c r="AJ9" s="3">
        <v>45868</v>
      </c>
      <c r="AK9" s="3">
        <v>0</v>
      </c>
      <c r="AL9" s="3">
        <v>45858</v>
      </c>
      <c r="AM9" s="3">
        <v>45865</v>
      </c>
      <c r="AN9" s="3">
        <v>45866</v>
      </c>
      <c r="AO9" s="3">
        <v>45866</v>
      </c>
      <c r="AP9" s="3">
        <v>45863</v>
      </c>
      <c r="AQ9" s="3">
        <v>45867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474.76472000000001</v>
      </c>
    </row>
    <row r="10" spans="1:56" ht="27.75" customHeight="1" x14ac:dyDescent="0.55000000000000004">
      <c r="A10" s="3">
        <v>0</v>
      </c>
      <c r="B10" s="14">
        <v>0</v>
      </c>
      <c r="C10" s="9" t="s">
        <v>189</v>
      </c>
      <c r="D10" s="13" t="s">
        <v>95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136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 t="s">
        <v>58</v>
      </c>
      <c r="AG10" s="1" t="s">
        <v>61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0</v>
      </c>
    </row>
    <row r="11" spans="1:56" ht="27.75" customHeight="1" x14ac:dyDescent="0.55000000000000004">
      <c r="A11" s="3">
        <v>45846</v>
      </c>
      <c r="B11" s="14" t="s">
        <v>433</v>
      </c>
      <c r="C11" s="9" t="s">
        <v>371</v>
      </c>
      <c r="D11" s="13" t="s">
        <v>428</v>
      </c>
      <c r="E11" s="9">
        <v>19</v>
      </c>
      <c r="F11" s="9">
        <v>28</v>
      </c>
      <c r="G11" s="9" t="s">
        <v>60</v>
      </c>
      <c r="H11" s="9">
        <v>0</v>
      </c>
      <c r="I11" s="9">
        <v>56</v>
      </c>
      <c r="J11" s="9" t="s">
        <v>57</v>
      </c>
      <c r="K11" s="9">
        <v>5</v>
      </c>
      <c r="L11" s="9" t="s">
        <v>92</v>
      </c>
      <c r="M11" s="10">
        <v>20</v>
      </c>
      <c r="N11" s="9">
        <v>30</v>
      </c>
      <c r="O11" s="9">
        <v>90</v>
      </c>
      <c r="P11" s="10">
        <v>1332.2295935999998</v>
      </c>
      <c r="Q11" s="10">
        <v>0</v>
      </c>
      <c r="R11" s="10">
        <v>1332.2295935999998</v>
      </c>
      <c r="S11" s="9" t="s">
        <v>126</v>
      </c>
      <c r="T11" s="12">
        <v>45862</v>
      </c>
      <c r="U11" s="11">
        <v>40000</v>
      </c>
      <c r="V11" s="10">
        <v>0</v>
      </c>
      <c r="W11" s="10">
        <v>40000</v>
      </c>
      <c r="X11" s="10">
        <v>42190</v>
      </c>
      <c r="Y11" s="10">
        <v>0</v>
      </c>
      <c r="Z11" s="9" t="s">
        <v>156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117</v>
      </c>
      <c r="AH11" s="1" t="s">
        <v>72</v>
      </c>
      <c r="AI11" s="1">
        <v>3</v>
      </c>
      <c r="AJ11" s="3">
        <v>45862</v>
      </c>
      <c r="AK11" s="3">
        <v>0</v>
      </c>
      <c r="AL11" s="3">
        <v>45852</v>
      </c>
      <c r="AM11" s="3">
        <v>45859</v>
      </c>
      <c r="AN11" s="3">
        <v>45860</v>
      </c>
      <c r="AO11" s="3">
        <v>45860</v>
      </c>
      <c r="AP11" s="3">
        <v>45857</v>
      </c>
      <c r="AQ11" s="3">
        <v>45861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55000000000000004">
      <c r="A12" s="3" t="s">
        <v>138</v>
      </c>
      <c r="B12" s="14" t="s">
        <v>138</v>
      </c>
      <c r="C12" s="9" t="s">
        <v>231</v>
      </c>
      <c r="D12" s="13" t="s">
        <v>61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91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45868</v>
      </c>
      <c r="U12" s="11">
        <v>40000</v>
      </c>
      <c r="V12" s="10">
        <v>0</v>
      </c>
      <c r="W12" s="10">
        <v>40000</v>
      </c>
      <c r="X12" s="10">
        <v>0</v>
      </c>
      <c r="Y12" s="10">
        <v>42000</v>
      </c>
      <c r="Z12" s="9" t="s">
        <v>156</v>
      </c>
      <c r="AA12" s="8">
        <v>35204.400000000001</v>
      </c>
      <c r="AB12" s="8">
        <v>35204.400000000001</v>
      </c>
      <c r="AC12" s="8">
        <v>0</v>
      </c>
      <c r="AD12" s="8">
        <v>0</v>
      </c>
      <c r="AE12" s="8">
        <v>0</v>
      </c>
      <c r="AF12" s="8">
        <v>0</v>
      </c>
      <c r="AG12" s="1" t="s">
        <v>119</v>
      </c>
      <c r="AH12" s="1" t="s">
        <v>74</v>
      </c>
      <c r="AI12" s="1">
        <v>2</v>
      </c>
      <c r="AJ12" s="3">
        <v>45868</v>
      </c>
      <c r="AK12" s="3">
        <v>0</v>
      </c>
      <c r="AL12" s="3">
        <v>45859</v>
      </c>
      <c r="AM12" s="3">
        <v>45866</v>
      </c>
      <c r="AN12" s="3">
        <v>45867</v>
      </c>
      <c r="AO12" s="3">
        <v>45867</v>
      </c>
      <c r="AP12" s="3">
        <v>45863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 t="s">
        <v>138</v>
      </c>
      <c r="B13" s="14" t="s">
        <v>138</v>
      </c>
      <c r="C13" s="9" t="s">
        <v>193</v>
      </c>
      <c r="D13" s="13" t="s">
        <v>194</v>
      </c>
      <c r="E13" s="9">
        <v>19</v>
      </c>
      <c r="F13" s="9">
        <v>32</v>
      </c>
      <c r="G13" s="9" t="s">
        <v>60</v>
      </c>
      <c r="H13" s="9">
        <v>0</v>
      </c>
      <c r="I13" s="9">
        <v>64</v>
      </c>
      <c r="J13" s="9" t="s">
        <v>57</v>
      </c>
      <c r="K13" s="9">
        <v>5</v>
      </c>
      <c r="L13" s="9" t="s">
        <v>92</v>
      </c>
      <c r="M13" s="10">
        <v>20</v>
      </c>
      <c r="N13" s="9">
        <v>35</v>
      </c>
      <c r="O13" s="9">
        <v>40</v>
      </c>
      <c r="P13" s="10">
        <v>345.39285759999996</v>
      </c>
      <c r="Q13" s="10">
        <v>0</v>
      </c>
      <c r="R13" s="10">
        <v>345.39285759999996</v>
      </c>
      <c r="S13" s="9" t="s">
        <v>67</v>
      </c>
      <c r="T13" s="12">
        <v>45868</v>
      </c>
      <c r="U13" s="11">
        <v>20000</v>
      </c>
      <c r="V13" s="10">
        <v>0</v>
      </c>
      <c r="W13" s="10">
        <v>20000</v>
      </c>
      <c r="X13" s="10">
        <v>0</v>
      </c>
      <c r="Y13" s="10">
        <v>21000</v>
      </c>
      <c r="Z13" s="9" t="s">
        <v>156</v>
      </c>
      <c r="AA13" s="8">
        <v>18719.800000000003</v>
      </c>
      <c r="AB13" s="8">
        <v>10418</v>
      </c>
      <c r="AC13" s="8">
        <v>8301.8000000000029</v>
      </c>
      <c r="AD13" s="8">
        <v>0</v>
      </c>
      <c r="AE13" s="8">
        <v>0</v>
      </c>
      <c r="AF13" s="8">
        <v>0</v>
      </c>
      <c r="AG13" s="1" t="s">
        <v>119</v>
      </c>
      <c r="AH13" s="1" t="s">
        <v>72</v>
      </c>
      <c r="AI13" s="1">
        <v>3</v>
      </c>
      <c r="AJ13" s="3">
        <v>45868</v>
      </c>
      <c r="AK13" s="3">
        <v>0</v>
      </c>
      <c r="AL13" s="3">
        <v>45858</v>
      </c>
      <c r="AM13" s="3">
        <v>45865</v>
      </c>
      <c r="AN13" s="3">
        <v>45866</v>
      </c>
      <c r="AO13" s="3">
        <v>45866</v>
      </c>
      <c r="AP13" s="3">
        <v>45863</v>
      </c>
      <c r="AQ13" s="3">
        <v>45867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602.89516444444473</v>
      </c>
    </row>
    <row r="14" spans="1:56" ht="27.75" customHeight="1" x14ac:dyDescent="0.55000000000000004">
      <c r="A14" s="3">
        <v>0</v>
      </c>
      <c r="B14" s="14">
        <v>0</v>
      </c>
      <c r="C14" s="9">
        <v>0</v>
      </c>
      <c r="D14" s="13">
        <v>0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156</v>
      </c>
      <c r="AA14" s="8">
        <v>53924.200000000004</v>
      </c>
      <c r="AB14" s="8">
        <v>45622.400000000001</v>
      </c>
      <c r="AC14" s="8">
        <v>8301.8000000000029</v>
      </c>
      <c r="AD14" s="8">
        <v>0</v>
      </c>
      <c r="AE14" s="8">
        <v>0</v>
      </c>
      <c r="AF14" s="8" t="s">
        <v>58</v>
      </c>
      <c r="AG14" s="1" t="s">
        <v>119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55000000000000004">
      <c r="A15" s="3">
        <v>45843</v>
      </c>
      <c r="B15" s="14" t="s">
        <v>406</v>
      </c>
      <c r="C15" s="9" t="s">
        <v>73</v>
      </c>
      <c r="D15" s="13" t="s">
        <v>407</v>
      </c>
      <c r="E15" s="9">
        <v>19</v>
      </c>
      <c r="F15" s="9">
        <v>32</v>
      </c>
      <c r="G15" s="9" t="s">
        <v>60</v>
      </c>
      <c r="H15" s="9">
        <v>0</v>
      </c>
      <c r="I15" s="9">
        <v>67</v>
      </c>
      <c r="J15" s="9" t="s">
        <v>78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146</v>
      </c>
      <c r="T15" s="12">
        <v>45864</v>
      </c>
      <c r="U15" s="11">
        <v>5000</v>
      </c>
      <c r="V15" s="10">
        <v>0</v>
      </c>
      <c r="W15" s="10">
        <v>5000</v>
      </c>
      <c r="X15" s="10">
        <v>5400</v>
      </c>
      <c r="Y15" s="10">
        <v>0</v>
      </c>
      <c r="Z15" s="9" t="s">
        <v>158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 t="s">
        <v>408</v>
      </c>
      <c r="AG15" s="1" t="s">
        <v>119</v>
      </c>
      <c r="AH15" s="1" t="s">
        <v>74</v>
      </c>
      <c r="AI15" s="1">
        <v>2</v>
      </c>
      <c r="AJ15" s="3">
        <v>45864</v>
      </c>
      <c r="AK15" s="3">
        <v>0</v>
      </c>
      <c r="AL15" s="3">
        <v>45855</v>
      </c>
      <c r="AM15" s="3">
        <v>45862</v>
      </c>
      <c r="AN15" s="3">
        <v>45863</v>
      </c>
      <c r="AO15" s="3">
        <v>45863</v>
      </c>
      <c r="AP15" s="3">
        <v>45859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159</v>
      </c>
      <c r="BD15" s="56">
        <v>0</v>
      </c>
    </row>
    <row r="16" spans="1:56" ht="27.75" customHeight="1" x14ac:dyDescent="0.55000000000000004">
      <c r="A16" s="3">
        <v>45843</v>
      </c>
      <c r="B16" s="14" t="s">
        <v>406</v>
      </c>
      <c r="C16" s="9" t="s">
        <v>73</v>
      </c>
      <c r="D16" s="13" t="s">
        <v>409</v>
      </c>
      <c r="E16" s="9">
        <v>19</v>
      </c>
      <c r="F16" s="9">
        <v>32</v>
      </c>
      <c r="G16" s="9" t="s">
        <v>60</v>
      </c>
      <c r="H16" s="9">
        <v>0</v>
      </c>
      <c r="I16" s="9">
        <v>67</v>
      </c>
      <c r="J16" s="9" t="s">
        <v>78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146</v>
      </c>
      <c r="T16" s="12">
        <v>45864</v>
      </c>
      <c r="U16" s="11">
        <v>5000</v>
      </c>
      <c r="V16" s="10">
        <v>0</v>
      </c>
      <c r="W16" s="10">
        <v>5000</v>
      </c>
      <c r="X16" s="10">
        <v>5400</v>
      </c>
      <c r="Y16" s="10">
        <v>0</v>
      </c>
      <c r="Z16" s="9" t="s">
        <v>158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408</v>
      </c>
      <c r="AG16" s="1" t="s">
        <v>119</v>
      </c>
      <c r="AH16" s="1" t="s">
        <v>74</v>
      </c>
      <c r="AI16" s="1">
        <v>2</v>
      </c>
      <c r="AJ16" s="3">
        <v>45864</v>
      </c>
      <c r="AK16" s="3">
        <v>0</v>
      </c>
      <c r="AL16" s="3">
        <v>45855</v>
      </c>
      <c r="AM16" s="3">
        <v>45862</v>
      </c>
      <c r="AN16" s="3">
        <v>45863</v>
      </c>
      <c r="AO16" s="3">
        <v>45863</v>
      </c>
      <c r="AP16" s="3">
        <v>45859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159</v>
      </c>
      <c r="BD16" s="56">
        <v>0</v>
      </c>
    </row>
    <row r="17" spans="1:56" ht="27.75" customHeight="1" x14ac:dyDescent="0.55000000000000004">
      <c r="A17" s="3">
        <v>45843</v>
      </c>
      <c r="B17" s="14" t="s">
        <v>406</v>
      </c>
      <c r="C17" s="9" t="s">
        <v>73</v>
      </c>
      <c r="D17" s="13" t="s">
        <v>410</v>
      </c>
      <c r="E17" s="9">
        <v>19</v>
      </c>
      <c r="F17" s="9">
        <v>32</v>
      </c>
      <c r="G17" s="9" t="s">
        <v>60</v>
      </c>
      <c r="H17" s="9">
        <v>0</v>
      </c>
      <c r="I17" s="9">
        <v>67</v>
      </c>
      <c r="J17" s="9" t="s">
        <v>78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146</v>
      </c>
      <c r="T17" s="12">
        <v>45864</v>
      </c>
      <c r="U17" s="11">
        <v>5000</v>
      </c>
      <c r="V17" s="10">
        <v>0</v>
      </c>
      <c r="W17" s="10">
        <v>5000</v>
      </c>
      <c r="X17" s="10">
        <v>5400</v>
      </c>
      <c r="Y17" s="10">
        <v>0</v>
      </c>
      <c r="Z17" s="9" t="s">
        <v>158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 t="s">
        <v>408</v>
      </c>
      <c r="AG17" s="1" t="s">
        <v>118</v>
      </c>
      <c r="AH17" s="1" t="s">
        <v>74</v>
      </c>
      <c r="AI17" s="1">
        <v>2</v>
      </c>
      <c r="AJ17" s="3">
        <v>45864</v>
      </c>
      <c r="AK17" s="3">
        <v>0</v>
      </c>
      <c r="AL17" s="3">
        <v>45855</v>
      </c>
      <c r="AM17" s="3">
        <v>45862</v>
      </c>
      <c r="AN17" s="3">
        <v>45863</v>
      </c>
      <c r="AO17" s="3">
        <v>45863</v>
      </c>
      <c r="AP17" s="3">
        <v>45859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159</v>
      </c>
      <c r="BD17" s="56">
        <v>0</v>
      </c>
    </row>
    <row r="18" spans="1:56" ht="27.75" customHeight="1" x14ac:dyDescent="0.55000000000000004">
      <c r="A18" s="3">
        <v>45843</v>
      </c>
      <c r="B18" s="14" t="s">
        <v>406</v>
      </c>
      <c r="C18" s="9" t="s">
        <v>73</v>
      </c>
      <c r="D18" s="13" t="s">
        <v>411</v>
      </c>
      <c r="E18" s="9">
        <v>19</v>
      </c>
      <c r="F18" s="9">
        <v>32</v>
      </c>
      <c r="G18" s="9" t="s">
        <v>60</v>
      </c>
      <c r="H18" s="9">
        <v>0</v>
      </c>
      <c r="I18" s="9">
        <v>67</v>
      </c>
      <c r="J18" s="9" t="s">
        <v>78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146</v>
      </c>
      <c r="T18" s="12">
        <v>45864</v>
      </c>
      <c r="U18" s="11">
        <v>5000</v>
      </c>
      <c r="V18" s="10">
        <v>0</v>
      </c>
      <c r="W18" s="10">
        <v>5000</v>
      </c>
      <c r="X18" s="10">
        <v>5400</v>
      </c>
      <c r="Y18" s="10">
        <v>0</v>
      </c>
      <c r="Z18" s="9" t="s">
        <v>158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 t="s">
        <v>408</v>
      </c>
      <c r="AG18" s="1" t="s">
        <v>118</v>
      </c>
      <c r="AH18" s="1" t="s">
        <v>74</v>
      </c>
      <c r="AI18" s="1">
        <v>2</v>
      </c>
      <c r="AJ18" s="3">
        <v>45864</v>
      </c>
      <c r="AK18" s="3">
        <v>0</v>
      </c>
      <c r="AL18" s="3">
        <v>45855</v>
      </c>
      <c r="AM18" s="3">
        <v>45862</v>
      </c>
      <c r="AN18" s="3">
        <v>45863</v>
      </c>
      <c r="AO18" s="3">
        <v>45863</v>
      </c>
      <c r="AP18" s="3">
        <v>45859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159</v>
      </c>
      <c r="BD18" s="56">
        <v>0</v>
      </c>
    </row>
    <row r="19" spans="1:56" ht="27.75" customHeight="1" x14ac:dyDescent="0.55000000000000004">
      <c r="A19" s="3">
        <v>45843</v>
      </c>
      <c r="B19" s="14" t="s">
        <v>406</v>
      </c>
      <c r="C19" s="9" t="s">
        <v>73</v>
      </c>
      <c r="D19" s="13" t="s">
        <v>412</v>
      </c>
      <c r="E19" s="9">
        <v>19</v>
      </c>
      <c r="F19" s="9">
        <v>32</v>
      </c>
      <c r="G19" s="9" t="s">
        <v>60</v>
      </c>
      <c r="H19" s="9">
        <v>0</v>
      </c>
      <c r="I19" s="9">
        <v>67</v>
      </c>
      <c r="J19" s="9" t="s">
        <v>78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146</v>
      </c>
      <c r="T19" s="12">
        <v>45864</v>
      </c>
      <c r="U19" s="11">
        <v>5000</v>
      </c>
      <c r="V19" s="10">
        <v>0</v>
      </c>
      <c r="W19" s="10">
        <v>5000</v>
      </c>
      <c r="X19" s="10">
        <v>5400</v>
      </c>
      <c r="Y19" s="10">
        <v>0</v>
      </c>
      <c r="Z19" s="9" t="s">
        <v>158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 t="s">
        <v>408</v>
      </c>
      <c r="AG19" s="1" t="s">
        <v>121</v>
      </c>
      <c r="AH19" s="1" t="s">
        <v>74</v>
      </c>
      <c r="AI19" s="1">
        <v>2</v>
      </c>
      <c r="AJ19" s="3">
        <v>45864</v>
      </c>
      <c r="AK19" s="3">
        <v>0</v>
      </c>
      <c r="AL19" s="3">
        <v>45855</v>
      </c>
      <c r="AM19" s="3">
        <v>45862</v>
      </c>
      <c r="AN19" s="3">
        <v>45863</v>
      </c>
      <c r="AO19" s="3">
        <v>45863</v>
      </c>
      <c r="AP19" s="3">
        <v>45859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159</v>
      </c>
      <c r="BD19" s="56">
        <v>0</v>
      </c>
    </row>
    <row r="20" spans="1:56" ht="27.75" customHeight="1" x14ac:dyDescent="0.55000000000000004">
      <c r="A20" s="3">
        <v>45843</v>
      </c>
      <c r="B20" s="14" t="s">
        <v>406</v>
      </c>
      <c r="C20" s="9" t="s">
        <v>73</v>
      </c>
      <c r="D20" s="13" t="s">
        <v>282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91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146</v>
      </c>
      <c r="T20" s="12">
        <v>45867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158</v>
      </c>
      <c r="AA20" s="8">
        <v>4679.9500000000007</v>
      </c>
      <c r="AB20" s="8">
        <v>4679.9500000000007</v>
      </c>
      <c r="AC20" s="8">
        <v>0</v>
      </c>
      <c r="AD20" s="8">
        <v>0</v>
      </c>
      <c r="AE20" s="8">
        <v>0</v>
      </c>
      <c r="AF20" s="8" t="s">
        <v>413</v>
      </c>
      <c r="AG20" s="1" t="s">
        <v>61</v>
      </c>
      <c r="AH20" s="1" t="s">
        <v>74</v>
      </c>
      <c r="AI20" s="1">
        <v>2</v>
      </c>
      <c r="AJ20" s="3">
        <v>45867</v>
      </c>
      <c r="AK20" s="3">
        <v>0</v>
      </c>
      <c r="AL20" s="3">
        <v>45858</v>
      </c>
      <c r="AM20" s="3">
        <v>45865</v>
      </c>
      <c r="AN20" s="3">
        <v>45866</v>
      </c>
      <c r="AO20" s="3">
        <v>45866</v>
      </c>
      <c r="AP20" s="3">
        <v>45862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159</v>
      </c>
      <c r="BD20" s="56">
        <v>0</v>
      </c>
    </row>
    <row r="21" spans="1:56" ht="27.75" customHeight="1" x14ac:dyDescent="0.55000000000000004">
      <c r="A21" s="3">
        <v>45843</v>
      </c>
      <c r="B21" s="14" t="s">
        <v>406</v>
      </c>
      <c r="C21" s="9" t="s">
        <v>73</v>
      </c>
      <c r="D21" s="13" t="s">
        <v>243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146</v>
      </c>
      <c r="T21" s="12">
        <v>45867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158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 t="s">
        <v>413</v>
      </c>
      <c r="AG21" s="1" t="s">
        <v>117</v>
      </c>
      <c r="AH21" s="1" t="s">
        <v>74</v>
      </c>
      <c r="AI21" s="1">
        <v>2</v>
      </c>
      <c r="AJ21" s="3">
        <v>45867</v>
      </c>
      <c r="AK21" s="3">
        <v>0</v>
      </c>
      <c r="AL21" s="3">
        <v>45858</v>
      </c>
      <c r="AM21" s="3">
        <v>45865</v>
      </c>
      <c r="AN21" s="3">
        <v>45866</v>
      </c>
      <c r="AO21" s="3">
        <v>45866</v>
      </c>
      <c r="AP21" s="3">
        <v>45862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159</v>
      </c>
      <c r="BD21" s="56">
        <v>0</v>
      </c>
    </row>
    <row r="22" spans="1:56" ht="27.75" customHeight="1" x14ac:dyDescent="0.55000000000000004">
      <c r="A22" s="3">
        <v>45843</v>
      </c>
      <c r="B22" s="14" t="s">
        <v>406</v>
      </c>
      <c r="C22" s="9" t="s">
        <v>73</v>
      </c>
      <c r="D22" s="13" t="s">
        <v>414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146</v>
      </c>
      <c r="T22" s="12">
        <v>45867</v>
      </c>
      <c r="U22" s="11">
        <v>5000</v>
      </c>
      <c r="V22" s="10">
        <v>0</v>
      </c>
      <c r="W22" s="10">
        <v>5000</v>
      </c>
      <c r="X22" s="10">
        <v>1440</v>
      </c>
      <c r="Y22" s="10">
        <v>3738</v>
      </c>
      <c r="Z22" s="9" t="s">
        <v>158</v>
      </c>
      <c r="AA22" s="8">
        <v>3498.7306200000003</v>
      </c>
      <c r="AB22" s="8">
        <v>3498.7306200000003</v>
      </c>
      <c r="AC22" s="8">
        <v>0</v>
      </c>
      <c r="AD22" s="8">
        <v>0</v>
      </c>
      <c r="AE22" s="8">
        <v>0</v>
      </c>
      <c r="AF22" s="8" t="s">
        <v>413</v>
      </c>
      <c r="AG22" s="1" t="s">
        <v>118</v>
      </c>
      <c r="AH22" s="1" t="s">
        <v>74</v>
      </c>
      <c r="AI22" s="1">
        <v>2</v>
      </c>
      <c r="AJ22" s="3">
        <v>45867</v>
      </c>
      <c r="AK22" s="3">
        <v>0</v>
      </c>
      <c r="AL22" s="3">
        <v>45858</v>
      </c>
      <c r="AM22" s="3">
        <v>45865</v>
      </c>
      <c r="AN22" s="3">
        <v>45866</v>
      </c>
      <c r="AO22" s="3">
        <v>45866</v>
      </c>
      <c r="AP22" s="3">
        <v>45862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159</v>
      </c>
      <c r="BD22" s="56">
        <v>0</v>
      </c>
    </row>
    <row r="23" spans="1:56" ht="27.75" customHeight="1" x14ac:dyDescent="0.55000000000000004">
      <c r="A23" s="3" t="s">
        <v>138</v>
      </c>
      <c r="B23" s="14" t="s">
        <v>138</v>
      </c>
      <c r="C23" s="9" t="s">
        <v>73</v>
      </c>
      <c r="D23" s="13" t="s">
        <v>61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146</v>
      </c>
      <c r="T23" s="12">
        <v>45868</v>
      </c>
      <c r="U23" s="11">
        <v>572000</v>
      </c>
      <c r="V23" s="10">
        <v>0</v>
      </c>
      <c r="W23" s="10">
        <v>572000</v>
      </c>
      <c r="X23" s="10">
        <v>0</v>
      </c>
      <c r="Y23" s="10">
        <v>600600</v>
      </c>
      <c r="Z23" s="9" t="s">
        <v>158</v>
      </c>
      <c r="AA23" s="8">
        <v>535386.28</v>
      </c>
      <c r="AB23" s="8">
        <v>118837</v>
      </c>
      <c r="AC23" s="8">
        <v>416549.28</v>
      </c>
      <c r="AD23" s="8">
        <v>0</v>
      </c>
      <c r="AE23" s="8">
        <v>0</v>
      </c>
      <c r="AF23" s="8">
        <v>0</v>
      </c>
      <c r="AG23" s="1" t="s">
        <v>117</v>
      </c>
      <c r="AH23" s="1" t="s">
        <v>74</v>
      </c>
      <c r="AI23" s="1">
        <v>2</v>
      </c>
      <c r="AJ23" s="3">
        <v>45868</v>
      </c>
      <c r="AK23" s="3">
        <v>0</v>
      </c>
      <c r="AL23" s="3">
        <v>45859</v>
      </c>
      <c r="AM23" s="3">
        <v>45866</v>
      </c>
      <c r="AN23" s="3">
        <v>45867</v>
      </c>
      <c r="AO23" s="3">
        <v>45867</v>
      </c>
      <c r="AP23" s="3">
        <v>45863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159</v>
      </c>
      <c r="BD23" s="56">
        <v>31376.343099733334</v>
      </c>
    </row>
    <row r="24" spans="1:56" ht="27.75" customHeight="1" x14ac:dyDescent="0.55000000000000004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>
        <v>0</v>
      </c>
      <c r="H24" s="9">
        <v>0</v>
      </c>
      <c r="I24" s="9">
        <v>63</v>
      </c>
      <c r="J24" s="9" t="s">
        <v>78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158</v>
      </c>
      <c r="AA24" s="8">
        <v>548244.91061999998</v>
      </c>
      <c r="AB24" s="8">
        <v>131695.63062000001</v>
      </c>
      <c r="AC24" s="8">
        <v>416549.28</v>
      </c>
      <c r="AD24" s="8">
        <v>0</v>
      </c>
      <c r="AE24" s="8">
        <v>0</v>
      </c>
      <c r="AF24" s="8" t="s">
        <v>58</v>
      </c>
      <c r="AG24" s="1" t="s">
        <v>117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160</v>
      </c>
      <c r="BD24" s="56">
        <v>0</v>
      </c>
    </row>
    <row r="25" spans="1:56" ht="27.75" customHeight="1" x14ac:dyDescent="0.55000000000000004">
      <c r="A25" s="3" t="s">
        <v>138</v>
      </c>
      <c r="B25" s="14" t="s">
        <v>138</v>
      </c>
      <c r="C25" s="9" t="s">
        <v>372</v>
      </c>
      <c r="D25" s="13" t="s">
        <v>373</v>
      </c>
      <c r="E25" s="9">
        <v>19</v>
      </c>
      <c r="F25" s="9">
        <v>26</v>
      </c>
      <c r="G25" s="9" t="s">
        <v>60</v>
      </c>
      <c r="H25" s="9" t="s">
        <v>76</v>
      </c>
      <c r="I25" s="9">
        <v>70</v>
      </c>
      <c r="J25" s="9" t="s">
        <v>57</v>
      </c>
      <c r="K25" s="9">
        <v>5</v>
      </c>
      <c r="L25" s="9" t="s">
        <v>92</v>
      </c>
      <c r="M25" s="10">
        <v>20</v>
      </c>
      <c r="N25" s="9">
        <v>28</v>
      </c>
      <c r="O25" s="9">
        <v>50</v>
      </c>
      <c r="P25" s="10">
        <v>259.04464319999994</v>
      </c>
      <c r="Q25" s="10">
        <v>0</v>
      </c>
      <c r="R25" s="10">
        <v>259.04464319999994</v>
      </c>
      <c r="S25" s="9" t="s">
        <v>126</v>
      </c>
      <c r="T25" s="12">
        <v>45868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203</v>
      </c>
      <c r="AA25" s="8">
        <v>11525.250000000002</v>
      </c>
      <c r="AB25" s="8">
        <v>11525.250000000002</v>
      </c>
      <c r="AC25" s="8">
        <v>0</v>
      </c>
      <c r="AD25" s="8">
        <v>0</v>
      </c>
      <c r="AE25" s="8">
        <v>11525.250000000002</v>
      </c>
      <c r="AF25" s="8">
        <v>0</v>
      </c>
      <c r="AG25" s="1" t="s">
        <v>117</v>
      </c>
      <c r="AH25" s="1" t="s">
        <v>68</v>
      </c>
      <c r="AI25" s="1">
        <v>4</v>
      </c>
      <c r="AJ25" s="3">
        <v>45868</v>
      </c>
      <c r="AK25" s="3">
        <v>45864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45863</v>
      </c>
      <c r="AQ25" s="3">
        <v>45867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69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102</v>
      </c>
      <c r="BD25" s="56">
        <v>0</v>
      </c>
    </row>
    <row r="26" spans="1:56" ht="27.75" customHeight="1" x14ac:dyDescent="0.55000000000000004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56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 t="s">
        <v>95</v>
      </c>
      <c r="W26" s="10">
        <v>0</v>
      </c>
      <c r="X26" s="10">
        <v>0</v>
      </c>
      <c r="Y26" s="10">
        <v>0</v>
      </c>
      <c r="Z26" s="9" t="s">
        <v>203</v>
      </c>
      <c r="AA26" s="8">
        <v>11525.250000000002</v>
      </c>
      <c r="AB26" s="8">
        <v>11525.250000000002</v>
      </c>
      <c r="AC26" s="8">
        <v>0</v>
      </c>
      <c r="AD26" s="8">
        <v>0</v>
      </c>
      <c r="AE26" s="8">
        <v>11525.250000000002</v>
      </c>
      <c r="AF26" s="8" t="s">
        <v>58</v>
      </c>
      <c r="AG26" s="1" t="s">
        <v>120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204</v>
      </c>
      <c r="BD26" s="56">
        <v>0</v>
      </c>
    </row>
    <row r="27" spans="1:56" ht="27.75" customHeight="1" x14ac:dyDescent="0.55000000000000004">
      <c r="A27" s="3">
        <v>45796</v>
      </c>
      <c r="B27" s="14" t="s">
        <v>257</v>
      </c>
      <c r="C27" s="9" t="s">
        <v>144</v>
      </c>
      <c r="D27" s="13" t="s">
        <v>252</v>
      </c>
      <c r="E27" s="9">
        <v>19</v>
      </c>
      <c r="F27" s="9">
        <v>34</v>
      </c>
      <c r="G27" s="9" t="s">
        <v>60</v>
      </c>
      <c r="H27" s="9" t="s">
        <v>76</v>
      </c>
      <c r="I27" s="9">
        <v>100</v>
      </c>
      <c r="J27" s="9" t="s">
        <v>57</v>
      </c>
      <c r="K27" s="9">
        <v>5</v>
      </c>
      <c r="L27" s="9" t="s">
        <v>184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110</v>
      </c>
      <c r="T27" s="12" t="s">
        <v>63</v>
      </c>
      <c r="U27" s="11">
        <v>503</v>
      </c>
      <c r="V27" s="10">
        <v>0</v>
      </c>
      <c r="W27" s="10">
        <v>503</v>
      </c>
      <c r="X27" s="10">
        <v>5250</v>
      </c>
      <c r="Y27" s="10">
        <v>0</v>
      </c>
      <c r="Z27" s="9" t="s">
        <v>114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117</v>
      </c>
      <c r="AH27" s="1" t="s">
        <v>75</v>
      </c>
      <c r="AI27" s="1">
        <v>4</v>
      </c>
      <c r="AJ27" s="3" t="s">
        <v>63</v>
      </c>
      <c r="AK27" s="3" t="e">
        <v>#VALUE!</v>
      </c>
      <c r="AL27" s="3" t="e">
        <v>#VALUE!</v>
      </c>
      <c r="AM27" s="3" t="e">
        <v>#VALUE!</v>
      </c>
      <c r="AN27" s="3" t="e">
        <v>#VALUE!</v>
      </c>
      <c r="AO27" s="3" t="e">
        <v>#VALUE!</v>
      </c>
      <c r="AP27" s="3" t="e">
        <v>#VALUE!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178</v>
      </c>
      <c r="BD27" s="56">
        <v>0</v>
      </c>
    </row>
    <row r="28" spans="1:56" ht="27.75" customHeight="1" x14ac:dyDescent="0.55000000000000004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34</v>
      </c>
      <c r="G28" s="9" t="s">
        <v>60</v>
      </c>
      <c r="H28" s="9">
        <v>0</v>
      </c>
      <c r="I28" s="9">
        <v>80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>
        <v>0</v>
      </c>
      <c r="W28" s="10">
        <v>0</v>
      </c>
      <c r="X28" s="10">
        <v>0</v>
      </c>
      <c r="Y28" s="10">
        <v>0</v>
      </c>
      <c r="Z28" s="9" t="s">
        <v>114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58</v>
      </c>
      <c r="AG28" s="1" t="s">
        <v>117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179</v>
      </c>
      <c r="BD28" s="56">
        <v>0</v>
      </c>
    </row>
    <row r="29" spans="1:56" ht="27.75" customHeight="1" x14ac:dyDescent="0.55000000000000004">
      <c r="A29" s="3" t="s">
        <v>138</v>
      </c>
      <c r="B29" s="14" t="s">
        <v>138</v>
      </c>
      <c r="C29" s="9" t="s">
        <v>157</v>
      </c>
      <c r="D29" s="13" t="s">
        <v>59</v>
      </c>
      <c r="E29" s="9">
        <v>20</v>
      </c>
      <c r="F29" s="9">
        <v>30</v>
      </c>
      <c r="G29" s="9" t="s">
        <v>60</v>
      </c>
      <c r="H29" s="9">
        <v>0</v>
      </c>
      <c r="I29" s="9">
        <v>53</v>
      </c>
      <c r="J29" s="9" t="s">
        <v>57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45868</v>
      </c>
      <c r="U29" s="11">
        <v>20000</v>
      </c>
      <c r="V29" s="10">
        <v>0</v>
      </c>
      <c r="W29" s="10">
        <v>20000</v>
      </c>
      <c r="X29" s="10">
        <v>0</v>
      </c>
      <c r="Y29" s="10">
        <v>0</v>
      </c>
      <c r="Z29" s="9" t="s">
        <v>143</v>
      </c>
      <c r="AA29" s="8">
        <v>17602.2</v>
      </c>
      <c r="AB29" s="8">
        <v>11246</v>
      </c>
      <c r="AC29" s="8">
        <v>6356.2000000000007</v>
      </c>
      <c r="AD29" s="8">
        <v>0</v>
      </c>
      <c r="AE29" s="8">
        <v>0</v>
      </c>
      <c r="AF29" s="8">
        <v>0</v>
      </c>
      <c r="AG29" s="1" t="s">
        <v>120</v>
      </c>
      <c r="AH29" s="1" t="s">
        <v>77</v>
      </c>
      <c r="AI29" s="1">
        <v>1</v>
      </c>
      <c r="AJ29" s="3">
        <v>45868</v>
      </c>
      <c r="AK29" s="3">
        <v>0</v>
      </c>
      <c r="AL29" s="3">
        <v>0</v>
      </c>
      <c r="AM29" s="3">
        <v>0</v>
      </c>
      <c r="AN29" s="3">
        <v>0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103</v>
      </c>
      <c r="BD29" s="56">
        <v>390.20005555555554</v>
      </c>
    </row>
    <row r="30" spans="1:56" ht="27.75" customHeight="1" x14ac:dyDescent="0.55000000000000004">
      <c r="A30" s="3">
        <v>0</v>
      </c>
      <c r="B30" s="14">
        <v>0</v>
      </c>
      <c r="C30" s="9">
        <v>0</v>
      </c>
      <c r="D30" s="13">
        <v>0</v>
      </c>
      <c r="E30" s="9">
        <v>20</v>
      </c>
      <c r="F30" s="9">
        <v>37</v>
      </c>
      <c r="G30" s="9" t="s">
        <v>60</v>
      </c>
      <c r="H30" s="9">
        <v>0</v>
      </c>
      <c r="I30" s="9">
        <v>65</v>
      </c>
      <c r="J30" s="9" t="s">
        <v>57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143</v>
      </c>
      <c r="AA30" s="8">
        <v>17602.2</v>
      </c>
      <c r="AB30" s="8">
        <v>11246</v>
      </c>
      <c r="AC30" s="8">
        <v>6356.2000000000007</v>
      </c>
      <c r="AD30" s="8">
        <v>0</v>
      </c>
      <c r="AE30" s="8">
        <v>0</v>
      </c>
      <c r="AF30" s="8" t="s">
        <v>58</v>
      </c>
      <c r="AG30" s="1" t="s">
        <v>117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103</v>
      </c>
      <c r="BD30" s="56">
        <v>0</v>
      </c>
    </row>
    <row r="31" spans="1:56" ht="27.75" customHeight="1" x14ac:dyDescent="0.55000000000000004">
      <c r="A31" s="3">
        <v>45850</v>
      </c>
      <c r="B31" s="14" t="s">
        <v>436</v>
      </c>
      <c r="C31" s="9" t="s">
        <v>437</v>
      </c>
      <c r="D31" s="13" t="s">
        <v>59</v>
      </c>
      <c r="E31" s="9">
        <v>20</v>
      </c>
      <c r="F31" s="9">
        <v>38</v>
      </c>
      <c r="G31" s="9" t="s">
        <v>60</v>
      </c>
      <c r="H31" s="9" t="s">
        <v>76</v>
      </c>
      <c r="I31" s="9">
        <v>100</v>
      </c>
      <c r="J31" s="9" t="s">
        <v>57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71</v>
      </c>
      <c r="T31" s="12">
        <v>45854</v>
      </c>
      <c r="U31" s="11">
        <v>500</v>
      </c>
      <c r="V31" s="10">
        <v>0</v>
      </c>
      <c r="W31" s="10">
        <v>500</v>
      </c>
      <c r="X31" s="10">
        <v>0</v>
      </c>
      <c r="Y31" s="10">
        <v>0</v>
      </c>
      <c r="Z31" s="9" t="s">
        <v>80</v>
      </c>
      <c r="AA31" s="8">
        <v>551.81499999999994</v>
      </c>
      <c r="AB31" s="8">
        <v>551.81499999999994</v>
      </c>
      <c r="AC31" s="8">
        <v>0</v>
      </c>
      <c r="AD31" s="8">
        <v>551.81499999999994</v>
      </c>
      <c r="AE31" s="8">
        <v>0</v>
      </c>
      <c r="AF31" s="8" t="s">
        <v>197</v>
      </c>
      <c r="AG31" s="1" t="s">
        <v>118</v>
      </c>
      <c r="AH31" s="1" t="s">
        <v>151</v>
      </c>
      <c r="AI31" s="1">
        <v>2</v>
      </c>
      <c r="AJ31" s="3">
        <v>45854</v>
      </c>
      <c r="AK31" s="3">
        <v>45852</v>
      </c>
      <c r="AL31" s="3">
        <v>0</v>
      </c>
      <c r="AM31" s="3">
        <v>0</v>
      </c>
      <c r="AN31" s="3">
        <v>0</v>
      </c>
      <c r="AO31" s="3">
        <v>45853</v>
      </c>
      <c r="AP31" s="3">
        <v>45849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148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105</v>
      </c>
      <c r="BD31" s="56">
        <v>0</v>
      </c>
    </row>
    <row r="32" spans="1:56" ht="27.75" customHeight="1" x14ac:dyDescent="0.55000000000000004">
      <c r="A32" s="3">
        <v>45826</v>
      </c>
      <c r="B32" s="14" t="s">
        <v>317</v>
      </c>
      <c r="C32" s="9" t="s">
        <v>109</v>
      </c>
      <c r="D32" s="13" t="s">
        <v>318</v>
      </c>
      <c r="E32" s="9">
        <v>20</v>
      </c>
      <c r="F32" s="9">
        <v>38</v>
      </c>
      <c r="G32" s="9" t="s">
        <v>60</v>
      </c>
      <c r="H32" s="9" t="s">
        <v>66</v>
      </c>
      <c r="I32" s="9">
        <v>100</v>
      </c>
      <c r="J32" s="9" t="s">
        <v>57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67</v>
      </c>
      <c r="T32" s="12">
        <v>45856</v>
      </c>
      <c r="U32" s="11">
        <v>3000</v>
      </c>
      <c r="V32" s="10">
        <v>2935</v>
      </c>
      <c r="W32" s="10">
        <v>65</v>
      </c>
      <c r="X32" s="10">
        <v>3395</v>
      </c>
      <c r="Y32" s="10">
        <v>0</v>
      </c>
      <c r="Z32" s="9" t="s">
        <v>80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118</v>
      </c>
      <c r="AH32" s="1" t="s">
        <v>75</v>
      </c>
      <c r="AI32" s="1">
        <v>4</v>
      </c>
      <c r="AJ32" s="3">
        <v>45856</v>
      </c>
      <c r="AK32" s="3">
        <v>45852</v>
      </c>
      <c r="AL32" s="3">
        <v>45845</v>
      </c>
      <c r="AM32" s="3">
        <v>45853</v>
      </c>
      <c r="AN32" s="3">
        <v>45854</v>
      </c>
      <c r="AO32" s="3">
        <v>45855</v>
      </c>
      <c r="AP32" s="3">
        <v>45851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105</v>
      </c>
      <c r="BD32" s="56">
        <v>0</v>
      </c>
    </row>
    <row r="33" spans="1:56" ht="27.75" customHeight="1" x14ac:dyDescent="0.55000000000000004">
      <c r="A33" s="3">
        <v>45839</v>
      </c>
      <c r="B33" s="14" t="s">
        <v>385</v>
      </c>
      <c r="C33" s="9" t="s">
        <v>285</v>
      </c>
      <c r="D33" s="13" t="s">
        <v>358</v>
      </c>
      <c r="E33" s="9">
        <v>20</v>
      </c>
      <c r="F33" s="9">
        <v>37</v>
      </c>
      <c r="G33" s="9" t="s">
        <v>60</v>
      </c>
      <c r="H33" s="9" t="s">
        <v>66</v>
      </c>
      <c r="I33" s="9">
        <v>100</v>
      </c>
      <c r="J33" s="9" t="s">
        <v>57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67</v>
      </c>
      <c r="T33" s="12">
        <v>45861</v>
      </c>
      <c r="U33" s="11">
        <v>10000</v>
      </c>
      <c r="V33" s="10">
        <v>0</v>
      </c>
      <c r="W33" s="10">
        <v>10000</v>
      </c>
      <c r="X33" s="10">
        <v>10100</v>
      </c>
      <c r="Y33" s="10">
        <v>0</v>
      </c>
      <c r="Z33" s="9" t="s">
        <v>80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118</v>
      </c>
      <c r="AH33" s="1" t="s">
        <v>75</v>
      </c>
      <c r="AI33" s="1">
        <v>4</v>
      </c>
      <c r="AJ33" s="3">
        <v>45861</v>
      </c>
      <c r="AK33" s="3">
        <v>45857</v>
      </c>
      <c r="AL33" s="3">
        <v>45850</v>
      </c>
      <c r="AM33" s="3">
        <v>45858</v>
      </c>
      <c r="AN33" s="3">
        <v>45859</v>
      </c>
      <c r="AO33" s="3">
        <v>45860</v>
      </c>
      <c r="AP33" s="3">
        <v>45856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105</v>
      </c>
      <c r="BD33" s="56">
        <v>0</v>
      </c>
    </row>
    <row r="34" spans="1:56" ht="27.75" customHeight="1" x14ac:dyDescent="0.55000000000000004">
      <c r="A34" s="3">
        <v>45853</v>
      </c>
      <c r="B34" s="14" t="s">
        <v>448</v>
      </c>
      <c r="C34" s="9" t="s">
        <v>285</v>
      </c>
      <c r="D34" s="13" t="s">
        <v>449</v>
      </c>
      <c r="E34" s="9">
        <v>20</v>
      </c>
      <c r="F34" s="9">
        <v>37</v>
      </c>
      <c r="G34" s="9" t="s">
        <v>60</v>
      </c>
      <c r="H34" s="9" t="s">
        <v>66</v>
      </c>
      <c r="I34" s="9">
        <v>100</v>
      </c>
      <c r="J34" s="9" t="s">
        <v>57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67</v>
      </c>
      <c r="T34" s="12">
        <v>45868</v>
      </c>
      <c r="U34" s="11">
        <v>20000</v>
      </c>
      <c r="V34" s="10">
        <v>0</v>
      </c>
      <c r="W34" s="10">
        <v>20000</v>
      </c>
      <c r="X34" s="10">
        <v>0</v>
      </c>
      <c r="Y34" s="10">
        <v>21000</v>
      </c>
      <c r="Z34" s="9" t="s">
        <v>80</v>
      </c>
      <c r="AA34" s="8">
        <v>21513.800000000003</v>
      </c>
      <c r="AB34" s="8">
        <v>21513.800000000003</v>
      </c>
      <c r="AC34" s="8">
        <v>0</v>
      </c>
      <c r="AD34" s="8">
        <v>0</v>
      </c>
      <c r="AE34" s="8">
        <v>21513.800000000003</v>
      </c>
      <c r="AF34" s="8">
        <v>0</v>
      </c>
      <c r="AG34" s="1" t="s">
        <v>61</v>
      </c>
      <c r="AH34" s="1" t="s">
        <v>75</v>
      </c>
      <c r="AI34" s="1">
        <v>4</v>
      </c>
      <c r="AJ34" s="3">
        <v>45868</v>
      </c>
      <c r="AK34" s="3">
        <v>45864</v>
      </c>
      <c r="AL34" s="3">
        <v>45857</v>
      </c>
      <c r="AM34" s="3">
        <v>45865</v>
      </c>
      <c r="AN34" s="3">
        <v>45866</v>
      </c>
      <c r="AO34" s="3">
        <v>45867</v>
      </c>
      <c r="AP34" s="3">
        <v>45863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105</v>
      </c>
      <c r="BD34" s="56">
        <v>0</v>
      </c>
    </row>
    <row r="35" spans="1:56" ht="27.75" customHeight="1" x14ac:dyDescent="0.55000000000000004">
      <c r="A35" s="3">
        <v>45853</v>
      </c>
      <c r="B35" s="14" t="s">
        <v>448</v>
      </c>
      <c r="C35" s="9" t="s">
        <v>285</v>
      </c>
      <c r="D35" s="13" t="s">
        <v>450</v>
      </c>
      <c r="E35" s="9">
        <v>20</v>
      </c>
      <c r="F35" s="9">
        <v>37</v>
      </c>
      <c r="G35" s="9" t="s">
        <v>60</v>
      </c>
      <c r="H35" s="9" t="s">
        <v>66</v>
      </c>
      <c r="I35" s="9">
        <v>100</v>
      </c>
      <c r="J35" s="9" t="s">
        <v>57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67</v>
      </c>
      <c r="T35" s="12">
        <v>45868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80</v>
      </c>
      <c r="AA35" s="8">
        <v>10756.900000000001</v>
      </c>
      <c r="AB35" s="8">
        <v>10756.900000000001</v>
      </c>
      <c r="AC35" s="8">
        <v>0</v>
      </c>
      <c r="AD35" s="8">
        <v>0</v>
      </c>
      <c r="AE35" s="8">
        <v>10756.900000000001</v>
      </c>
      <c r="AF35" s="8">
        <v>0</v>
      </c>
      <c r="AG35" s="1" t="s">
        <v>61</v>
      </c>
      <c r="AH35" s="1" t="s">
        <v>75</v>
      </c>
      <c r="AI35" s="1">
        <v>4</v>
      </c>
      <c r="AJ35" s="3">
        <v>45868</v>
      </c>
      <c r="AK35" s="3">
        <v>45864</v>
      </c>
      <c r="AL35" s="3">
        <v>45857</v>
      </c>
      <c r="AM35" s="3">
        <v>45865</v>
      </c>
      <c r="AN35" s="3">
        <v>45866</v>
      </c>
      <c r="AO35" s="3">
        <v>45867</v>
      </c>
      <c r="AP35" s="3">
        <v>45863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105</v>
      </c>
      <c r="BD35" s="56">
        <v>0</v>
      </c>
    </row>
    <row r="36" spans="1:56" ht="27.75" customHeight="1" x14ac:dyDescent="0.55000000000000004">
      <c r="A36" s="3">
        <v>45853</v>
      </c>
      <c r="B36" s="14" t="s">
        <v>448</v>
      </c>
      <c r="C36" s="9" t="s">
        <v>285</v>
      </c>
      <c r="D36" s="13" t="s">
        <v>451</v>
      </c>
      <c r="E36" s="9">
        <v>20</v>
      </c>
      <c r="F36" s="9">
        <v>37</v>
      </c>
      <c r="G36" s="9" t="s">
        <v>60</v>
      </c>
      <c r="H36" s="9" t="s">
        <v>66</v>
      </c>
      <c r="I36" s="9">
        <v>100</v>
      </c>
      <c r="J36" s="9" t="s">
        <v>57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67</v>
      </c>
      <c r="T36" s="12">
        <v>45868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80</v>
      </c>
      <c r="AA36" s="8">
        <v>5378.4500000000007</v>
      </c>
      <c r="AB36" s="8">
        <v>5378.4500000000007</v>
      </c>
      <c r="AC36" s="8">
        <v>0</v>
      </c>
      <c r="AD36" s="8">
        <v>0</v>
      </c>
      <c r="AE36" s="8">
        <v>5378.4500000000007</v>
      </c>
      <c r="AF36" s="8">
        <v>0</v>
      </c>
      <c r="AG36" s="1" t="s">
        <v>61</v>
      </c>
      <c r="AH36" s="1" t="s">
        <v>75</v>
      </c>
      <c r="AI36" s="1">
        <v>4</v>
      </c>
      <c r="AJ36" s="3">
        <v>45868</v>
      </c>
      <c r="AK36" s="3">
        <v>45864</v>
      </c>
      <c r="AL36" s="3">
        <v>45857</v>
      </c>
      <c r="AM36" s="3">
        <v>45865</v>
      </c>
      <c r="AN36" s="3">
        <v>45866</v>
      </c>
      <c r="AO36" s="3">
        <v>45867</v>
      </c>
      <c r="AP36" s="3">
        <v>45863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105</v>
      </c>
      <c r="BD36" s="56">
        <v>0</v>
      </c>
    </row>
    <row r="37" spans="1:56" ht="27.75" customHeight="1" x14ac:dyDescent="0.55000000000000004">
      <c r="A37" s="3" t="s">
        <v>138</v>
      </c>
      <c r="B37" s="14" t="s">
        <v>138</v>
      </c>
      <c r="C37" s="9" t="s">
        <v>144</v>
      </c>
      <c r="D37" s="13" t="s">
        <v>61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110</v>
      </c>
      <c r="T37" s="12">
        <v>45868</v>
      </c>
      <c r="U37" s="11">
        <v>100000</v>
      </c>
      <c r="V37" s="10">
        <v>0</v>
      </c>
      <c r="W37" s="10">
        <v>100000</v>
      </c>
      <c r="X37" s="10">
        <v>0</v>
      </c>
      <c r="Y37" s="10">
        <v>105000</v>
      </c>
      <c r="Z37" s="9" t="s">
        <v>80</v>
      </c>
      <c r="AA37" s="8">
        <v>104775.00000000001</v>
      </c>
      <c r="AB37" s="8">
        <v>51158</v>
      </c>
      <c r="AC37" s="8">
        <v>53617.000000000015</v>
      </c>
      <c r="AD37" s="8">
        <v>0</v>
      </c>
      <c r="AE37" s="8">
        <v>104775.00000000001</v>
      </c>
      <c r="AF37" s="8">
        <v>0</v>
      </c>
      <c r="AG37" s="1" t="s">
        <v>61</v>
      </c>
      <c r="AH37" s="1" t="s">
        <v>75</v>
      </c>
      <c r="AI37" s="1">
        <v>4</v>
      </c>
      <c r="AJ37" s="3">
        <v>45868</v>
      </c>
      <c r="AK37" s="3">
        <v>45864</v>
      </c>
      <c r="AL37" s="3">
        <v>45857</v>
      </c>
      <c r="AM37" s="3">
        <v>45865</v>
      </c>
      <c r="AN37" s="3">
        <v>45866</v>
      </c>
      <c r="AO37" s="3">
        <v>45867</v>
      </c>
      <c r="AP37" s="3">
        <v>45863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105</v>
      </c>
      <c r="BD37" s="56">
        <v>4051.0622222222228</v>
      </c>
    </row>
    <row r="38" spans="1:56" ht="27.75" customHeight="1" x14ac:dyDescent="0.55000000000000004">
      <c r="A38" s="3" t="s">
        <v>138</v>
      </c>
      <c r="B38" s="14" t="s">
        <v>138</v>
      </c>
      <c r="C38" s="9" t="s">
        <v>79</v>
      </c>
      <c r="D38" s="13" t="s">
        <v>61</v>
      </c>
      <c r="E38" s="9">
        <v>20</v>
      </c>
      <c r="F38" s="9">
        <v>38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45868</v>
      </c>
      <c r="U38" s="11">
        <v>20000</v>
      </c>
      <c r="V38" s="10">
        <v>0</v>
      </c>
      <c r="W38" s="10">
        <v>20000</v>
      </c>
      <c r="X38" s="10">
        <v>0</v>
      </c>
      <c r="Y38" s="10">
        <v>21000</v>
      </c>
      <c r="Z38" s="9" t="s">
        <v>80</v>
      </c>
      <c r="AA38" s="8">
        <v>22072.6</v>
      </c>
      <c r="AB38" s="8">
        <v>0</v>
      </c>
      <c r="AC38" s="8">
        <v>22072.6</v>
      </c>
      <c r="AD38" s="8">
        <v>0</v>
      </c>
      <c r="AE38" s="8">
        <v>22072.6</v>
      </c>
      <c r="AF38" s="8">
        <v>0</v>
      </c>
      <c r="AG38" s="1" t="s">
        <v>117</v>
      </c>
      <c r="AH38" s="1" t="s">
        <v>75</v>
      </c>
      <c r="AI38" s="1">
        <v>4</v>
      </c>
      <c r="AJ38" s="3">
        <v>45868</v>
      </c>
      <c r="AK38" s="3">
        <v>45864</v>
      </c>
      <c r="AL38" s="3">
        <v>45857</v>
      </c>
      <c r="AM38" s="3">
        <v>45865</v>
      </c>
      <c r="AN38" s="3">
        <v>45866</v>
      </c>
      <c r="AO38" s="3">
        <v>45867</v>
      </c>
      <c r="AP38" s="3">
        <v>45863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105</v>
      </c>
      <c r="BD38" s="56">
        <v>1667.7075555555555</v>
      </c>
    </row>
    <row r="39" spans="1:56" ht="27.75" customHeight="1" x14ac:dyDescent="0.55000000000000004">
      <c r="A39" s="3" t="s">
        <v>138</v>
      </c>
      <c r="B39" s="14" t="s">
        <v>138</v>
      </c>
      <c r="C39" s="9" t="s">
        <v>96</v>
      </c>
      <c r="D39" s="13" t="s">
        <v>61</v>
      </c>
      <c r="E39" s="9">
        <v>20</v>
      </c>
      <c r="F39" s="9">
        <v>37</v>
      </c>
      <c r="G39" s="9" t="s">
        <v>60</v>
      </c>
      <c r="H39" s="9" t="s">
        <v>76</v>
      </c>
      <c r="I39" s="9">
        <v>97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71</v>
      </c>
      <c r="T39" s="12">
        <v>45868</v>
      </c>
      <c r="U39" s="11">
        <v>20000</v>
      </c>
      <c r="V39" s="10">
        <v>0</v>
      </c>
      <c r="W39" s="10">
        <v>20000</v>
      </c>
      <c r="X39" s="10">
        <v>0</v>
      </c>
      <c r="Y39" s="10">
        <v>21000</v>
      </c>
      <c r="Z39" s="9" t="s">
        <v>80</v>
      </c>
      <c r="AA39" s="8">
        <v>21513.800000000003</v>
      </c>
      <c r="AB39" s="8">
        <v>0</v>
      </c>
      <c r="AC39" s="8">
        <v>21513.800000000003</v>
      </c>
      <c r="AD39" s="8">
        <v>0</v>
      </c>
      <c r="AE39" s="8">
        <v>21513.800000000003</v>
      </c>
      <c r="AF39" s="8">
        <v>0</v>
      </c>
      <c r="AG39" s="1" t="s">
        <v>118</v>
      </c>
      <c r="AH39" s="1" t="s">
        <v>75</v>
      </c>
      <c r="AI39" s="1">
        <v>4</v>
      </c>
      <c r="AJ39" s="3">
        <v>45868</v>
      </c>
      <c r="AK39" s="3">
        <v>45864</v>
      </c>
      <c r="AL39" s="3">
        <v>45857</v>
      </c>
      <c r="AM39" s="3">
        <v>45865</v>
      </c>
      <c r="AN39" s="3">
        <v>45866</v>
      </c>
      <c r="AO39" s="3">
        <v>45867</v>
      </c>
      <c r="AP39" s="3">
        <v>45863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105</v>
      </c>
      <c r="BD39" s="56">
        <v>1625.4871111111113</v>
      </c>
    </row>
    <row r="40" spans="1:56" ht="27.75" customHeight="1" x14ac:dyDescent="0.55000000000000004">
      <c r="A40" s="3" t="s">
        <v>138</v>
      </c>
      <c r="B40" s="14" t="s">
        <v>138</v>
      </c>
      <c r="C40" s="9" t="s">
        <v>309</v>
      </c>
      <c r="D40" s="13" t="s">
        <v>61</v>
      </c>
      <c r="E40" s="9">
        <v>20</v>
      </c>
      <c r="F40" s="9">
        <v>38</v>
      </c>
      <c r="G40" s="9" t="s">
        <v>60</v>
      </c>
      <c r="H40" s="9" t="s">
        <v>76</v>
      </c>
      <c r="I40" s="9">
        <v>100</v>
      </c>
      <c r="J40" s="9" t="s">
        <v>78</v>
      </c>
      <c r="K40" s="9">
        <v>0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112</v>
      </c>
      <c r="T40" s="12" t="s">
        <v>63</v>
      </c>
      <c r="U40" s="11">
        <v>100000</v>
      </c>
      <c r="V40" s="10">
        <v>0</v>
      </c>
      <c r="W40" s="10">
        <v>100000</v>
      </c>
      <c r="X40" s="10">
        <v>0</v>
      </c>
      <c r="Y40" s="10">
        <v>105000</v>
      </c>
      <c r="Z40" s="9" t="s">
        <v>80</v>
      </c>
      <c r="AA40" s="8">
        <v>110363</v>
      </c>
      <c r="AB40" s="8">
        <v>0</v>
      </c>
      <c r="AC40" s="8">
        <v>110363</v>
      </c>
      <c r="AD40" s="8">
        <v>0</v>
      </c>
      <c r="AE40" s="8">
        <v>110363</v>
      </c>
      <c r="AF40" s="8">
        <v>0</v>
      </c>
      <c r="AG40" s="1" t="s">
        <v>119</v>
      </c>
      <c r="AH40" s="1" t="s">
        <v>75</v>
      </c>
      <c r="AI40" s="1">
        <v>4</v>
      </c>
      <c r="AJ40" s="3" t="s">
        <v>63</v>
      </c>
      <c r="AK40" s="3" t="e">
        <v>#VALUE!</v>
      </c>
      <c r="AL40" s="3" t="e">
        <v>#VALUE!</v>
      </c>
      <c r="AM40" s="3" t="e">
        <v>#VALUE!</v>
      </c>
      <c r="AN40" s="3" t="e">
        <v>#VALUE!</v>
      </c>
      <c r="AO40" s="3" t="e">
        <v>#VALUE!</v>
      </c>
      <c r="AP40" s="3" t="e">
        <v>#VALUE!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105</v>
      </c>
      <c r="BD40" s="56">
        <v>8338.5377777777776</v>
      </c>
    </row>
    <row r="41" spans="1:56" ht="27.75" customHeight="1" x14ac:dyDescent="0.55000000000000004">
      <c r="A41" s="3">
        <v>45825</v>
      </c>
      <c r="B41" s="14" t="s">
        <v>307</v>
      </c>
      <c r="C41" s="9" t="s">
        <v>144</v>
      </c>
      <c r="D41" s="13" t="s">
        <v>254</v>
      </c>
      <c r="E41" s="9">
        <v>20</v>
      </c>
      <c r="F41" s="9">
        <v>36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184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110</v>
      </c>
      <c r="T41" s="12" t="s">
        <v>63</v>
      </c>
      <c r="U41" s="11">
        <v>127</v>
      </c>
      <c r="V41" s="10">
        <v>0</v>
      </c>
      <c r="W41" s="10">
        <v>127</v>
      </c>
      <c r="X41" s="10">
        <v>6000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117</v>
      </c>
      <c r="AH41" s="1" t="s">
        <v>75</v>
      </c>
      <c r="AI41" s="1">
        <v>4</v>
      </c>
      <c r="AJ41" s="3" t="s">
        <v>63</v>
      </c>
      <c r="AK41" s="3" t="e">
        <v>#VALUE!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105</v>
      </c>
      <c r="BD41" s="56">
        <v>0</v>
      </c>
    </row>
    <row r="42" spans="1:56" ht="27.75" customHeight="1" x14ac:dyDescent="0.55000000000000004">
      <c r="A42" s="3">
        <v>45847</v>
      </c>
      <c r="B42" s="14" t="s">
        <v>435</v>
      </c>
      <c r="C42" s="9" t="s">
        <v>79</v>
      </c>
      <c r="D42" s="13" t="s">
        <v>434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 t="s">
        <v>63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0</v>
      </c>
      <c r="AC42" s="8">
        <v>3310.89</v>
      </c>
      <c r="AD42" s="8">
        <v>0</v>
      </c>
      <c r="AE42" s="8">
        <v>3310.89</v>
      </c>
      <c r="AF42" s="8">
        <v>0</v>
      </c>
      <c r="AG42" s="1" t="s">
        <v>117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105</v>
      </c>
      <c r="BD42" s="56">
        <v>250.15613333333337</v>
      </c>
    </row>
    <row r="43" spans="1:56" ht="27.75" customHeight="1" x14ac:dyDescent="0.55000000000000004">
      <c r="A43" s="3">
        <v>45825</v>
      </c>
      <c r="B43" s="14" t="s">
        <v>308</v>
      </c>
      <c r="C43" s="9" t="s">
        <v>144</v>
      </c>
      <c r="D43" s="13" t="s">
        <v>233</v>
      </c>
      <c r="E43" s="9">
        <v>20</v>
      </c>
      <c r="F43" s="9">
        <v>36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241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110</v>
      </c>
      <c r="T43" s="12" t="s">
        <v>63</v>
      </c>
      <c r="U43" s="11">
        <v>894</v>
      </c>
      <c r="V43" s="10">
        <v>0</v>
      </c>
      <c r="W43" s="10">
        <v>894</v>
      </c>
      <c r="X43" s="10">
        <v>6000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117</v>
      </c>
      <c r="AH43" s="1" t="s">
        <v>75</v>
      </c>
      <c r="AI43" s="1">
        <v>4</v>
      </c>
      <c r="AJ43" s="3" t="s">
        <v>63</v>
      </c>
      <c r="AK43" s="3" t="e">
        <v>#VALUE!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137</v>
      </c>
      <c r="AY43" s="2">
        <v>0</v>
      </c>
      <c r="AZ43" s="2">
        <v>0</v>
      </c>
      <c r="BA43" s="2">
        <v>0</v>
      </c>
      <c r="BB43" s="2">
        <v>0</v>
      </c>
      <c r="BC43" s="1" t="s">
        <v>105</v>
      </c>
      <c r="BD43" s="56">
        <v>0</v>
      </c>
    </row>
    <row r="44" spans="1:56" ht="27.75" customHeight="1" x14ac:dyDescent="0.55000000000000004">
      <c r="A44" s="3">
        <v>45827</v>
      </c>
      <c r="B44" s="14" t="s">
        <v>347</v>
      </c>
      <c r="C44" s="9" t="s">
        <v>144</v>
      </c>
      <c r="D44" s="13" t="s">
        <v>168</v>
      </c>
      <c r="E44" s="9">
        <v>20</v>
      </c>
      <c r="F44" s="9">
        <v>35</v>
      </c>
      <c r="G44" s="9" t="s">
        <v>60</v>
      </c>
      <c r="H44" s="9" t="s">
        <v>76</v>
      </c>
      <c r="I44" s="9">
        <v>97</v>
      </c>
      <c r="J44" s="9" t="s">
        <v>57</v>
      </c>
      <c r="K44" s="9">
        <v>5</v>
      </c>
      <c r="L44" s="9" t="s">
        <v>184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110</v>
      </c>
      <c r="T44" s="12" t="s">
        <v>63</v>
      </c>
      <c r="U44" s="11">
        <v>455</v>
      </c>
      <c r="V44" s="10">
        <v>0</v>
      </c>
      <c r="W44" s="10">
        <v>455</v>
      </c>
      <c r="X44" s="10">
        <v>6000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119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105</v>
      </c>
      <c r="BD44" s="56">
        <v>0</v>
      </c>
    </row>
    <row r="45" spans="1:56" ht="27.75" customHeight="1" x14ac:dyDescent="0.55000000000000004">
      <c r="A45" s="3">
        <v>45782</v>
      </c>
      <c r="B45" s="14" t="s">
        <v>251</v>
      </c>
      <c r="C45" s="9" t="s">
        <v>79</v>
      </c>
      <c r="D45" s="13" t="s">
        <v>239</v>
      </c>
      <c r="E45" s="9">
        <v>20</v>
      </c>
      <c r="F45" s="9">
        <v>38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 t="s">
        <v>135</v>
      </c>
      <c r="U45" s="11">
        <v>5000</v>
      </c>
      <c r="V45" s="10">
        <v>5041</v>
      </c>
      <c r="W45" s="10">
        <v>0</v>
      </c>
      <c r="X45" s="10">
        <v>5250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119</v>
      </c>
      <c r="AH45" s="1" t="s">
        <v>75</v>
      </c>
      <c r="AI45" s="1">
        <v>4</v>
      </c>
      <c r="AJ45" s="3" t="s">
        <v>135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137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0</v>
      </c>
    </row>
    <row r="46" spans="1:56" ht="27.75" customHeight="1" x14ac:dyDescent="0.55000000000000004">
      <c r="A46" s="3">
        <v>45799</v>
      </c>
      <c r="B46" s="14" t="s">
        <v>276</v>
      </c>
      <c r="C46" s="9" t="s">
        <v>266</v>
      </c>
      <c r="D46" s="13" t="s">
        <v>268</v>
      </c>
      <c r="E46" s="9">
        <v>20</v>
      </c>
      <c r="F46" s="9">
        <v>34</v>
      </c>
      <c r="G46" s="9" t="s">
        <v>60</v>
      </c>
      <c r="H46" s="9" t="s">
        <v>66</v>
      </c>
      <c r="I46" s="9">
        <v>95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71</v>
      </c>
      <c r="T46" s="12" t="s">
        <v>135</v>
      </c>
      <c r="U46" s="11">
        <v>8000</v>
      </c>
      <c r="V46" s="10">
        <v>7840</v>
      </c>
      <c r="W46" s="10">
        <v>160</v>
      </c>
      <c r="X46" s="10">
        <v>8450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197</v>
      </c>
      <c r="AG46" s="1" t="s">
        <v>117</v>
      </c>
      <c r="AH46" s="1" t="s">
        <v>75</v>
      </c>
      <c r="AI46" s="1">
        <v>4</v>
      </c>
      <c r="AJ46" s="3" t="s">
        <v>135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0</v>
      </c>
    </row>
    <row r="47" spans="1:56" ht="27.75" customHeight="1" x14ac:dyDescent="0.55000000000000004">
      <c r="A47" s="3">
        <v>45796</v>
      </c>
      <c r="B47" s="14" t="s">
        <v>259</v>
      </c>
      <c r="C47" s="9" t="s">
        <v>144</v>
      </c>
      <c r="D47" s="13" t="s">
        <v>214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110</v>
      </c>
      <c r="T47" s="12" t="s">
        <v>63</v>
      </c>
      <c r="U47" s="11">
        <v>3853</v>
      </c>
      <c r="V47" s="10">
        <v>0</v>
      </c>
      <c r="W47" s="10">
        <v>3853</v>
      </c>
      <c r="X47" s="10">
        <v>15401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117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7.75" customHeight="1" x14ac:dyDescent="0.55000000000000004">
      <c r="A48" s="3">
        <v>45796</v>
      </c>
      <c r="B48" s="14" t="s">
        <v>262</v>
      </c>
      <c r="C48" s="9" t="s">
        <v>144</v>
      </c>
      <c r="D48" s="13" t="s">
        <v>150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110</v>
      </c>
      <c r="T48" s="12" t="s">
        <v>63</v>
      </c>
      <c r="U48" s="11">
        <v>3360</v>
      </c>
      <c r="V48" s="10">
        <v>0</v>
      </c>
      <c r="W48" s="10">
        <v>3360</v>
      </c>
      <c r="X48" s="10">
        <v>35200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117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 t="s">
        <v>256</v>
      </c>
      <c r="AZ48" s="2">
        <v>0</v>
      </c>
      <c r="BA48" s="2">
        <v>0</v>
      </c>
      <c r="BB48" s="2">
        <v>0</v>
      </c>
      <c r="BC48" s="1" t="s">
        <v>105</v>
      </c>
      <c r="BD48" s="56">
        <v>0</v>
      </c>
    </row>
    <row r="49" spans="1:56" ht="27.75" customHeight="1" x14ac:dyDescent="0.55000000000000004">
      <c r="A49" s="3">
        <v>45796</v>
      </c>
      <c r="B49" s="14" t="s">
        <v>263</v>
      </c>
      <c r="C49" s="9" t="s">
        <v>144</v>
      </c>
      <c r="D49" s="13" t="s">
        <v>216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110</v>
      </c>
      <c r="T49" s="12" t="s">
        <v>63</v>
      </c>
      <c r="U49" s="11">
        <v>614</v>
      </c>
      <c r="V49" s="10">
        <v>0</v>
      </c>
      <c r="W49" s="10">
        <v>614</v>
      </c>
      <c r="X49" s="10">
        <v>12101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117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0</v>
      </c>
    </row>
    <row r="50" spans="1:56" ht="27.75" customHeight="1" x14ac:dyDescent="0.55000000000000004">
      <c r="A50" s="3">
        <v>45796</v>
      </c>
      <c r="B50" s="14" t="s">
        <v>258</v>
      </c>
      <c r="C50" s="9" t="s">
        <v>144</v>
      </c>
      <c r="D50" s="13" t="s">
        <v>253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110</v>
      </c>
      <c r="T50" s="12" t="s">
        <v>63</v>
      </c>
      <c r="U50" s="11">
        <v>366</v>
      </c>
      <c r="V50" s="10">
        <v>0</v>
      </c>
      <c r="W50" s="10">
        <v>366</v>
      </c>
      <c r="X50" s="10">
        <v>5113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119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0</v>
      </c>
    </row>
    <row r="51" spans="1:56" ht="27.75" customHeight="1" x14ac:dyDescent="0.55000000000000004">
      <c r="A51" s="3">
        <v>45796</v>
      </c>
      <c r="B51" s="14" t="s">
        <v>260</v>
      </c>
      <c r="C51" s="9" t="s">
        <v>144</v>
      </c>
      <c r="D51" s="13" t="s">
        <v>232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110</v>
      </c>
      <c r="T51" s="12" t="s">
        <v>63</v>
      </c>
      <c r="U51" s="11">
        <v>179</v>
      </c>
      <c r="V51" s="10">
        <v>0</v>
      </c>
      <c r="W51" s="10">
        <v>179</v>
      </c>
      <c r="X51" s="10">
        <v>11000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118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105</v>
      </c>
      <c r="BD51" s="56">
        <v>0</v>
      </c>
    </row>
    <row r="52" spans="1:56" ht="27.75" customHeight="1" x14ac:dyDescent="0.55000000000000004">
      <c r="A52" s="3">
        <v>45796</v>
      </c>
      <c r="B52" s="14" t="s">
        <v>260</v>
      </c>
      <c r="C52" s="9" t="s">
        <v>144</v>
      </c>
      <c r="D52" s="13" t="s">
        <v>255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110</v>
      </c>
      <c r="T52" s="12" t="s">
        <v>63</v>
      </c>
      <c r="U52" s="11">
        <v>302</v>
      </c>
      <c r="V52" s="10">
        <v>0</v>
      </c>
      <c r="W52" s="10">
        <v>302</v>
      </c>
      <c r="X52" s="10">
        <v>5300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118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0</v>
      </c>
    </row>
    <row r="53" spans="1:56" ht="27.75" customHeight="1" x14ac:dyDescent="0.55000000000000004">
      <c r="A53" s="3">
        <v>45796</v>
      </c>
      <c r="B53" s="14" t="s">
        <v>261</v>
      </c>
      <c r="C53" s="9" t="s">
        <v>144</v>
      </c>
      <c r="D53" s="13" t="s">
        <v>134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110</v>
      </c>
      <c r="T53" s="12" t="s">
        <v>63</v>
      </c>
      <c r="U53" s="11">
        <v>1200</v>
      </c>
      <c r="V53" s="10">
        <v>0</v>
      </c>
      <c r="W53" s="10">
        <v>1200</v>
      </c>
      <c r="X53" s="10">
        <v>10700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118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0</v>
      </c>
    </row>
    <row r="54" spans="1:56" ht="27.75" customHeight="1" x14ac:dyDescent="0.55000000000000004">
      <c r="A54" s="3">
        <v>45850</v>
      </c>
      <c r="B54" s="14" t="s">
        <v>438</v>
      </c>
      <c r="C54" s="9" t="s">
        <v>109</v>
      </c>
      <c r="D54" s="13" t="s">
        <v>439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 t="s">
        <v>63</v>
      </c>
      <c r="U54" s="11">
        <v>3000</v>
      </c>
      <c r="V54" s="10">
        <v>0</v>
      </c>
      <c r="W54" s="10">
        <v>3000</v>
      </c>
      <c r="X54" s="10">
        <v>0</v>
      </c>
      <c r="Y54" s="10">
        <v>3150</v>
      </c>
      <c r="Z54" s="9" t="s">
        <v>80</v>
      </c>
      <c r="AA54" s="8">
        <v>3310.89</v>
      </c>
      <c r="AB54" s="8">
        <v>0</v>
      </c>
      <c r="AC54" s="8">
        <v>3310.89</v>
      </c>
      <c r="AD54" s="8">
        <v>0</v>
      </c>
      <c r="AE54" s="8">
        <v>3310.89</v>
      </c>
      <c r="AF54" s="8">
        <v>0</v>
      </c>
      <c r="AG54" s="1" t="s">
        <v>118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250.15613333333337</v>
      </c>
    </row>
    <row r="55" spans="1:56" ht="27.75" customHeight="1" x14ac:dyDescent="0.55000000000000004">
      <c r="A55" s="3">
        <v>45850</v>
      </c>
      <c r="B55" s="14" t="s">
        <v>440</v>
      </c>
      <c r="C55" s="9" t="s">
        <v>109</v>
      </c>
      <c r="D55" s="13" t="s">
        <v>441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45868</v>
      </c>
      <c r="U55" s="11">
        <v>4000</v>
      </c>
      <c r="V55" s="10">
        <v>0</v>
      </c>
      <c r="W55" s="10">
        <v>4000</v>
      </c>
      <c r="X55" s="10">
        <v>0</v>
      </c>
      <c r="Y55" s="10">
        <v>4200</v>
      </c>
      <c r="Z55" s="9" t="s">
        <v>80</v>
      </c>
      <c r="AA55" s="8">
        <v>4414.5199999999995</v>
      </c>
      <c r="AB55" s="8">
        <v>0</v>
      </c>
      <c r="AC55" s="8">
        <v>4414.5199999999995</v>
      </c>
      <c r="AD55" s="8">
        <v>0</v>
      </c>
      <c r="AE55" s="8">
        <v>4414.5199999999995</v>
      </c>
      <c r="AF55" s="8">
        <v>0</v>
      </c>
      <c r="AG55" s="1" t="s">
        <v>118</v>
      </c>
      <c r="AH55" s="1" t="s">
        <v>75</v>
      </c>
      <c r="AI55" s="1">
        <v>4</v>
      </c>
      <c r="AJ55" s="3">
        <v>45868</v>
      </c>
      <c r="AK55" s="3">
        <v>45864</v>
      </c>
      <c r="AL55" s="3">
        <v>45857</v>
      </c>
      <c r="AM55" s="3">
        <v>45865</v>
      </c>
      <c r="AN55" s="3">
        <v>45866</v>
      </c>
      <c r="AO55" s="3">
        <v>45867</v>
      </c>
      <c r="AP55" s="3">
        <v>45863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333.54151111111111</v>
      </c>
    </row>
    <row r="56" spans="1:56" ht="27.75" customHeight="1" x14ac:dyDescent="0.55000000000000004">
      <c r="A56" s="3">
        <v>45850</v>
      </c>
      <c r="B56" s="14" t="s">
        <v>442</v>
      </c>
      <c r="C56" s="9" t="s">
        <v>109</v>
      </c>
      <c r="D56" s="13" t="s">
        <v>318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 t="s">
        <v>63</v>
      </c>
      <c r="U56" s="11">
        <v>4000</v>
      </c>
      <c r="V56" s="10">
        <v>0</v>
      </c>
      <c r="W56" s="10">
        <v>4000</v>
      </c>
      <c r="X56" s="10">
        <v>0</v>
      </c>
      <c r="Y56" s="10">
        <v>4200</v>
      </c>
      <c r="Z56" s="9" t="s">
        <v>80</v>
      </c>
      <c r="AA56" s="8">
        <v>4414.5199999999995</v>
      </c>
      <c r="AB56" s="8">
        <v>0</v>
      </c>
      <c r="AC56" s="8">
        <v>4414.5199999999995</v>
      </c>
      <c r="AD56" s="8">
        <v>0</v>
      </c>
      <c r="AE56" s="8">
        <v>4414.5199999999995</v>
      </c>
      <c r="AF56" s="8">
        <v>0</v>
      </c>
      <c r="AG56" s="1" t="s">
        <v>118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137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333.54151111111111</v>
      </c>
    </row>
    <row r="57" spans="1:56" ht="27.75" customHeight="1" x14ac:dyDescent="0.55000000000000004">
      <c r="A57" s="3">
        <v>45798</v>
      </c>
      <c r="B57" s="14" t="s">
        <v>272</v>
      </c>
      <c r="C57" s="9" t="s">
        <v>109</v>
      </c>
      <c r="D57" s="13" t="s">
        <v>269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 t="s">
        <v>63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80</v>
      </c>
      <c r="AA57" s="8">
        <v>5518.15</v>
      </c>
      <c r="AB57" s="8">
        <v>0</v>
      </c>
      <c r="AC57" s="8">
        <v>5518.15</v>
      </c>
      <c r="AD57" s="8">
        <v>0</v>
      </c>
      <c r="AE57" s="8">
        <v>5518.15</v>
      </c>
      <c r="AF57" s="8">
        <v>0</v>
      </c>
      <c r="AG57" s="1" t="s">
        <v>118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137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416.92688888888887</v>
      </c>
    </row>
    <row r="58" spans="1:56" ht="27.75" customHeight="1" x14ac:dyDescent="0.55000000000000004">
      <c r="A58" s="3">
        <v>45782</v>
      </c>
      <c r="B58" s="14" t="s">
        <v>251</v>
      </c>
      <c r="C58" s="9" t="s">
        <v>79</v>
      </c>
      <c r="D58" s="13" t="s">
        <v>239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80</v>
      </c>
      <c r="AA58" s="8">
        <v>11036.3</v>
      </c>
      <c r="AB58" s="8">
        <v>0</v>
      </c>
      <c r="AC58" s="8">
        <v>11036.3</v>
      </c>
      <c r="AD58" s="8">
        <v>0</v>
      </c>
      <c r="AE58" s="8">
        <v>11036.3</v>
      </c>
      <c r="AF58" s="8">
        <v>0</v>
      </c>
      <c r="AG58" s="1" t="s">
        <v>117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137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833.85377777777774</v>
      </c>
    </row>
    <row r="59" spans="1:56" ht="27.75" customHeight="1" x14ac:dyDescent="0.55000000000000004">
      <c r="A59" s="3">
        <v>45810</v>
      </c>
      <c r="B59" s="14" t="s">
        <v>278</v>
      </c>
      <c r="C59" s="9" t="s">
        <v>79</v>
      </c>
      <c r="D59" s="13" t="s">
        <v>211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117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416.92688888888887</v>
      </c>
    </row>
    <row r="60" spans="1:56" ht="27.75" customHeight="1" x14ac:dyDescent="0.55000000000000004">
      <c r="A60" s="3">
        <v>45681</v>
      </c>
      <c r="B60" s="14" t="s">
        <v>220</v>
      </c>
      <c r="C60" s="9" t="s">
        <v>79</v>
      </c>
      <c r="D60" s="13" t="s">
        <v>219</v>
      </c>
      <c r="E60" s="9">
        <v>20</v>
      </c>
      <c r="F60" s="9">
        <v>40</v>
      </c>
      <c r="G60" s="9" t="s">
        <v>60</v>
      </c>
      <c r="H60" s="9" t="s">
        <v>76</v>
      </c>
      <c r="I60" s="9">
        <v>108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3000</v>
      </c>
      <c r="V60" s="10">
        <v>0</v>
      </c>
      <c r="W60" s="10">
        <v>3000</v>
      </c>
      <c r="X60" s="10">
        <v>0</v>
      </c>
      <c r="Y60" s="10">
        <v>3150</v>
      </c>
      <c r="Z60" s="9" t="s">
        <v>80</v>
      </c>
      <c r="AA60" s="8">
        <v>3478.5300000000007</v>
      </c>
      <c r="AB60" s="8">
        <v>0</v>
      </c>
      <c r="AC60" s="8">
        <v>3478.5300000000007</v>
      </c>
      <c r="AD60" s="8">
        <v>0</v>
      </c>
      <c r="AE60" s="8">
        <v>3478.5300000000007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262.82226666666674</v>
      </c>
    </row>
    <row r="61" spans="1:56" ht="27.75" customHeight="1" x14ac:dyDescent="0.55000000000000004">
      <c r="A61" s="3">
        <v>45674</v>
      </c>
      <c r="B61" s="14" t="s">
        <v>218</v>
      </c>
      <c r="C61" s="9" t="s">
        <v>144</v>
      </c>
      <c r="D61" s="13" t="s">
        <v>217</v>
      </c>
      <c r="E61" s="9">
        <v>20</v>
      </c>
      <c r="F61" s="9">
        <v>35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184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110</v>
      </c>
      <c r="T61" s="12" t="s">
        <v>63</v>
      </c>
      <c r="U61" s="11">
        <v>152</v>
      </c>
      <c r="V61" s="10">
        <v>0</v>
      </c>
      <c r="W61" s="10">
        <v>152</v>
      </c>
      <c r="X61" s="10">
        <v>6000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5987</v>
      </c>
      <c r="AG61" s="1" t="s">
        <v>117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229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55000000000000004">
      <c r="A62" s="3">
        <v>45611</v>
      </c>
      <c r="B62" s="14" t="s">
        <v>182</v>
      </c>
      <c r="C62" s="9" t="s">
        <v>144</v>
      </c>
      <c r="D62" s="13" t="s">
        <v>181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110</v>
      </c>
      <c r="T62" s="12" t="s">
        <v>63</v>
      </c>
      <c r="U62" s="11">
        <v>117</v>
      </c>
      <c r="V62" s="10">
        <v>0</v>
      </c>
      <c r="W62" s="10">
        <v>117</v>
      </c>
      <c r="X62" s="10">
        <v>10065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117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55000000000000004">
      <c r="A63" s="3">
        <v>45523</v>
      </c>
      <c r="B63" s="14" t="s">
        <v>166</v>
      </c>
      <c r="C63" s="9" t="s">
        <v>144</v>
      </c>
      <c r="D63" s="13" t="s">
        <v>164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110</v>
      </c>
      <c r="T63" s="12" t="s">
        <v>63</v>
      </c>
      <c r="U63" s="11">
        <v>1260</v>
      </c>
      <c r="V63" s="10">
        <v>0</v>
      </c>
      <c r="W63" s="10">
        <v>1260</v>
      </c>
      <c r="X63" s="10">
        <v>11095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117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55000000000000004">
      <c r="A64" s="3">
        <v>45523</v>
      </c>
      <c r="B64" s="14" t="s">
        <v>166</v>
      </c>
      <c r="C64" s="9" t="s">
        <v>144</v>
      </c>
      <c r="D64" s="13" t="s">
        <v>165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110</v>
      </c>
      <c r="T64" s="12" t="s">
        <v>63</v>
      </c>
      <c r="U64" s="11">
        <v>89</v>
      </c>
      <c r="V64" s="10">
        <v>0</v>
      </c>
      <c r="W64" s="10">
        <v>89</v>
      </c>
      <c r="X64" s="10">
        <v>11180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117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55000000000000004">
      <c r="A65" s="3">
        <v>45741</v>
      </c>
      <c r="B65" s="14" t="s">
        <v>237</v>
      </c>
      <c r="C65" s="9" t="s">
        <v>109</v>
      </c>
      <c r="D65" s="13" t="s">
        <v>236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135</v>
      </c>
      <c r="U65" s="11">
        <v>4000</v>
      </c>
      <c r="V65" s="10">
        <v>3857</v>
      </c>
      <c r="W65" s="10">
        <v>143</v>
      </c>
      <c r="X65" s="10">
        <v>4200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117</v>
      </c>
      <c r="AH65" s="1" t="s">
        <v>75</v>
      </c>
      <c r="AI65" s="1">
        <v>4</v>
      </c>
      <c r="AJ65" s="3" t="s">
        <v>135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240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55000000000000004">
      <c r="A66" s="3">
        <v>45720</v>
      </c>
      <c r="B66" s="14" t="s">
        <v>131</v>
      </c>
      <c r="C66" s="9" t="s">
        <v>109</v>
      </c>
      <c r="D66" s="13" t="s">
        <v>195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135</v>
      </c>
      <c r="U66" s="11">
        <v>4000</v>
      </c>
      <c r="V66" s="10">
        <v>4010</v>
      </c>
      <c r="W66" s="10">
        <v>0</v>
      </c>
      <c r="X66" s="10">
        <v>4470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117</v>
      </c>
      <c r="AH66" s="1" t="s">
        <v>75</v>
      </c>
      <c r="AI66" s="1">
        <v>4</v>
      </c>
      <c r="AJ66" s="3" t="s">
        <v>135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55000000000000004">
      <c r="A67" s="3">
        <v>45720</v>
      </c>
      <c r="B67" s="14" t="s">
        <v>131</v>
      </c>
      <c r="C67" s="9" t="s">
        <v>109</v>
      </c>
      <c r="D67" s="13" t="s">
        <v>210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135</v>
      </c>
      <c r="U67" s="11">
        <v>3000</v>
      </c>
      <c r="V67" s="10">
        <v>3065</v>
      </c>
      <c r="W67" s="10">
        <v>0</v>
      </c>
      <c r="X67" s="10">
        <v>3300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117</v>
      </c>
      <c r="AH67" s="1" t="s">
        <v>75</v>
      </c>
      <c r="AI67" s="1">
        <v>4</v>
      </c>
      <c r="AJ67" s="3" t="s">
        <v>135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55000000000000004">
      <c r="A68" s="3">
        <v>45541</v>
      </c>
      <c r="B68" s="14" t="s">
        <v>169</v>
      </c>
      <c r="C68" s="9" t="s">
        <v>109</v>
      </c>
      <c r="D68" s="13" t="s">
        <v>170</v>
      </c>
      <c r="E68" s="9">
        <v>20</v>
      </c>
      <c r="F68" s="9">
        <v>40</v>
      </c>
      <c r="G68" s="9" t="s">
        <v>60</v>
      </c>
      <c r="H68" s="9" t="s">
        <v>76</v>
      </c>
      <c r="I68" s="9">
        <v>108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135</v>
      </c>
      <c r="U68" s="11">
        <v>3000</v>
      </c>
      <c r="V68" s="10">
        <v>3318</v>
      </c>
      <c r="W68" s="10">
        <v>0</v>
      </c>
      <c r="X68" s="10">
        <v>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171</v>
      </c>
      <c r="AG68" s="1" t="s">
        <v>61</v>
      </c>
      <c r="AH68" s="1" t="s">
        <v>75</v>
      </c>
      <c r="AI68" s="1">
        <v>4</v>
      </c>
      <c r="AJ68" s="3" t="s">
        <v>135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>
        <v>0</v>
      </c>
      <c r="AY68" s="2" t="s">
        <v>213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55000000000000004">
      <c r="A69" s="3">
        <v>45581</v>
      </c>
      <c r="B69" s="14" t="s">
        <v>173</v>
      </c>
      <c r="C69" s="9" t="s">
        <v>109</v>
      </c>
      <c r="D69" s="13" t="s">
        <v>174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135</v>
      </c>
      <c r="U69" s="11">
        <v>3000</v>
      </c>
      <c r="V69" s="10">
        <v>3194</v>
      </c>
      <c r="W69" s="10">
        <v>0</v>
      </c>
      <c r="X69" s="10">
        <v>5632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117</v>
      </c>
      <c r="AH69" s="1" t="s">
        <v>75</v>
      </c>
      <c r="AI69" s="1">
        <v>4</v>
      </c>
      <c r="AJ69" s="3" t="s">
        <v>135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>
        <v>0</v>
      </c>
      <c r="B70" s="14">
        <v>0</v>
      </c>
      <c r="C70" s="9">
        <v>0</v>
      </c>
      <c r="D70" s="13">
        <v>0</v>
      </c>
      <c r="E70" s="9">
        <v>20</v>
      </c>
      <c r="F70" s="9">
        <v>38</v>
      </c>
      <c r="G70" s="9">
        <v>0</v>
      </c>
      <c r="H70" s="9">
        <v>0</v>
      </c>
      <c r="I70" s="9">
        <v>84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80</v>
      </c>
      <c r="AA70" s="8">
        <v>337927.31500000018</v>
      </c>
      <c r="AB70" s="8">
        <v>89358.964999999997</v>
      </c>
      <c r="AC70" s="8">
        <v>248568.35</v>
      </c>
      <c r="AD70" s="8">
        <v>551.81499999999994</v>
      </c>
      <c r="AE70" s="8">
        <v>337375.50000000017</v>
      </c>
      <c r="AF70" s="8" t="s">
        <v>58</v>
      </c>
      <c r="AG70" s="1" t="s">
        <v>117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 t="s">
        <v>138</v>
      </c>
      <c r="B71" s="14" t="s">
        <v>138</v>
      </c>
      <c r="C71" s="9" t="s">
        <v>309</v>
      </c>
      <c r="D71" s="13" t="s">
        <v>61</v>
      </c>
      <c r="E71" s="9">
        <v>20</v>
      </c>
      <c r="F71" s="9">
        <v>39</v>
      </c>
      <c r="G71" s="9" t="s">
        <v>60</v>
      </c>
      <c r="H71" s="9">
        <v>0</v>
      </c>
      <c r="I71" s="9">
        <v>84</v>
      </c>
      <c r="J71" s="9" t="s">
        <v>78</v>
      </c>
      <c r="K71" s="9">
        <v>0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 t="s">
        <v>63</v>
      </c>
      <c r="U71" s="11">
        <v>100000</v>
      </c>
      <c r="V71" s="10">
        <v>0</v>
      </c>
      <c r="W71" s="10">
        <v>100000</v>
      </c>
      <c r="X71" s="10">
        <v>0</v>
      </c>
      <c r="Y71" s="10">
        <v>105000</v>
      </c>
      <c r="Z71" s="9" t="s">
        <v>310</v>
      </c>
      <c r="AA71" s="8">
        <v>113157.00000000001</v>
      </c>
      <c r="AB71" s="8">
        <v>0</v>
      </c>
      <c r="AC71" s="8">
        <v>113157.00000000001</v>
      </c>
      <c r="AD71" s="8">
        <v>0</v>
      </c>
      <c r="AE71" s="8">
        <v>0</v>
      </c>
      <c r="AF71" s="8">
        <v>0</v>
      </c>
      <c r="AG71" s="1" t="s">
        <v>119</v>
      </c>
      <c r="AH71" s="1" t="s">
        <v>74</v>
      </c>
      <c r="AI71" s="1">
        <v>2</v>
      </c>
      <c r="AJ71" s="3" t="s">
        <v>63</v>
      </c>
      <c r="AK71" s="3">
        <v>0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311</v>
      </c>
      <c r="BD71" s="56">
        <v>8914.2570000000014</v>
      </c>
    </row>
    <row r="72" spans="1:56" ht="27.75" customHeight="1" x14ac:dyDescent="0.55000000000000004">
      <c r="A72" s="3">
        <v>0</v>
      </c>
      <c r="B72" s="14">
        <v>0</v>
      </c>
      <c r="C72" s="9">
        <v>0</v>
      </c>
      <c r="D72" s="13">
        <v>0</v>
      </c>
      <c r="E72" s="9">
        <v>20</v>
      </c>
      <c r="F72" s="9">
        <v>38</v>
      </c>
      <c r="G72" s="9">
        <v>0</v>
      </c>
      <c r="H72" s="9">
        <v>0</v>
      </c>
      <c r="I72" s="9">
        <v>82</v>
      </c>
      <c r="J72" s="9" t="s">
        <v>78</v>
      </c>
      <c r="K72" s="9">
        <v>2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310</v>
      </c>
      <c r="AA72" s="8">
        <v>113157.00000000001</v>
      </c>
      <c r="AB72" s="8">
        <v>0</v>
      </c>
      <c r="AC72" s="8">
        <v>113157.00000000001</v>
      </c>
      <c r="AD72" s="8">
        <v>0</v>
      </c>
      <c r="AE72" s="8">
        <v>0</v>
      </c>
      <c r="AF72" s="8" t="s">
        <v>58</v>
      </c>
      <c r="AG72" s="1" t="s">
        <v>118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312</v>
      </c>
      <c r="BD72" s="56">
        <v>0</v>
      </c>
    </row>
    <row r="73" spans="1:56" ht="27.75" customHeight="1" x14ac:dyDescent="0.55000000000000004">
      <c r="A73" s="3">
        <v>45825</v>
      </c>
      <c r="B73" s="14" t="s">
        <v>313</v>
      </c>
      <c r="C73" s="9" t="s">
        <v>144</v>
      </c>
      <c r="D73" s="13" t="s">
        <v>303</v>
      </c>
      <c r="E73" s="9">
        <v>20</v>
      </c>
      <c r="F73" s="9">
        <v>36</v>
      </c>
      <c r="G73" s="9" t="s">
        <v>60</v>
      </c>
      <c r="H73" s="9">
        <v>0</v>
      </c>
      <c r="I73" s="9">
        <v>78</v>
      </c>
      <c r="J73" s="9" t="s">
        <v>57</v>
      </c>
      <c r="K73" s="9">
        <v>5</v>
      </c>
      <c r="L73" s="9" t="s">
        <v>184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110</v>
      </c>
      <c r="T73" s="12">
        <v>45852</v>
      </c>
      <c r="U73" s="11">
        <v>2800</v>
      </c>
      <c r="V73" s="10">
        <v>0</v>
      </c>
      <c r="W73" s="10">
        <v>2800</v>
      </c>
      <c r="X73" s="10">
        <v>41600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197</v>
      </c>
      <c r="AG73" s="1" t="s">
        <v>119</v>
      </c>
      <c r="AH73" s="1" t="s">
        <v>74</v>
      </c>
      <c r="AI73" s="1">
        <v>2</v>
      </c>
      <c r="AJ73" s="3">
        <v>45852</v>
      </c>
      <c r="AK73" s="3">
        <v>0</v>
      </c>
      <c r="AL73" s="3">
        <v>45843</v>
      </c>
      <c r="AM73" s="3">
        <v>45850</v>
      </c>
      <c r="AN73" s="3">
        <v>45851</v>
      </c>
      <c r="AO73" s="3">
        <v>45851</v>
      </c>
      <c r="AP73" s="3">
        <v>45847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 t="s">
        <v>315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55000000000000004">
      <c r="A74" s="3">
        <v>45850</v>
      </c>
      <c r="B74" s="14" t="s">
        <v>443</v>
      </c>
      <c r="C74" s="9" t="s">
        <v>85</v>
      </c>
      <c r="D74" s="13" t="s">
        <v>444</v>
      </c>
      <c r="E74" s="9">
        <v>20</v>
      </c>
      <c r="F74" s="9">
        <v>37</v>
      </c>
      <c r="G74" s="9" t="s">
        <v>60</v>
      </c>
      <c r="H74" s="9">
        <v>0</v>
      </c>
      <c r="I74" s="9">
        <v>80</v>
      </c>
      <c r="J74" s="9" t="s">
        <v>57</v>
      </c>
      <c r="K74" s="9">
        <v>3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177</v>
      </c>
      <c r="T74" s="12">
        <v>45856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10756.900000000001</v>
      </c>
      <c r="AB74" s="8">
        <v>10756.900000000001</v>
      </c>
      <c r="AC74" s="8">
        <v>0</v>
      </c>
      <c r="AD74" s="8">
        <v>0</v>
      </c>
      <c r="AE74" s="8">
        <v>0</v>
      </c>
      <c r="AF74" s="8" t="s">
        <v>287</v>
      </c>
      <c r="AG74" s="1" t="s">
        <v>119</v>
      </c>
      <c r="AH74" s="1" t="s">
        <v>74</v>
      </c>
      <c r="AI74" s="1">
        <v>2</v>
      </c>
      <c r="AJ74" s="3">
        <v>45856</v>
      </c>
      <c r="AK74" s="3">
        <v>0</v>
      </c>
      <c r="AL74" s="3">
        <v>45847</v>
      </c>
      <c r="AM74" s="3">
        <v>45854</v>
      </c>
      <c r="AN74" s="3">
        <v>45855</v>
      </c>
      <c r="AO74" s="3">
        <v>45855</v>
      </c>
      <c r="AP74" s="3">
        <v>45851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55000000000000004">
      <c r="A75" s="3">
        <v>45818</v>
      </c>
      <c r="B75" s="14" t="s">
        <v>293</v>
      </c>
      <c r="C75" s="9" t="s">
        <v>85</v>
      </c>
      <c r="D75" s="13" t="s">
        <v>244</v>
      </c>
      <c r="E75" s="9">
        <v>20</v>
      </c>
      <c r="F75" s="9">
        <v>37</v>
      </c>
      <c r="G75" s="9" t="s">
        <v>60</v>
      </c>
      <c r="H75" s="9">
        <v>0</v>
      </c>
      <c r="I75" s="9">
        <v>80</v>
      </c>
      <c r="J75" s="9" t="s">
        <v>57</v>
      </c>
      <c r="K75" s="9">
        <v>3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177</v>
      </c>
      <c r="T75" s="12">
        <v>45859</v>
      </c>
      <c r="U75" s="11">
        <v>50000</v>
      </c>
      <c r="V75" s="10">
        <v>10000</v>
      </c>
      <c r="W75" s="10">
        <v>40000</v>
      </c>
      <c r="X75" s="10">
        <v>56567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288</v>
      </c>
      <c r="AG75" s="1" t="s">
        <v>118</v>
      </c>
      <c r="AH75" s="1" t="s">
        <v>74</v>
      </c>
      <c r="AI75" s="1">
        <v>2</v>
      </c>
      <c r="AJ75" s="3">
        <v>45859</v>
      </c>
      <c r="AK75" s="3">
        <v>0</v>
      </c>
      <c r="AL75" s="3">
        <v>45850</v>
      </c>
      <c r="AM75" s="3">
        <v>45857</v>
      </c>
      <c r="AN75" s="3">
        <v>45858</v>
      </c>
      <c r="AO75" s="3">
        <v>45858</v>
      </c>
      <c r="AP75" s="3">
        <v>45854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55000000000000004">
      <c r="A76" s="3">
        <v>45818</v>
      </c>
      <c r="B76" s="14" t="s">
        <v>294</v>
      </c>
      <c r="C76" s="9" t="s">
        <v>85</v>
      </c>
      <c r="D76" s="13" t="s">
        <v>289</v>
      </c>
      <c r="E76" s="9">
        <v>20</v>
      </c>
      <c r="F76" s="9">
        <v>37</v>
      </c>
      <c r="G76" s="9" t="s">
        <v>60</v>
      </c>
      <c r="H76" s="9">
        <v>0</v>
      </c>
      <c r="I76" s="9">
        <v>80</v>
      </c>
      <c r="J76" s="9" t="s">
        <v>57</v>
      </c>
      <c r="K76" s="9">
        <v>3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177</v>
      </c>
      <c r="T76" s="12">
        <v>45859</v>
      </c>
      <c r="U76" s="11">
        <v>30000</v>
      </c>
      <c r="V76" s="10">
        <v>400</v>
      </c>
      <c r="W76" s="10">
        <v>29600</v>
      </c>
      <c r="X76" s="10">
        <v>30900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288</v>
      </c>
      <c r="AG76" s="1" t="s">
        <v>117</v>
      </c>
      <c r="AH76" s="1" t="s">
        <v>74</v>
      </c>
      <c r="AI76" s="1">
        <v>2</v>
      </c>
      <c r="AJ76" s="3">
        <v>45859</v>
      </c>
      <c r="AK76" s="3">
        <v>0</v>
      </c>
      <c r="AL76" s="3">
        <v>45850</v>
      </c>
      <c r="AM76" s="3">
        <v>45857</v>
      </c>
      <c r="AN76" s="3">
        <v>45858</v>
      </c>
      <c r="AO76" s="3">
        <v>45858</v>
      </c>
      <c r="AP76" s="3">
        <v>45854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55000000000000004">
      <c r="A77" s="3">
        <v>45831</v>
      </c>
      <c r="B77" s="14" t="s">
        <v>348</v>
      </c>
      <c r="C77" s="9" t="s">
        <v>85</v>
      </c>
      <c r="D77" s="13" t="s">
        <v>334</v>
      </c>
      <c r="E77" s="9">
        <v>20</v>
      </c>
      <c r="F77" s="9">
        <v>37</v>
      </c>
      <c r="G77" s="9" t="s">
        <v>60</v>
      </c>
      <c r="H77" s="9">
        <v>0</v>
      </c>
      <c r="I77" s="9">
        <v>80</v>
      </c>
      <c r="J77" s="9" t="s">
        <v>57</v>
      </c>
      <c r="K77" s="9">
        <v>3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177</v>
      </c>
      <c r="T77" s="12">
        <v>45862</v>
      </c>
      <c r="U77" s="11">
        <v>5000</v>
      </c>
      <c r="V77" s="10">
        <v>0</v>
      </c>
      <c r="W77" s="10">
        <v>5000</v>
      </c>
      <c r="X77" s="10">
        <v>5370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245</v>
      </c>
      <c r="AG77" s="1" t="s">
        <v>118</v>
      </c>
      <c r="AH77" s="1" t="s">
        <v>74</v>
      </c>
      <c r="AI77" s="1">
        <v>2</v>
      </c>
      <c r="AJ77" s="3">
        <v>45862</v>
      </c>
      <c r="AK77" s="3">
        <v>0</v>
      </c>
      <c r="AL77" s="3">
        <v>45853</v>
      </c>
      <c r="AM77" s="3">
        <v>45860</v>
      </c>
      <c r="AN77" s="3">
        <v>45861</v>
      </c>
      <c r="AO77" s="3">
        <v>45861</v>
      </c>
      <c r="AP77" s="3">
        <v>45857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55000000000000004">
      <c r="A78" s="3">
        <v>45831</v>
      </c>
      <c r="B78" s="14" t="s">
        <v>348</v>
      </c>
      <c r="C78" s="9" t="s">
        <v>85</v>
      </c>
      <c r="D78" s="13" t="s">
        <v>223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177</v>
      </c>
      <c r="T78" s="12">
        <v>45862</v>
      </c>
      <c r="U78" s="11">
        <v>40000</v>
      </c>
      <c r="V78" s="10">
        <v>0</v>
      </c>
      <c r="W78" s="10">
        <v>40000</v>
      </c>
      <c r="X78" s="10">
        <v>0</v>
      </c>
      <c r="Y78" s="10">
        <v>42000</v>
      </c>
      <c r="Z78" s="9" t="s">
        <v>81</v>
      </c>
      <c r="AA78" s="8">
        <v>43027.600000000006</v>
      </c>
      <c r="AB78" s="8">
        <v>13776</v>
      </c>
      <c r="AC78" s="8">
        <v>29251.600000000006</v>
      </c>
      <c r="AD78" s="8">
        <v>0</v>
      </c>
      <c r="AE78" s="8">
        <v>0</v>
      </c>
      <c r="AF78" s="8" t="s">
        <v>245</v>
      </c>
      <c r="AG78" s="1" t="s">
        <v>61</v>
      </c>
      <c r="AH78" s="1" t="s">
        <v>74</v>
      </c>
      <c r="AI78" s="1">
        <v>2</v>
      </c>
      <c r="AJ78" s="3">
        <v>45862</v>
      </c>
      <c r="AK78" s="3">
        <v>0</v>
      </c>
      <c r="AL78" s="3">
        <v>45853</v>
      </c>
      <c r="AM78" s="3">
        <v>45860</v>
      </c>
      <c r="AN78" s="3">
        <v>45861</v>
      </c>
      <c r="AO78" s="3">
        <v>45861</v>
      </c>
      <c r="AP78" s="3">
        <v>45857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2236.1223111111117</v>
      </c>
    </row>
    <row r="79" spans="1:56" ht="27.75" customHeight="1" x14ac:dyDescent="0.55000000000000004">
      <c r="A79" s="3">
        <v>45845</v>
      </c>
      <c r="B79" s="14" t="s">
        <v>421</v>
      </c>
      <c r="C79" s="9" t="s">
        <v>144</v>
      </c>
      <c r="D79" s="13" t="s">
        <v>304</v>
      </c>
      <c r="E79" s="9">
        <v>20</v>
      </c>
      <c r="F79" s="9">
        <v>36</v>
      </c>
      <c r="G79" s="9" t="s">
        <v>60</v>
      </c>
      <c r="H79" s="9">
        <v>0</v>
      </c>
      <c r="I79" s="9">
        <v>78</v>
      </c>
      <c r="J79" s="9" t="s">
        <v>57</v>
      </c>
      <c r="K79" s="9">
        <v>5</v>
      </c>
      <c r="L79" s="9" t="s">
        <v>184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110</v>
      </c>
      <c r="T79" s="12">
        <v>45867</v>
      </c>
      <c r="U79" s="11">
        <v>14000</v>
      </c>
      <c r="V79" s="10">
        <v>14000</v>
      </c>
      <c r="W79" s="10">
        <v>0</v>
      </c>
      <c r="X79" s="10">
        <v>31299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197</v>
      </c>
      <c r="AG79" s="1" t="s">
        <v>118</v>
      </c>
      <c r="AH79" s="1" t="s">
        <v>74</v>
      </c>
      <c r="AI79" s="1">
        <v>2</v>
      </c>
      <c r="AJ79" s="3">
        <v>45867</v>
      </c>
      <c r="AK79" s="3">
        <v>0</v>
      </c>
      <c r="AL79" s="3">
        <v>45858</v>
      </c>
      <c r="AM79" s="3">
        <v>45865</v>
      </c>
      <c r="AN79" s="3">
        <v>45866</v>
      </c>
      <c r="AO79" s="3">
        <v>45866</v>
      </c>
      <c r="AP79" s="3">
        <v>45862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55000000000000004">
      <c r="A80" s="3">
        <v>45842</v>
      </c>
      <c r="B80" s="14" t="s">
        <v>415</v>
      </c>
      <c r="C80" s="9" t="s">
        <v>73</v>
      </c>
      <c r="D80" s="13" t="s">
        <v>416</v>
      </c>
      <c r="E80" s="9">
        <v>20</v>
      </c>
      <c r="F80" s="9">
        <v>32</v>
      </c>
      <c r="G80" s="9" t="s">
        <v>60</v>
      </c>
      <c r="H80" s="9">
        <v>0</v>
      </c>
      <c r="I80" s="9">
        <v>72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146</v>
      </c>
      <c r="T80" s="12">
        <v>45867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>
        <v>0</v>
      </c>
      <c r="AG80" s="1" t="s">
        <v>118</v>
      </c>
      <c r="AH80" s="1" t="s">
        <v>74</v>
      </c>
      <c r="AI80" s="1">
        <v>2</v>
      </c>
      <c r="AJ80" s="3">
        <v>45867</v>
      </c>
      <c r="AK80" s="3">
        <v>0</v>
      </c>
      <c r="AL80" s="3">
        <v>45858</v>
      </c>
      <c r="AM80" s="3">
        <v>45865</v>
      </c>
      <c r="AN80" s="3">
        <v>45866</v>
      </c>
      <c r="AO80" s="3">
        <v>45866</v>
      </c>
      <c r="AP80" s="3">
        <v>45862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357.75617777777779</v>
      </c>
    </row>
    <row r="81" spans="1:56" ht="27.75" customHeight="1" x14ac:dyDescent="0.55000000000000004">
      <c r="A81" s="3" t="s">
        <v>138</v>
      </c>
      <c r="B81" s="14" t="s">
        <v>138</v>
      </c>
      <c r="C81" s="9" t="s">
        <v>144</v>
      </c>
      <c r="D81" s="13" t="s">
        <v>61</v>
      </c>
      <c r="E81" s="9">
        <v>20</v>
      </c>
      <c r="F81" s="9">
        <v>36</v>
      </c>
      <c r="G81" s="9" t="s">
        <v>60</v>
      </c>
      <c r="H81" s="9">
        <v>0</v>
      </c>
      <c r="I81" s="9">
        <v>78</v>
      </c>
      <c r="J81" s="9" t="s">
        <v>57</v>
      </c>
      <c r="K81" s="9">
        <v>5</v>
      </c>
      <c r="L81" s="9" t="s">
        <v>184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110</v>
      </c>
      <c r="T81" s="12">
        <v>45868</v>
      </c>
      <c r="U81" s="11">
        <v>55000</v>
      </c>
      <c r="V81" s="10">
        <v>0</v>
      </c>
      <c r="W81" s="10">
        <v>55000</v>
      </c>
      <c r="X81" s="10">
        <v>0</v>
      </c>
      <c r="Y81" s="10">
        <v>57750</v>
      </c>
      <c r="Z81" s="9" t="s">
        <v>81</v>
      </c>
      <c r="AA81" s="8">
        <v>57626.250000000007</v>
      </c>
      <c r="AB81" s="8">
        <v>0</v>
      </c>
      <c r="AC81" s="8">
        <v>57626.250000000007</v>
      </c>
      <c r="AD81" s="8">
        <v>0</v>
      </c>
      <c r="AE81" s="8">
        <v>0</v>
      </c>
      <c r="AF81" s="8" t="s">
        <v>197</v>
      </c>
      <c r="AG81" s="1" t="s">
        <v>118</v>
      </c>
      <c r="AH81" s="1" t="s">
        <v>74</v>
      </c>
      <c r="AI81" s="1">
        <v>2</v>
      </c>
      <c r="AJ81" s="3">
        <v>45868</v>
      </c>
      <c r="AK81" s="3">
        <v>0</v>
      </c>
      <c r="AL81" s="3">
        <v>45859</v>
      </c>
      <c r="AM81" s="3">
        <v>45866</v>
      </c>
      <c r="AN81" s="3">
        <v>45867</v>
      </c>
      <c r="AO81" s="3">
        <v>45867</v>
      </c>
      <c r="AP81" s="3">
        <v>45863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4405.2066666666669</v>
      </c>
    </row>
    <row r="82" spans="1:56" ht="27.75" customHeight="1" x14ac:dyDescent="0.55000000000000004">
      <c r="A82" s="3">
        <v>45840</v>
      </c>
      <c r="B82" s="14" t="s">
        <v>388</v>
      </c>
      <c r="C82" s="9" t="s">
        <v>85</v>
      </c>
      <c r="D82" s="13" t="s">
        <v>389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177</v>
      </c>
      <c r="T82" s="12">
        <v>45875</v>
      </c>
      <c r="U82" s="11">
        <v>13000</v>
      </c>
      <c r="V82" s="10">
        <v>0</v>
      </c>
      <c r="W82" s="10">
        <v>13000</v>
      </c>
      <c r="X82" s="10">
        <v>0</v>
      </c>
      <c r="Y82" s="10">
        <v>13650</v>
      </c>
      <c r="Z82" s="9" t="s">
        <v>81</v>
      </c>
      <c r="AA82" s="8">
        <v>13983.970000000001</v>
      </c>
      <c r="AB82" s="8">
        <v>0</v>
      </c>
      <c r="AC82" s="8">
        <v>13983.970000000001</v>
      </c>
      <c r="AD82" s="8">
        <v>0</v>
      </c>
      <c r="AE82" s="8">
        <v>0</v>
      </c>
      <c r="AF82" s="8" t="s">
        <v>390</v>
      </c>
      <c r="AG82" s="1" t="s">
        <v>117</v>
      </c>
      <c r="AH82" s="1" t="s">
        <v>74</v>
      </c>
      <c r="AI82" s="1">
        <v>2</v>
      </c>
      <c r="AJ82" s="3">
        <v>45875</v>
      </c>
      <c r="AK82" s="3">
        <v>0</v>
      </c>
      <c r="AL82" s="3">
        <v>45866</v>
      </c>
      <c r="AM82" s="3">
        <v>45873</v>
      </c>
      <c r="AN82" s="3">
        <v>45874</v>
      </c>
      <c r="AO82" s="3">
        <v>45874</v>
      </c>
      <c r="AP82" s="3">
        <v>45870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1068.996817777778</v>
      </c>
    </row>
    <row r="83" spans="1:56" ht="27.75" customHeight="1" x14ac:dyDescent="0.55000000000000004">
      <c r="A83" s="3">
        <v>45834</v>
      </c>
      <c r="B83" s="14" t="s">
        <v>366</v>
      </c>
      <c r="C83" s="9" t="s">
        <v>85</v>
      </c>
      <c r="D83" s="13" t="s">
        <v>284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206</v>
      </c>
      <c r="T83" s="12">
        <v>45897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5378.4500000000007</v>
      </c>
      <c r="AB83" s="8">
        <v>0</v>
      </c>
      <c r="AC83" s="8">
        <v>5378.4500000000007</v>
      </c>
      <c r="AD83" s="8">
        <v>0</v>
      </c>
      <c r="AE83" s="8">
        <v>0</v>
      </c>
      <c r="AF83" s="8" t="s">
        <v>196</v>
      </c>
      <c r="AG83" s="1" t="s">
        <v>117</v>
      </c>
      <c r="AH83" s="1" t="s">
        <v>74</v>
      </c>
      <c r="AI83" s="1">
        <v>2</v>
      </c>
      <c r="AJ83" s="3">
        <v>45897</v>
      </c>
      <c r="AK83" s="3">
        <v>0</v>
      </c>
      <c r="AL83" s="3">
        <v>45888</v>
      </c>
      <c r="AM83" s="3">
        <v>45895</v>
      </c>
      <c r="AN83" s="3">
        <v>45896</v>
      </c>
      <c r="AO83" s="3">
        <v>45896</v>
      </c>
      <c r="AP83" s="3">
        <v>45892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411.15262222222225</v>
      </c>
    </row>
    <row r="84" spans="1:56" ht="27.75" customHeight="1" x14ac:dyDescent="0.55000000000000004">
      <c r="A84" s="3">
        <v>45834</v>
      </c>
      <c r="B84" s="14" t="s">
        <v>366</v>
      </c>
      <c r="C84" s="9" t="s">
        <v>85</v>
      </c>
      <c r="D84" s="13" t="s">
        <v>361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206</v>
      </c>
      <c r="T84" s="12">
        <v>45897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5378.4500000000007</v>
      </c>
      <c r="AB84" s="8">
        <v>0</v>
      </c>
      <c r="AC84" s="8">
        <v>5378.4500000000007</v>
      </c>
      <c r="AD84" s="8">
        <v>0</v>
      </c>
      <c r="AE84" s="8">
        <v>0</v>
      </c>
      <c r="AF84" s="8" t="s">
        <v>196</v>
      </c>
      <c r="AG84" s="1" t="s">
        <v>117</v>
      </c>
      <c r="AH84" s="1" t="s">
        <v>74</v>
      </c>
      <c r="AI84" s="1">
        <v>2</v>
      </c>
      <c r="AJ84" s="3">
        <v>45897</v>
      </c>
      <c r="AK84" s="3">
        <v>0</v>
      </c>
      <c r="AL84" s="3">
        <v>45888</v>
      </c>
      <c r="AM84" s="3">
        <v>45895</v>
      </c>
      <c r="AN84" s="3">
        <v>45896</v>
      </c>
      <c r="AO84" s="3">
        <v>45896</v>
      </c>
      <c r="AP84" s="3">
        <v>45892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411.15262222222225</v>
      </c>
    </row>
    <row r="85" spans="1:56" ht="27.75" customHeight="1" x14ac:dyDescent="0.55000000000000004">
      <c r="A85" s="3">
        <v>0</v>
      </c>
      <c r="B85" s="14">
        <v>0</v>
      </c>
      <c r="C85" s="9">
        <v>0</v>
      </c>
      <c r="D85" s="13">
        <v>0</v>
      </c>
      <c r="E85" s="9">
        <v>20</v>
      </c>
      <c r="F85" s="9">
        <v>37</v>
      </c>
      <c r="G85" s="9">
        <v>0</v>
      </c>
      <c r="H85" s="9">
        <v>0</v>
      </c>
      <c r="I85" s="9">
        <v>80</v>
      </c>
      <c r="J85" s="9" t="s">
        <v>57</v>
      </c>
      <c r="K85" s="9">
        <v>3</v>
      </c>
      <c r="L85" s="9">
        <v>0</v>
      </c>
      <c r="M85" s="10">
        <v>0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/>
      <c r="U85" s="11">
        <v>0</v>
      </c>
      <c r="V85" s="10">
        <v>0</v>
      </c>
      <c r="W85" s="10">
        <v>0</v>
      </c>
      <c r="X85" s="10">
        <v>0</v>
      </c>
      <c r="Y85" s="10">
        <v>0</v>
      </c>
      <c r="Z85" s="9" t="s">
        <v>81</v>
      </c>
      <c r="AA85" s="8">
        <v>140831.57000000004</v>
      </c>
      <c r="AB85" s="8">
        <v>24532.9</v>
      </c>
      <c r="AC85" s="8">
        <v>116298.67000000001</v>
      </c>
      <c r="AD85" s="8">
        <v>0</v>
      </c>
      <c r="AE85" s="8">
        <v>0</v>
      </c>
      <c r="AF85" s="8" t="s">
        <v>58</v>
      </c>
      <c r="AG85" s="1" t="s">
        <v>117</v>
      </c>
      <c r="AH85" s="1">
        <v>0</v>
      </c>
      <c r="AI85" s="1" t="s">
        <v>15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55000000000000004">
      <c r="A86" s="3">
        <v>45846</v>
      </c>
      <c r="B86" s="14" t="s">
        <v>429</v>
      </c>
      <c r="C86" s="9" t="s">
        <v>422</v>
      </c>
      <c r="D86" s="13" t="s">
        <v>423</v>
      </c>
      <c r="E86" s="9">
        <v>21</v>
      </c>
      <c r="F86" s="9">
        <v>36</v>
      </c>
      <c r="G86" s="9" t="s">
        <v>60</v>
      </c>
      <c r="H86" s="9">
        <v>0</v>
      </c>
      <c r="I86" s="9">
        <v>65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71</v>
      </c>
      <c r="T86" s="12">
        <v>45859</v>
      </c>
      <c r="U86" s="11">
        <v>17000</v>
      </c>
      <c r="V86" s="10">
        <v>0</v>
      </c>
      <c r="W86" s="10">
        <v>17000</v>
      </c>
      <c r="X86" s="10">
        <v>0</v>
      </c>
      <c r="Y86" s="10">
        <v>17850</v>
      </c>
      <c r="Z86" s="9" t="s">
        <v>133</v>
      </c>
      <c r="AA86" s="8">
        <v>17811.75</v>
      </c>
      <c r="AB86" s="8">
        <v>5300</v>
      </c>
      <c r="AC86" s="8">
        <v>12511.75</v>
      </c>
      <c r="AD86" s="8">
        <v>0</v>
      </c>
      <c r="AE86" s="8">
        <v>0</v>
      </c>
      <c r="AF86" s="8" t="s">
        <v>197</v>
      </c>
      <c r="AG86" s="1" t="s">
        <v>118</v>
      </c>
      <c r="AH86" s="1" t="s">
        <v>74</v>
      </c>
      <c r="AI86" s="1">
        <v>2</v>
      </c>
      <c r="AJ86" s="3">
        <v>45859</v>
      </c>
      <c r="AK86" s="3">
        <v>0</v>
      </c>
      <c r="AL86" s="3">
        <v>45850</v>
      </c>
      <c r="AM86" s="3">
        <v>45857</v>
      </c>
      <c r="AN86" s="3">
        <v>45858</v>
      </c>
      <c r="AO86" s="3">
        <v>45858</v>
      </c>
      <c r="AP86" s="3">
        <v>45854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65</v>
      </c>
      <c r="AY86" s="2" t="s">
        <v>445</v>
      </c>
      <c r="AZ86" s="2">
        <v>0</v>
      </c>
      <c r="BA86" s="2">
        <v>0</v>
      </c>
      <c r="BB86" s="2">
        <v>0</v>
      </c>
      <c r="BC86" s="1" t="s">
        <v>103</v>
      </c>
      <c r="BD86" s="56">
        <v>853.92693749999967</v>
      </c>
    </row>
    <row r="87" spans="1:56" ht="27.75" customHeight="1" x14ac:dyDescent="0.55000000000000004">
      <c r="A87" s="3" t="s">
        <v>138</v>
      </c>
      <c r="B87" s="14" t="s">
        <v>138</v>
      </c>
      <c r="C87" s="9" t="s">
        <v>157</v>
      </c>
      <c r="D87" s="13" t="s">
        <v>59</v>
      </c>
      <c r="E87" s="9">
        <v>21</v>
      </c>
      <c r="F87" s="9">
        <v>38</v>
      </c>
      <c r="G87" s="9" t="s">
        <v>60</v>
      </c>
      <c r="H87" s="9">
        <v>0</v>
      </c>
      <c r="I87" s="9">
        <v>69</v>
      </c>
      <c r="J87" s="9" t="s">
        <v>57</v>
      </c>
      <c r="K87" s="9">
        <v>5</v>
      </c>
      <c r="L87" s="9" t="s">
        <v>92</v>
      </c>
      <c r="M87" s="10">
        <v>22</v>
      </c>
      <c r="N87" s="9">
        <v>41</v>
      </c>
      <c r="O87" s="9">
        <v>40</v>
      </c>
      <c r="P87" s="10">
        <v>445.06336793599996</v>
      </c>
      <c r="Q87" s="10">
        <v>0</v>
      </c>
      <c r="R87" s="10">
        <v>445.06336793599996</v>
      </c>
      <c r="S87" s="9" t="s">
        <v>71</v>
      </c>
      <c r="T87" s="12">
        <v>45862</v>
      </c>
      <c r="U87" s="11">
        <v>20000</v>
      </c>
      <c r="V87" s="10">
        <v>0</v>
      </c>
      <c r="W87" s="10">
        <v>20000</v>
      </c>
      <c r="X87" s="10">
        <v>0</v>
      </c>
      <c r="Y87" s="10">
        <v>0</v>
      </c>
      <c r="Z87" s="9" t="s">
        <v>133</v>
      </c>
      <c r="AA87" s="8">
        <v>22072.6</v>
      </c>
      <c r="AB87" s="8">
        <v>0</v>
      </c>
      <c r="AC87" s="8">
        <v>22072.6</v>
      </c>
      <c r="AD87" s="8">
        <v>0</v>
      </c>
      <c r="AE87" s="8">
        <v>0</v>
      </c>
      <c r="AF87" s="8">
        <v>0</v>
      </c>
      <c r="AG87" s="1" t="s">
        <v>118</v>
      </c>
      <c r="AH87" s="1" t="s">
        <v>77</v>
      </c>
      <c r="AI87" s="1">
        <v>1</v>
      </c>
      <c r="AJ87" s="3">
        <v>45862</v>
      </c>
      <c r="AK87" s="3">
        <v>0</v>
      </c>
      <c r="AL87" s="3">
        <v>0</v>
      </c>
      <c r="AM87" s="3">
        <v>0</v>
      </c>
      <c r="AN87" s="3">
        <v>0</v>
      </c>
      <c r="AO87" s="3">
        <v>45861</v>
      </c>
      <c r="AP87" s="3">
        <v>45857</v>
      </c>
      <c r="AQ87" s="3">
        <v>45862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1506.4549499999996</v>
      </c>
    </row>
    <row r="88" spans="1:56" ht="27.75" customHeight="1" x14ac:dyDescent="0.55000000000000004">
      <c r="A88" s="3" t="s">
        <v>138</v>
      </c>
      <c r="B88" s="14" t="s">
        <v>138</v>
      </c>
      <c r="C88" s="9" t="s">
        <v>157</v>
      </c>
      <c r="D88" s="13" t="s">
        <v>59</v>
      </c>
      <c r="E88" s="9">
        <v>21</v>
      </c>
      <c r="F88" s="9">
        <v>38</v>
      </c>
      <c r="G88" s="9" t="s">
        <v>60</v>
      </c>
      <c r="H88" s="9">
        <v>0</v>
      </c>
      <c r="I88" s="9">
        <v>69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>
        <v>45862</v>
      </c>
      <c r="U88" s="11">
        <v>10000</v>
      </c>
      <c r="V88" s="10">
        <v>0</v>
      </c>
      <c r="W88" s="10">
        <v>10000</v>
      </c>
      <c r="X88" s="10">
        <v>0</v>
      </c>
      <c r="Y88" s="10">
        <v>0</v>
      </c>
      <c r="Z88" s="9" t="s">
        <v>133</v>
      </c>
      <c r="AA88" s="8">
        <v>11036.3</v>
      </c>
      <c r="AB88" s="8">
        <v>0</v>
      </c>
      <c r="AC88" s="8">
        <v>11036.3</v>
      </c>
      <c r="AD88" s="8">
        <v>0</v>
      </c>
      <c r="AE88" s="8">
        <v>0</v>
      </c>
      <c r="AF88" s="8">
        <v>0</v>
      </c>
      <c r="AG88" s="1" t="s">
        <v>117</v>
      </c>
      <c r="AH88" s="1" t="s">
        <v>77</v>
      </c>
      <c r="AI88" s="1">
        <v>1</v>
      </c>
      <c r="AJ88" s="3">
        <v>45862</v>
      </c>
      <c r="AK88" s="3">
        <v>0</v>
      </c>
      <c r="AL88" s="3">
        <v>0</v>
      </c>
      <c r="AM88" s="3">
        <v>0</v>
      </c>
      <c r="AN88" s="3">
        <v>0</v>
      </c>
      <c r="AO88" s="3">
        <v>45861</v>
      </c>
      <c r="AP88" s="3">
        <v>45857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753.2274749999998</v>
      </c>
    </row>
    <row r="89" spans="1:56" ht="27.75" customHeight="1" x14ac:dyDescent="0.55000000000000004">
      <c r="A89" s="3">
        <v>45852</v>
      </c>
      <c r="B89" s="14" t="s">
        <v>131</v>
      </c>
      <c r="C89" s="9" t="s">
        <v>452</v>
      </c>
      <c r="D89" s="13" t="s">
        <v>453</v>
      </c>
      <c r="E89" s="9">
        <v>21</v>
      </c>
      <c r="F89" s="9">
        <v>34</v>
      </c>
      <c r="G89" s="9" t="s">
        <v>60</v>
      </c>
      <c r="H89" s="9">
        <v>0</v>
      </c>
      <c r="I89" s="9">
        <v>61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45864</v>
      </c>
      <c r="U89" s="11">
        <v>1000</v>
      </c>
      <c r="V89" s="10">
        <v>0</v>
      </c>
      <c r="W89" s="10">
        <v>1000</v>
      </c>
      <c r="X89" s="10">
        <v>0</v>
      </c>
      <c r="Y89" s="10">
        <v>1050</v>
      </c>
      <c r="Z89" s="9" t="s">
        <v>133</v>
      </c>
      <c r="AA89" s="8">
        <v>991.87</v>
      </c>
      <c r="AB89" s="8">
        <v>0</v>
      </c>
      <c r="AC89" s="8">
        <v>991.87</v>
      </c>
      <c r="AD89" s="8">
        <v>0</v>
      </c>
      <c r="AE89" s="8">
        <v>0</v>
      </c>
      <c r="AF89" s="8">
        <v>0</v>
      </c>
      <c r="AG89" s="1" t="s">
        <v>117</v>
      </c>
      <c r="AH89" s="1" t="s">
        <v>74</v>
      </c>
      <c r="AI89" s="1">
        <v>2</v>
      </c>
      <c r="AJ89" s="3">
        <v>45864</v>
      </c>
      <c r="AK89" s="3">
        <v>0</v>
      </c>
      <c r="AL89" s="3">
        <v>45855</v>
      </c>
      <c r="AM89" s="3">
        <v>45862</v>
      </c>
      <c r="AN89" s="3">
        <v>45863</v>
      </c>
      <c r="AO89" s="3">
        <v>45863</v>
      </c>
      <c r="AP89" s="3">
        <v>45859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67.695127499999984</v>
      </c>
    </row>
    <row r="90" spans="1:56" ht="27.75" customHeight="1" x14ac:dyDescent="0.55000000000000004">
      <c r="A90" s="3">
        <v>45852</v>
      </c>
      <c r="B90" s="14" t="s">
        <v>131</v>
      </c>
      <c r="C90" s="9" t="s">
        <v>452</v>
      </c>
      <c r="D90" s="13" t="s">
        <v>453</v>
      </c>
      <c r="E90" s="9">
        <v>21</v>
      </c>
      <c r="F90" s="9">
        <v>34</v>
      </c>
      <c r="G90" s="9" t="s">
        <v>60</v>
      </c>
      <c r="H90" s="9">
        <v>0</v>
      </c>
      <c r="I90" s="9">
        <v>61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45864</v>
      </c>
      <c r="U90" s="11">
        <v>4000</v>
      </c>
      <c r="V90" s="10">
        <v>0</v>
      </c>
      <c r="W90" s="10">
        <v>4000</v>
      </c>
      <c r="X90" s="10">
        <v>0</v>
      </c>
      <c r="Y90" s="10">
        <v>4200</v>
      </c>
      <c r="Z90" s="9" t="s">
        <v>133</v>
      </c>
      <c r="AA90" s="8">
        <v>3967.48</v>
      </c>
      <c r="AB90" s="8">
        <v>0</v>
      </c>
      <c r="AC90" s="8">
        <v>3967.48</v>
      </c>
      <c r="AD90" s="8">
        <v>0</v>
      </c>
      <c r="AE90" s="8">
        <v>0</v>
      </c>
      <c r="AF90" s="8">
        <v>0</v>
      </c>
      <c r="AG90" s="1" t="s">
        <v>117</v>
      </c>
      <c r="AH90" s="1" t="s">
        <v>74</v>
      </c>
      <c r="AI90" s="1">
        <v>2</v>
      </c>
      <c r="AJ90" s="3">
        <v>45864</v>
      </c>
      <c r="AK90" s="3">
        <v>0</v>
      </c>
      <c r="AL90" s="3">
        <v>45855</v>
      </c>
      <c r="AM90" s="3">
        <v>45862</v>
      </c>
      <c r="AN90" s="3">
        <v>45863</v>
      </c>
      <c r="AO90" s="3">
        <v>45863</v>
      </c>
      <c r="AP90" s="3">
        <v>45859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270.78050999999994</v>
      </c>
    </row>
    <row r="91" spans="1:56" ht="27.75" customHeight="1" x14ac:dyDescent="0.55000000000000004">
      <c r="A91" s="3">
        <v>0</v>
      </c>
      <c r="B91" s="14">
        <v>0</v>
      </c>
      <c r="C91" s="9">
        <v>0</v>
      </c>
      <c r="D91" s="13">
        <v>0</v>
      </c>
      <c r="E91" s="9">
        <v>21</v>
      </c>
      <c r="F91" s="9">
        <v>37</v>
      </c>
      <c r="G91" s="9" t="s">
        <v>60</v>
      </c>
      <c r="H91" s="9">
        <v>0</v>
      </c>
      <c r="I91" s="9">
        <v>67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133</v>
      </c>
      <c r="AA91" s="8">
        <v>55880</v>
      </c>
      <c r="AB91" s="8">
        <v>5300</v>
      </c>
      <c r="AC91" s="8">
        <v>50580</v>
      </c>
      <c r="AD91" s="8">
        <v>0</v>
      </c>
      <c r="AE91" s="8">
        <v>0</v>
      </c>
      <c r="AF91" s="8" t="s">
        <v>58</v>
      </c>
      <c r="AG91" s="1" t="s">
        <v>119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7.75" customHeight="1" x14ac:dyDescent="0.55000000000000004">
      <c r="A92" s="3">
        <v>45846</v>
      </c>
      <c r="B92" s="14" t="s">
        <v>430</v>
      </c>
      <c r="C92" s="9" t="s">
        <v>157</v>
      </c>
      <c r="D92" s="13" t="s">
        <v>425</v>
      </c>
      <c r="E92" s="9">
        <v>21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>
        <v>22</v>
      </c>
      <c r="N92" s="9">
        <v>40</v>
      </c>
      <c r="O92" s="9">
        <v>40</v>
      </c>
      <c r="P92" s="10">
        <v>434.20816383999994</v>
      </c>
      <c r="Q92" s="10">
        <v>0</v>
      </c>
      <c r="R92" s="10">
        <v>434.20816383999994</v>
      </c>
      <c r="S92" s="9" t="s">
        <v>71</v>
      </c>
      <c r="T92" s="12">
        <v>45854</v>
      </c>
      <c r="U92" s="11">
        <v>20000</v>
      </c>
      <c r="V92" s="10">
        <v>0</v>
      </c>
      <c r="W92" s="10">
        <v>20000</v>
      </c>
      <c r="X92" s="10">
        <v>21000</v>
      </c>
      <c r="Y92" s="10">
        <v>0</v>
      </c>
      <c r="Z92" s="9" t="s">
        <v>122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61</v>
      </c>
      <c r="AH92" s="1" t="s">
        <v>68</v>
      </c>
      <c r="AI92" s="1">
        <v>4</v>
      </c>
      <c r="AJ92" s="3">
        <v>45854</v>
      </c>
      <c r="AK92" s="3">
        <v>45850</v>
      </c>
      <c r="AL92" s="3">
        <v>45844</v>
      </c>
      <c r="AM92" s="3">
        <v>45851</v>
      </c>
      <c r="AN92" s="3">
        <v>45852</v>
      </c>
      <c r="AO92" s="3">
        <v>45852</v>
      </c>
      <c r="AP92" s="3">
        <v>45849</v>
      </c>
      <c r="AQ92" s="3">
        <v>45853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123</v>
      </c>
      <c r="BD92" s="56">
        <v>0</v>
      </c>
    </row>
    <row r="93" spans="1:56" ht="27.75" customHeight="1" x14ac:dyDescent="0.55000000000000004">
      <c r="A93" s="3">
        <v>45846</v>
      </c>
      <c r="B93" s="14" t="s">
        <v>431</v>
      </c>
      <c r="C93" s="9" t="s">
        <v>426</v>
      </c>
      <c r="D93" s="13" t="s">
        <v>427</v>
      </c>
      <c r="E93" s="9">
        <v>21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>
        <v>22</v>
      </c>
      <c r="N93" s="9">
        <v>40</v>
      </c>
      <c r="O93" s="9">
        <v>40</v>
      </c>
      <c r="P93" s="10">
        <v>108.55204095999999</v>
      </c>
      <c r="Q93" s="10">
        <v>0</v>
      </c>
      <c r="R93" s="10">
        <v>108.55204095999999</v>
      </c>
      <c r="S93" s="9" t="s">
        <v>71</v>
      </c>
      <c r="T93" s="12">
        <v>45856</v>
      </c>
      <c r="U93" s="11">
        <v>5000</v>
      </c>
      <c r="V93" s="10">
        <v>0</v>
      </c>
      <c r="W93" s="10">
        <v>5000</v>
      </c>
      <c r="X93" s="10">
        <v>5380</v>
      </c>
      <c r="Y93" s="10">
        <v>0</v>
      </c>
      <c r="Z93" s="9" t="s">
        <v>122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118</v>
      </c>
      <c r="AH93" s="1" t="s">
        <v>68</v>
      </c>
      <c r="AI93" s="1">
        <v>4</v>
      </c>
      <c r="AJ93" s="3">
        <v>45856</v>
      </c>
      <c r="AK93" s="3">
        <v>45852</v>
      </c>
      <c r="AL93" s="3">
        <v>45846</v>
      </c>
      <c r="AM93" s="3">
        <v>45853</v>
      </c>
      <c r="AN93" s="3">
        <v>45854</v>
      </c>
      <c r="AO93" s="3">
        <v>45854</v>
      </c>
      <c r="AP93" s="3">
        <v>45851</v>
      </c>
      <c r="AQ93" s="3">
        <v>45855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123</v>
      </c>
      <c r="BD93" s="56">
        <v>0</v>
      </c>
    </row>
    <row r="94" spans="1:56" ht="27.75" customHeight="1" x14ac:dyDescent="0.55000000000000004">
      <c r="A94" s="3" t="s">
        <v>138</v>
      </c>
      <c r="B94" s="14" t="s">
        <v>138</v>
      </c>
      <c r="C94" s="9" t="s">
        <v>113</v>
      </c>
      <c r="D94" s="13" t="s">
        <v>61</v>
      </c>
      <c r="E94" s="9">
        <v>21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45868</v>
      </c>
      <c r="U94" s="11">
        <v>300000</v>
      </c>
      <c r="V94" s="10">
        <v>0</v>
      </c>
      <c r="W94" s="10">
        <v>300000</v>
      </c>
      <c r="X94" s="10">
        <v>0</v>
      </c>
      <c r="Y94" s="10">
        <v>315000</v>
      </c>
      <c r="Z94" s="9" t="s">
        <v>122</v>
      </c>
      <c r="AA94" s="8">
        <v>322707</v>
      </c>
      <c r="AB94" s="8">
        <v>181402</v>
      </c>
      <c r="AC94" s="8">
        <v>141305</v>
      </c>
      <c r="AD94" s="8">
        <v>2858</v>
      </c>
      <c r="AE94" s="8">
        <v>319849</v>
      </c>
      <c r="AF94" s="8">
        <v>0</v>
      </c>
      <c r="AG94" s="1" t="s">
        <v>118</v>
      </c>
      <c r="AH94" s="1" t="s">
        <v>68</v>
      </c>
      <c r="AI94" s="1">
        <v>4</v>
      </c>
      <c r="AJ94" s="3">
        <v>45868</v>
      </c>
      <c r="AK94" s="3">
        <v>45864</v>
      </c>
      <c r="AL94" s="3">
        <v>45858</v>
      </c>
      <c r="AM94" s="3">
        <v>45865</v>
      </c>
      <c r="AN94" s="3">
        <v>45866</v>
      </c>
      <c r="AO94" s="3">
        <v>45866</v>
      </c>
      <c r="AP94" s="3">
        <v>45863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123</v>
      </c>
      <c r="BD94" s="56">
        <v>10161.713566666667</v>
      </c>
    </row>
    <row r="95" spans="1:56" ht="27.75" customHeight="1" x14ac:dyDescent="0.55000000000000004">
      <c r="A95" s="3" t="s">
        <v>138</v>
      </c>
      <c r="B95" s="14" t="s">
        <v>138</v>
      </c>
      <c r="C95" s="9" t="s">
        <v>377</v>
      </c>
      <c r="D95" s="13" t="s">
        <v>61</v>
      </c>
      <c r="E95" s="9">
        <v>21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>
        <v>22</v>
      </c>
      <c r="N95" s="9">
        <v>40</v>
      </c>
      <c r="O95" s="9">
        <v>40</v>
      </c>
      <c r="P95" s="10">
        <v>434.20816383999994</v>
      </c>
      <c r="Q95" s="10">
        <v>0</v>
      </c>
      <c r="R95" s="10">
        <v>434.20816383999994</v>
      </c>
      <c r="S95" s="9" t="s">
        <v>71</v>
      </c>
      <c r="T95" s="12">
        <v>45868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122</v>
      </c>
      <c r="AA95" s="8">
        <v>21513.800000000003</v>
      </c>
      <c r="AB95" s="8">
        <v>0</v>
      </c>
      <c r="AC95" s="8">
        <v>21513.800000000003</v>
      </c>
      <c r="AD95" s="8">
        <v>0</v>
      </c>
      <c r="AE95" s="8">
        <v>21513.800000000003</v>
      </c>
      <c r="AF95" s="8">
        <v>0</v>
      </c>
      <c r="AG95" s="1" t="s">
        <v>118</v>
      </c>
      <c r="AH95" s="1" t="s">
        <v>68</v>
      </c>
      <c r="AI95" s="1">
        <v>4</v>
      </c>
      <c r="AJ95" s="3">
        <v>45868</v>
      </c>
      <c r="AK95" s="3">
        <v>45864</v>
      </c>
      <c r="AL95" s="3">
        <v>45858</v>
      </c>
      <c r="AM95" s="3">
        <v>45865</v>
      </c>
      <c r="AN95" s="3">
        <v>45866</v>
      </c>
      <c r="AO95" s="3">
        <v>45866</v>
      </c>
      <c r="AP95" s="3">
        <v>45863</v>
      </c>
      <c r="AQ95" s="3">
        <v>45867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123</v>
      </c>
      <c r="BD95" s="56">
        <v>1547.1290706666666</v>
      </c>
    </row>
    <row r="96" spans="1:56" ht="27.75" customHeight="1" x14ac:dyDescent="0.55000000000000004">
      <c r="A96" s="3" t="s">
        <v>138</v>
      </c>
      <c r="B96" s="14" t="s">
        <v>138</v>
      </c>
      <c r="C96" s="9" t="s">
        <v>111</v>
      </c>
      <c r="D96" s="13" t="s">
        <v>149</v>
      </c>
      <c r="E96" s="9">
        <v>21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>
        <v>45868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122</v>
      </c>
      <c r="AA96" s="8">
        <v>10756.900000000001</v>
      </c>
      <c r="AB96" s="8">
        <v>10756.900000000001</v>
      </c>
      <c r="AC96" s="8">
        <v>0</v>
      </c>
      <c r="AD96" s="8">
        <v>0</v>
      </c>
      <c r="AE96" s="8">
        <v>10756.900000000001</v>
      </c>
      <c r="AF96" s="8">
        <v>0</v>
      </c>
      <c r="AG96" s="1" t="s">
        <v>118</v>
      </c>
      <c r="AH96" s="1" t="s">
        <v>68</v>
      </c>
      <c r="AI96" s="1">
        <v>4</v>
      </c>
      <c r="AJ96" s="3">
        <v>45868</v>
      </c>
      <c r="AK96" s="3">
        <v>45864</v>
      </c>
      <c r="AL96" s="3">
        <v>45858</v>
      </c>
      <c r="AM96" s="3">
        <v>45865</v>
      </c>
      <c r="AN96" s="3">
        <v>45866</v>
      </c>
      <c r="AO96" s="3">
        <v>45866</v>
      </c>
      <c r="AP96" s="3">
        <v>45863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123</v>
      </c>
      <c r="BD96" s="56">
        <v>0</v>
      </c>
    </row>
    <row r="97" spans="1:56" ht="27.75" customHeight="1" x14ac:dyDescent="0.55000000000000004">
      <c r="A97" s="3">
        <v>45850</v>
      </c>
      <c r="B97" s="14" t="s">
        <v>446</v>
      </c>
      <c r="C97" s="9" t="s">
        <v>109</v>
      </c>
      <c r="D97" s="13" t="s">
        <v>352</v>
      </c>
      <c r="E97" s="9">
        <v>21</v>
      </c>
      <c r="F97" s="9">
        <v>38</v>
      </c>
      <c r="G97" s="9" t="s">
        <v>60</v>
      </c>
      <c r="H97" s="9" t="s">
        <v>66</v>
      </c>
      <c r="I97" s="9">
        <v>102</v>
      </c>
      <c r="J97" s="9" t="s">
        <v>57</v>
      </c>
      <c r="K97" s="9">
        <v>5</v>
      </c>
      <c r="L97" s="9" t="s">
        <v>90</v>
      </c>
      <c r="M97" s="10">
        <v>22</v>
      </c>
      <c r="N97" s="9">
        <v>40</v>
      </c>
      <c r="O97" s="9">
        <v>40</v>
      </c>
      <c r="P97" s="10">
        <v>65.13122457599998</v>
      </c>
      <c r="Q97" s="10">
        <v>0</v>
      </c>
      <c r="R97" s="10">
        <v>65.13122457599998</v>
      </c>
      <c r="S97" s="9" t="s">
        <v>67</v>
      </c>
      <c r="T97" s="12">
        <v>45856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122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118</v>
      </c>
      <c r="AH97" s="1" t="s">
        <v>68</v>
      </c>
      <c r="AI97" s="1">
        <v>4</v>
      </c>
      <c r="AJ97" s="3">
        <v>45856</v>
      </c>
      <c r="AK97" s="3">
        <v>45852</v>
      </c>
      <c r="AL97" s="3">
        <v>45846</v>
      </c>
      <c r="AM97" s="3">
        <v>45853</v>
      </c>
      <c r="AN97" s="3">
        <v>45854</v>
      </c>
      <c r="AO97" s="3">
        <v>45854</v>
      </c>
      <c r="AP97" s="3">
        <v>45851</v>
      </c>
      <c r="AQ97" s="3">
        <v>45855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123</v>
      </c>
      <c r="BD97" s="56">
        <v>238.09713619999999</v>
      </c>
    </row>
    <row r="98" spans="1:56" ht="27.75" customHeight="1" x14ac:dyDescent="0.55000000000000004">
      <c r="A98" s="3">
        <v>45826</v>
      </c>
      <c r="B98" s="14" t="s">
        <v>319</v>
      </c>
      <c r="C98" s="9" t="s">
        <v>109</v>
      </c>
      <c r="D98" s="13" t="s">
        <v>271</v>
      </c>
      <c r="E98" s="9">
        <v>21</v>
      </c>
      <c r="F98" s="9">
        <v>38</v>
      </c>
      <c r="G98" s="9" t="s">
        <v>60</v>
      </c>
      <c r="H98" s="9" t="s">
        <v>66</v>
      </c>
      <c r="I98" s="9">
        <v>102</v>
      </c>
      <c r="J98" s="9" t="s">
        <v>57</v>
      </c>
      <c r="K98" s="9">
        <v>5</v>
      </c>
      <c r="L98" s="9" t="s">
        <v>91</v>
      </c>
      <c r="M98" s="10">
        <v>22</v>
      </c>
      <c r="N98" s="9">
        <v>40</v>
      </c>
      <c r="O98" s="9">
        <v>40</v>
      </c>
      <c r="P98" s="10">
        <v>163.47937368575995</v>
      </c>
      <c r="Q98" s="10">
        <v>0</v>
      </c>
      <c r="R98" s="10">
        <v>163.47937368575995</v>
      </c>
      <c r="S98" s="9" t="s">
        <v>67</v>
      </c>
      <c r="T98" s="12" t="s">
        <v>63</v>
      </c>
      <c r="U98" s="11">
        <v>8000</v>
      </c>
      <c r="V98" s="10">
        <v>470</v>
      </c>
      <c r="W98" s="10">
        <v>7530</v>
      </c>
      <c r="X98" s="10">
        <v>0</v>
      </c>
      <c r="Y98" s="10">
        <v>7906.5</v>
      </c>
      <c r="Z98" s="9" t="s">
        <v>122</v>
      </c>
      <c r="AA98" s="8">
        <v>8310.3338999999996</v>
      </c>
      <c r="AB98" s="8">
        <v>8310.3338999999996</v>
      </c>
      <c r="AC98" s="8">
        <v>0</v>
      </c>
      <c r="AD98" s="8">
        <v>0</v>
      </c>
      <c r="AE98" s="8">
        <v>8310.3338999999996</v>
      </c>
      <c r="AF98" s="8">
        <v>0</v>
      </c>
      <c r="AG98" s="1" t="s">
        <v>118</v>
      </c>
      <c r="AH98" s="1" t="s">
        <v>68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 t="e">
        <v>#VALUE!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123</v>
      </c>
      <c r="BD98" s="56">
        <v>0</v>
      </c>
    </row>
    <row r="99" spans="1:56" ht="27.75" customHeight="1" x14ac:dyDescent="0.55000000000000004">
      <c r="A99" s="3">
        <v>45628</v>
      </c>
      <c r="B99" s="14" t="s">
        <v>188</v>
      </c>
      <c r="C99" s="9" t="s">
        <v>111</v>
      </c>
      <c r="D99" s="13" t="s">
        <v>149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8000</v>
      </c>
      <c r="V99" s="10">
        <v>0</v>
      </c>
      <c r="W99" s="10">
        <v>8000</v>
      </c>
      <c r="X99" s="10">
        <v>0</v>
      </c>
      <c r="Y99" s="10">
        <v>8400</v>
      </c>
      <c r="Z99" s="9" t="s">
        <v>122</v>
      </c>
      <c r="AA99" s="8">
        <v>8605.52</v>
      </c>
      <c r="AB99" s="8">
        <v>8605.52</v>
      </c>
      <c r="AC99" s="8">
        <v>0</v>
      </c>
      <c r="AD99" s="8">
        <v>0</v>
      </c>
      <c r="AE99" s="8">
        <v>8605.52</v>
      </c>
      <c r="AF99" s="8">
        <v>0</v>
      </c>
      <c r="AG99" s="1" t="s">
        <v>61</v>
      </c>
      <c r="AH99" s="1" t="s">
        <v>68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207</v>
      </c>
      <c r="AZ99" s="2">
        <v>0</v>
      </c>
      <c r="BA99" s="2">
        <v>0</v>
      </c>
      <c r="BB99" s="2">
        <v>0</v>
      </c>
      <c r="BC99" s="1" t="s">
        <v>123</v>
      </c>
      <c r="BD99" s="56">
        <v>0</v>
      </c>
    </row>
    <row r="100" spans="1:56" ht="27.75" customHeight="1" x14ac:dyDescent="0.55000000000000004">
      <c r="A100" s="3">
        <v>45631</v>
      </c>
      <c r="B100" s="14" t="s">
        <v>190</v>
      </c>
      <c r="C100" s="9" t="s">
        <v>111</v>
      </c>
      <c r="D100" s="13" t="s">
        <v>149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16000</v>
      </c>
      <c r="V100" s="10">
        <v>0</v>
      </c>
      <c r="W100" s="10">
        <v>16000</v>
      </c>
      <c r="X100" s="10">
        <v>0</v>
      </c>
      <c r="Y100" s="10">
        <v>16800</v>
      </c>
      <c r="Z100" s="9" t="s">
        <v>122</v>
      </c>
      <c r="AA100" s="8">
        <v>17211.04</v>
      </c>
      <c r="AB100" s="8">
        <v>0</v>
      </c>
      <c r="AC100" s="8">
        <v>17211.04</v>
      </c>
      <c r="AD100" s="8">
        <v>0</v>
      </c>
      <c r="AE100" s="8">
        <v>17211.04</v>
      </c>
      <c r="AF100" s="8">
        <v>0</v>
      </c>
      <c r="AG100" s="1" t="s">
        <v>118</v>
      </c>
      <c r="AH100" s="1" t="s">
        <v>68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208</v>
      </c>
      <c r="AZ100" s="2">
        <v>0</v>
      </c>
      <c r="BA100" s="2">
        <v>0</v>
      </c>
      <c r="BB100" s="2">
        <v>0</v>
      </c>
      <c r="BC100" s="1" t="s">
        <v>123</v>
      </c>
      <c r="BD100" s="56">
        <v>1237.7032565333332</v>
      </c>
    </row>
    <row r="101" spans="1:56" ht="27.75" customHeight="1" x14ac:dyDescent="0.55000000000000004">
      <c r="A101" s="3">
        <v>45631</v>
      </c>
      <c r="B101" s="14" t="s">
        <v>191</v>
      </c>
      <c r="C101" s="9" t="s">
        <v>111</v>
      </c>
      <c r="D101" s="13" t="s">
        <v>149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16000</v>
      </c>
      <c r="V101" s="10">
        <v>0</v>
      </c>
      <c r="W101" s="10">
        <v>16000</v>
      </c>
      <c r="X101" s="10">
        <v>0</v>
      </c>
      <c r="Y101" s="10">
        <v>16800</v>
      </c>
      <c r="Z101" s="9" t="s">
        <v>122</v>
      </c>
      <c r="AA101" s="8">
        <v>17211.04</v>
      </c>
      <c r="AB101" s="8">
        <v>0</v>
      </c>
      <c r="AC101" s="8">
        <v>17211.04</v>
      </c>
      <c r="AD101" s="8">
        <v>0</v>
      </c>
      <c r="AE101" s="8">
        <v>17211.04</v>
      </c>
      <c r="AF101" s="8">
        <v>0</v>
      </c>
      <c r="AG101" s="1" t="s">
        <v>117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209</v>
      </c>
      <c r="AZ101" s="2">
        <v>0</v>
      </c>
      <c r="BA101" s="2">
        <v>0</v>
      </c>
      <c r="BB101" s="2">
        <v>0</v>
      </c>
      <c r="BC101" s="1" t="s">
        <v>123</v>
      </c>
      <c r="BD101" s="56">
        <v>1237.7032565333332</v>
      </c>
    </row>
    <row r="102" spans="1:56" ht="27.75" customHeight="1" x14ac:dyDescent="0.55000000000000004">
      <c r="A102" s="3" t="s">
        <v>138</v>
      </c>
      <c r="B102" s="14" t="s">
        <v>138</v>
      </c>
      <c r="C102" s="9" t="s">
        <v>109</v>
      </c>
      <c r="D102" s="13" t="s">
        <v>61</v>
      </c>
      <c r="E102" s="9">
        <v>21</v>
      </c>
      <c r="F102" s="9">
        <v>40</v>
      </c>
      <c r="G102" s="9" t="s">
        <v>60</v>
      </c>
      <c r="H102" s="9" t="s">
        <v>66</v>
      </c>
      <c r="I102" s="9">
        <v>108</v>
      </c>
      <c r="J102" s="9" t="s">
        <v>57</v>
      </c>
      <c r="K102" s="9">
        <v>5</v>
      </c>
      <c r="L102" s="9" t="s">
        <v>90</v>
      </c>
      <c r="M102" s="10">
        <v>22</v>
      </c>
      <c r="N102" s="9">
        <v>42</v>
      </c>
      <c r="O102" s="9">
        <v>40</v>
      </c>
      <c r="P102" s="10">
        <v>227.95928601599996</v>
      </c>
      <c r="Q102" s="10">
        <v>0</v>
      </c>
      <c r="R102" s="10">
        <v>227.95928601599996</v>
      </c>
      <c r="S102" s="9" t="s">
        <v>67</v>
      </c>
      <c r="T102" s="12" t="s">
        <v>63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122</v>
      </c>
      <c r="AA102" s="8">
        <v>11595.1</v>
      </c>
      <c r="AB102" s="8">
        <v>0</v>
      </c>
      <c r="AC102" s="8">
        <v>11595.1</v>
      </c>
      <c r="AD102" s="8">
        <v>0</v>
      </c>
      <c r="AE102" s="8">
        <v>11595.1</v>
      </c>
      <c r="AF102" s="8">
        <v>0</v>
      </c>
      <c r="AG102" s="1" t="s">
        <v>117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 t="e">
        <v>#VALUE!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123</v>
      </c>
      <c r="BD102" s="56">
        <v>833.84229133333326</v>
      </c>
    </row>
    <row r="103" spans="1:56" ht="27.75" customHeight="1" x14ac:dyDescent="0.55000000000000004">
      <c r="A103" s="3">
        <v>45066</v>
      </c>
      <c r="B103" s="14" t="s">
        <v>129</v>
      </c>
      <c r="C103" s="9" t="s">
        <v>79</v>
      </c>
      <c r="D103" s="13" t="s">
        <v>128</v>
      </c>
      <c r="E103" s="9">
        <v>21</v>
      </c>
      <c r="F103" s="9">
        <v>38</v>
      </c>
      <c r="G103" s="9" t="s">
        <v>60</v>
      </c>
      <c r="H103" s="9" t="s">
        <v>76</v>
      </c>
      <c r="I103" s="9">
        <v>102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108.55204095999999</v>
      </c>
      <c r="Q103" s="10">
        <v>0</v>
      </c>
      <c r="R103" s="10">
        <v>108.55204095999999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122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117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 t="e">
        <v>#VALUE!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123</v>
      </c>
      <c r="BD103" s="56">
        <v>396.82856033333326</v>
      </c>
    </row>
    <row r="104" spans="1:56" ht="27.75" customHeight="1" x14ac:dyDescent="0.55000000000000004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>
        <v>0</v>
      </c>
      <c r="H104" s="9">
        <v>0</v>
      </c>
      <c r="I104" s="9">
        <v>74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 t="s">
        <v>82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122</v>
      </c>
      <c r="AA104" s="8">
        <v>426739.77390000003</v>
      </c>
      <c r="AB104" s="8">
        <v>209074.75389999998</v>
      </c>
      <c r="AC104" s="8">
        <v>217665.02000000002</v>
      </c>
      <c r="AD104" s="8">
        <v>2858</v>
      </c>
      <c r="AE104" s="8">
        <v>423881.77390000003</v>
      </c>
      <c r="AF104" s="8" t="s">
        <v>58</v>
      </c>
      <c r="AG104" s="1" t="s">
        <v>61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55000000000000004">
      <c r="A105" s="3">
        <v>9</v>
      </c>
      <c r="B105" s="14" t="s">
        <v>250</v>
      </c>
      <c r="C105" s="9" t="s">
        <v>246</v>
      </c>
      <c r="D105" s="13" t="s">
        <v>247</v>
      </c>
      <c r="E105" s="9">
        <v>22</v>
      </c>
      <c r="F105" s="9">
        <v>34</v>
      </c>
      <c r="G105" s="9" t="s">
        <v>60</v>
      </c>
      <c r="H105" s="9" t="s">
        <v>66</v>
      </c>
      <c r="I105" s="9">
        <v>115</v>
      </c>
      <c r="J105" s="9" t="s">
        <v>78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248</v>
      </c>
      <c r="T105" s="12" t="s">
        <v>135</v>
      </c>
      <c r="U105" s="11">
        <v>239700</v>
      </c>
      <c r="V105" s="10">
        <v>239700</v>
      </c>
      <c r="W105" s="10">
        <v>0</v>
      </c>
      <c r="X105" s="10">
        <v>251442</v>
      </c>
      <c r="Y105" s="10">
        <v>0</v>
      </c>
      <c r="Z105" s="9" t="s">
        <v>224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249</v>
      </c>
      <c r="AG105" s="1" t="s">
        <v>61</v>
      </c>
      <c r="AH105" s="1" t="s">
        <v>68</v>
      </c>
      <c r="AI105" s="1">
        <v>4</v>
      </c>
      <c r="AJ105" s="3" t="s">
        <v>135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225</v>
      </c>
      <c r="BD105" s="56">
        <v>0</v>
      </c>
    </row>
    <row r="106" spans="1:56" ht="27.75" customHeight="1" x14ac:dyDescent="0.55000000000000004">
      <c r="A106" s="3">
        <v>0</v>
      </c>
      <c r="B106" s="14">
        <v>0</v>
      </c>
      <c r="C106" s="9">
        <v>0</v>
      </c>
      <c r="D106" s="13">
        <v>0</v>
      </c>
      <c r="E106" s="9">
        <v>21.6</v>
      </c>
      <c r="F106" s="9">
        <v>34</v>
      </c>
      <c r="G106" s="9">
        <v>0</v>
      </c>
      <c r="H106" s="9">
        <v>0</v>
      </c>
      <c r="I106" s="9">
        <v>97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224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58</v>
      </c>
      <c r="AG106" s="1" t="s">
        <v>117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225</v>
      </c>
      <c r="BD106" s="56">
        <v>0</v>
      </c>
    </row>
    <row r="107" spans="1:56" ht="27.75" customHeight="1" x14ac:dyDescent="0.55000000000000004">
      <c r="A107" s="3" t="s">
        <v>138</v>
      </c>
      <c r="B107" s="14" t="s">
        <v>138</v>
      </c>
      <c r="C107" s="9" t="s">
        <v>205</v>
      </c>
      <c r="D107" s="13" t="s">
        <v>61</v>
      </c>
      <c r="E107" s="9">
        <v>23</v>
      </c>
      <c r="F107" s="9">
        <v>34</v>
      </c>
      <c r="G107" s="9" t="s">
        <v>60</v>
      </c>
      <c r="H107" s="9">
        <v>0</v>
      </c>
      <c r="I107" s="9">
        <v>68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45868</v>
      </c>
      <c r="U107" s="11">
        <v>40000</v>
      </c>
      <c r="V107" s="10">
        <v>0</v>
      </c>
      <c r="W107" s="10">
        <v>40000</v>
      </c>
      <c r="X107" s="10">
        <v>0</v>
      </c>
      <c r="Y107" s="10">
        <v>42000</v>
      </c>
      <c r="Z107" s="9" t="s">
        <v>83</v>
      </c>
      <c r="AA107" s="8">
        <v>39674.800000000003</v>
      </c>
      <c r="AB107" s="8">
        <v>12829</v>
      </c>
      <c r="AC107" s="8">
        <v>26845.800000000003</v>
      </c>
      <c r="AD107" s="8">
        <v>0</v>
      </c>
      <c r="AE107" s="8">
        <v>0</v>
      </c>
      <c r="AF107" s="8">
        <v>0</v>
      </c>
      <c r="AG107" s="1" t="s">
        <v>61</v>
      </c>
      <c r="AH107" s="1" t="s">
        <v>74</v>
      </c>
      <c r="AI107" s="1">
        <v>2</v>
      </c>
      <c r="AJ107" s="3">
        <v>45868</v>
      </c>
      <c r="AK107" s="3">
        <v>0</v>
      </c>
      <c r="AL107" s="3">
        <v>45859</v>
      </c>
      <c r="AM107" s="3">
        <v>45866</v>
      </c>
      <c r="AN107" s="3">
        <v>45867</v>
      </c>
      <c r="AO107" s="3">
        <v>45867</v>
      </c>
      <c r="AP107" s="3">
        <v>45863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2006.7235499999997</v>
      </c>
    </row>
    <row r="108" spans="1:56" ht="27.75" customHeight="1" x14ac:dyDescent="0.55000000000000004">
      <c r="A108" s="3" t="s">
        <v>138</v>
      </c>
      <c r="B108" s="14" t="s">
        <v>138</v>
      </c>
      <c r="C108" s="9" t="s">
        <v>212</v>
      </c>
      <c r="D108" s="13" t="s">
        <v>61</v>
      </c>
      <c r="E108" s="9">
        <v>23</v>
      </c>
      <c r="F108" s="9">
        <v>34</v>
      </c>
      <c r="G108" s="9" t="s">
        <v>60</v>
      </c>
      <c r="H108" s="9">
        <v>0</v>
      </c>
      <c r="I108" s="9">
        <v>68</v>
      </c>
      <c r="J108" s="9" t="s">
        <v>57</v>
      </c>
      <c r="K108" s="9">
        <v>5</v>
      </c>
      <c r="L108" s="9" t="s">
        <v>92</v>
      </c>
      <c r="M108" s="10">
        <v>24</v>
      </c>
      <c r="N108" s="9">
        <v>37</v>
      </c>
      <c r="O108" s="9">
        <v>50</v>
      </c>
      <c r="P108" s="10">
        <v>821.54158271999995</v>
      </c>
      <c r="Q108" s="10">
        <v>0</v>
      </c>
      <c r="R108" s="10">
        <v>821.54158271999995</v>
      </c>
      <c r="S108" s="9" t="s">
        <v>126</v>
      </c>
      <c r="T108" s="12">
        <v>45868</v>
      </c>
      <c r="U108" s="11">
        <v>30000</v>
      </c>
      <c r="V108" s="10">
        <v>0</v>
      </c>
      <c r="W108" s="10">
        <v>30000</v>
      </c>
      <c r="X108" s="10">
        <v>0</v>
      </c>
      <c r="Y108" s="10">
        <v>31500</v>
      </c>
      <c r="Z108" s="9" t="s">
        <v>83</v>
      </c>
      <c r="AA108" s="8">
        <v>29756.100000000002</v>
      </c>
      <c r="AB108" s="8">
        <v>0</v>
      </c>
      <c r="AC108" s="8">
        <v>29756.100000000002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72</v>
      </c>
      <c r="AI108" s="1">
        <v>3</v>
      </c>
      <c r="AJ108" s="3">
        <v>45868</v>
      </c>
      <c r="AK108" s="3">
        <v>0</v>
      </c>
      <c r="AL108" s="3">
        <v>45858</v>
      </c>
      <c r="AM108" s="3">
        <v>45865</v>
      </c>
      <c r="AN108" s="3">
        <v>45866</v>
      </c>
      <c r="AO108" s="3">
        <v>45866</v>
      </c>
      <c r="AP108" s="3">
        <v>45863</v>
      </c>
      <c r="AQ108" s="3">
        <v>45867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2224.2684750000003</v>
      </c>
    </row>
    <row r="109" spans="1:56" ht="27.75" customHeight="1" x14ac:dyDescent="0.55000000000000004">
      <c r="A109" s="3">
        <v>0</v>
      </c>
      <c r="B109" s="14">
        <v>0</v>
      </c>
      <c r="C109" s="9">
        <v>0</v>
      </c>
      <c r="D109" s="13">
        <v>0</v>
      </c>
      <c r="E109" s="9">
        <v>23</v>
      </c>
      <c r="F109" s="9">
        <v>34</v>
      </c>
      <c r="G109" s="9" t="s">
        <v>60</v>
      </c>
      <c r="H109" s="9">
        <v>0</v>
      </c>
      <c r="I109" s="9">
        <v>68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83</v>
      </c>
      <c r="AA109" s="8">
        <v>69430.900000000009</v>
      </c>
      <c r="AB109" s="8">
        <v>12829</v>
      </c>
      <c r="AC109" s="8">
        <v>56601.900000000009</v>
      </c>
      <c r="AD109" s="8">
        <v>0</v>
      </c>
      <c r="AE109" s="8">
        <v>0</v>
      </c>
      <c r="AF109" s="8" t="s">
        <v>58</v>
      </c>
      <c r="AG109" s="1" t="s">
        <v>61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7.75" customHeight="1" x14ac:dyDescent="0.55000000000000004">
      <c r="A110" s="3" t="s">
        <v>138</v>
      </c>
      <c r="B110" s="14" t="s">
        <v>138</v>
      </c>
      <c r="C110" s="9" t="s">
        <v>205</v>
      </c>
      <c r="D110" s="13" t="s">
        <v>61</v>
      </c>
      <c r="E110" s="9">
        <v>23</v>
      </c>
      <c r="F110" s="9">
        <v>34</v>
      </c>
      <c r="G110" s="9" t="s">
        <v>161</v>
      </c>
      <c r="H110" s="9">
        <v>0</v>
      </c>
      <c r="I110" s="9">
        <v>68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45868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163</v>
      </c>
      <c r="AA110" s="8">
        <v>9918.7000000000007</v>
      </c>
      <c r="AB110" s="8">
        <v>0</v>
      </c>
      <c r="AC110" s="8">
        <v>9918.7000000000007</v>
      </c>
      <c r="AD110" s="8">
        <v>0</v>
      </c>
      <c r="AE110" s="8">
        <v>0</v>
      </c>
      <c r="AF110" s="8">
        <v>0</v>
      </c>
      <c r="AG110" s="1" t="s">
        <v>117</v>
      </c>
      <c r="AH110" s="1" t="s">
        <v>74</v>
      </c>
      <c r="AI110" s="1">
        <v>2</v>
      </c>
      <c r="AJ110" s="3">
        <v>45868</v>
      </c>
      <c r="AK110" s="3">
        <v>0</v>
      </c>
      <c r="AL110" s="3">
        <v>45859</v>
      </c>
      <c r="AM110" s="3">
        <v>45866</v>
      </c>
      <c r="AN110" s="3">
        <v>45867</v>
      </c>
      <c r="AO110" s="3">
        <v>45867</v>
      </c>
      <c r="AP110" s="3">
        <v>45863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162</v>
      </c>
      <c r="BD110" s="56">
        <v>800.41704844444439</v>
      </c>
    </row>
    <row r="111" spans="1:56" ht="27.75" customHeight="1" x14ac:dyDescent="0.55000000000000004">
      <c r="A111" s="3">
        <v>0</v>
      </c>
      <c r="B111" s="14">
        <v>0</v>
      </c>
      <c r="C111" s="9">
        <v>0</v>
      </c>
      <c r="D111" s="13">
        <v>0</v>
      </c>
      <c r="E111" s="9">
        <v>23</v>
      </c>
      <c r="F111" s="9">
        <v>34</v>
      </c>
      <c r="G111" s="9" t="s">
        <v>161</v>
      </c>
      <c r="H111" s="9">
        <v>0</v>
      </c>
      <c r="I111" s="9">
        <v>68</v>
      </c>
      <c r="J111" s="9" t="s">
        <v>57</v>
      </c>
      <c r="K111" s="9">
        <v>5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10">
        <v>0</v>
      </c>
      <c r="Z111" s="9" t="s">
        <v>163</v>
      </c>
      <c r="AA111" s="8">
        <v>9918.7000000000007</v>
      </c>
      <c r="AB111" s="8">
        <v>0</v>
      </c>
      <c r="AC111" s="8">
        <v>9918.7000000000007</v>
      </c>
      <c r="AD111" s="8">
        <v>0</v>
      </c>
      <c r="AE111" s="8">
        <v>0</v>
      </c>
      <c r="AF111" s="8">
        <v>0</v>
      </c>
      <c r="AG111" s="1" t="s">
        <v>117</v>
      </c>
      <c r="AH111" s="1">
        <v>0</v>
      </c>
      <c r="AI111" s="1" t="s">
        <v>15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162</v>
      </c>
      <c r="BD111" s="56">
        <v>0</v>
      </c>
    </row>
    <row r="112" spans="1:56" ht="27.75" customHeight="1" x14ac:dyDescent="0.55000000000000004">
      <c r="A112" s="3" t="s">
        <v>138</v>
      </c>
      <c r="B112" s="14" t="s">
        <v>138</v>
      </c>
      <c r="C112" s="9" t="s">
        <v>205</v>
      </c>
      <c r="D112" s="13" t="s">
        <v>61</v>
      </c>
      <c r="E112" s="9">
        <v>23</v>
      </c>
      <c r="F112" s="9">
        <v>34</v>
      </c>
      <c r="G112" s="9" t="s">
        <v>454</v>
      </c>
      <c r="H112" s="9">
        <v>0</v>
      </c>
      <c r="I112" s="9">
        <v>68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45868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455</v>
      </c>
      <c r="AA112" s="8">
        <v>19837.400000000001</v>
      </c>
      <c r="AB112" s="8">
        <v>0</v>
      </c>
      <c r="AC112" s="8">
        <v>19837.400000000001</v>
      </c>
      <c r="AD112" s="8">
        <v>0</v>
      </c>
      <c r="AE112" s="8">
        <v>0</v>
      </c>
      <c r="AF112" s="8">
        <v>0</v>
      </c>
      <c r="AG112" s="1" t="s">
        <v>120</v>
      </c>
      <c r="AH112" s="1" t="s">
        <v>74</v>
      </c>
      <c r="AI112" s="1">
        <v>2</v>
      </c>
      <c r="AJ112" s="3">
        <v>45868</v>
      </c>
      <c r="AK112" s="3">
        <v>0</v>
      </c>
      <c r="AL112" s="3">
        <v>45859</v>
      </c>
      <c r="AM112" s="3">
        <v>45866</v>
      </c>
      <c r="AN112" s="3">
        <v>45867</v>
      </c>
      <c r="AO112" s="3">
        <v>45867</v>
      </c>
      <c r="AP112" s="3">
        <v>45863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162</v>
      </c>
      <c r="BD112" s="56">
        <v>1600.8340968888888</v>
      </c>
    </row>
    <row r="113" spans="1:56" ht="27.75" customHeight="1" x14ac:dyDescent="0.55000000000000004">
      <c r="A113" s="3">
        <v>0</v>
      </c>
      <c r="B113" s="14">
        <v>0</v>
      </c>
      <c r="C113" s="9">
        <v>0</v>
      </c>
      <c r="D113" s="13">
        <v>0</v>
      </c>
      <c r="E113" s="9">
        <v>23</v>
      </c>
      <c r="F113" s="9">
        <v>34</v>
      </c>
      <c r="G113" s="9" t="s">
        <v>454</v>
      </c>
      <c r="H113" s="9">
        <v>0</v>
      </c>
      <c r="I113" s="9">
        <v>68</v>
      </c>
      <c r="J113" s="9" t="s">
        <v>57</v>
      </c>
      <c r="K113" s="9">
        <v>5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455</v>
      </c>
      <c r="AA113" s="8">
        <v>19837.400000000001</v>
      </c>
      <c r="AB113" s="8">
        <v>0</v>
      </c>
      <c r="AC113" s="8">
        <v>19837.400000000001</v>
      </c>
      <c r="AD113" s="8">
        <v>0</v>
      </c>
      <c r="AE113" s="8">
        <v>0</v>
      </c>
      <c r="AF113" s="8" t="s">
        <v>58</v>
      </c>
      <c r="AG113" s="1" t="s">
        <v>117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162</v>
      </c>
      <c r="BD113" s="56">
        <v>0</v>
      </c>
    </row>
    <row r="114" spans="1:56" ht="27.75" customHeight="1" x14ac:dyDescent="0.55000000000000004">
      <c r="A114" s="3">
        <v>45727</v>
      </c>
      <c r="B114" s="14" t="s">
        <v>235</v>
      </c>
      <c r="C114" s="9" t="s">
        <v>113</v>
      </c>
      <c r="D114" s="13" t="s">
        <v>59</v>
      </c>
      <c r="E114" s="9">
        <v>23</v>
      </c>
      <c r="F114" s="9">
        <v>40</v>
      </c>
      <c r="G114" s="9" t="s">
        <v>60</v>
      </c>
      <c r="H114" s="9" t="s">
        <v>66</v>
      </c>
      <c r="I114" s="9">
        <v>125</v>
      </c>
      <c r="J114" s="9" t="s">
        <v>57</v>
      </c>
      <c r="K114" s="9">
        <v>5</v>
      </c>
      <c r="L114" s="9" t="s">
        <v>184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1000</v>
      </c>
      <c r="V114" s="10">
        <v>0</v>
      </c>
      <c r="W114" s="10">
        <v>1000</v>
      </c>
      <c r="X114" s="10">
        <v>0</v>
      </c>
      <c r="Y114" s="10">
        <v>0</v>
      </c>
      <c r="Z114" s="9" t="s">
        <v>200</v>
      </c>
      <c r="AA114" s="8">
        <v>1159.5100000000002</v>
      </c>
      <c r="AB114" s="8">
        <v>1159.5100000000002</v>
      </c>
      <c r="AC114" s="8">
        <v>0</v>
      </c>
      <c r="AD114" s="8">
        <v>1159.5100000000002</v>
      </c>
      <c r="AE114" s="8">
        <v>0</v>
      </c>
      <c r="AF114" s="8" t="s">
        <v>202</v>
      </c>
      <c r="AG114" s="1" t="s">
        <v>117</v>
      </c>
      <c r="AH114" s="1" t="s">
        <v>151</v>
      </c>
      <c r="AI114" s="1">
        <v>2</v>
      </c>
      <c r="AJ114" s="3" t="s">
        <v>63</v>
      </c>
      <c r="AK114" s="3" t="e">
        <v>#VALUE!</v>
      </c>
      <c r="AL114" s="3">
        <v>0</v>
      </c>
      <c r="AM114" s="3">
        <v>0</v>
      </c>
      <c r="AN114" s="3">
        <v>0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148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7.75" customHeight="1" x14ac:dyDescent="0.55000000000000004">
      <c r="A115" s="3">
        <v>0</v>
      </c>
      <c r="B115" s="14">
        <v>0</v>
      </c>
      <c r="C115" s="9">
        <v>0</v>
      </c>
      <c r="D115" s="13">
        <v>0</v>
      </c>
      <c r="E115" s="9">
        <v>23</v>
      </c>
      <c r="F115" s="9">
        <v>37</v>
      </c>
      <c r="G115" s="9">
        <v>0</v>
      </c>
      <c r="H115" s="9">
        <v>0</v>
      </c>
      <c r="I115" s="9">
        <v>85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200</v>
      </c>
      <c r="AA115" s="8">
        <v>1159.5100000000002</v>
      </c>
      <c r="AB115" s="8">
        <v>1159.5100000000002</v>
      </c>
      <c r="AC115" s="8">
        <v>0</v>
      </c>
      <c r="AD115" s="8">
        <v>1159.5100000000002</v>
      </c>
      <c r="AE115" s="8">
        <v>0</v>
      </c>
      <c r="AF115" s="8" t="s">
        <v>58</v>
      </c>
      <c r="AG115" s="1" t="s">
        <v>117</v>
      </c>
      <c r="AH115" s="1">
        <v>0</v>
      </c>
      <c r="AI115" s="1" t="s">
        <v>15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201</v>
      </c>
      <c r="BD115" s="56">
        <v>0</v>
      </c>
    </row>
    <row r="116" spans="1:56" ht="27.75" customHeight="1" x14ac:dyDescent="0.55000000000000004">
      <c r="A116" s="3">
        <v>45601</v>
      </c>
      <c r="B116" s="14" t="s">
        <v>180</v>
      </c>
      <c r="C116" s="9" t="s">
        <v>93</v>
      </c>
      <c r="D116" s="13" t="s">
        <v>147</v>
      </c>
      <c r="E116" s="9">
        <v>23</v>
      </c>
      <c r="F116" s="9">
        <v>37</v>
      </c>
      <c r="G116" s="9" t="s">
        <v>60</v>
      </c>
      <c r="H116" s="9">
        <v>0</v>
      </c>
      <c r="I116" s="9">
        <v>130</v>
      </c>
      <c r="J116" s="9" t="s">
        <v>57</v>
      </c>
      <c r="K116" s="9">
        <v>5</v>
      </c>
      <c r="L116" s="9" t="s">
        <v>91</v>
      </c>
      <c r="M116" s="10">
        <v>24</v>
      </c>
      <c r="N116" s="9">
        <v>40</v>
      </c>
      <c r="O116" s="9">
        <v>55</v>
      </c>
      <c r="P116" s="10">
        <v>0</v>
      </c>
      <c r="Q116" s="10">
        <v>0</v>
      </c>
      <c r="R116" s="10">
        <v>0</v>
      </c>
      <c r="S116" s="9" t="s">
        <v>98</v>
      </c>
      <c r="T116" s="12">
        <v>45860</v>
      </c>
      <c r="U116" s="11">
        <v>60000</v>
      </c>
      <c r="V116" s="10">
        <v>60000</v>
      </c>
      <c r="W116" s="10">
        <v>0</v>
      </c>
      <c r="X116" s="10">
        <v>0</v>
      </c>
      <c r="Y116" s="10">
        <v>0</v>
      </c>
      <c r="Z116" s="9" t="s">
        <v>221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222</v>
      </c>
      <c r="AG116" s="1" t="s">
        <v>117</v>
      </c>
      <c r="AH116" s="1" t="s">
        <v>72</v>
      </c>
      <c r="AI116" s="1">
        <v>3</v>
      </c>
      <c r="AJ116" s="3">
        <v>45860</v>
      </c>
      <c r="AK116" s="3">
        <v>0</v>
      </c>
      <c r="AL116" s="3">
        <v>45850</v>
      </c>
      <c r="AM116" s="3">
        <v>45857</v>
      </c>
      <c r="AN116" s="3">
        <v>45858</v>
      </c>
      <c r="AO116" s="3">
        <v>45858</v>
      </c>
      <c r="AP116" s="3">
        <v>45855</v>
      </c>
      <c r="AQ116" s="3">
        <v>45859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45858</v>
      </c>
      <c r="AZ116" s="2">
        <v>0</v>
      </c>
      <c r="BA116" s="2">
        <v>0</v>
      </c>
      <c r="BB116" s="2">
        <v>0</v>
      </c>
      <c r="BC116" s="1" t="s">
        <v>115</v>
      </c>
      <c r="BD116" s="56">
        <v>0</v>
      </c>
    </row>
    <row r="117" spans="1:56" ht="27.75" customHeight="1" x14ac:dyDescent="0.55000000000000004">
      <c r="A117" s="3">
        <v>45601</v>
      </c>
      <c r="B117" s="14" t="s">
        <v>180</v>
      </c>
      <c r="C117" s="9" t="s">
        <v>93</v>
      </c>
      <c r="D117" s="13" t="s">
        <v>147</v>
      </c>
      <c r="E117" s="9">
        <v>23</v>
      </c>
      <c r="F117" s="9">
        <v>37</v>
      </c>
      <c r="G117" s="9" t="s">
        <v>60</v>
      </c>
      <c r="H117" s="9">
        <v>0</v>
      </c>
      <c r="I117" s="9">
        <v>130</v>
      </c>
      <c r="J117" s="9" t="s">
        <v>57</v>
      </c>
      <c r="K117" s="9">
        <v>5</v>
      </c>
      <c r="L117" s="9" t="s">
        <v>91</v>
      </c>
      <c r="M117" s="10">
        <v>24</v>
      </c>
      <c r="N117" s="9">
        <v>40</v>
      </c>
      <c r="O117" s="9">
        <v>55</v>
      </c>
      <c r="P117" s="10">
        <v>1394.6549118458877</v>
      </c>
      <c r="Q117" s="10">
        <v>0</v>
      </c>
      <c r="R117" s="10">
        <v>1394.6549118458877</v>
      </c>
      <c r="S117" s="9" t="s">
        <v>98</v>
      </c>
      <c r="T117" s="12">
        <v>45859</v>
      </c>
      <c r="U117" s="11">
        <v>45000</v>
      </c>
      <c r="V117" s="10">
        <v>2174</v>
      </c>
      <c r="W117" s="10">
        <v>42826</v>
      </c>
      <c r="X117" s="10">
        <v>40215</v>
      </c>
      <c r="Y117" s="10">
        <v>5024.25</v>
      </c>
      <c r="Z117" s="9" t="s">
        <v>99</v>
      </c>
      <c r="AA117" s="8">
        <v>5404.5354825000004</v>
      </c>
      <c r="AB117" s="8">
        <v>5404.5354825000004</v>
      </c>
      <c r="AC117" s="8">
        <v>0</v>
      </c>
      <c r="AD117" s="8">
        <v>0</v>
      </c>
      <c r="AE117" s="8">
        <v>0</v>
      </c>
      <c r="AF117" s="8" t="s">
        <v>222</v>
      </c>
      <c r="AG117" s="1" t="s">
        <v>117</v>
      </c>
      <c r="AH117" s="1" t="s">
        <v>72</v>
      </c>
      <c r="AI117" s="1">
        <v>3</v>
      </c>
      <c r="AJ117" s="3">
        <v>45859</v>
      </c>
      <c r="AK117" s="3">
        <v>0</v>
      </c>
      <c r="AL117" s="3">
        <v>45849</v>
      </c>
      <c r="AM117" s="3">
        <v>45856</v>
      </c>
      <c r="AN117" s="3">
        <v>45857</v>
      </c>
      <c r="AO117" s="3">
        <v>45857</v>
      </c>
      <c r="AP117" s="3">
        <v>45854</v>
      </c>
      <c r="AQ117" s="3">
        <v>45858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45858</v>
      </c>
      <c r="AZ117" s="2">
        <v>0</v>
      </c>
      <c r="BA117" s="2">
        <v>0</v>
      </c>
      <c r="BB117" s="2">
        <v>0</v>
      </c>
      <c r="BC117" s="1" t="s">
        <v>115</v>
      </c>
      <c r="BD117" s="56">
        <v>0</v>
      </c>
    </row>
    <row r="118" spans="1:56" ht="27.75" customHeight="1" x14ac:dyDescent="0.55000000000000004">
      <c r="A118" s="3">
        <v>45601</v>
      </c>
      <c r="B118" s="14" t="s">
        <v>180</v>
      </c>
      <c r="C118" s="9" t="s">
        <v>93</v>
      </c>
      <c r="D118" s="13" t="s">
        <v>147</v>
      </c>
      <c r="E118" s="9">
        <v>23</v>
      </c>
      <c r="F118" s="9">
        <v>37</v>
      </c>
      <c r="G118" s="9" t="s">
        <v>60</v>
      </c>
      <c r="H118" s="9">
        <v>0</v>
      </c>
      <c r="I118" s="9">
        <v>130</v>
      </c>
      <c r="J118" s="9" t="s">
        <v>57</v>
      </c>
      <c r="K118" s="9">
        <v>5</v>
      </c>
      <c r="L118" s="9" t="s">
        <v>91</v>
      </c>
      <c r="M118" s="10">
        <v>24</v>
      </c>
      <c r="N118" s="9">
        <v>40</v>
      </c>
      <c r="O118" s="9">
        <v>55</v>
      </c>
      <c r="P118" s="10">
        <v>14370.488259224063</v>
      </c>
      <c r="Q118" s="10">
        <v>0</v>
      </c>
      <c r="R118" s="10">
        <v>14370.488259224063</v>
      </c>
      <c r="S118" s="9" t="s">
        <v>98</v>
      </c>
      <c r="T118" s="12" t="s">
        <v>63</v>
      </c>
      <c r="U118" s="11">
        <v>441278</v>
      </c>
      <c r="V118" s="10">
        <v>0</v>
      </c>
      <c r="W118" s="10">
        <v>441278</v>
      </c>
      <c r="X118" s="10">
        <v>0</v>
      </c>
      <c r="Y118" s="10">
        <v>463341.9</v>
      </c>
      <c r="Z118" s="9" t="s">
        <v>99</v>
      </c>
      <c r="AA118" s="8">
        <v>474678.33182000002</v>
      </c>
      <c r="AB118" s="8">
        <v>24216</v>
      </c>
      <c r="AC118" s="8">
        <v>450462.33182000002</v>
      </c>
      <c r="AD118" s="8">
        <v>0</v>
      </c>
      <c r="AE118" s="8">
        <v>0</v>
      </c>
      <c r="AF118" s="8" t="s">
        <v>222</v>
      </c>
      <c r="AG118" s="1" t="s">
        <v>117</v>
      </c>
      <c r="AH118" s="1" t="s">
        <v>72</v>
      </c>
      <c r="AI118" s="1">
        <v>3</v>
      </c>
      <c r="AJ118" s="3" t="s">
        <v>63</v>
      </c>
      <c r="AK118" s="3">
        <v>0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115</v>
      </c>
      <c r="BD118" s="56">
        <v>57705.851375673577</v>
      </c>
    </row>
    <row r="119" spans="1:56" ht="27.75" customHeight="1" x14ac:dyDescent="0.55000000000000004">
      <c r="A119" s="3">
        <v>0</v>
      </c>
      <c r="B119" s="14">
        <v>0</v>
      </c>
      <c r="C119" s="9">
        <v>0</v>
      </c>
      <c r="D119" s="13">
        <v>0</v>
      </c>
      <c r="E119" s="9">
        <v>23</v>
      </c>
      <c r="F119" s="9">
        <v>37</v>
      </c>
      <c r="G119" s="9">
        <v>0</v>
      </c>
      <c r="H119" s="9">
        <v>0</v>
      </c>
      <c r="I119" s="9">
        <v>128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99</v>
      </c>
      <c r="AA119" s="8">
        <v>480082.8673025</v>
      </c>
      <c r="AB119" s="8">
        <v>29620.535482499999</v>
      </c>
      <c r="AC119" s="8">
        <v>450462.33182000002</v>
      </c>
      <c r="AD119" s="8">
        <v>0</v>
      </c>
      <c r="AE119" s="8">
        <v>0</v>
      </c>
      <c r="AF119" s="8" t="s">
        <v>58</v>
      </c>
      <c r="AG119" s="1" t="s">
        <v>117</v>
      </c>
      <c r="AH119" s="1">
        <v>0</v>
      </c>
      <c r="AI119" s="1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116</v>
      </c>
      <c r="BD119" s="56">
        <v>0</v>
      </c>
    </row>
    <row r="120" spans="1:56" ht="27.75" customHeight="1" x14ac:dyDescent="0.55000000000000004">
      <c r="A120" s="3" t="s">
        <v>138</v>
      </c>
      <c r="B120" s="14" t="s">
        <v>138</v>
      </c>
      <c r="C120" s="9" t="s">
        <v>167</v>
      </c>
      <c r="D120" s="13" t="s">
        <v>61</v>
      </c>
      <c r="E120" s="9">
        <v>26</v>
      </c>
      <c r="F120" s="9">
        <v>41</v>
      </c>
      <c r="G120" s="9" t="s">
        <v>60</v>
      </c>
      <c r="H120" s="9">
        <v>0</v>
      </c>
      <c r="I120" s="9">
        <v>97</v>
      </c>
      <c r="J120" s="9" t="s">
        <v>57</v>
      </c>
      <c r="K120" s="9">
        <v>5</v>
      </c>
      <c r="L120" s="9" t="s">
        <v>91</v>
      </c>
      <c r="M120" s="10">
        <v>27</v>
      </c>
      <c r="N120" s="9">
        <v>43</v>
      </c>
      <c r="O120" s="9">
        <v>40</v>
      </c>
      <c r="P120" s="10">
        <v>229.14349009919997</v>
      </c>
      <c r="Q120" s="10">
        <v>0</v>
      </c>
      <c r="R120" s="10">
        <v>229.14349009919997</v>
      </c>
      <c r="S120" s="9" t="s">
        <v>172</v>
      </c>
      <c r="T120" s="12">
        <v>45868</v>
      </c>
      <c r="U120" s="11">
        <v>8000</v>
      </c>
      <c r="V120" s="10">
        <v>0</v>
      </c>
      <c r="W120" s="10">
        <v>8000</v>
      </c>
      <c r="X120" s="10">
        <v>0</v>
      </c>
      <c r="Y120" s="10">
        <v>8400</v>
      </c>
      <c r="Z120" s="9" t="s">
        <v>84</v>
      </c>
      <c r="AA120" s="8">
        <v>9499.6</v>
      </c>
      <c r="AB120" s="8">
        <v>1790</v>
      </c>
      <c r="AC120" s="8">
        <v>7709.6</v>
      </c>
      <c r="AD120" s="8">
        <v>0</v>
      </c>
      <c r="AE120" s="8">
        <v>0</v>
      </c>
      <c r="AF120" s="8">
        <v>0</v>
      </c>
      <c r="AG120" s="1" t="s">
        <v>117</v>
      </c>
      <c r="AH120" s="1" t="s">
        <v>72</v>
      </c>
      <c r="AI120" s="1">
        <v>3</v>
      </c>
      <c r="AJ120" s="3">
        <v>45868</v>
      </c>
      <c r="AK120" s="3">
        <v>0</v>
      </c>
      <c r="AL120" s="3">
        <v>45858</v>
      </c>
      <c r="AM120" s="3">
        <v>45865</v>
      </c>
      <c r="AN120" s="3">
        <v>45866</v>
      </c>
      <c r="AO120" s="3">
        <v>45866</v>
      </c>
      <c r="AP120" s="3">
        <v>45863</v>
      </c>
      <c r="AQ120" s="3">
        <v>45867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622.50736888888889</v>
      </c>
    </row>
    <row r="121" spans="1:56" ht="27.75" customHeight="1" x14ac:dyDescent="0.55000000000000004">
      <c r="A121" s="3">
        <v>0</v>
      </c>
      <c r="B121" s="14">
        <v>0</v>
      </c>
      <c r="C121" s="9">
        <v>0</v>
      </c>
      <c r="D121" s="13">
        <v>0</v>
      </c>
      <c r="E121" s="9">
        <v>26</v>
      </c>
      <c r="F121" s="9">
        <v>43</v>
      </c>
      <c r="G121" s="9" t="s">
        <v>60</v>
      </c>
      <c r="H121" s="9">
        <v>0</v>
      </c>
      <c r="I121" s="9">
        <v>102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84</v>
      </c>
      <c r="AA121" s="8">
        <v>9499.6</v>
      </c>
      <c r="AB121" s="8">
        <v>1790</v>
      </c>
      <c r="AC121" s="8">
        <v>7709.6</v>
      </c>
      <c r="AD121" s="8">
        <v>0</v>
      </c>
      <c r="AE121" s="8">
        <v>0</v>
      </c>
      <c r="AF121" s="8" t="s">
        <v>58</v>
      </c>
      <c r="AG121" s="1" t="s">
        <v>117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7.75" customHeight="1" x14ac:dyDescent="0.55000000000000004">
      <c r="A122" s="3" t="s">
        <v>138</v>
      </c>
      <c r="B122" s="14" t="s">
        <v>138</v>
      </c>
      <c r="C122" s="9" t="s">
        <v>111</v>
      </c>
      <c r="D122" s="13" t="s">
        <v>59</v>
      </c>
      <c r="E122" s="9">
        <v>26</v>
      </c>
      <c r="F122" s="9">
        <v>43</v>
      </c>
      <c r="G122" s="9" t="s">
        <v>60</v>
      </c>
      <c r="H122" s="9">
        <v>0</v>
      </c>
      <c r="I122" s="9">
        <v>116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112</v>
      </c>
      <c r="T122" s="12">
        <v>45868</v>
      </c>
      <c r="U122" s="11">
        <v>10000</v>
      </c>
      <c r="V122" s="10">
        <v>0</v>
      </c>
      <c r="W122" s="10">
        <v>10000</v>
      </c>
      <c r="X122" s="10">
        <v>0</v>
      </c>
      <c r="Y122" s="10">
        <v>0</v>
      </c>
      <c r="Z122" s="9" t="s">
        <v>185</v>
      </c>
      <c r="AA122" s="8">
        <v>12433.3</v>
      </c>
      <c r="AB122" s="8">
        <v>12433.3</v>
      </c>
      <c r="AC122" s="8">
        <v>0</v>
      </c>
      <c r="AD122" s="8">
        <v>0</v>
      </c>
      <c r="AE122" s="8">
        <v>0</v>
      </c>
      <c r="AF122" s="8">
        <v>0</v>
      </c>
      <c r="AG122" s="1" t="s">
        <v>119</v>
      </c>
      <c r="AH122" s="1" t="s">
        <v>77</v>
      </c>
      <c r="AI122" s="1">
        <v>1</v>
      </c>
      <c r="AJ122" s="3">
        <v>45868</v>
      </c>
      <c r="AK122" s="3">
        <v>0</v>
      </c>
      <c r="AL122" s="3">
        <v>0</v>
      </c>
      <c r="AM122" s="3">
        <v>0</v>
      </c>
      <c r="AN122" s="3">
        <v>0</v>
      </c>
      <c r="AO122" s="3">
        <v>45867</v>
      </c>
      <c r="AP122" s="3">
        <v>45863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55000000000000004">
      <c r="A123" s="3">
        <v>0</v>
      </c>
      <c r="B123" s="14">
        <v>0</v>
      </c>
      <c r="C123" s="9">
        <v>0</v>
      </c>
      <c r="D123" s="13">
        <v>0</v>
      </c>
      <c r="E123" s="9">
        <v>26</v>
      </c>
      <c r="F123" s="9">
        <v>43</v>
      </c>
      <c r="G123" s="9">
        <v>0</v>
      </c>
      <c r="H123" s="9">
        <v>0</v>
      </c>
      <c r="I123" s="9">
        <v>116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185</v>
      </c>
      <c r="AA123" s="8">
        <v>12433.3</v>
      </c>
      <c r="AB123" s="8">
        <v>12433.3</v>
      </c>
      <c r="AC123" s="8">
        <v>0</v>
      </c>
      <c r="AD123" s="8">
        <v>0</v>
      </c>
      <c r="AE123" s="8">
        <v>0</v>
      </c>
      <c r="AF123" s="8" t="s">
        <v>58</v>
      </c>
      <c r="AG123" s="1" t="s">
        <v>117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186</v>
      </c>
      <c r="BD123" s="56">
        <v>0</v>
      </c>
    </row>
    <row r="124" spans="1:56" ht="27.75" customHeight="1" x14ac:dyDescent="0.55000000000000004">
      <c r="A124" s="3">
        <v>45832</v>
      </c>
      <c r="B124" s="14" t="s">
        <v>338</v>
      </c>
      <c r="C124" s="9" t="s">
        <v>111</v>
      </c>
      <c r="D124" s="13" t="s">
        <v>149</v>
      </c>
      <c r="E124" s="9">
        <v>26</v>
      </c>
      <c r="F124" s="9">
        <v>43</v>
      </c>
      <c r="G124" s="9" t="s">
        <v>60</v>
      </c>
      <c r="H124" s="9" t="s">
        <v>66</v>
      </c>
      <c r="I124" s="9">
        <v>150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112</v>
      </c>
      <c r="T124" s="12">
        <v>45854</v>
      </c>
      <c r="U124" s="11">
        <v>9500</v>
      </c>
      <c r="V124" s="10">
        <v>0</v>
      </c>
      <c r="W124" s="10">
        <v>9500</v>
      </c>
      <c r="X124" s="10">
        <v>21695</v>
      </c>
      <c r="Y124" s="10">
        <v>0</v>
      </c>
      <c r="Z124" s="9" t="s">
        <v>88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118</v>
      </c>
      <c r="AH124" s="1" t="s">
        <v>75</v>
      </c>
      <c r="AI124" s="1">
        <v>4</v>
      </c>
      <c r="AJ124" s="3">
        <v>45854</v>
      </c>
      <c r="AK124" s="3">
        <v>45850</v>
      </c>
      <c r="AL124" s="3">
        <v>45843</v>
      </c>
      <c r="AM124" s="3">
        <v>45851</v>
      </c>
      <c r="AN124" s="3">
        <v>45852</v>
      </c>
      <c r="AO124" s="3">
        <v>45853</v>
      </c>
      <c r="AP124" s="3">
        <v>45849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55000000000000004">
      <c r="A125" s="3">
        <v>45832</v>
      </c>
      <c r="B125" s="14" t="s">
        <v>338</v>
      </c>
      <c r="C125" s="9" t="s">
        <v>111</v>
      </c>
      <c r="D125" s="13" t="s">
        <v>149</v>
      </c>
      <c r="E125" s="9">
        <v>26</v>
      </c>
      <c r="F125" s="9">
        <v>43</v>
      </c>
      <c r="G125" s="9" t="s">
        <v>60</v>
      </c>
      <c r="H125" s="9" t="s">
        <v>66</v>
      </c>
      <c r="I125" s="9">
        <v>150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112</v>
      </c>
      <c r="T125" s="12">
        <v>45856</v>
      </c>
      <c r="U125" s="11">
        <v>10000</v>
      </c>
      <c r="V125" s="10">
        <v>0</v>
      </c>
      <c r="W125" s="10">
        <v>10000</v>
      </c>
      <c r="X125" s="10">
        <v>12505</v>
      </c>
      <c r="Y125" s="10">
        <v>0</v>
      </c>
      <c r="Z125" s="9" t="s">
        <v>88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118</v>
      </c>
      <c r="AH125" s="1" t="s">
        <v>75</v>
      </c>
      <c r="AI125" s="1">
        <v>4</v>
      </c>
      <c r="AJ125" s="3">
        <v>45856</v>
      </c>
      <c r="AK125" s="3">
        <v>45852</v>
      </c>
      <c r="AL125" s="3">
        <v>45845</v>
      </c>
      <c r="AM125" s="3">
        <v>45853</v>
      </c>
      <c r="AN125" s="3">
        <v>45854</v>
      </c>
      <c r="AO125" s="3">
        <v>45855</v>
      </c>
      <c r="AP125" s="3">
        <v>45851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customHeight="1" x14ac:dyDescent="0.55000000000000004">
      <c r="A126" s="3">
        <v>45835</v>
      </c>
      <c r="B126" s="14" t="s">
        <v>367</v>
      </c>
      <c r="C126" s="9" t="s">
        <v>111</v>
      </c>
      <c r="D126" s="13" t="s">
        <v>198</v>
      </c>
      <c r="E126" s="9">
        <v>26</v>
      </c>
      <c r="F126" s="9">
        <v>43</v>
      </c>
      <c r="G126" s="9" t="s">
        <v>60</v>
      </c>
      <c r="H126" s="9" t="s">
        <v>66</v>
      </c>
      <c r="I126" s="9">
        <v>150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112</v>
      </c>
      <c r="T126" s="12">
        <v>45856</v>
      </c>
      <c r="U126" s="11">
        <v>495</v>
      </c>
      <c r="V126" s="10">
        <v>0</v>
      </c>
      <c r="W126" s="10">
        <v>495</v>
      </c>
      <c r="X126" s="10">
        <v>0</v>
      </c>
      <c r="Y126" s="10">
        <v>519.75</v>
      </c>
      <c r="Z126" s="9" t="s">
        <v>88</v>
      </c>
      <c r="AA126" s="8">
        <v>615.44835</v>
      </c>
      <c r="AB126" s="8">
        <v>615.44835</v>
      </c>
      <c r="AC126" s="8">
        <v>0</v>
      </c>
      <c r="AD126" s="8">
        <v>0</v>
      </c>
      <c r="AE126" s="8">
        <v>615.44835</v>
      </c>
      <c r="AF126" s="8" t="s">
        <v>202</v>
      </c>
      <c r="AG126" s="1" t="s">
        <v>61</v>
      </c>
      <c r="AH126" s="1" t="s">
        <v>75</v>
      </c>
      <c r="AI126" s="1">
        <v>4</v>
      </c>
      <c r="AJ126" s="3">
        <v>45856</v>
      </c>
      <c r="AK126" s="3">
        <v>45852</v>
      </c>
      <c r="AL126" s="3">
        <v>45845</v>
      </c>
      <c r="AM126" s="3">
        <v>45853</v>
      </c>
      <c r="AN126" s="3">
        <v>45854</v>
      </c>
      <c r="AO126" s="3">
        <v>45855</v>
      </c>
      <c r="AP126" s="3">
        <v>45851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7.75" customHeight="1" x14ac:dyDescent="0.55000000000000004">
      <c r="A127" s="3">
        <v>45847</v>
      </c>
      <c r="B127" s="14" t="s">
        <v>447</v>
      </c>
      <c r="C127" s="9" t="s">
        <v>111</v>
      </c>
      <c r="D127" s="13" t="s">
        <v>198</v>
      </c>
      <c r="E127" s="9">
        <v>26</v>
      </c>
      <c r="F127" s="9">
        <v>43</v>
      </c>
      <c r="G127" s="9" t="s">
        <v>60</v>
      </c>
      <c r="H127" s="9" t="s">
        <v>66</v>
      </c>
      <c r="I127" s="9">
        <v>150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112</v>
      </c>
      <c r="T127" s="12">
        <v>45856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88</v>
      </c>
      <c r="AA127" s="8">
        <v>12433.3</v>
      </c>
      <c r="AB127" s="8">
        <v>12433.3</v>
      </c>
      <c r="AC127" s="8">
        <v>0</v>
      </c>
      <c r="AD127" s="8">
        <v>3000</v>
      </c>
      <c r="AE127" s="8">
        <v>9433.2999999999993</v>
      </c>
      <c r="AF127" s="8" t="s">
        <v>202</v>
      </c>
      <c r="AG127" s="1" t="s">
        <v>118</v>
      </c>
      <c r="AH127" s="1" t="s">
        <v>75</v>
      </c>
      <c r="AI127" s="1">
        <v>4</v>
      </c>
      <c r="AJ127" s="3">
        <v>45856</v>
      </c>
      <c r="AK127" s="3">
        <v>45852</v>
      </c>
      <c r="AL127" s="3">
        <v>45845</v>
      </c>
      <c r="AM127" s="3">
        <v>45853</v>
      </c>
      <c r="AN127" s="3">
        <v>45854</v>
      </c>
      <c r="AO127" s="3">
        <v>45855</v>
      </c>
      <c r="AP127" s="3">
        <v>45851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customHeight="1" x14ac:dyDescent="0.55000000000000004">
      <c r="A128" s="3">
        <v>45832</v>
      </c>
      <c r="B128" s="14" t="s">
        <v>339</v>
      </c>
      <c r="C128" s="9" t="s">
        <v>111</v>
      </c>
      <c r="D128" s="13" t="s">
        <v>149</v>
      </c>
      <c r="E128" s="9">
        <v>26</v>
      </c>
      <c r="F128" s="9">
        <v>43</v>
      </c>
      <c r="G128" s="9" t="s">
        <v>60</v>
      </c>
      <c r="H128" s="9" t="s">
        <v>66</v>
      </c>
      <c r="I128" s="9">
        <v>150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112</v>
      </c>
      <c r="T128" s="12">
        <v>45863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88</v>
      </c>
      <c r="AA128" s="8">
        <v>37299.899999999994</v>
      </c>
      <c r="AB128" s="8">
        <v>0</v>
      </c>
      <c r="AC128" s="8">
        <v>37299.899999999994</v>
      </c>
      <c r="AD128" s="8">
        <v>0</v>
      </c>
      <c r="AE128" s="8">
        <v>37299.899999999994</v>
      </c>
      <c r="AF128" s="8">
        <v>0</v>
      </c>
      <c r="AG128" s="1" t="s">
        <v>117</v>
      </c>
      <c r="AH128" s="1" t="s">
        <v>75</v>
      </c>
      <c r="AI128" s="1">
        <v>4</v>
      </c>
      <c r="AJ128" s="3">
        <v>45863</v>
      </c>
      <c r="AK128" s="3">
        <v>45859</v>
      </c>
      <c r="AL128" s="3">
        <v>45852</v>
      </c>
      <c r="AM128" s="3">
        <v>45860</v>
      </c>
      <c r="AN128" s="3">
        <v>45861</v>
      </c>
      <c r="AO128" s="3">
        <v>45862</v>
      </c>
      <c r="AP128" s="3">
        <v>45858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105</v>
      </c>
      <c r="BD128" s="56">
        <v>3846.8630200000002</v>
      </c>
    </row>
    <row r="129" spans="1:56" ht="27.75" customHeight="1" x14ac:dyDescent="0.55000000000000004">
      <c r="A129" s="3" t="s">
        <v>138</v>
      </c>
      <c r="B129" s="14" t="s">
        <v>138</v>
      </c>
      <c r="C129" s="9" t="s">
        <v>111</v>
      </c>
      <c r="D129" s="13" t="s">
        <v>61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150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>
        <v>45868</v>
      </c>
      <c r="U129" s="11">
        <v>20000</v>
      </c>
      <c r="V129" s="10">
        <v>0</v>
      </c>
      <c r="W129" s="10">
        <v>20000</v>
      </c>
      <c r="X129" s="10">
        <v>0</v>
      </c>
      <c r="Y129" s="10">
        <v>21000</v>
      </c>
      <c r="Z129" s="9" t="s">
        <v>88</v>
      </c>
      <c r="AA129" s="8">
        <v>24866.6</v>
      </c>
      <c r="AB129" s="8">
        <v>0</v>
      </c>
      <c r="AC129" s="8">
        <v>24866.6</v>
      </c>
      <c r="AD129" s="8">
        <v>0</v>
      </c>
      <c r="AE129" s="8">
        <v>24866.6</v>
      </c>
      <c r="AF129" s="8">
        <v>0</v>
      </c>
      <c r="AG129" s="1" t="s">
        <v>117</v>
      </c>
      <c r="AH129" s="1" t="s">
        <v>75</v>
      </c>
      <c r="AI129" s="1">
        <v>4</v>
      </c>
      <c r="AJ129" s="3">
        <v>45868</v>
      </c>
      <c r="AK129" s="3">
        <v>45864</v>
      </c>
      <c r="AL129" s="3">
        <v>45857</v>
      </c>
      <c r="AM129" s="3">
        <v>45865</v>
      </c>
      <c r="AN129" s="3">
        <v>45866</v>
      </c>
      <c r="AO129" s="3">
        <v>45867</v>
      </c>
      <c r="AP129" s="3">
        <v>45863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2564.5753466666665</v>
      </c>
    </row>
    <row r="130" spans="1:56" ht="27.75" customHeight="1" x14ac:dyDescent="0.55000000000000004">
      <c r="A130" s="3">
        <v>45832</v>
      </c>
      <c r="B130" s="14" t="s">
        <v>340</v>
      </c>
      <c r="C130" s="9" t="s">
        <v>111</v>
      </c>
      <c r="D130" s="13" t="s">
        <v>149</v>
      </c>
      <c r="E130" s="9">
        <v>26</v>
      </c>
      <c r="F130" s="9">
        <v>43</v>
      </c>
      <c r="G130" s="9" t="s">
        <v>60</v>
      </c>
      <c r="H130" s="9" t="s">
        <v>66</v>
      </c>
      <c r="I130" s="9">
        <v>150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>
        <v>45883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88</v>
      </c>
      <c r="AA130" s="8">
        <v>24866.6</v>
      </c>
      <c r="AB130" s="8">
        <v>0</v>
      </c>
      <c r="AC130" s="8">
        <v>24866.6</v>
      </c>
      <c r="AD130" s="8">
        <v>0</v>
      </c>
      <c r="AE130" s="8">
        <v>24866.6</v>
      </c>
      <c r="AF130" s="8">
        <v>0</v>
      </c>
      <c r="AG130" s="1" t="s">
        <v>120</v>
      </c>
      <c r="AH130" s="1" t="s">
        <v>75</v>
      </c>
      <c r="AI130" s="1">
        <v>4</v>
      </c>
      <c r="AJ130" s="3">
        <v>45883</v>
      </c>
      <c r="AK130" s="3">
        <v>45879</v>
      </c>
      <c r="AL130" s="3">
        <v>45872</v>
      </c>
      <c r="AM130" s="3">
        <v>45880</v>
      </c>
      <c r="AN130" s="3">
        <v>45881</v>
      </c>
      <c r="AO130" s="3">
        <v>45882</v>
      </c>
      <c r="AP130" s="3">
        <v>45878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2564.5753466666665</v>
      </c>
    </row>
    <row r="131" spans="1:56" ht="27.75" customHeight="1" x14ac:dyDescent="0.55000000000000004">
      <c r="A131" s="3">
        <v>0</v>
      </c>
      <c r="B131" s="14">
        <v>0</v>
      </c>
      <c r="C131" s="9">
        <v>0</v>
      </c>
      <c r="D131" s="13">
        <v>0</v>
      </c>
      <c r="E131" s="9">
        <v>26</v>
      </c>
      <c r="F131" s="9">
        <v>43</v>
      </c>
      <c r="G131" s="9">
        <v>0</v>
      </c>
      <c r="H131" s="9">
        <v>0</v>
      </c>
      <c r="I131" s="9">
        <v>120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88</v>
      </c>
      <c r="AA131" s="8">
        <v>100081.84834999999</v>
      </c>
      <c r="AB131" s="8">
        <v>13048.74835</v>
      </c>
      <c r="AC131" s="8">
        <v>87033.099999999991</v>
      </c>
      <c r="AD131" s="8">
        <v>3000</v>
      </c>
      <c r="AE131" s="8">
        <v>97081.848349999986</v>
      </c>
      <c r="AF131" s="8" t="s">
        <v>58</v>
      </c>
      <c r="AG131" s="1" t="s">
        <v>118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107</v>
      </c>
      <c r="BD131" s="56">
        <v>0</v>
      </c>
    </row>
    <row r="132" spans="1:56" ht="27.75" customHeight="1" x14ac:dyDescent="0.55000000000000004">
      <c r="A132" s="3" t="s">
        <v>138</v>
      </c>
      <c r="B132" s="14" t="s">
        <v>138</v>
      </c>
      <c r="C132" s="9" t="s">
        <v>111</v>
      </c>
      <c r="D132" s="13" t="s">
        <v>59</v>
      </c>
      <c r="E132" s="9">
        <v>28</v>
      </c>
      <c r="F132" s="9">
        <v>47</v>
      </c>
      <c r="G132" s="9" t="s">
        <v>60</v>
      </c>
      <c r="H132" s="9" t="s">
        <v>66</v>
      </c>
      <c r="I132" s="9">
        <v>180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112</v>
      </c>
      <c r="T132" s="12">
        <v>45868</v>
      </c>
      <c r="U132" s="11">
        <v>5000</v>
      </c>
      <c r="V132" s="10">
        <v>0</v>
      </c>
      <c r="W132" s="10">
        <v>5000</v>
      </c>
      <c r="X132" s="10">
        <v>0</v>
      </c>
      <c r="Y132" s="10">
        <v>0</v>
      </c>
      <c r="Z132" s="9" t="s">
        <v>130</v>
      </c>
      <c r="AA132" s="8">
        <v>6775.4500000000007</v>
      </c>
      <c r="AB132" s="8">
        <v>6775.4500000000007</v>
      </c>
      <c r="AC132" s="8">
        <v>0</v>
      </c>
      <c r="AD132" s="8">
        <v>0</v>
      </c>
      <c r="AE132" s="8">
        <v>6775.4500000000007</v>
      </c>
      <c r="AF132" s="8">
        <v>0</v>
      </c>
      <c r="AG132" s="1" t="s">
        <v>117</v>
      </c>
      <c r="AH132" s="1" t="s">
        <v>151</v>
      </c>
      <c r="AI132" s="1">
        <v>2</v>
      </c>
      <c r="AJ132" s="3">
        <v>45868</v>
      </c>
      <c r="AK132" s="3">
        <v>45866</v>
      </c>
      <c r="AL132" s="3">
        <v>0</v>
      </c>
      <c r="AM132" s="3">
        <v>0</v>
      </c>
      <c r="AN132" s="3">
        <v>0</v>
      </c>
      <c r="AO132" s="3">
        <v>45867</v>
      </c>
      <c r="AP132" s="3">
        <v>45863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148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7.75" customHeight="1" x14ac:dyDescent="0.55000000000000004">
      <c r="A133" s="3" t="s">
        <v>138</v>
      </c>
      <c r="B133" s="14" t="s">
        <v>138</v>
      </c>
      <c r="C133" s="9" t="s">
        <v>153</v>
      </c>
      <c r="D133" s="13" t="s">
        <v>154</v>
      </c>
      <c r="E133" s="9">
        <v>28</v>
      </c>
      <c r="F133" s="9">
        <v>41</v>
      </c>
      <c r="G133" s="9" t="s">
        <v>60</v>
      </c>
      <c r="H133" s="9">
        <v>0</v>
      </c>
      <c r="I133" s="9">
        <v>120</v>
      </c>
      <c r="J133" s="9" t="s">
        <v>78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45868</v>
      </c>
      <c r="U133" s="11">
        <v>50000</v>
      </c>
      <c r="V133" s="10">
        <v>0</v>
      </c>
      <c r="W133" s="10">
        <v>50000</v>
      </c>
      <c r="X133" s="10">
        <v>0</v>
      </c>
      <c r="Y133" s="10">
        <v>52500</v>
      </c>
      <c r="Z133" s="9" t="s">
        <v>130</v>
      </c>
      <c r="AA133" s="8">
        <v>59372.5</v>
      </c>
      <c r="AB133" s="8">
        <v>12094</v>
      </c>
      <c r="AC133" s="8">
        <v>47278.5</v>
      </c>
      <c r="AD133" s="8">
        <v>0</v>
      </c>
      <c r="AE133" s="8">
        <v>0</v>
      </c>
      <c r="AF133" s="8">
        <v>0</v>
      </c>
      <c r="AG133" s="1">
        <v>0</v>
      </c>
      <c r="AH133" s="1" t="s">
        <v>74</v>
      </c>
      <c r="AI133" s="1">
        <v>2</v>
      </c>
      <c r="AJ133" s="3">
        <v>45868</v>
      </c>
      <c r="AK133" s="3">
        <v>0</v>
      </c>
      <c r="AL133" s="3">
        <v>45859</v>
      </c>
      <c r="AM133" s="3">
        <v>45866</v>
      </c>
      <c r="AN133" s="3">
        <v>45867</v>
      </c>
      <c r="AO133" s="3">
        <v>45867</v>
      </c>
      <c r="AP133" s="3">
        <v>45863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5313.5780833333338</v>
      </c>
    </row>
    <row r="134" spans="1:56" ht="27.75" customHeight="1" x14ac:dyDescent="0.55000000000000004">
      <c r="A134" s="3">
        <v>0</v>
      </c>
      <c r="B134" s="14">
        <v>0</v>
      </c>
      <c r="C134" s="9">
        <v>0</v>
      </c>
      <c r="D134" s="13">
        <v>0</v>
      </c>
      <c r="E134" s="9">
        <v>28</v>
      </c>
      <c r="F134" s="9">
        <v>43</v>
      </c>
      <c r="G134" s="9">
        <v>0</v>
      </c>
      <c r="H134" s="9">
        <v>0</v>
      </c>
      <c r="I134" s="9">
        <v>130</v>
      </c>
      <c r="J134" s="9" t="s">
        <v>57</v>
      </c>
      <c r="K134" s="9">
        <v>3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130</v>
      </c>
      <c r="AA134" s="8">
        <v>66147.95</v>
      </c>
      <c r="AB134" s="8">
        <v>18869.45</v>
      </c>
      <c r="AC134" s="8">
        <v>47278.5</v>
      </c>
      <c r="AD134" s="8">
        <v>0</v>
      </c>
      <c r="AE134" s="8">
        <v>6775.4500000000007</v>
      </c>
      <c r="AF134" s="8" t="s">
        <v>58</v>
      </c>
      <c r="AG134" s="1">
        <v>0</v>
      </c>
      <c r="AH134" s="1">
        <v>0</v>
      </c>
      <c r="AI134" s="1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155</v>
      </c>
      <c r="BD134" s="56">
        <v>0</v>
      </c>
    </row>
  </sheetData>
  <autoFilter ref="A5:BD13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34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62741-7F28-49AD-A434-A148A605760F}">
  <sheetPr>
    <tabColor rgb="FFFFFF00"/>
  </sheetPr>
  <dimension ref="A1:BD137"/>
  <sheetViews>
    <sheetView zoomScale="80" zoomScaleNormal="80" workbookViewId="0">
      <selection activeCell="G14" sqref="G14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45852</v>
      </c>
      <c r="E3" s="61" t="s">
        <v>52</v>
      </c>
      <c r="F3" s="61"/>
      <c r="G3" s="62">
        <v>11.39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89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45833</v>
      </c>
      <c r="B6" s="14" t="s">
        <v>368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45853</v>
      </c>
      <c r="U6" s="11">
        <v>6000</v>
      </c>
      <c r="V6" s="10">
        <v>6000</v>
      </c>
      <c r="W6" s="10">
        <v>0</v>
      </c>
      <c r="X6" s="10">
        <v>0</v>
      </c>
      <c r="Y6" s="10">
        <v>0</v>
      </c>
      <c r="Z6" s="9" t="s">
        <v>264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118</v>
      </c>
      <c r="AH6" s="1" t="s">
        <v>270</v>
      </c>
      <c r="AI6" s="1">
        <v>2</v>
      </c>
      <c r="AJ6" s="3">
        <v>45853</v>
      </c>
      <c r="AK6" s="3">
        <v>0</v>
      </c>
      <c r="AL6" s="3">
        <v>0</v>
      </c>
      <c r="AM6" s="3">
        <v>0</v>
      </c>
      <c r="AN6" s="3">
        <v>0</v>
      </c>
      <c r="AO6" s="3">
        <v>45851</v>
      </c>
      <c r="AP6" s="3">
        <v>45848</v>
      </c>
      <c r="AQ6" s="3">
        <v>45852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264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265</v>
      </c>
      <c r="BD7" s="56">
        <v>0</v>
      </c>
    </row>
    <row r="8" spans="1:56" ht="27.75" customHeight="1" x14ac:dyDescent="0.55000000000000004">
      <c r="A8" s="3">
        <v>45842</v>
      </c>
      <c r="B8" s="14" t="s">
        <v>419</v>
      </c>
      <c r="C8" s="9" t="s">
        <v>369</v>
      </c>
      <c r="D8" s="13" t="s">
        <v>370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5295</v>
      </c>
      <c r="Y8" s="10">
        <v>0</v>
      </c>
      <c r="Z8" s="9" t="s">
        <v>228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117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55000000000000004">
      <c r="A9" s="3" t="s">
        <v>138</v>
      </c>
      <c r="B9" s="14" t="s">
        <v>138</v>
      </c>
      <c r="C9" s="9" t="s">
        <v>226</v>
      </c>
      <c r="D9" s="13" t="s">
        <v>227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228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117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210.60551111111116</v>
      </c>
    </row>
    <row r="10" spans="1:56" ht="27.75" customHeight="1" x14ac:dyDescent="0.55000000000000004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228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117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132</v>
      </c>
      <c r="BD10" s="56">
        <v>0</v>
      </c>
    </row>
    <row r="11" spans="1:56" ht="27.75" customHeight="1" x14ac:dyDescent="0.55000000000000004">
      <c r="A11" s="3" t="s">
        <v>138</v>
      </c>
      <c r="B11" s="14" t="s">
        <v>138</v>
      </c>
      <c r="C11" s="9" t="s">
        <v>199</v>
      </c>
      <c r="D11" s="13" t="s">
        <v>230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136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117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474.76472000000001</v>
      </c>
    </row>
    <row r="12" spans="1:56" ht="27.75" customHeight="1" x14ac:dyDescent="0.55000000000000004">
      <c r="A12" s="3">
        <v>0</v>
      </c>
      <c r="B12" s="14">
        <v>0</v>
      </c>
      <c r="C12" s="9" t="s">
        <v>189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136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117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>
        <v>45827</v>
      </c>
      <c r="B13" s="14" t="s">
        <v>343</v>
      </c>
      <c r="C13" s="9" t="s">
        <v>139</v>
      </c>
      <c r="D13" s="13" t="s">
        <v>127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45852</v>
      </c>
      <c r="U13" s="11">
        <v>50000</v>
      </c>
      <c r="V13" s="10">
        <v>52344</v>
      </c>
      <c r="W13" s="10">
        <v>0</v>
      </c>
      <c r="X13" s="10">
        <v>54234</v>
      </c>
      <c r="Y13" s="10">
        <v>0</v>
      </c>
      <c r="Z13" s="9" t="s">
        <v>156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61</v>
      </c>
      <c r="AH13" s="1" t="s">
        <v>74</v>
      </c>
      <c r="AI13" s="1">
        <v>2</v>
      </c>
      <c r="AJ13" s="3">
        <v>45852</v>
      </c>
      <c r="AK13" s="3">
        <v>0</v>
      </c>
      <c r="AL13" s="3">
        <v>45843</v>
      </c>
      <c r="AM13" s="3">
        <v>45850</v>
      </c>
      <c r="AN13" s="3">
        <v>45851</v>
      </c>
      <c r="AO13" s="3">
        <v>45851</v>
      </c>
      <c r="AP13" s="3">
        <v>45847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323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45827</v>
      </c>
      <c r="B14" s="14" t="s">
        <v>344</v>
      </c>
      <c r="C14" s="9" t="s">
        <v>139</v>
      </c>
      <c r="D14" s="13" t="s">
        <v>187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45852</v>
      </c>
      <c r="U14" s="11">
        <v>20000</v>
      </c>
      <c r="V14" s="10">
        <v>20071</v>
      </c>
      <c r="W14" s="10">
        <v>0</v>
      </c>
      <c r="X14" s="10">
        <v>20900</v>
      </c>
      <c r="Y14" s="10">
        <v>0</v>
      </c>
      <c r="Z14" s="9" t="s">
        <v>156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118</v>
      </c>
      <c r="AH14" s="1" t="s">
        <v>74</v>
      </c>
      <c r="AI14" s="1">
        <v>2</v>
      </c>
      <c r="AJ14" s="3">
        <v>45852</v>
      </c>
      <c r="AK14" s="3">
        <v>0</v>
      </c>
      <c r="AL14" s="3">
        <v>45843</v>
      </c>
      <c r="AM14" s="3">
        <v>45850</v>
      </c>
      <c r="AN14" s="3">
        <v>45851</v>
      </c>
      <c r="AO14" s="3">
        <v>45851</v>
      </c>
      <c r="AP14" s="3">
        <v>45847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324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55000000000000004">
      <c r="A15" s="3">
        <v>45846</v>
      </c>
      <c r="B15" s="14" t="s">
        <v>433</v>
      </c>
      <c r="C15" s="9" t="s">
        <v>371</v>
      </c>
      <c r="D15" s="13" t="s">
        <v>428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92</v>
      </c>
      <c r="M15" s="10">
        <v>20</v>
      </c>
      <c r="N15" s="9">
        <v>30</v>
      </c>
      <c r="O15" s="9">
        <v>90</v>
      </c>
      <c r="P15" s="10">
        <v>1332.2295935999998</v>
      </c>
      <c r="Q15" s="10">
        <v>0</v>
      </c>
      <c r="R15" s="10">
        <v>1332.2295935999998</v>
      </c>
      <c r="S15" s="9" t="s">
        <v>126</v>
      </c>
      <c r="T15" s="12">
        <v>45862</v>
      </c>
      <c r="U15" s="11">
        <v>40000</v>
      </c>
      <c r="V15" s="10">
        <v>0</v>
      </c>
      <c r="W15" s="10">
        <v>40000</v>
      </c>
      <c r="X15" s="10">
        <v>42190</v>
      </c>
      <c r="Y15" s="10">
        <v>0</v>
      </c>
      <c r="Z15" s="9" t="s">
        <v>156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117</v>
      </c>
      <c r="AH15" s="1" t="s">
        <v>72</v>
      </c>
      <c r="AI15" s="1">
        <v>3</v>
      </c>
      <c r="AJ15" s="3">
        <v>45862</v>
      </c>
      <c r="AK15" s="3">
        <v>0</v>
      </c>
      <c r="AL15" s="3">
        <v>45852</v>
      </c>
      <c r="AM15" s="3">
        <v>45859</v>
      </c>
      <c r="AN15" s="3">
        <v>45860</v>
      </c>
      <c r="AO15" s="3">
        <v>45860</v>
      </c>
      <c r="AP15" s="3">
        <v>45857</v>
      </c>
      <c r="AQ15" s="3">
        <v>45861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55000000000000004">
      <c r="A16" s="3" t="s">
        <v>138</v>
      </c>
      <c r="B16" s="14" t="s">
        <v>138</v>
      </c>
      <c r="C16" s="9" t="s">
        <v>231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45868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156</v>
      </c>
      <c r="AA16" s="8">
        <v>35204.400000000001</v>
      </c>
      <c r="AB16" s="8">
        <v>28459</v>
      </c>
      <c r="AC16" s="8">
        <v>6745.4000000000015</v>
      </c>
      <c r="AD16" s="8">
        <v>0</v>
      </c>
      <c r="AE16" s="8">
        <v>0</v>
      </c>
      <c r="AF16" s="8">
        <v>0</v>
      </c>
      <c r="AG16" s="1" t="s">
        <v>120</v>
      </c>
      <c r="AH16" s="1" t="s">
        <v>74</v>
      </c>
      <c r="AI16" s="1">
        <v>2</v>
      </c>
      <c r="AJ16" s="3">
        <v>45868</v>
      </c>
      <c r="AK16" s="3">
        <v>0</v>
      </c>
      <c r="AL16" s="3">
        <v>45859</v>
      </c>
      <c r="AM16" s="3">
        <v>45866</v>
      </c>
      <c r="AN16" s="3">
        <v>45867</v>
      </c>
      <c r="AO16" s="3">
        <v>45867</v>
      </c>
      <c r="AP16" s="3">
        <v>45863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489.8659377777779</v>
      </c>
    </row>
    <row r="17" spans="1:56" ht="27.75" customHeight="1" x14ac:dyDescent="0.55000000000000004">
      <c r="A17" s="3" t="s">
        <v>138</v>
      </c>
      <c r="B17" s="14" t="s">
        <v>138</v>
      </c>
      <c r="C17" s="9" t="s">
        <v>193</v>
      </c>
      <c r="D17" s="13" t="s">
        <v>194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345.39285759999996</v>
      </c>
      <c r="Q17" s="10">
        <v>0</v>
      </c>
      <c r="R17" s="10">
        <v>345.39285759999996</v>
      </c>
      <c r="S17" s="9" t="s">
        <v>67</v>
      </c>
      <c r="T17" s="12">
        <v>45868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156</v>
      </c>
      <c r="AA17" s="8">
        <v>18719.800000000003</v>
      </c>
      <c r="AB17" s="8">
        <v>0</v>
      </c>
      <c r="AC17" s="8">
        <v>18719.800000000003</v>
      </c>
      <c r="AD17" s="8">
        <v>0</v>
      </c>
      <c r="AE17" s="8">
        <v>0</v>
      </c>
      <c r="AF17" s="8">
        <v>0</v>
      </c>
      <c r="AG17" s="1" t="s">
        <v>120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1359.4734755555558</v>
      </c>
    </row>
    <row r="18" spans="1:56" ht="27.75" customHeight="1" x14ac:dyDescent="0.55000000000000004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156</v>
      </c>
      <c r="AA18" s="8">
        <v>53924.200000000004</v>
      </c>
      <c r="AB18" s="8">
        <v>28459</v>
      </c>
      <c r="AC18" s="8">
        <v>25465.200000000004</v>
      </c>
      <c r="AD18" s="8">
        <v>0</v>
      </c>
      <c r="AE18" s="8">
        <v>0</v>
      </c>
      <c r="AF18" s="8" t="s">
        <v>58</v>
      </c>
      <c r="AG18" s="1" t="s">
        <v>118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55000000000000004">
      <c r="A19" s="3">
        <v>45842</v>
      </c>
      <c r="B19" s="14" t="s">
        <v>400</v>
      </c>
      <c r="C19" s="9" t="s">
        <v>73</v>
      </c>
      <c r="D19" s="13" t="s">
        <v>59</v>
      </c>
      <c r="E19" s="9">
        <v>19</v>
      </c>
      <c r="F19" s="9">
        <v>30</v>
      </c>
      <c r="G19" s="9" t="s">
        <v>60</v>
      </c>
      <c r="H19" s="9">
        <v>0</v>
      </c>
      <c r="I19" s="9">
        <v>63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401</v>
      </c>
      <c r="T19" s="12">
        <v>45853</v>
      </c>
      <c r="U19" s="11">
        <v>20000</v>
      </c>
      <c r="V19" s="10">
        <v>20000</v>
      </c>
      <c r="W19" s="10">
        <v>0</v>
      </c>
      <c r="X19" s="10">
        <v>0</v>
      </c>
      <c r="Y19" s="10">
        <v>0</v>
      </c>
      <c r="Z19" s="9" t="s">
        <v>158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118</v>
      </c>
      <c r="AH19" s="1" t="s">
        <v>77</v>
      </c>
      <c r="AI19" s="1">
        <v>1</v>
      </c>
      <c r="AJ19" s="3">
        <v>45853</v>
      </c>
      <c r="AK19" s="3">
        <v>0</v>
      </c>
      <c r="AL19" s="3">
        <v>0</v>
      </c>
      <c r="AM19" s="3">
        <v>0</v>
      </c>
      <c r="AN19" s="3">
        <v>0</v>
      </c>
      <c r="AO19" s="3">
        <v>45852</v>
      </c>
      <c r="AP19" s="3">
        <v>45848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159</v>
      </c>
      <c r="BD19" s="56">
        <v>0</v>
      </c>
    </row>
    <row r="20" spans="1:56" ht="27.75" customHeight="1" x14ac:dyDescent="0.55000000000000004">
      <c r="A20" s="3">
        <v>45842</v>
      </c>
      <c r="B20" s="14" t="s">
        <v>402</v>
      </c>
      <c r="C20" s="9" t="s">
        <v>73</v>
      </c>
      <c r="D20" s="13" t="s">
        <v>59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401</v>
      </c>
      <c r="T20" s="12">
        <v>45853</v>
      </c>
      <c r="U20" s="11">
        <v>20000</v>
      </c>
      <c r="V20" s="10">
        <v>20450</v>
      </c>
      <c r="W20" s="10">
        <v>0</v>
      </c>
      <c r="X20" s="10">
        <v>0</v>
      </c>
      <c r="Y20" s="10">
        <v>0</v>
      </c>
      <c r="Z20" s="9" t="s">
        <v>158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119</v>
      </c>
      <c r="AH20" s="1" t="s">
        <v>77</v>
      </c>
      <c r="AI20" s="1">
        <v>1</v>
      </c>
      <c r="AJ20" s="3">
        <v>45853</v>
      </c>
      <c r="AK20" s="3">
        <v>0</v>
      </c>
      <c r="AL20" s="3">
        <v>0</v>
      </c>
      <c r="AM20" s="3">
        <v>0</v>
      </c>
      <c r="AN20" s="3">
        <v>0</v>
      </c>
      <c r="AO20" s="3">
        <v>45852</v>
      </c>
      <c r="AP20" s="3">
        <v>45848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159</v>
      </c>
      <c r="BD20" s="56">
        <v>0</v>
      </c>
    </row>
    <row r="21" spans="1:56" ht="27.75" customHeight="1" x14ac:dyDescent="0.55000000000000004">
      <c r="A21" s="3">
        <v>45843</v>
      </c>
      <c r="B21" s="14" t="s">
        <v>406</v>
      </c>
      <c r="C21" s="9" t="s">
        <v>73</v>
      </c>
      <c r="D21" s="13" t="s">
        <v>407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146</v>
      </c>
      <c r="T21" s="12">
        <v>45864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158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 t="s">
        <v>408</v>
      </c>
      <c r="AG21" s="1" t="s">
        <v>119</v>
      </c>
      <c r="AH21" s="1" t="s">
        <v>74</v>
      </c>
      <c r="AI21" s="1">
        <v>2</v>
      </c>
      <c r="AJ21" s="3">
        <v>45864</v>
      </c>
      <c r="AK21" s="3">
        <v>0</v>
      </c>
      <c r="AL21" s="3">
        <v>45855</v>
      </c>
      <c r="AM21" s="3">
        <v>45862</v>
      </c>
      <c r="AN21" s="3">
        <v>45863</v>
      </c>
      <c r="AO21" s="3">
        <v>45863</v>
      </c>
      <c r="AP21" s="3">
        <v>45859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159</v>
      </c>
      <c r="BD21" s="56">
        <v>0</v>
      </c>
    </row>
    <row r="22" spans="1:56" ht="27.75" customHeight="1" x14ac:dyDescent="0.55000000000000004">
      <c r="A22" s="3">
        <v>45843</v>
      </c>
      <c r="B22" s="14" t="s">
        <v>406</v>
      </c>
      <c r="C22" s="9" t="s">
        <v>73</v>
      </c>
      <c r="D22" s="13" t="s">
        <v>409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146</v>
      </c>
      <c r="T22" s="12">
        <v>45864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158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408</v>
      </c>
      <c r="AG22" s="1" t="s">
        <v>118</v>
      </c>
      <c r="AH22" s="1" t="s">
        <v>74</v>
      </c>
      <c r="AI22" s="1">
        <v>2</v>
      </c>
      <c r="AJ22" s="3">
        <v>45864</v>
      </c>
      <c r="AK22" s="3">
        <v>0</v>
      </c>
      <c r="AL22" s="3">
        <v>45855</v>
      </c>
      <c r="AM22" s="3">
        <v>45862</v>
      </c>
      <c r="AN22" s="3">
        <v>45863</v>
      </c>
      <c r="AO22" s="3">
        <v>45863</v>
      </c>
      <c r="AP22" s="3">
        <v>45859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159</v>
      </c>
      <c r="BD22" s="56">
        <v>0</v>
      </c>
    </row>
    <row r="23" spans="1:56" ht="27.75" customHeight="1" x14ac:dyDescent="0.55000000000000004">
      <c r="A23" s="3">
        <v>45843</v>
      </c>
      <c r="B23" s="14" t="s">
        <v>406</v>
      </c>
      <c r="C23" s="9" t="s">
        <v>73</v>
      </c>
      <c r="D23" s="13" t="s">
        <v>410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146</v>
      </c>
      <c r="T23" s="12">
        <v>45864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158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408</v>
      </c>
      <c r="AG23" s="1" t="s">
        <v>118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159</v>
      </c>
      <c r="BD23" s="56">
        <v>0</v>
      </c>
    </row>
    <row r="24" spans="1:56" ht="27.75" customHeight="1" x14ac:dyDescent="0.55000000000000004">
      <c r="A24" s="3">
        <v>45843</v>
      </c>
      <c r="B24" s="14" t="s">
        <v>406</v>
      </c>
      <c r="C24" s="9" t="s">
        <v>73</v>
      </c>
      <c r="D24" s="13" t="s">
        <v>411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146</v>
      </c>
      <c r="T24" s="12">
        <v>45864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158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408</v>
      </c>
      <c r="AG24" s="1" t="s">
        <v>118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159</v>
      </c>
      <c r="BD24" s="56">
        <v>0</v>
      </c>
    </row>
    <row r="25" spans="1:56" ht="27.75" customHeight="1" x14ac:dyDescent="0.55000000000000004">
      <c r="A25" s="3">
        <v>45843</v>
      </c>
      <c r="B25" s="14" t="s">
        <v>406</v>
      </c>
      <c r="C25" s="9" t="s">
        <v>73</v>
      </c>
      <c r="D25" s="13" t="s">
        <v>412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146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158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408</v>
      </c>
      <c r="AG25" s="1" t="s">
        <v>118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159</v>
      </c>
      <c r="BD25" s="56">
        <v>0</v>
      </c>
    </row>
    <row r="26" spans="1:56" ht="27.75" customHeight="1" x14ac:dyDescent="0.55000000000000004">
      <c r="A26" s="3">
        <v>45843</v>
      </c>
      <c r="B26" s="14" t="s">
        <v>406</v>
      </c>
      <c r="C26" s="9" t="s">
        <v>73</v>
      </c>
      <c r="D26" s="13" t="s">
        <v>282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146</v>
      </c>
      <c r="T26" s="12">
        <v>45867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158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413</v>
      </c>
      <c r="AG26" s="1" t="s">
        <v>61</v>
      </c>
      <c r="AH26" s="1" t="s">
        <v>74</v>
      </c>
      <c r="AI26" s="1">
        <v>2</v>
      </c>
      <c r="AJ26" s="3">
        <v>45867</v>
      </c>
      <c r="AK26" s="3">
        <v>0</v>
      </c>
      <c r="AL26" s="3">
        <v>45858</v>
      </c>
      <c r="AM26" s="3">
        <v>45865</v>
      </c>
      <c r="AN26" s="3">
        <v>45866</v>
      </c>
      <c r="AO26" s="3">
        <v>45866</v>
      </c>
      <c r="AP26" s="3">
        <v>45862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159</v>
      </c>
      <c r="BD26" s="56">
        <v>0</v>
      </c>
    </row>
    <row r="27" spans="1:56" ht="27.75" customHeight="1" x14ac:dyDescent="0.55000000000000004">
      <c r="A27" s="3">
        <v>45843</v>
      </c>
      <c r="B27" s="14" t="s">
        <v>406</v>
      </c>
      <c r="C27" s="9" t="s">
        <v>73</v>
      </c>
      <c r="D27" s="13" t="s">
        <v>243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146</v>
      </c>
      <c r="T27" s="12">
        <v>45867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158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413</v>
      </c>
      <c r="AG27" s="1" t="s">
        <v>117</v>
      </c>
      <c r="AH27" s="1" t="s">
        <v>74</v>
      </c>
      <c r="AI27" s="1">
        <v>2</v>
      </c>
      <c r="AJ27" s="3">
        <v>45867</v>
      </c>
      <c r="AK27" s="3">
        <v>0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159</v>
      </c>
      <c r="BD27" s="56">
        <v>0</v>
      </c>
    </row>
    <row r="28" spans="1:56" ht="27.75" customHeight="1" x14ac:dyDescent="0.55000000000000004">
      <c r="A28" s="3">
        <v>45843</v>
      </c>
      <c r="B28" s="14" t="s">
        <v>406</v>
      </c>
      <c r="C28" s="9" t="s">
        <v>73</v>
      </c>
      <c r="D28" s="13" t="s">
        <v>414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146</v>
      </c>
      <c r="T28" s="12">
        <v>45867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158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413</v>
      </c>
      <c r="AG28" s="1" t="s">
        <v>118</v>
      </c>
      <c r="AH28" s="1" t="s">
        <v>74</v>
      </c>
      <c r="AI28" s="1">
        <v>2</v>
      </c>
      <c r="AJ28" s="3">
        <v>45867</v>
      </c>
      <c r="AK28" s="3">
        <v>0</v>
      </c>
      <c r="AL28" s="3">
        <v>45858</v>
      </c>
      <c r="AM28" s="3">
        <v>45865</v>
      </c>
      <c r="AN28" s="3">
        <v>45866</v>
      </c>
      <c r="AO28" s="3">
        <v>45866</v>
      </c>
      <c r="AP28" s="3">
        <v>45862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159</v>
      </c>
      <c r="BD28" s="56">
        <v>0</v>
      </c>
    </row>
    <row r="29" spans="1:56" ht="27.75" customHeight="1" x14ac:dyDescent="0.55000000000000004">
      <c r="A29" s="3" t="s">
        <v>138</v>
      </c>
      <c r="B29" s="14" t="s">
        <v>138</v>
      </c>
      <c r="C29" s="9" t="s">
        <v>73</v>
      </c>
      <c r="D29" s="13" t="s">
        <v>61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146</v>
      </c>
      <c r="T29" s="12">
        <v>45868</v>
      </c>
      <c r="U29" s="11">
        <v>572000</v>
      </c>
      <c r="V29" s="10">
        <v>0</v>
      </c>
      <c r="W29" s="10">
        <v>572000</v>
      </c>
      <c r="X29" s="10">
        <v>0</v>
      </c>
      <c r="Y29" s="10">
        <v>600600</v>
      </c>
      <c r="Z29" s="9" t="s">
        <v>158</v>
      </c>
      <c r="AA29" s="8">
        <v>535386.28</v>
      </c>
      <c r="AB29" s="8">
        <v>101569</v>
      </c>
      <c r="AC29" s="8">
        <v>433817.28</v>
      </c>
      <c r="AD29" s="8">
        <v>0</v>
      </c>
      <c r="AE29" s="8">
        <v>0</v>
      </c>
      <c r="AF29" s="8">
        <v>0</v>
      </c>
      <c r="AG29" s="1" t="s">
        <v>117</v>
      </c>
      <c r="AH29" s="1" t="s">
        <v>74</v>
      </c>
      <c r="AI29" s="1">
        <v>2</v>
      </c>
      <c r="AJ29" s="3">
        <v>45868</v>
      </c>
      <c r="AK29" s="3">
        <v>0</v>
      </c>
      <c r="AL29" s="3">
        <v>45859</v>
      </c>
      <c r="AM29" s="3">
        <v>45866</v>
      </c>
      <c r="AN29" s="3">
        <v>45867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159</v>
      </c>
      <c r="BD29" s="56">
        <v>32677.045606400003</v>
      </c>
    </row>
    <row r="30" spans="1:56" ht="27.75" customHeight="1" x14ac:dyDescent="0.55000000000000004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>
        <v>0</v>
      </c>
      <c r="H30" s="9">
        <v>0</v>
      </c>
      <c r="I30" s="9">
        <v>63</v>
      </c>
      <c r="J30" s="9" t="s">
        <v>78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158</v>
      </c>
      <c r="AA30" s="8">
        <v>563465.98</v>
      </c>
      <c r="AB30" s="8">
        <v>129648.70000000001</v>
      </c>
      <c r="AC30" s="8">
        <v>433817.28</v>
      </c>
      <c r="AD30" s="8">
        <v>0</v>
      </c>
      <c r="AE30" s="8">
        <v>0</v>
      </c>
      <c r="AF30" s="8" t="s">
        <v>58</v>
      </c>
      <c r="AG30" s="1" t="s">
        <v>117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160</v>
      </c>
      <c r="BD30" s="56">
        <v>0</v>
      </c>
    </row>
    <row r="31" spans="1:56" ht="27.75" customHeight="1" x14ac:dyDescent="0.55000000000000004">
      <c r="A31" s="3" t="s">
        <v>138</v>
      </c>
      <c r="B31" s="14" t="s">
        <v>138</v>
      </c>
      <c r="C31" s="9" t="s">
        <v>372</v>
      </c>
      <c r="D31" s="13" t="s">
        <v>373</v>
      </c>
      <c r="E31" s="9">
        <v>19</v>
      </c>
      <c r="F31" s="9">
        <v>26</v>
      </c>
      <c r="G31" s="9" t="s">
        <v>60</v>
      </c>
      <c r="H31" s="9" t="s">
        <v>76</v>
      </c>
      <c r="I31" s="9">
        <v>70</v>
      </c>
      <c r="J31" s="9" t="s">
        <v>57</v>
      </c>
      <c r="K31" s="9">
        <v>5</v>
      </c>
      <c r="L31" s="9" t="s">
        <v>92</v>
      </c>
      <c r="M31" s="10">
        <v>20</v>
      </c>
      <c r="N31" s="9">
        <v>28</v>
      </c>
      <c r="O31" s="9">
        <v>50</v>
      </c>
      <c r="P31" s="10">
        <v>259.04464319999994</v>
      </c>
      <c r="Q31" s="10">
        <v>0</v>
      </c>
      <c r="R31" s="10">
        <v>259.04464319999994</v>
      </c>
      <c r="S31" s="9" t="s">
        <v>126</v>
      </c>
      <c r="T31" s="12">
        <v>45868</v>
      </c>
      <c r="U31" s="11">
        <v>15000</v>
      </c>
      <c r="V31" s="10">
        <v>0</v>
      </c>
      <c r="W31" s="10">
        <v>15000</v>
      </c>
      <c r="X31" s="10">
        <v>0</v>
      </c>
      <c r="Y31" s="10">
        <v>15750</v>
      </c>
      <c r="Z31" s="9" t="s">
        <v>203</v>
      </c>
      <c r="AA31" s="8">
        <v>11525.250000000002</v>
      </c>
      <c r="AB31" s="8">
        <v>11525.250000000002</v>
      </c>
      <c r="AC31" s="8">
        <v>0</v>
      </c>
      <c r="AD31" s="8">
        <v>0</v>
      </c>
      <c r="AE31" s="8">
        <v>11525.250000000002</v>
      </c>
      <c r="AF31" s="8">
        <v>0</v>
      </c>
      <c r="AG31" s="1" t="s">
        <v>117</v>
      </c>
      <c r="AH31" s="1" t="s">
        <v>68</v>
      </c>
      <c r="AI31" s="1">
        <v>4</v>
      </c>
      <c r="AJ31" s="3">
        <v>45868</v>
      </c>
      <c r="AK31" s="3">
        <v>45864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45863</v>
      </c>
      <c r="AQ31" s="3">
        <v>45867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102</v>
      </c>
      <c r="BD31" s="56">
        <v>0</v>
      </c>
    </row>
    <row r="32" spans="1:56" ht="27.75" customHeight="1" x14ac:dyDescent="0.55000000000000004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56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 t="s">
        <v>95</v>
      </c>
      <c r="W32" s="10">
        <v>0</v>
      </c>
      <c r="X32" s="10">
        <v>0</v>
      </c>
      <c r="Y32" s="10">
        <v>0</v>
      </c>
      <c r="Z32" s="9" t="s">
        <v>203</v>
      </c>
      <c r="AA32" s="8">
        <v>11525.250000000002</v>
      </c>
      <c r="AB32" s="8">
        <v>11525.250000000002</v>
      </c>
      <c r="AC32" s="8">
        <v>0</v>
      </c>
      <c r="AD32" s="8">
        <v>0</v>
      </c>
      <c r="AE32" s="8">
        <v>11525.250000000002</v>
      </c>
      <c r="AF32" s="8" t="s">
        <v>58</v>
      </c>
      <c r="AG32" s="1" t="s">
        <v>120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204</v>
      </c>
      <c r="BD32" s="56">
        <v>0</v>
      </c>
    </row>
    <row r="33" spans="1:56" ht="27.75" customHeight="1" x14ac:dyDescent="0.55000000000000004">
      <c r="A33" s="3">
        <v>45796</v>
      </c>
      <c r="B33" s="14" t="s">
        <v>257</v>
      </c>
      <c r="C33" s="9" t="s">
        <v>144</v>
      </c>
      <c r="D33" s="13" t="s">
        <v>252</v>
      </c>
      <c r="E33" s="9">
        <v>19</v>
      </c>
      <c r="F33" s="9">
        <v>34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184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110</v>
      </c>
      <c r="T33" s="12" t="s">
        <v>63</v>
      </c>
      <c r="U33" s="11">
        <v>503</v>
      </c>
      <c r="V33" s="10">
        <v>0</v>
      </c>
      <c r="W33" s="10">
        <v>503</v>
      </c>
      <c r="X33" s="10">
        <v>5250</v>
      </c>
      <c r="Y33" s="10">
        <v>0</v>
      </c>
      <c r="Z33" s="9" t="s">
        <v>114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117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178</v>
      </c>
      <c r="BD33" s="56">
        <v>0</v>
      </c>
    </row>
    <row r="34" spans="1:56" ht="27.75" customHeight="1" x14ac:dyDescent="0.55000000000000004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34</v>
      </c>
      <c r="G34" s="9" t="s">
        <v>60</v>
      </c>
      <c r="H34" s="9">
        <v>0</v>
      </c>
      <c r="I34" s="9">
        <v>80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114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58</v>
      </c>
      <c r="AG34" s="1" t="s">
        <v>117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179</v>
      </c>
      <c r="BD34" s="56">
        <v>0</v>
      </c>
    </row>
    <row r="35" spans="1:56" ht="27.75" customHeight="1" x14ac:dyDescent="0.55000000000000004">
      <c r="A35" s="3" t="s">
        <v>138</v>
      </c>
      <c r="B35" s="14" t="s">
        <v>138</v>
      </c>
      <c r="C35" s="9" t="s">
        <v>157</v>
      </c>
      <c r="D35" s="13" t="s">
        <v>59</v>
      </c>
      <c r="E35" s="9">
        <v>20</v>
      </c>
      <c r="F35" s="9">
        <v>30</v>
      </c>
      <c r="G35" s="9" t="s">
        <v>60</v>
      </c>
      <c r="H35" s="9">
        <v>0</v>
      </c>
      <c r="I35" s="9">
        <v>53</v>
      </c>
      <c r="J35" s="9" t="s">
        <v>57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71</v>
      </c>
      <c r="T35" s="12">
        <v>45868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143</v>
      </c>
      <c r="AA35" s="8">
        <v>17602.2</v>
      </c>
      <c r="AB35" s="8">
        <v>10332</v>
      </c>
      <c r="AC35" s="8">
        <v>7270.2000000000007</v>
      </c>
      <c r="AD35" s="8">
        <v>0</v>
      </c>
      <c r="AE35" s="8">
        <v>0</v>
      </c>
      <c r="AF35" s="8">
        <v>0</v>
      </c>
      <c r="AG35" s="1" t="s">
        <v>120</v>
      </c>
      <c r="AH35" s="1" t="s">
        <v>77</v>
      </c>
      <c r="AI35" s="1">
        <v>1</v>
      </c>
      <c r="AJ35" s="3">
        <v>45868</v>
      </c>
      <c r="AK35" s="3">
        <v>0</v>
      </c>
      <c r="AL35" s="3">
        <v>0</v>
      </c>
      <c r="AM35" s="3">
        <v>0</v>
      </c>
      <c r="AN35" s="3">
        <v>0</v>
      </c>
      <c r="AO35" s="3">
        <v>45867</v>
      </c>
      <c r="AP35" s="3">
        <v>45863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103</v>
      </c>
      <c r="BD35" s="56">
        <v>446.30950000000001</v>
      </c>
    </row>
    <row r="36" spans="1:56" ht="27.75" customHeight="1" x14ac:dyDescent="0.55000000000000004">
      <c r="A36" s="3">
        <v>0</v>
      </c>
      <c r="B36" s="14">
        <v>0</v>
      </c>
      <c r="C36" s="9">
        <v>0</v>
      </c>
      <c r="D36" s="13">
        <v>0</v>
      </c>
      <c r="E36" s="9">
        <v>20</v>
      </c>
      <c r="F36" s="9">
        <v>37</v>
      </c>
      <c r="G36" s="9" t="s">
        <v>60</v>
      </c>
      <c r="H36" s="9">
        <v>0</v>
      </c>
      <c r="I36" s="9">
        <v>65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143</v>
      </c>
      <c r="AA36" s="8">
        <v>17602.2</v>
      </c>
      <c r="AB36" s="8">
        <v>10332</v>
      </c>
      <c r="AC36" s="8">
        <v>7270.2000000000007</v>
      </c>
      <c r="AD36" s="8">
        <v>0</v>
      </c>
      <c r="AE36" s="8">
        <v>0</v>
      </c>
      <c r="AF36" s="8" t="s">
        <v>58</v>
      </c>
      <c r="AG36" s="1" t="s">
        <v>117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103</v>
      </c>
      <c r="BD36" s="56">
        <v>0</v>
      </c>
    </row>
    <row r="37" spans="1:56" ht="27.75" customHeight="1" x14ac:dyDescent="0.55000000000000004">
      <c r="A37" s="3">
        <v>45850</v>
      </c>
      <c r="B37" s="14" t="s">
        <v>436</v>
      </c>
      <c r="C37" s="9" t="s">
        <v>437</v>
      </c>
      <c r="D37" s="13" t="s">
        <v>59</v>
      </c>
      <c r="E37" s="9">
        <v>20</v>
      </c>
      <c r="F37" s="9">
        <v>38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71</v>
      </c>
      <c r="T37" s="12">
        <v>45854</v>
      </c>
      <c r="U37" s="11">
        <v>500</v>
      </c>
      <c r="V37" s="10">
        <v>0</v>
      </c>
      <c r="W37" s="10">
        <v>500</v>
      </c>
      <c r="X37" s="10">
        <v>0</v>
      </c>
      <c r="Y37" s="10">
        <v>0</v>
      </c>
      <c r="Z37" s="9" t="s">
        <v>80</v>
      </c>
      <c r="AA37" s="8">
        <v>551.81499999999994</v>
      </c>
      <c r="AB37" s="8">
        <v>551.81499999999994</v>
      </c>
      <c r="AC37" s="8">
        <v>0</v>
      </c>
      <c r="AD37" s="8">
        <v>551.81499999999994</v>
      </c>
      <c r="AE37" s="8">
        <v>0</v>
      </c>
      <c r="AF37" s="8" t="s">
        <v>197</v>
      </c>
      <c r="AG37" s="1" t="s">
        <v>61</v>
      </c>
      <c r="AH37" s="1" t="s">
        <v>151</v>
      </c>
      <c r="AI37" s="1">
        <v>2</v>
      </c>
      <c r="AJ37" s="3">
        <v>45854</v>
      </c>
      <c r="AK37" s="3">
        <v>45852</v>
      </c>
      <c r="AL37" s="3">
        <v>0</v>
      </c>
      <c r="AM37" s="3">
        <v>0</v>
      </c>
      <c r="AN37" s="3">
        <v>0</v>
      </c>
      <c r="AO37" s="3">
        <v>45853</v>
      </c>
      <c r="AP37" s="3">
        <v>45849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148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105</v>
      </c>
      <c r="BD37" s="56">
        <v>0</v>
      </c>
    </row>
    <row r="38" spans="1:56" ht="27.75" customHeight="1" x14ac:dyDescent="0.55000000000000004">
      <c r="A38" s="3">
        <v>45826</v>
      </c>
      <c r="B38" s="14" t="s">
        <v>317</v>
      </c>
      <c r="C38" s="9" t="s">
        <v>109</v>
      </c>
      <c r="D38" s="13" t="s">
        <v>318</v>
      </c>
      <c r="E38" s="9">
        <v>20</v>
      </c>
      <c r="F38" s="9">
        <v>38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45856</v>
      </c>
      <c r="U38" s="11">
        <v>3000</v>
      </c>
      <c r="V38" s="10">
        <v>2935</v>
      </c>
      <c r="W38" s="10">
        <v>65</v>
      </c>
      <c r="X38" s="10">
        <v>3395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61</v>
      </c>
      <c r="AH38" s="1" t="s">
        <v>75</v>
      </c>
      <c r="AI38" s="1">
        <v>4</v>
      </c>
      <c r="AJ38" s="3">
        <v>45856</v>
      </c>
      <c r="AK38" s="3">
        <v>45852</v>
      </c>
      <c r="AL38" s="3">
        <v>45845</v>
      </c>
      <c r="AM38" s="3">
        <v>45853</v>
      </c>
      <c r="AN38" s="3">
        <v>45854</v>
      </c>
      <c r="AO38" s="3">
        <v>45855</v>
      </c>
      <c r="AP38" s="3">
        <v>45851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105</v>
      </c>
      <c r="BD38" s="56">
        <v>0</v>
      </c>
    </row>
    <row r="39" spans="1:56" ht="27.75" customHeight="1" x14ac:dyDescent="0.55000000000000004">
      <c r="A39" s="3">
        <v>45839</v>
      </c>
      <c r="B39" s="14" t="s">
        <v>385</v>
      </c>
      <c r="C39" s="9" t="s">
        <v>285</v>
      </c>
      <c r="D39" s="13" t="s">
        <v>358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45861</v>
      </c>
      <c r="U39" s="11">
        <v>10000</v>
      </c>
      <c r="V39" s="10">
        <v>0</v>
      </c>
      <c r="W39" s="10">
        <v>10000</v>
      </c>
      <c r="X39" s="10">
        <v>10100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61</v>
      </c>
      <c r="AH39" s="1" t="s">
        <v>75</v>
      </c>
      <c r="AI39" s="1">
        <v>4</v>
      </c>
      <c r="AJ39" s="3">
        <v>45861</v>
      </c>
      <c r="AK39" s="3">
        <v>45857</v>
      </c>
      <c r="AL39" s="3">
        <v>45850</v>
      </c>
      <c r="AM39" s="3">
        <v>45858</v>
      </c>
      <c r="AN39" s="3">
        <v>45859</v>
      </c>
      <c r="AO39" s="3">
        <v>45860</v>
      </c>
      <c r="AP39" s="3">
        <v>45856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105</v>
      </c>
      <c r="BD39" s="56">
        <v>0</v>
      </c>
    </row>
    <row r="40" spans="1:56" ht="27.75" customHeight="1" x14ac:dyDescent="0.55000000000000004">
      <c r="A40" s="3" t="s">
        <v>138</v>
      </c>
      <c r="B40" s="14" t="s">
        <v>138</v>
      </c>
      <c r="C40" s="9" t="s">
        <v>144</v>
      </c>
      <c r="D40" s="13" t="s">
        <v>61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110</v>
      </c>
      <c r="T40" s="12">
        <v>45868</v>
      </c>
      <c r="U40" s="11">
        <v>100000</v>
      </c>
      <c r="V40" s="10">
        <v>0</v>
      </c>
      <c r="W40" s="10">
        <v>100000</v>
      </c>
      <c r="X40" s="10">
        <v>0</v>
      </c>
      <c r="Y40" s="10">
        <v>105000</v>
      </c>
      <c r="Z40" s="9" t="s">
        <v>80</v>
      </c>
      <c r="AA40" s="8">
        <v>104775.00000000001</v>
      </c>
      <c r="AB40" s="8">
        <v>77941</v>
      </c>
      <c r="AC40" s="8">
        <v>26834.000000000015</v>
      </c>
      <c r="AD40" s="8">
        <v>0</v>
      </c>
      <c r="AE40" s="8">
        <v>104775.00000000001</v>
      </c>
      <c r="AF40" s="8">
        <v>0</v>
      </c>
      <c r="AG40" s="1" t="s">
        <v>61</v>
      </c>
      <c r="AH40" s="1" t="s">
        <v>75</v>
      </c>
      <c r="AI40" s="1">
        <v>4</v>
      </c>
      <c r="AJ40" s="3">
        <v>45868</v>
      </c>
      <c r="AK40" s="3">
        <v>45864</v>
      </c>
      <c r="AL40" s="3">
        <v>45857</v>
      </c>
      <c r="AM40" s="3">
        <v>45865</v>
      </c>
      <c r="AN40" s="3">
        <v>45866</v>
      </c>
      <c r="AO40" s="3">
        <v>45867</v>
      </c>
      <c r="AP40" s="3">
        <v>45863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105</v>
      </c>
      <c r="BD40" s="56">
        <v>2027.4577777777783</v>
      </c>
    </row>
    <row r="41" spans="1:56" ht="27.75" customHeight="1" x14ac:dyDescent="0.55000000000000004">
      <c r="A41" s="3" t="s">
        <v>138</v>
      </c>
      <c r="B41" s="14" t="s">
        <v>138</v>
      </c>
      <c r="C41" s="9" t="s">
        <v>79</v>
      </c>
      <c r="D41" s="13" t="s">
        <v>61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45868</v>
      </c>
      <c r="U41" s="11">
        <v>20000</v>
      </c>
      <c r="V41" s="10">
        <v>0</v>
      </c>
      <c r="W41" s="10">
        <v>20000</v>
      </c>
      <c r="X41" s="10">
        <v>0</v>
      </c>
      <c r="Y41" s="10">
        <v>21000</v>
      </c>
      <c r="Z41" s="9" t="s">
        <v>80</v>
      </c>
      <c r="AA41" s="8">
        <v>22072.6</v>
      </c>
      <c r="AB41" s="8">
        <v>0</v>
      </c>
      <c r="AC41" s="8">
        <v>22072.6</v>
      </c>
      <c r="AD41" s="8">
        <v>0</v>
      </c>
      <c r="AE41" s="8">
        <v>22072.6</v>
      </c>
      <c r="AF41" s="8">
        <v>0</v>
      </c>
      <c r="AG41" s="1" t="s">
        <v>117</v>
      </c>
      <c r="AH41" s="1" t="s">
        <v>75</v>
      </c>
      <c r="AI41" s="1">
        <v>4</v>
      </c>
      <c r="AJ41" s="3">
        <v>45868</v>
      </c>
      <c r="AK41" s="3">
        <v>45864</v>
      </c>
      <c r="AL41" s="3">
        <v>45857</v>
      </c>
      <c r="AM41" s="3">
        <v>45865</v>
      </c>
      <c r="AN41" s="3">
        <v>45866</v>
      </c>
      <c r="AO41" s="3">
        <v>45867</v>
      </c>
      <c r="AP41" s="3">
        <v>45863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105</v>
      </c>
      <c r="BD41" s="56">
        <v>1667.7075555555555</v>
      </c>
    </row>
    <row r="42" spans="1:56" ht="27.75" customHeight="1" x14ac:dyDescent="0.55000000000000004">
      <c r="A42" s="3" t="s">
        <v>138</v>
      </c>
      <c r="B42" s="14" t="s">
        <v>138</v>
      </c>
      <c r="C42" s="9" t="s">
        <v>96</v>
      </c>
      <c r="D42" s="13" t="s">
        <v>61</v>
      </c>
      <c r="E42" s="9">
        <v>20</v>
      </c>
      <c r="F42" s="9">
        <v>37</v>
      </c>
      <c r="G42" s="9" t="s">
        <v>60</v>
      </c>
      <c r="H42" s="9" t="s">
        <v>76</v>
      </c>
      <c r="I42" s="9">
        <v>97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71</v>
      </c>
      <c r="T42" s="12">
        <v>45868</v>
      </c>
      <c r="U42" s="11">
        <v>20000</v>
      </c>
      <c r="V42" s="10">
        <v>0</v>
      </c>
      <c r="W42" s="10">
        <v>20000</v>
      </c>
      <c r="X42" s="10">
        <v>0</v>
      </c>
      <c r="Y42" s="10">
        <v>21000</v>
      </c>
      <c r="Z42" s="9" t="s">
        <v>80</v>
      </c>
      <c r="AA42" s="8">
        <v>21513.800000000003</v>
      </c>
      <c r="AB42" s="8">
        <v>0</v>
      </c>
      <c r="AC42" s="8">
        <v>21513.800000000003</v>
      </c>
      <c r="AD42" s="8">
        <v>0</v>
      </c>
      <c r="AE42" s="8">
        <v>21513.800000000003</v>
      </c>
      <c r="AF42" s="8">
        <v>0</v>
      </c>
      <c r="AG42" s="1" t="s">
        <v>118</v>
      </c>
      <c r="AH42" s="1" t="s">
        <v>75</v>
      </c>
      <c r="AI42" s="1">
        <v>4</v>
      </c>
      <c r="AJ42" s="3">
        <v>45868</v>
      </c>
      <c r="AK42" s="3">
        <v>45864</v>
      </c>
      <c r="AL42" s="3">
        <v>45857</v>
      </c>
      <c r="AM42" s="3">
        <v>45865</v>
      </c>
      <c r="AN42" s="3">
        <v>45866</v>
      </c>
      <c r="AO42" s="3">
        <v>45867</v>
      </c>
      <c r="AP42" s="3">
        <v>45863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105</v>
      </c>
      <c r="BD42" s="56">
        <v>1625.4871111111113</v>
      </c>
    </row>
    <row r="43" spans="1:56" ht="27.75" customHeight="1" x14ac:dyDescent="0.55000000000000004">
      <c r="A43" s="3" t="s">
        <v>138</v>
      </c>
      <c r="B43" s="14" t="s">
        <v>138</v>
      </c>
      <c r="C43" s="9" t="s">
        <v>309</v>
      </c>
      <c r="D43" s="13" t="s">
        <v>61</v>
      </c>
      <c r="E43" s="9">
        <v>20</v>
      </c>
      <c r="F43" s="9">
        <v>38</v>
      </c>
      <c r="G43" s="9" t="s">
        <v>60</v>
      </c>
      <c r="H43" s="9" t="s">
        <v>76</v>
      </c>
      <c r="I43" s="9">
        <v>100</v>
      </c>
      <c r="J43" s="9" t="s">
        <v>78</v>
      </c>
      <c r="K43" s="9">
        <v>0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112</v>
      </c>
      <c r="T43" s="12">
        <v>45868</v>
      </c>
      <c r="U43" s="11">
        <v>100000</v>
      </c>
      <c r="V43" s="10">
        <v>0</v>
      </c>
      <c r="W43" s="10">
        <v>100000</v>
      </c>
      <c r="X43" s="10">
        <v>0</v>
      </c>
      <c r="Y43" s="10">
        <v>105000</v>
      </c>
      <c r="Z43" s="9" t="s">
        <v>80</v>
      </c>
      <c r="AA43" s="8">
        <v>110363</v>
      </c>
      <c r="AB43" s="8">
        <v>0</v>
      </c>
      <c r="AC43" s="8">
        <v>110363</v>
      </c>
      <c r="AD43" s="8">
        <v>0</v>
      </c>
      <c r="AE43" s="8">
        <v>110363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45868</v>
      </c>
      <c r="AK43" s="3">
        <v>45864</v>
      </c>
      <c r="AL43" s="3">
        <v>45857</v>
      </c>
      <c r="AM43" s="3">
        <v>45865</v>
      </c>
      <c r="AN43" s="3">
        <v>45866</v>
      </c>
      <c r="AO43" s="3">
        <v>45867</v>
      </c>
      <c r="AP43" s="3">
        <v>45863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105</v>
      </c>
      <c r="BD43" s="56">
        <v>8338.5377777777776</v>
      </c>
    </row>
    <row r="44" spans="1:56" ht="27.75" customHeight="1" x14ac:dyDescent="0.55000000000000004">
      <c r="A44" s="3">
        <v>45825</v>
      </c>
      <c r="B44" s="14" t="s">
        <v>307</v>
      </c>
      <c r="C44" s="9" t="s">
        <v>144</v>
      </c>
      <c r="D44" s="13" t="s">
        <v>254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184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110</v>
      </c>
      <c r="T44" s="12" t="s">
        <v>63</v>
      </c>
      <c r="U44" s="11">
        <v>127</v>
      </c>
      <c r="V44" s="10">
        <v>0</v>
      </c>
      <c r="W44" s="10">
        <v>127</v>
      </c>
      <c r="X44" s="10">
        <v>6000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117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105</v>
      </c>
      <c r="BD44" s="56">
        <v>0</v>
      </c>
    </row>
    <row r="45" spans="1:56" ht="27.75" customHeight="1" x14ac:dyDescent="0.55000000000000004">
      <c r="A45" s="3">
        <v>45847</v>
      </c>
      <c r="B45" s="14" t="s">
        <v>435</v>
      </c>
      <c r="C45" s="9" t="s">
        <v>79</v>
      </c>
      <c r="D45" s="13" t="s">
        <v>434</v>
      </c>
      <c r="E45" s="9">
        <v>20</v>
      </c>
      <c r="F45" s="9">
        <v>38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 t="s">
        <v>63</v>
      </c>
      <c r="U45" s="11">
        <v>3000</v>
      </c>
      <c r="V45" s="10">
        <v>0</v>
      </c>
      <c r="W45" s="10">
        <v>3000</v>
      </c>
      <c r="X45" s="10">
        <v>0</v>
      </c>
      <c r="Y45" s="10">
        <v>3150</v>
      </c>
      <c r="Z45" s="9" t="s">
        <v>80</v>
      </c>
      <c r="AA45" s="8">
        <v>3310.89</v>
      </c>
      <c r="AB45" s="8">
        <v>0</v>
      </c>
      <c r="AC45" s="8">
        <v>3310.89</v>
      </c>
      <c r="AD45" s="8">
        <v>0</v>
      </c>
      <c r="AE45" s="8">
        <v>3310.89</v>
      </c>
      <c r="AF45" s="8">
        <v>0</v>
      </c>
      <c r="AG45" s="1" t="s">
        <v>117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250.15613333333337</v>
      </c>
    </row>
    <row r="46" spans="1:56" ht="27.75" customHeight="1" x14ac:dyDescent="0.55000000000000004">
      <c r="A46" s="3">
        <v>45825</v>
      </c>
      <c r="B46" s="14" t="s">
        <v>308</v>
      </c>
      <c r="C46" s="9" t="s">
        <v>144</v>
      </c>
      <c r="D46" s="13" t="s">
        <v>233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241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110</v>
      </c>
      <c r="T46" s="12" t="s">
        <v>63</v>
      </c>
      <c r="U46" s="11">
        <v>894</v>
      </c>
      <c r="V46" s="10">
        <v>0</v>
      </c>
      <c r="W46" s="10">
        <v>894</v>
      </c>
      <c r="X46" s="10">
        <v>6000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117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137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0</v>
      </c>
    </row>
    <row r="47" spans="1:56" ht="27.75" customHeight="1" x14ac:dyDescent="0.55000000000000004">
      <c r="A47" s="3">
        <v>45827</v>
      </c>
      <c r="B47" s="14" t="s">
        <v>347</v>
      </c>
      <c r="C47" s="9" t="s">
        <v>144</v>
      </c>
      <c r="D47" s="13" t="s">
        <v>168</v>
      </c>
      <c r="E47" s="9">
        <v>20</v>
      </c>
      <c r="F47" s="9">
        <v>35</v>
      </c>
      <c r="G47" s="9" t="s">
        <v>60</v>
      </c>
      <c r="H47" s="9" t="s">
        <v>76</v>
      </c>
      <c r="I47" s="9">
        <v>97</v>
      </c>
      <c r="J47" s="9" t="s">
        <v>57</v>
      </c>
      <c r="K47" s="9">
        <v>5</v>
      </c>
      <c r="L47" s="9" t="s">
        <v>184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110</v>
      </c>
      <c r="T47" s="12" t="s">
        <v>63</v>
      </c>
      <c r="U47" s="11">
        <v>455</v>
      </c>
      <c r="V47" s="10">
        <v>0</v>
      </c>
      <c r="W47" s="10">
        <v>455</v>
      </c>
      <c r="X47" s="10">
        <v>6000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119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7.75" customHeight="1" x14ac:dyDescent="0.55000000000000004">
      <c r="A48" s="3">
        <v>45782</v>
      </c>
      <c r="B48" s="14" t="s">
        <v>251</v>
      </c>
      <c r="C48" s="9" t="s">
        <v>79</v>
      </c>
      <c r="D48" s="13" t="s">
        <v>239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 t="s">
        <v>135</v>
      </c>
      <c r="U48" s="11">
        <v>5000</v>
      </c>
      <c r="V48" s="10">
        <v>5041</v>
      </c>
      <c r="W48" s="10">
        <v>0</v>
      </c>
      <c r="X48" s="10">
        <v>5250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119</v>
      </c>
      <c r="AH48" s="1" t="s">
        <v>75</v>
      </c>
      <c r="AI48" s="1">
        <v>4</v>
      </c>
      <c r="AJ48" s="3" t="s">
        <v>135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137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0</v>
      </c>
    </row>
    <row r="49" spans="1:56" ht="27.75" customHeight="1" x14ac:dyDescent="0.55000000000000004">
      <c r="A49" s="3">
        <v>45799</v>
      </c>
      <c r="B49" s="14" t="s">
        <v>276</v>
      </c>
      <c r="C49" s="9" t="s">
        <v>266</v>
      </c>
      <c r="D49" s="13" t="s">
        <v>268</v>
      </c>
      <c r="E49" s="9">
        <v>20</v>
      </c>
      <c r="F49" s="9">
        <v>34</v>
      </c>
      <c r="G49" s="9" t="s">
        <v>60</v>
      </c>
      <c r="H49" s="9" t="s">
        <v>66</v>
      </c>
      <c r="I49" s="9">
        <v>95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 t="s">
        <v>135</v>
      </c>
      <c r="U49" s="11">
        <v>8000</v>
      </c>
      <c r="V49" s="10">
        <v>7840</v>
      </c>
      <c r="W49" s="10">
        <v>160</v>
      </c>
      <c r="X49" s="10">
        <v>8450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197</v>
      </c>
      <c r="AG49" s="1" t="s">
        <v>117</v>
      </c>
      <c r="AH49" s="1" t="s">
        <v>75</v>
      </c>
      <c r="AI49" s="1">
        <v>4</v>
      </c>
      <c r="AJ49" s="3" t="s">
        <v>135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0</v>
      </c>
    </row>
    <row r="50" spans="1:56" ht="27.75" customHeight="1" x14ac:dyDescent="0.55000000000000004">
      <c r="A50" s="3">
        <v>45796</v>
      </c>
      <c r="B50" s="14" t="s">
        <v>259</v>
      </c>
      <c r="C50" s="9" t="s">
        <v>144</v>
      </c>
      <c r="D50" s="13" t="s">
        <v>214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110</v>
      </c>
      <c r="T50" s="12" t="s">
        <v>63</v>
      </c>
      <c r="U50" s="11">
        <v>3853</v>
      </c>
      <c r="V50" s="10">
        <v>0</v>
      </c>
      <c r="W50" s="10">
        <v>3853</v>
      </c>
      <c r="X50" s="10">
        <v>15401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117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0</v>
      </c>
    </row>
    <row r="51" spans="1:56" ht="27.75" customHeight="1" x14ac:dyDescent="0.55000000000000004">
      <c r="A51" s="3">
        <v>45796</v>
      </c>
      <c r="B51" s="14" t="s">
        <v>262</v>
      </c>
      <c r="C51" s="9" t="s">
        <v>144</v>
      </c>
      <c r="D51" s="13" t="s">
        <v>150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110</v>
      </c>
      <c r="T51" s="12" t="s">
        <v>63</v>
      </c>
      <c r="U51" s="11">
        <v>3360</v>
      </c>
      <c r="V51" s="10">
        <v>0</v>
      </c>
      <c r="W51" s="10">
        <v>3360</v>
      </c>
      <c r="X51" s="10">
        <v>35200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117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256</v>
      </c>
      <c r="AZ51" s="2">
        <v>0</v>
      </c>
      <c r="BA51" s="2">
        <v>0</v>
      </c>
      <c r="BB51" s="2">
        <v>0</v>
      </c>
      <c r="BC51" s="1" t="s">
        <v>105</v>
      </c>
      <c r="BD51" s="56">
        <v>0</v>
      </c>
    </row>
    <row r="52" spans="1:56" ht="27.75" customHeight="1" x14ac:dyDescent="0.55000000000000004">
      <c r="A52" s="3">
        <v>45796</v>
      </c>
      <c r="B52" s="14" t="s">
        <v>263</v>
      </c>
      <c r="C52" s="9" t="s">
        <v>144</v>
      </c>
      <c r="D52" s="13" t="s">
        <v>216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110</v>
      </c>
      <c r="T52" s="12" t="s">
        <v>63</v>
      </c>
      <c r="U52" s="11">
        <v>614</v>
      </c>
      <c r="V52" s="10">
        <v>0</v>
      </c>
      <c r="W52" s="10">
        <v>614</v>
      </c>
      <c r="X52" s="10">
        <v>12101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117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0</v>
      </c>
    </row>
    <row r="53" spans="1:56" ht="27.75" customHeight="1" x14ac:dyDescent="0.55000000000000004">
      <c r="A53" s="3">
        <v>45796</v>
      </c>
      <c r="B53" s="14" t="s">
        <v>258</v>
      </c>
      <c r="C53" s="9" t="s">
        <v>144</v>
      </c>
      <c r="D53" s="13" t="s">
        <v>253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110</v>
      </c>
      <c r="T53" s="12" t="s">
        <v>63</v>
      </c>
      <c r="U53" s="11">
        <v>366</v>
      </c>
      <c r="V53" s="10">
        <v>0</v>
      </c>
      <c r="W53" s="10">
        <v>366</v>
      </c>
      <c r="X53" s="10">
        <v>5113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119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0</v>
      </c>
    </row>
    <row r="54" spans="1:56" ht="27.75" customHeight="1" x14ac:dyDescent="0.55000000000000004">
      <c r="A54" s="3">
        <v>45796</v>
      </c>
      <c r="B54" s="14" t="s">
        <v>260</v>
      </c>
      <c r="C54" s="9" t="s">
        <v>144</v>
      </c>
      <c r="D54" s="13" t="s">
        <v>232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110</v>
      </c>
      <c r="T54" s="12" t="s">
        <v>63</v>
      </c>
      <c r="U54" s="11">
        <v>179</v>
      </c>
      <c r="V54" s="10">
        <v>0</v>
      </c>
      <c r="W54" s="10">
        <v>179</v>
      </c>
      <c r="X54" s="10">
        <v>11000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118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customHeight="1" x14ac:dyDescent="0.55000000000000004">
      <c r="A55" s="3">
        <v>45796</v>
      </c>
      <c r="B55" s="14" t="s">
        <v>260</v>
      </c>
      <c r="C55" s="9" t="s">
        <v>144</v>
      </c>
      <c r="D55" s="13" t="s">
        <v>255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110</v>
      </c>
      <c r="T55" s="12" t="s">
        <v>63</v>
      </c>
      <c r="U55" s="11">
        <v>302</v>
      </c>
      <c r="V55" s="10">
        <v>0</v>
      </c>
      <c r="W55" s="10">
        <v>302</v>
      </c>
      <c r="X55" s="10">
        <v>5300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118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55000000000000004">
      <c r="A56" s="3">
        <v>45796</v>
      </c>
      <c r="B56" s="14" t="s">
        <v>261</v>
      </c>
      <c r="C56" s="9" t="s">
        <v>144</v>
      </c>
      <c r="D56" s="13" t="s">
        <v>134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110</v>
      </c>
      <c r="T56" s="12" t="s">
        <v>63</v>
      </c>
      <c r="U56" s="11">
        <v>1200</v>
      </c>
      <c r="V56" s="10">
        <v>0</v>
      </c>
      <c r="W56" s="10">
        <v>1200</v>
      </c>
      <c r="X56" s="10">
        <v>10700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118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55000000000000004">
      <c r="A57" s="3">
        <v>45850</v>
      </c>
      <c r="B57" s="14" t="s">
        <v>438</v>
      </c>
      <c r="C57" s="9" t="s">
        <v>109</v>
      </c>
      <c r="D57" s="13" t="s">
        <v>439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 t="s">
        <v>63</v>
      </c>
      <c r="U57" s="11">
        <v>3000</v>
      </c>
      <c r="V57" s="10">
        <v>0</v>
      </c>
      <c r="W57" s="10">
        <v>3000</v>
      </c>
      <c r="X57" s="10">
        <v>0</v>
      </c>
      <c r="Y57" s="10">
        <v>3150</v>
      </c>
      <c r="Z57" s="9" t="s">
        <v>80</v>
      </c>
      <c r="AA57" s="8">
        <v>3310.89</v>
      </c>
      <c r="AB57" s="8">
        <v>0</v>
      </c>
      <c r="AC57" s="8">
        <v>3310.89</v>
      </c>
      <c r="AD57" s="8">
        <v>0</v>
      </c>
      <c r="AE57" s="8">
        <v>3310.89</v>
      </c>
      <c r="AF57" s="8">
        <v>0</v>
      </c>
      <c r="AG57" s="1" t="s">
        <v>118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250.15613333333337</v>
      </c>
    </row>
    <row r="58" spans="1:56" ht="27.75" customHeight="1" x14ac:dyDescent="0.55000000000000004">
      <c r="A58" s="3">
        <v>45850</v>
      </c>
      <c r="B58" s="14" t="s">
        <v>440</v>
      </c>
      <c r="C58" s="9" t="s">
        <v>109</v>
      </c>
      <c r="D58" s="13" t="s">
        <v>441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4000</v>
      </c>
      <c r="V58" s="10">
        <v>0</v>
      </c>
      <c r="W58" s="10">
        <v>4000</v>
      </c>
      <c r="X58" s="10">
        <v>0</v>
      </c>
      <c r="Y58" s="10">
        <v>4200</v>
      </c>
      <c r="Z58" s="9" t="s">
        <v>80</v>
      </c>
      <c r="AA58" s="8">
        <v>4414.5199999999995</v>
      </c>
      <c r="AB58" s="8">
        <v>0</v>
      </c>
      <c r="AC58" s="8">
        <v>4414.5199999999995</v>
      </c>
      <c r="AD58" s="8">
        <v>0</v>
      </c>
      <c r="AE58" s="8">
        <v>4414.5199999999995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333.54151111111111</v>
      </c>
    </row>
    <row r="59" spans="1:56" ht="27.75" customHeight="1" x14ac:dyDescent="0.55000000000000004">
      <c r="A59" s="3">
        <v>45850</v>
      </c>
      <c r="B59" s="14" t="s">
        <v>442</v>
      </c>
      <c r="C59" s="9" t="s">
        <v>109</v>
      </c>
      <c r="D59" s="13" t="s">
        <v>318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4000</v>
      </c>
      <c r="V59" s="10">
        <v>0</v>
      </c>
      <c r="W59" s="10">
        <v>4000</v>
      </c>
      <c r="X59" s="10">
        <v>0</v>
      </c>
      <c r="Y59" s="10">
        <v>4200</v>
      </c>
      <c r="Z59" s="9" t="s">
        <v>80</v>
      </c>
      <c r="AA59" s="8">
        <v>4414.5199999999995</v>
      </c>
      <c r="AB59" s="8">
        <v>0</v>
      </c>
      <c r="AC59" s="8">
        <v>4414.5199999999995</v>
      </c>
      <c r="AD59" s="8">
        <v>0</v>
      </c>
      <c r="AE59" s="8">
        <v>4414.5199999999995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137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333.54151111111111</v>
      </c>
    </row>
    <row r="60" spans="1:56" ht="27.75" customHeight="1" x14ac:dyDescent="0.55000000000000004">
      <c r="A60" s="3">
        <v>45798</v>
      </c>
      <c r="B60" s="14" t="s">
        <v>272</v>
      </c>
      <c r="C60" s="9" t="s">
        <v>109</v>
      </c>
      <c r="D60" s="13" t="s">
        <v>269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0</v>
      </c>
      <c r="AC60" s="8">
        <v>5518.15</v>
      </c>
      <c r="AD60" s="8">
        <v>0</v>
      </c>
      <c r="AE60" s="8">
        <v>5518.15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137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416.92688888888887</v>
      </c>
    </row>
    <row r="61" spans="1:56" ht="27.75" customHeight="1" x14ac:dyDescent="0.55000000000000004">
      <c r="A61" s="3">
        <v>45782</v>
      </c>
      <c r="B61" s="14" t="s">
        <v>251</v>
      </c>
      <c r="C61" s="9" t="s">
        <v>79</v>
      </c>
      <c r="D61" s="13" t="s">
        <v>239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63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11036.3</v>
      </c>
      <c r="AB61" s="8">
        <v>0</v>
      </c>
      <c r="AC61" s="8">
        <v>11036.3</v>
      </c>
      <c r="AD61" s="8">
        <v>0</v>
      </c>
      <c r="AE61" s="8">
        <v>11036.3</v>
      </c>
      <c r="AF61" s="8">
        <v>0</v>
      </c>
      <c r="AG61" s="1" t="s">
        <v>117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137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833.85377777777774</v>
      </c>
    </row>
    <row r="62" spans="1:56" ht="27.75" customHeight="1" x14ac:dyDescent="0.55000000000000004">
      <c r="A62" s="3">
        <v>45810</v>
      </c>
      <c r="B62" s="14" t="s">
        <v>278</v>
      </c>
      <c r="C62" s="9" t="s">
        <v>79</v>
      </c>
      <c r="D62" s="13" t="s">
        <v>211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 t="s">
        <v>63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5518.15</v>
      </c>
      <c r="AB62" s="8">
        <v>0</v>
      </c>
      <c r="AC62" s="8">
        <v>5518.15</v>
      </c>
      <c r="AD62" s="8">
        <v>0</v>
      </c>
      <c r="AE62" s="8">
        <v>5518.15</v>
      </c>
      <c r="AF62" s="8">
        <v>0</v>
      </c>
      <c r="AG62" s="1" t="s">
        <v>117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416.92688888888887</v>
      </c>
    </row>
    <row r="63" spans="1:56" ht="27.75" customHeight="1" x14ac:dyDescent="0.55000000000000004">
      <c r="A63" s="3">
        <v>45681</v>
      </c>
      <c r="B63" s="14" t="s">
        <v>220</v>
      </c>
      <c r="C63" s="9" t="s">
        <v>79</v>
      </c>
      <c r="D63" s="13" t="s">
        <v>219</v>
      </c>
      <c r="E63" s="9">
        <v>20</v>
      </c>
      <c r="F63" s="9">
        <v>40</v>
      </c>
      <c r="G63" s="9" t="s">
        <v>60</v>
      </c>
      <c r="H63" s="9" t="s">
        <v>76</v>
      </c>
      <c r="I63" s="9">
        <v>108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3478.5300000000007</v>
      </c>
      <c r="AB63" s="8">
        <v>0</v>
      </c>
      <c r="AC63" s="8">
        <v>3478.5300000000007</v>
      </c>
      <c r="AD63" s="8">
        <v>0</v>
      </c>
      <c r="AE63" s="8">
        <v>3478.5300000000007</v>
      </c>
      <c r="AF63" s="8">
        <v>0</v>
      </c>
      <c r="AG63" s="1" t="s">
        <v>119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262.82226666666674</v>
      </c>
    </row>
    <row r="64" spans="1:56" ht="27.75" customHeight="1" x14ac:dyDescent="0.55000000000000004">
      <c r="A64" s="3">
        <v>45674</v>
      </c>
      <c r="B64" s="14" t="s">
        <v>218</v>
      </c>
      <c r="C64" s="9" t="s">
        <v>144</v>
      </c>
      <c r="D64" s="13" t="s">
        <v>217</v>
      </c>
      <c r="E64" s="9">
        <v>20</v>
      </c>
      <c r="F64" s="9">
        <v>35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184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110</v>
      </c>
      <c r="T64" s="12" t="s">
        <v>63</v>
      </c>
      <c r="U64" s="11">
        <v>152</v>
      </c>
      <c r="V64" s="10">
        <v>0</v>
      </c>
      <c r="W64" s="10">
        <v>152</v>
      </c>
      <c r="X64" s="10">
        <v>6000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5987</v>
      </c>
      <c r="AG64" s="1" t="s">
        <v>117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229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55000000000000004">
      <c r="A65" s="3">
        <v>45611</v>
      </c>
      <c r="B65" s="14" t="s">
        <v>182</v>
      </c>
      <c r="C65" s="9" t="s">
        <v>144</v>
      </c>
      <c r="D65" s="13" t="s">
        <v>181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110</v>
      </c>
      <c r="T65" s="12" t="s">
        <v>63</v>
      </c>
      <c r="U65" s="11">
        <v>117</v>
      </c>
      <c r="V65" s="10">
        <v>0</v>
      </c>
      <c r="W65" s="10">
        <v>117</v>
      </c>
      <c r="X65" s="10">
        <v>10065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117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55000000000000004">
      <c r="A66" s="3">
        <v>45523</v>
      </c>
      <c r="B66" s="14" t="s">
        <v>166</v>
      </c>
      <c r="C66" s="9" t="s">
        <v>144</v>
      </c>
      <c r="D66" s="13" t="s">
        <v>164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 t="s">
        <v>63</v>
      </c>
      <c r="U66" s="11">
        <v>1260</v>
      </c>
      <c r="V66" s="10">
        <v>0</v>
      </c>
      <c r="W66" s="10">
        <v>1260</v>
      </c>
      <c r="X66" s="10">
        <v>11095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117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55000000000000004">
      <c r="A67" s="3">
        <v>45523</v>
      </c>
      <c r="B67" s="14" t="s">
        <v>166</v>
      </c>
      <c r="C67" s="9" t="s">
        <v>144</v>
      </c>
      <c r="D67" s="13" t="s">
        <v>165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110</v>
      </c>
      <c r="T67" s="12" t="s">
        <v>63</v>
      </c>
      <c r="U67" s="11">
        <v>89</v>
      </c>
      <c r="V67" s="10">
        <v>0</v>
      </c>
      <c r="W67" s="10">
        <v>89</v>
      </c>
      <c r="X67" s="10">
        <v>11180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117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55000000000000004">
      <c r="A68" s="3">
        <v>45741</v>
      </c>
      <c r="B68" s="14" t="s">
        <v>237</v>
      </c>
      <c r="C68" s="9" t="s">
        <v>109</v>
      </c>
      <c r="D68" s="13" t="s">
        <v>236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135</v>
      </c>
      <c r="U68" s="11">
        <v>4000</v>
      </c>
      <c r="V68" s="10">
        <v>3857</v>
      </c>
      <c r="W68" s="10">
        <v>143</v>
      </c>
      <c r="X68" s="10">
        <v>4200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117</v>
      </c>
      <c r="AH68" s="1" t="s">
        <v>75</v>
      </c>
      <c r="AI68" s="1">
        <v>4</v>
      </c>
      <c r="AJ68" s="3" t="s">
        <v>135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240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55000000000000004">
      <c r="A69" s="3">
        <v>45720</v>
      </c>
      <c r="B69" s="14" t="s">
        <v>131</v>
      </c>
      <c r="C69" s="9" t="s">
        <v>109</v>
      </c>
      <c r="D69" s="13" t="s">
        <v>195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135</v>
      </c>
      <c r="U69" s="11">
        <v>4000</v>
      </c>
      <c r="V69" s="10">
        <v>4010</v>
      </c>
      <c r="W69" s="10">
        <v>0</v>
      </c>
      <c r="X69" s="10">
        <v>4470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117</v>
      </c>
      <c r="AH69" s="1" t="s">
        <v>75</v>
      </c>
      <c r="AI69" s="1">
        <v>4</v>
      </c>
      <c r="AJ69" s="3" t="s">
        <v>135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>
        <v>45720</v>
      </c>
      <c r="B70" s="14" t="s">
        <v>131</v>
      </c>
      <c r="C70" s="9" t="s">
        <v>109</v>
      </c>
      <c r="D70" s="13" t="s">
        <v>210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135</v>
      </c>
      <c r="U70" s="11">
        <v>3000</v>
      </c>
      <c r="V70" s="10">
        <v>3065</v>
      </c>
      <c r="W70" s="10">
        <v>0</v>
      </c>
      <c r="X70" s="10">
        <v>3300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117</v>
      </c>
      <c r="AH70" s="1" t="s">
        <v>75</v>
      </c>
      <c r="AI70" s="1">
        <v>4</v>
      </c>
      <c r="AJ70" s="3" t="s">
        <v>135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45541</v>
      </c>
      <c r="B71" s="14" t="s">
        <v>169</v>
      </c>
      <c r="C71" s="9" t="s">
        <v>109</v>
      </c>
      <c r="D71" s="13" t="s">
        <v>170</v>
      </c>
      <c r="E71" s="9">
        <v>20</v>
      </c>
      <c r="F71" s="9">
        <v>40</v>
      </c>
      <c r="G71" s="9" t="s">
        <v>60</v>
      </c>
      <c r="H71" s="9" t="s">
        <v>76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135</v>
      </c>
      <c r="U71" s="11">
        <v>3000</v>
      </c>
      <c r="V71" s="10">
        <v>3318</v>
      </c>
      <c r="W71" s="10">
        <v>0</v>
      </c>
      <c r="X71" s="10">
        <v>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171</v>
      </c>
      <c r="AG71" s="1" t="s">
        <v>61</v>
      </c>
      <c r="AH71" s="1" t="s">
        <v>75</v>
      </c>
      <c r="AI71" s="1">
        <v>4</v>
      </c>
      <c r="AJ71" s="3" t="s">
        <v>135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>
        <v>0</v>
      </c>
      <c r="AY71" s="2" t="s">
        <v>213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>
        <v>45581</v>
      </c>
      <c r="B72" s="14" t="s">
        <v>173</v>
      </c>
      <c r="C72" s="9" t="s">
        <v>109</v>
      </c>
      <c r="D72" s="13" t="s">
        <v>174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135</v>
      </c>
      <c r="U72" s="11">
        <v>3000</v>
      </c>
      <c r="V72" s="10">
        <v>3194</v>
      </c>
      <c r="W72" s="10">
        <v>0</v>
      </c>
      <c r="X72" s="10">
        <v>5632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117</v>
      </c>
      <c r="AH72" s="1" t="s">
        <v>75</v>
      </c>
      <c r="AI72" s="1">
        <v>4</v>
      </c>
      <c r="AJ72" s="3" t="s">
        <v>135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55000000000000004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38</v>
      </c>
      <c r="G73" s="9">
        <v>0</v>
      </c>
      <c r="H73" s="9">
        <v>0</v>
      </c>
      <c r="I73" s="9">
        <v>84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80</v>
      </c>
      <c r="AA73" s="8">
        <v>300278.16500000015</v>
      </c>
      <c r="AB73" s="8">
        <v>78492.815000000002</v>
      </c>
      <c r="AC73" s="8">
        <v>221785.35</v>
      </c>
      <c r="AD73" s="8">
        <v>551.81499999999994</v>
      </c>
      <c r="AE73" s="8">
        <v>299726.35000000015</v>
      </c>
      <c r="AF73" s="8" t="s">
        <v>58</v>
      </c>
      <c r="AG73" s="1" t="s">
        <v>117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55000000000000004">
      <c r="A74" s="3" t="s">
        <v>138</v>
      </c>
      <c r="B74" s="14" t="s">
        <v>138</v>
      </c>
      <c r="C74" s="9" t="s">
        <v>309</v>
      </c>
      <c r="D74" s="13" t="s">
        <v>61</v>
      </c>
      <c r="E74" s="9">
        <v>20</v>
      </c>
      <c r="F74" s="9">
        <v>39</v>
      </c>
      <c r="G74" s="9" t="s">
        <v>60</v>
      </c>
      <c r="H74" s="9">
        <v>0</v>
      </c>
      <c r="I74" s="9">
        <v>84</v>
      </c>
      <c r="J74" s="9" t="s">
        <v>78</v>
      </c>
      <c r="K74" s="9">
        <v>0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45868</v>
      </c>
      <c r="U74" s="11">
        <v>100000</v>
      </c>
      <c r="V74" s="10">
        <v>0</v>
      </c>
      <c r="W74" s="10">
        <v>100000</v>
      </c>
      <c r="X74" s="10">
        <v>0</v>
      </c>
      <c r="Y74" s="10">
        <v>105000</v>
      </c>
      <c r="Z74" s="9" t="s">
        <v>310</v>
      </c>
      <c r="AA74" s="8">
        <v>113157.00000000001</v>
      </c>
      <c r="AB74" s="8">
        <v>0</v>
      </c>
      <c r="AC74" s="8">
        <v>113157.00000000001</v>
      </c>
      <c r="AD74" s="8">
        <v>0</v>
      </c>
      <c r="AE74" s="8">
        <v>0</v>
      </c>
      <c r="AF74" s="8">
        <v>0</v>
      </c>
      <c r="AG74" s="1" t="s">
        <v>119</v>
      </c>
      <c r="AH74" s="1" t="s">
        <v>74</v>
      </c>
      <c r="AI74" s="1">
        <v>2</v>
      </c>
      <c r="AJ74" s="3">
        <v>45868</v>
      </c>
      <c r="AK74" s="3">
        <v>0</v>
      </c>
      <c r="AL74" s="3">
        <v>45859</v>
      </c>
      <c r="AM74" s="3">
        <v>45866</v>
      </c>
      <c r="AN74" s="3">
        <v>45867</v>
      </c>
      <c r="AO74" s="3">
        <v>45867</v>
      </c>
      <c r="AP74" s="3">
        <v>45863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311</v>
      </c>
      <c r="BD74" s="56">
        <v>8914.2570000000014</v>
      </c>
    </row>
    <row r="75" spans="1:56" ht="27.75" customHeight="1" x14ac:dyDescent="0.55000000000000004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38</v>
      </c>
      <c r="G75" s="9">
        <v>0</v>
      </c>
      <c r="H75" s="9">
        <v>0</v>
      </c>
      <c r="I75" s="9">
        <v>82</v>
      </c>
      <c r="J75" s="9" t="s">
        <v>78</v>
      </c>
      <c r="K75" s="9">
        <v>2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310</v>
      </c>
      <c r="AA75" s="8">
        <v>113157.00000000001</v>
      </c>
      <c r="AB75" s="8">
        <v>0</v>
      </c>
      <c r="AC75" s="8">
        <v>113157.00000000001</v>
      </c>
      <c r="AD75" s="8">
        <v>0</v>
      </c>
      <c r="AE75" s="8">
        <v>0</v>
      </c>
      <c r="AF75" s="8" t="s">
        <v>58</v>
      </c>
      <c r="AG75" s="1" t="s">
        <v>117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312</v>
      </c>
      <c r="BD75" s="56">
        <v>0</v>
      </c>
    </row>
    <row r="76" spans="1:56" ht="27.75" customHeight="1" x14ac:dyDescent="0.55000000000000004">
      <c r="A76" s="3">
        <v>45825</v>
      </c>
      <c r="B76" s="14" t="s">
        <v>313</v>
      </c>
      <c r="C76" s="9" t="s">
        <v>144</v>
      </c>
      <c r="D76" s="13" t="s">
        <v>303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184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110</v>
      </c>
      <c r="T76" s="12">
        <v>45852</v>
      </c>
      <c r="U76" s="11">
        <v>2800</v>
      </c>
      <c r="V76" s="10">
        <v>0</v>
      </c>
      <c r="W76" s="10">
        <v>2800</v>
      </c>
      <c r="X76" s="10">
        <v>41600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197</v>
      </c>
      <c r="AG76" s="1" t="s">
        <v>119</v>
      </c>
      <c r="AH76" s="1" t="s">
        <v>74</v>
      </c>
      <c r="AI76" s="1">
        <v>2</v>
      </c>
      <c r="AJ76" s="3">
        <v>45852</v>
      </c>
      <c r="AK76" s="3">
        <v>0</v>
      </c>
      <c r="AL76" s="3">
        <v>45843</v>
      </c>
      <c r="AM76" s="3">
        <v>45850</v>
      </c>
      <c r="AN76" s="3">
        <v>45851</v>
      </c>
      <c r="AO76" s="3">
        <v>45851</v>
      </c>
      <c r="AP76" s="3">
        <v>45847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 t="s">
        <v>315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55000000000000004">
      <c r="A77" s="3">
        <v>45825</v>
      </c>
      <c r="B77" s="14" t="s">
        <v>314</v>
      </c>
      <c r="C77" s="9" t="s">
        <v>144</v>
      </c>
      <c r="D77" s="13" t="s">
        <v>304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184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110</v>
      </c>
      <c r="T77" s="12">
        <v>45852</v>
      </c>
      <c r="U77" s="11">
        <v>6827</v>
      </c>
      <c r="V77" s="10">
        <v>6827</v>
      </c>
      <c r="W77" s="10">
        <v>0</v>
      </c>
      <c r="X77" s="10">
        <v>7200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197</v>
      </c>
      <c r="AG77" s="1" t="s">
        <v>118</v>
      </c>
      <c r="AH77" s="1" t="s">
        <v>74</v>
      </c>
      <c r="AI77" s="1">
        <v>2</v>
      </c>
      <c r="AJ77" s="3">
        <v>45852</v>
      </c>
      <c r="AK77" s="3">
        <v>0</v>
      </c>
      <c r="AL77" s="3">
        <v>45843</v>
      </c>
      <c r="AM77" s="3">
        <v>45850</v>
      </c>
      <c r="AN77" s="3">
        <v>45851</v>
      </c>
      <c r="AO77" s="3">
        <v>45851</v>
      </c>
      <c r="AP77" s="3">
        <v>45847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316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55000000000000004">
      <c r="A78" s="3">
        <v>45850</v>
      </c>
      <c r="B78" s="14" t="s">
        <v>443</v>
      </c>
      <c r="C78" s="9" t="s">
        <v>85</v>
      </c>
      <c r="D78" s="13" t="s">
        <v>444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177</v>
      </c>
      <c r="T78" s="12">
        <v>45856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81</v>
      </c>
      <c r="AA78" s="8">
        <v>10756.900000000001</v>
      </c>
      <c r="AB78" s="8">
        <v>0</v>
      </c>
      <c r="AC78" s="8">
        <v>10756.900000000001</v>
      </c>
      <c r="AD78" s="8">
        <v>0</v>
      </c>
      <c r="AE78" s="8">
        <v>0</v>
      </c>
      <c r="AF78" s="8" t="s">
        <v>287</v>
      </c>
      <c r="AG78" s="1" t="s">
        <v>119</v>
      </c>
      <c r="AH78" s="1" t="s">
        <v>74</v>
      </c>
      <c r="AI78" s="1">
        <v>2</v>
      </c>
      <c r="AJ78" s="3">
        <v>45856</v>
      </c>
      <c r="AK78" s="3">
        <v>0</v>
      </c>
      <c r="AL78" s="3">
        <v>45847</v>
      </c>
      <c r="AM78" s="3">
        <v>45854</v>
      </c>
      <c r="AN78" s="3">
        <v>45855</v>
      </c>
      <c r="AO78" s="3">
        <v>45855</v>
      </c>
      <c r="AP78" s="3">
        <v>45851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822.3052444444445</v>
      </c>
    </row>
    <row r="79" spans="1:56" ht="27.75" customHeight="1" x14ac:dyDescent="0.55000000000000004">
      <c r="A79" s="3">
        <v>45818</v>
      </c>
      <c r="B79" s="14" t="s">
        <v>293</v>
      </c>
      <c r="C79" s="9" t="s">
        <v>85</v>
      </c>
      <c r="D79" s="13" t="s">
        <v>244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177</v>
      </c>
      <c r="T79" s="12">
        <v>45859</v>
      </c>
      <c r="U79" s="11">
        <v>50000</v>
      </c>
      <c r="V79" s="10">
        <v>10000</v>
      </c>
      <c r="W79" s="10">
        <v>40000</v>
      </c>
      <c r="X79" s="10">
        <v>56567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288</v>
      </c>
      <c r="AG79" s="1" t="s">
        <v>118</v>
      </c>
      <c r="AH79" s="1" t="s">
        <v>74</v>
      </c>
      <c r="AI79" s="1">
        <v>2</v>
      </c>
      <c r="AJ79" s="3">
        <v>45859</v>
      </c>
      <c r="AK79" s="3">
        <v>0</v>
      </c>
      <c r="AL79" s="3">
        <v>45850</v>
      </c>
      <c r="AM79" s="3">
        <v>45857</v>
      </c>
      <c r="AN79" s="3">
        <v>45858</v>
      </c>
      <c r="AO79" s="3">
        <v>45858</v>
      </c>
      <c r="AP79" s="3">
        <v>45854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55000000000000004">
      <c r="A80" s="3">
        <v>45818</v>
      </c>
      <c r="B80" s="14" t="s">
        <v>294</v>
      </c>
      <c r="C80" s="9" t="s">
        <v>85</v>
      </c>
      <c r="D80" s="13" t="s">
        <v>289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177</v>
      </c>
      <c r="T80" s="12">
        <v>45859</v>
      </c>
      <c r="U80" s="11">
        <v>30000</v>
      </c>
      <c r="V80" s="10">
        <v>400</v>
      </c>
      <c r="W80" s="10">
        <v>29600</v>
      </c>
      <c r="X80" s="10">
        <v>0</v>
      </c>
      <c r="Y80" s="10">
        <v>31080</v>
      </c>
      <c r="Z80" s="9" t="s">
        <v>81</v>
      </c>
      <c r="AA80" s="8">
        <v>31840.424000000003</v>
      </c>
      <c r="AB80" s="8">
        <v>31840.424000000003</v>
      </c>
      <c r="AC80" s="8">
        <v>0</v>
      </c>
      <c r="AD80" s="8">
        <v>0</v>
      </c>
      <c r="AE80" s="8">
        <v>0</v>
      </c>
      <c r="AF80" s="8" t="s">
        <v>288</v>
      </c>
      <c r="AG80" s="1" t="s">
        <v>119</v>
      </c>
      <c r="AH80" s="1" t="s">
        <v>74</v>
      </c>
      <c r="AI80" s="1">
        <v>2</v>
      </c>
      <c r="AJ80" s="3">
        <v>45859</v>
      </c>
      <c r="AK80" s="3">
        <v>0</v>
      </c>
      <c r="AL80" s="3">
        <v>45850</v>
      </c>
      <c r="AM80" s="3">
        <v>45857</v>
      </c>
      <c r="AN80" s="3">
        <v>45858</v>
      </c>
      <c r="AO80" s="3">
        <v>45858</v>
      </c>
      <c r="AP80" s="3">
        <v>45854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55000000000000004">
      <c r="A81" s="3">
        <v>45831</v>
      </c>
      <c r="B81" s="14" t="s">
        <v>348</v>
      </c>
      <c r="C81" s="9" t="s">
        <v>85</v>
      </c>
      <c r="D81" s="13" t="s">
        <v>334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177</v>
      </c>
      <c r="T81" s="12">
        <v>45862</v>
      </c>
      <c r="U81" s="11">
        <v>5000</v>
      </c>
      <c r="V81" s="10">
        <v>0</v>
      </c>
      <c r="W81" s="10">
        <v>5000</v>
      </c>
      <c r="X81" s="10">
        <v>5370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245</v>
      </c>
      <c r="AG81" s="1" t="s">
        <v>118</v>
      </c>
      <c r="AH81" s="1" t="s">
        <v>74</v>
      </c>
      <c r="AI81" s="1">
        <v>2</v>
      </c>
      <c r="AJ81" s="3">
        <v>45862</v>
      </c>
      <c r="AK81" s="3">
        <v>0</v>
      </c>
      <c r="AL81" s="3">
        <v>45853</v>
      </c>
      <c r="AM81" s="3">
        <v>45860</v>
      </c>
      <c r="AN81" s="3">
        <v>45861</v>
      </c>
      <c r="AO81" s="3">
        <v>45861</v>
      </c>
      <c r="AP81" s="3">
        <v>45857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55000000000000004">
      <c r="A82" s="3">
        <v>45831</v>
      </c>
      <c r="B82" s="14" t="s">
        <v>348</v>
      </c>
      <c r="C82" s="9" t="s">
        <v>85</v>
      </c>
      <c r="D82" s="13" t="s">
        <v>223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177</v>
      </c>
      <c r="T82" s="12">
        <v>45862</v>
      </c>
      <c r="U82" s="11">
        <v>40000</v>
      </c>
      <c r="V82" s="10">
        <v>0</v>
      </c>
      <c r="W82" s="10">
        <v>40000</v>
      </c>
      <c r="X82" s="10">
        <v>0</v>
      </c>
      <c r="Y82" s="10">
        <v>42000</v>
      </c>
      <c r="Z82" s="9" t="s">
        <v>81</v>
      </c>
      <c r="AA82" s="8">
        <v>43027.600000000006</v>
      </c>
      <c r="AB82" s="8">
        <v>0</v>
      </c>
      <c r="AC82" s="8">
        <v>43027.600000000006</v>
      </c>
      <c r="AD82" s="8">
        <v>0</v>
      </c>
      <c r="AE82" s="8">
        <v>0</v>
      </c>
      <c r="AF82" s="8" t="s">
        <v>245</v>
      </c>
      <c r="AG82" s="1" t="s">
        <v>61</v>
      </c>
      <c r="AH82" s="1" t="s">
        <v>74</v>
      </c>
      <c r="AI82" s="1">
        <v>2</v>
      </c>
      <c r="AJ82" s="3">
        <v>45862</v>
      </c>
      <c r="AK82" s="3">
        <v>0</v>
      </c>
      <c r="AL82" s="3">
        <v>45853</v>
      </c>
      <c r="AM82" s="3">
        <v>45860</v>
      </c>
      <c r="AN82" s="3">
        <v>45861</v>
      </c>
      <c r="AO82" s="3">
        <v>45861</v>
      </c>
      <c r="AP82" s="3">
        <v>45857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3289.220977777778</v>
      </c>
    </row>
    <row r="83" spans="1:56" ht="27.75" customHeight="1" x14ac:dyDescent="0.55000000000000004">
      <c r="A83" s="3">
        <v>45845</v>
      </c>
      <c r="B83" s="14" t="s">
        <v>421</v>
      </c>
      <c r="C83" s="9" t="s">
        <v>144</v>
      </c>
      <c r="D83" s="13" t="s">
        <v>304</v>
      </c>
      <c r="E83" s="9">
        <v>20</v>
      </c>
      <c r="F83" s="9">
        <v>36</v>
      </c>
      <c r="G83" s="9" t="s">
        <v>60</v>
      </c>
      <c r="H83" s="9">
        <v>0</v>
      </c>
      <c r="I83" s="9">
        <v>78</v>
      </c>
      <c r="J83" s="9" t="s">
        <v>57</v>
      </c>
      <c r="K83" s="9">
        <v>5</v>
      </c>
      <c r="L83" s="9" t="s">
        <v>184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>
        <v>45867</v>
      </c>
      <c r="U83" s="11">
        <v>30000</v>
      </c>
      <c r="V83" s="10">
        <v>13333</v>
      </c>
      <c r="W83" s="10">
        <v>16667</v>
      </c>
      <c r="X83" s="10">
        <v>31299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197</v>
      </c>
      <c r="AG83" s="1" t="s">
        <v>118</v>
      </c>
      <c r="AH83" s="1" t="s">
        <v>74</v>
      </c>
      <c r="AI83" s="1">
        <v>2</v>
      </c>
      <c r="AJ83" s="3">
        <v>45867</v>
      </c>
      <c r="AK83" s="3">
        <v>0</v>
      </c>
      <c r="AL83" s="3">
        <v>45858</v>
      </c>
      <c r="AM83" s="3">
        <v>45865</v>
      </c>
      <c r="AN83" s="3">
        <v>45866</v>
      </c>
      <c r="AO83" s="3">
        <v>45866</v>
      </c>
      <c r="AP83" s="3">
        <v>45862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55000000000000004">
      <c r="A84" s="3">
        <v>45842</v>
      </c>
      <c r="B84" s="14" t="s">
        <v>415</v>
      </c>
      <c r="C84" s="9" t="s">
        <v>73</v>
      </c>
      <c r="D84" s="13" t="s">
        <v>416</v>
      </c>
      <c r="E84" s="9">
        <v>20</v>
      </c>
      <c r="F84" s="9">
        <v>32</v>
      </c>
      <c r="G84" s="9" t="s">
        <v>60</v>
      </c>
      <c r="H84" s="9">
        <v>0</v>
      </c>
      <c r="I84" s="9">
        <v>72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146</v>
      </c>
      <c r="T84" s="12">
        <v>45867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4679.9500000000007</v>
      </c>
      <c r="AB84" s="8">
        <v>0</v>
      </c>
      <c r="AC84" s="8">
        <v>4679.9500000000007</v>
      </c>
      <c r="AD84" s="8">
        <v>0</v>
      </c>
      <c r="AE84" s="8">
        <v>0</v>
      </c>
      <c r="AF84" s="8">
        <v>0</v>
      </c>
      <c r="AG84" s="1" t="s">
        <v>118</v>
      </c>
      <c r="AH84" s="1" t="s">
        <v>74</v>
      </c>
      <c r="AI84" s="1">
        <v>2</v>
      </c>
      <c r="AJ84" s="3">
        <v>45867</v>
      </c>
      <c r="AK84" s="3">
        <v>0</v>
      </c>
      <c r="AL84" s="3">
        <v>45858</v>
      </c>
      <c r="AM84" s="3">
        <v>45865</v>
      </c>
      <c r="AN84" s="3">
        <v>45866</v>
      </c>
      <c r="AO84" s="3">
        <v>45866</v>
      </c>
      <c r="AP84" s="3">
        <v>45862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357.75617777777779</v>
      </c>
    </row>
    <row r="85" spans="1:56" ht="27.75" customHeight="1" x14ac:dyDescent="0.55000000000000004">
      <c r="A85" s="3" t="s">
        <v>138</v>
      </c>
      <c r="B85" s="14" t="s">
        <v>138</v>
      </c>
      <c r="C85" s="9" t="s">
        <v>144</v>
      </c>
      <c r="D85" s="13" t="s">
        <v>61</v>
      </c>
      <c r="E85" s="9">
        <v>20</v>
      </c>
      <c r="F85" s="9">
        <v>36</v>
      </c>
      <c r="G85" s="9" t="s">
        <v>60</v>
      </c>
      <c r="H85" s="9">
        <v>0</v>
      </c>
      <c r="I85" s="9">
        <v>78</v>
      </c>
      <c r="J85" s="9" t="s">
        <v>57</v>
      </c>
      <c r="K85" s="9">
        <v>5</v>
      </c>
      <c r="L85" s="9" t="s">
        <v>184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>
        <v>45868</v>
      </c>
      <c r="U85" s="11">
        <v>55000</v>
      </c>
      <c r="V85" s="10">
        <v>0</v>
      </c>
      <c r="W85" s="10">
        <v>55000</v>
      </c>
      <c r="X85" s="10">
        <v>0</v>
      </c>
      <c r="Y85" s="10">
        <v>57750</v>
      </c>
      <c r="Z85" s="9" t="s">
        <v>81</v>
      </c>
      <c r="AA85" s="8">
        <v>57626.250000000007</v>
      </c>
      <c r="AB85" s="8">
        <v>0</v>
      </c>
      <c r="AC85" s="8">
        <v>57626.250000000007</v>
      </c>
      <c r="AD85" s="8">
        <v>0</v>
      </c>
      <c r="AE85" s="8">
        <v>0</v>
      </c>
      <c r="AF85" s="8" t="s">
        <v>197</v>
      </c>
      <c r="AG85" s="1" t="s">
        <v>118</v>
      </c>
      <c r="AH85" s="1" t="s">
        <v>74</v>
      </c>
      <c r="AI85" s="1">
        <v>2</v>
      </c>
      <c r="AJ85" s="3">
        <v>45868</v>
      </c>
      <c r="AK85" s="3">
        <v>0</v>
      </c>
      <c r="AL85" s="3">
        <v>45859</v>
      </c>
      <c r="AM85" s="3">
        <v>45866</v>
      </c>
      <c r="AN85" s="3">
        <v>45867</v>
      </c>
      <c r="AO85" s="3">
        <v>45867</v>
      </c>
      <c r="AP85" s="3">
        <v>45863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4405.2066666666669</v>
      </c>
    </row>
    <row r="86" spans="1:56" ht="27.75" customHeight="1" x14ac:dyDescent="0.55000000000000004">
      <c r="A86" s="3">
        <v>45840</v>
      </c>
      <c r="B86" s="14" t="s">
        <v>388</v>
      </c>
      <c r="C86" s="9" t="s">
        <v>85</v>
      </c>
      <c r="D86" s="13" t="s">
        <v>389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177</v>
      </c>
      <c r="T86" s="12">
        <v>45875</v>
      </c>
      <c r="U86" s="11">
        <v>13000</v>
      </c>
      <c r="V86" s="10">
        <v>0</v>
      </c>
      <c r="W86" s="10">
        <v>13000</v>
      </c>
      <c r="X86" s="10">
        <v>0</v>
      </c>
      <c r="Y86" s="10">
        <v>13650</v>
      </c>
      <c r="Z86" s="9" t="s">
        <v>81</v>
      </c>
      <c r="AA86" s="8">
        <v>13983.970000000001</v>
      </c>
      <c r="AB86" s="8">
        <v>0</v>
      </c>
      <c r="AC86" s="8">
        <v>13983.970000000001</v>
      </c>
      <c r="AD86" s="8">
        <v>0</v>
      </c>
      <c r="AE86" s="8">
        <v>0</v>
      </c>
      <c r="AF86" s="8" t="s">
        <v>390</v>
      </c>
      <c r="AG86" s="1" t="s">
        <v>117</v>
      </c>
      <c r="AH86" s="1" t="s">
        <v>74</v>
      </c>
      <c r="AI86" s="1">
        <v>2</v>
      </c>
      <c r="AJ86" s="3">
        <v>45875</v>
      </c>
      <c r="AK86" s="3">
        <v>0</v>
      </c>
      <c r="AL86" s="3">
        <v>45866</v>
      </c>
      <c r="AM86" s="3">
        <v>45873</v>
      </c>
      <c r="AN86" s="3">
        <v>45874</v>
      </c>
      <c r="AO86" s="3">
        <v>45874</v>
      </c>
      <c r="AP86" s="3">
        <v>45870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1068.996817777778</v>
      </c>
    </row>
    <row r="87" spans="1:56" ht="27.75" customHeight="1" x14ac:dyDescent="0.55000000000000004">
      <c r="A87" s="3">
        <v>45834</v>
      </c>
      <c r="B87" s="14" t="s">
        <v>366</v>
      </c>
      <c r="C87" s="9" t="s">
        <v>85</v>
      </c>
      <c r="D87" s="13" t="s">
        <v>284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206</v>
      </c>
      <c r="T87" s="12">
        <v>45897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5378.4500000000007</v>
      </c>
      <c r="AB87" s="8">
        <v>0</v>
      </c>
      <c r="AC87" s="8">
        <v>5378.4500000000007</v>
      </c>
      <c r="AD87" s="8">
        <v>0</v>
      </c>
      <c r="AE87" s="8">
        <v>0</v>
      </c>
      <c r="AF87" s="8" t="s">
        <v>196</v>
      </c>
      <c r="AG87" s="1" t="s">
        <v>117</v>
      </c>
      <c r="AH87" s="1" t="s">
        <v>74</v>
      </c>
      <c r="AI87" s="1">
        <v>2</v>
      </c>
      <c r="AJ87" s="3">
        <v>45897</v>
      </c>
      <c r="AK87" s="3">
        <v>0</v>
      </c>
      <c r="AL87" s="3">
        <v>45888</v>
      </c>
      <c r="AM87" s="3">
        <v>45895</v>
      </c>
      <c r="AN87" s="3">
        <v>45896</v>
      </c>
      <c r="AO87" s="3">
        <v>45896</v>
      </c>
      <c r="AP87" s="3">
        <v>45892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411.15262222222225</v>
      </c>
    </row>
    <row r="88" spans="1:56" ht="27.75" customHeight="1" x14ac:dyDescent="0.55000000000000004">
      <c r="A88" s="3">
        <v>45834</v>
      </c>
      <c r="B88" s="14" t="s">
        <v>366</v>
      </c>
      <c r="C88" s="9" t="s">
        <v>85</v>
      </c>
      <c r="D88" s="13" t="s">
        <v>361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206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196</v>
      </c>
      <c r="AG88" s="1" t="s">
        <v>117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411.15262222222225</v>
      </c>
    </row>
    <row r="89" spans="1:56" ht="27.75" customHeight="1" x14ac:dyDescent="0.55000000000000004">
      <c r="A89" s="3">
        <v>0</v>
      </c>
      <c r="B89" s="14">
        <v>0</v>
      </c>
      <c r="C89" s="9">
        <v>0</v>
      </c>
      <c r="D89" s="13">
        <v>0</v>
      </c>
      <c r="E89" s="9">
        <v>20</v>
      </c>
      <c r="F89" s="9">
        <v>37</v>
      </c>
      <c r="G89" s="9">
        <v>0</v>
      </c>
      <c r="H89" s="9">
        <v>0</v>
      </c>
      <c r="I89" s="9">
        <v>80</v>
      </c>
      <c r="J89" s="9" t="s">
        <v>57</v>
      </c>
      <c r="K89" s="9">
        <v>3</v>
      </c>
      <c r="L89" s="9">
        <v>0</v>
      </c>
      <c r="M89" s="10">
        <v>0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>
        <v>0</v>
      </c>
      <c r="T89" s="12"/>
      <c r="U89" s="11">
        <v>0</v>
      </c>
      <c r="V89" s="10">
        <v>0</v>
      </c>
      <c r="W89" s="10">
        <v>0</v>
      </c>
      <c r="X89" s="10">
        <v>0</v>
      </c>
      <c r="Y89" s="10">
        <v>0</v>
      </c>
      <c r="Z89" s="9" t="s">
        <v>81</v>
      </c>
      <c r="AA89" s="8">
        <v>172671.99400000004</v>
      </c>
      <c r="AB89" s="8">
        <v>31840.424000000003</v>
      </c>
      <c r="AC89" s="8">
        <v>140831.57000000004</v>
      </c>
      <c r="AD89" s="8">
        <v>0</v>
      </c>
      <c r="AE89" s="8">
        <v>0</v>
      </c>
      <c r="AF89" s="8" t="s">
        <v>58</v>
      </c>
      <c r="AG89" s="1" t="s">
        <v>117</v>
      </c>
      <c r="AH89" s="1">
        <v>0</v>
      </c>
      <c r="AI89" s="1" t="s">
        <v>15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55000000000000004">
      <c r="A90" s="3">
        <v>45846</v>
      </c>
      <c r="B90" s="14" t="s">
        <v>429</v>
      </c>
      <c r="C90" s="9" t="s">
        <v>422</v>
      </c>
      <c r="D90" s="13" t="s">
        <v>423</v>
      </c>
      <c r="E90" s="9">
        <v>21</v>
      </c>
      <c r="F90" s="9">
        <v>36</v>
      </c>
      <c r="G90" s="9" t="s">
        <v>60</v>
      </c>
      <c r="H90" s="9">
        <v>0</v>
      </c>
      <c r="I90" s="9">
        <v>65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45859</v>
      </c>
      <c r="U90" s="11">
        <v>17000</v>
      </c>
      <c r="V90" s="10">
        <v>0</v>
      </c>
      <c r="W90" s="10">
        <v>17000</v>
      </c>
      <c r="X90" s="10">
        <v>0</v>
      </c>
      <c r="Y90" s="10">
        <v>17850</v>
      </c>
      <c r="Z90" s="9" t="s">
        <v>133</v>
      </c>
      <c r="AA90" s="8">
        <v>17811.75</v>
      </c>
      <c r="AB90" s="8">
        <v>2500</v>
      </c>
      <c r="AC90" s="8">
        <v>15311.75</v>
      </c>
      <c r="AD90" s="8">
        <v>0</v>
      </c>
      <c r="AE90" s="8">
        <v>0</v>
      </c>
      <c r="AF90" s="8" t="s">
        <v>197</v>
      </c>
      <c r="AG90" s="1" t="s">
        <v>117</v>
      </c>
      <c r="AH90" s="1" t="s">
        <v>74</v>
      </c>
      <c r="AI90" s="1">
        <v>2</v>
      </c>
      <c r="AJ90" s="3">
        <v>45859</v>
      </c>
      <c r="AK90" s="3">
        <v>0</v>
      </c>
      <c r="AL90" s="3">
        <v>45850</v>
      </c>
      <c r="AM90" s="3">
        <v>45857</v>
      </c>
      <c r="AN90" s="3">
        <v>45858</v>
      </c>
      <c r="AO90" s="3">
        <v>45858</v>
      </c>
      <c r="AP90" s="3">
        <v>45854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65</v>
      </c>
      <c r="AY90" s="2" t="s">
        <v>445</v>
      </c>
      <c r="AZ90" s="2">
        <v>0</v>
      </c>
      <c r="BA90" s="2">
        <v>0</v>
      </c>
      <c r="BB90" s="2">
        <v>0</v>
      </c>
      <c r="BC90" s="1" t="s">
        <v>103</v>
      </c>
      <c r="BD90" s="56">
        <v>1045.0269374999996</v>
      </c>
    </row>
    <row r="91" spans="1:56" ht="27.75" customHeight="1" x14ac:dyDescent="0.55000000000000004">
      <c r="A91" s="3" t="s">
        <v>138</v>
      </c>
      <c r="B91" s="14" t="s">
        <v>138</v>
      </c>
      <c r="C91" s="9" t="s">
        <v>157</v>
      </c>
      <c r="D91" s="13" t="s">
        <v>59</v>
      </c>
      <c r="E91" s="9">
        <v>21</v>
      </c>
      <c r="F91" s="9">
        <v>38</v>
      </c>
      <c r="G91" s="9" t="s">
        <v>60</v>
      </c>
      <c r="H91" s="9">
        <v>0</v>
      </c>
      <c r="I91" s="9">
        <v>69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>
        <v>45868</v>
      </c>
      <c r="U91" s="11">
        <v>15000</v>
      </c>
      <c r="V91" s="10">
        <v>0</v>
      </c>
      <c r="W91" s="10">
        <v>15000</v>
      </c>
      <c r="X91" s="10">
        <v>0</v>
      </c>
      <c r="Y91" s="10">
        <v>0</v>
      </c>
      <c r="Z91" s="9" t="s">
        <v>133</v>
      </c>
      <c r="AA91" s="8">
        <v>16554.45</v>
      </c>
      <c r="AB91" s="8">
        <v>0</v>
      </c>
      <c r="AC91" s="8">
        <v>16554.45</v>
      </c>
      <c r="AD91" s="8">
        <v>0</v>
      </c>
      <c r="AE91" s="8">
        <v>0</v>
      </c>
      <c r="AF91" s="8">
        <v>0</v>
      </c>
      <c r="AG91" s="1" t="s">
        <v>117</v>
      </c>
      <c r="AH91" s="1" t="s">
        <v>77</v>
      </c>
      <c r="AI91" s="1">
        <v>1</v>
      </c>
      <c r="AJ91" s="3">
        <v>45868</v>
      </c>
      <c r="AK91" s="3">
        <v>0</v>
      </c>
      <c r="AL91" s="3">
        <v>0</v>
      </c>
      <c r="AM91" s="3">
        <v>0</v>
      </c>
      <c r="AN91" s="3">
        <v>0</v>
      </c>
      <c r="AO91" s="3">
        <v>45867</v>
      </c>
      <c r="AP91" s="3">
        <v>45863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1129.8412125</v>
      </c>
    </row>
    <row r="92" spans="1:56" ht="27.75" customHeight="1" x14ac:dyDescent="0.55000000000000004">
      <c r="A92" s="3">
        <v>45842</v>
      </c>
      <c r="B92" s="14" t="s">
        <v>404</v>
      </c>
      <c r="C92" s="9" t="s">
        <v>193</v>
      </c>
      <c r="D92" s="13" t="s">
        <v>275</v>
      </c>
      <c r="E92" s="9">
        <v>21</v>
      </c>
      <c r="F92" s="9">
        <v>34</v>
      </c>
      <c r="G92" s="9" t="s">
        <v>60</v>
      </c>
      <c r="H92" s="9">
        <v>0</v>
      </c>
      <c r="I92" s="9">
        <v>60</v>
      </c>
      <c r="J92" s="9" t="s">
        <v>57</v>
      </c>
      <c r="K92" s="9">
        <v>5</v>
      </c>
      <c r="L92" s="9" t="s">
        <v>92</v>
      </c>
      <c r="M92" s="10">
        <v>22</v>
      </c>
      <c r="N92" s="9">
        <v>36</v>
      </c>
      <c r="O92" s="9">
        <v>40</v>
      </c>
      <c r="P92" s="10">
        <v>183.67005330431996</v>
      </c>
      <c r="Q92" s="10">
        <v>0</v>
      </c>
      <c r="R92" s="10">
        <v>183.67005330431996</v>
      </c>
      <c r="S92" s="9" t="s">
        <v>71</v>
      </c>
      <c r="T92" s="12">
        <v>45854</v>
      </c>
      <c r="U92" s="11">
        <v>10000</v>
      </c>
      <c r="V92" s="10">
        <v>600</v>
      </c>
      <c r="W92" s="10">
        <v>9400</v>
      </c>
      <c r="X92" s="10">
        <v>10285</v>
      </c>
      <c r="Y92" s="10">
        <v>0</v>
      </c>
      <c r="Z92" s="9" t="s">
        <v>133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117</v>
      </c>
      <c r="AH92" s="1" t="s">
        <v>72</v>
      </c>
      <c r="AI92" s="1">
        <v>3</v>
      </c>
      <c r="AJ92" s="3">
        <v>45854</v>
      </c>
      <c r="AK92" s="3">
        <v>0</v>
      </c>
      <c r="AL92" s="3">
        <v>45844</v>
      </c>
      <c r="AM92" s="3">
        <v>45851</v>
      </c>
      <c r="AN92" s="3">
        <v>45852</v>
      </c>
      <c r="AO92" s="3">
        <v>45852</v>
      </c>
      <c r="AP92" s="3">
        <v>45849</v>
      </c>
      <c r="AQ92" s="3">
        <v>45853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7.75" customHeight="1" x14ac:dyDescent="0.55000000000000004">
      <c r="A93" s="3">
        <v>0</v>
      </c>
      <c r="B93" s="14">
        <v>0</v>
      </c>
      <c r="C93" s="9">
        <v>0</v>
      </c>
      <c r="D93" s="13">
        <v>0</v>
      </c>
      <c r="E93" s="9">
        <v>21</v>
      </c>
      <c r="F93" s="9">
        <v>37</v>
      </c>
      <c r="G93" s="9" t="s">
        <v>60</v>
      </c>
      <c r="H93" s="9">
        <v>0</v>
      </c>
      <c r="I93" s="9">
        <v>67</v>
      </c>
      <c r="J93" s="9" t="s">
        <v>57</v>
      </c>
      <c r="K93" s="9">
        <v>5</v>
      </c>
      <c r="L93" s="9">
        <v>0</v>
      </c>
      <c r="M93" s="10">
        <v>0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>
        <v>0</v>
      </c>
      <c r="T93" s="12"/>
      <c r="U93" s="11">
        <v>0</v>
      </c>
      <c r="V93" s="10">
        <v>0</v>
      </c>
      <c r="W93" s="10">
        <v>0</v>
      </c>
      <c r="X93" s="10">
        <v>0</v>
      </c>
      <c r="Y93" s="10">
        <v>0</v>
      </c>
      <c r="Z93" s="9" t="s">
        <v>133</v>
      </c>
      <c r="AA93" s="8">
        <v>34366.199999999997</v>
      </c>
      <c r="AB93" s="8">
        <v>2500</v>
      </c>
      <c r="AC93" s="8">
        <v>31866.2</v>
      </c>
      <c r="AD93" s="8">
        <v>0</v>
      </c>
      <c r="AE93" s="8">
        <v>0</v>
      </c>
      <c r="AF93" s="8" t="s">
        <v>58</v>
      </c>
      <c r="AG93" s="1" t="s">
        <v>119</v>
      </c>
      <c r="AH93" s="1">
        <v>0</v>
      </c>
      <c r="AI93" s="1" t="s">
        <v>15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7.75" customHeight="1" x14ac:dyDescent="0.55000000000000004">
      <c r="A94" s="3">
        <v>45846</v>
      </c>
      <c r="B94" s="14" t="s">
        <v>430</v>
      </c>
      <c r="C94" s="9" t="s">
        <v>157</v>
      </c>
      <c r="D94" s="13" t="s">
        <v>425</v>
      </c>
      <c r="E94" s="9">
        <v>21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>
        <v>22</v>
      </c>
      <c r="N94" s="9">
        <v>40</v>
      </c>
      <c r="O94" s="9">
        <v>40</v>
      </c>
      <c r="P94" s="10">
        <v>434.20816383999994</v>
      </c>
      <c r="Q94" s="10">
        <v>0</v>
      </c>
      <c r="R94" s="10">
        <v>434.20816383999994</v>
      </c>
      <c r="S94" s="9" t="s">
        <v>71</v>
      </c>
      <c r="T94" s="12">
        <v>45854</v>
      </c>
      <c r="U94" s="11">
        <v>20000</v>
      </c>
      <c r="V94" s="10">
        <v>0</v>
      </c>
      <c r="W94" s="10">
        <v>20000</v>
      </c>
      <c r="X94" s="10">
        <v>21000</v>
      </c>
      <c r="Y94" s="10">
        <v>0</v>
      </c>
      <c r="Z94" s="9" t="s">
        <v>122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61</v>
      </c>
      <c r="AH94" s="1" t="s">
        <v>68</v>
      </c>
      <c r="AI94" s="1">
        <v>4</v>
      </c>
      <c r="AJ94" s="3">
        <v>45854</v>
      </c>
      <c r="AK94" s="3">
        <v>45850</v>
      </c>
      <c r="AL94" s="3">
        <v>45844</v>
      </c>
      <c r="AM94" s="3">
        <v>45851</v>
      </c>
      <c r="AN94" s="3">
        <v>45852</v>
      </c>
      <c r="AO94" s="3">
        <v>45852</v>
      </c>
      <c r="AP94" s="3">
        <v>45849</v>
      </c>
      <c r="AQ94" s="3">
        <v>45853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123</v>
      </c>
      <c r="BD94" s="56">
        <v>0</v>
      </c>
    </row>
    <row r="95" spans="1:56" ht="27.75" customHeight="1" x14ac:dyDescent="0.55000000000000004">
      <c r="A95" s="3">
        <v>45846</v>
      </c>
      <c r="B95" s="14" t="s">
        <v>431</v>
      </c>
      <c r="C95" s="9" t="s">
        <v>426</v>
      </c>
      <c r="D95" s="13" t="s">
        <v>427</v>
      </c>
      <c r="E95" s="9">
        <v>21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>
        <v>22</v>
      </c>
      <c r="N95" s="9">
        <v>40</v>
      </c>
      <c r="O95" s="9">
        <v>40</v>
      </c>
      <c r="P95" s="10">
        <v>108.55204095999999</v>
      </c>
      <c r="Q95" s="10">
        <v>0</v>
      </c>
      <c r="R95" s="10">
        <v>108.55204095999999</v>
      </c>
      <c r="S95" s="9" t="s">
        <v>71</v>
      </c>
      <c r="T95" s="12">
        <v>45856</v>
      </c>
      <c r="U95" s="11">
        <v>5000</v>
      </c>
      <c r="V95" s="10">
        <v>0</v>
      </c>
      <c r="W95" s="10">
        <v>5000</v>
      </c>
      <c r="X95" s="10">
        <v>5380</v>
      </c>
      <c r="Y95" s="10">
        <v>0</v>
      </c>
      <c r="Z95" s="9" t="s">
        <v>122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118</v>
      </c>
      <c r="AH95" s="1" t="s">
        <v>68</v>
      </c>
      <c r="AI95" s="1">
        <v>4</v>
      </c>
      <c r="AJ95" s="3">
        <v>45856</v>
      </c>
      <c r="AK95" s="3">
        <v>45852</v>
      </c>
      <c r="AL95" s="3">
        <v>45846</v>
      </c>
      <c r="AM95" s="3">
        <v>45853</v>
      </c>
      <c r="AN95" s="3">
        <v>45854</v>
      </c>
      <c r="AO95" s="3">
        <v>45854</v>
      </c>
      <c r="AP95" s="3">
        <v>45851</v>
      </c>
      <c r="AQ95" s="3">
        <v>45855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123</v>
      </c>
      <c r="BD95" s="56">
        <v>0</v>
      </c>
    </row>
    <row r="96" spans="1:56" ht="27.75" customHeight="1" x14ac:dyDescent="0.55000000000000004">
      <c r="A96" s="3" t="s">
        <v>138</v>
      </c>
      <c r="B96" s="14" t="s">
        <v>138</v>
      </c>
      <c r="C96" s="9" t="s">
        <v>113</v>
      </c>
      <c r="D96" s="13" t="s">
        <v>61</v>
      </c>
      <c r="E96" s="9">
        <v>21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>
        <v>45868</v>
      </c>
      <c r="U96" s="11">
        <v>300000</v>
      </c>
      <c r="V96" s="10">
        <v>0</v>
      </c>
      <c r="W96" s="10">
        <v>300000</v>
      </c>
      <c r="X96" s="10">
        <v>0</v>
      </c>
      <c r="Y96" s="10">
        <v>315000</v>
      </c>
      <c r="Z96" s="9" t="s">
        <v>122</v>
      </c>
      <c r="AA96" s="8">
        <v>322707</v>
      </c>
      <c r="AB96" s="8">
        <v>157923</v>
      </c>
      <c r="AC96" s="8">
        <v>164784</v>
      </c>
      <c r="AD96" s="8">
        <v>2858</v>
      </c>
      <c r="AE96" s="8">
        <v>319849</v>
      </c>
      <c r="AF96" s="8">
        <v>0</v>
      </c>
      <c r="AG96" s="1" t="s">
        <v>118</v>
      </c>
      <c r="AH96" s="1" t="s">
        <v>68</v>
      </c>
      <c r="AI96" s="1">
        <v>4</v>
      </c>
      <c r="AJ96" s="3">
        <v>45868</v>
      </c>
      <c r="AK96" s="3">
        <v>45864</v>
      </c>
      <c r="AL96" s="3">
        <v>45858</v>
      </c>
      <c r="AM96" s="3">
        <v>45865</v>
      </c>
      <c r="AN96" s="3">
        <v>45866</v>
      </c>
      <c r="AO96" s="3">
        <v>45866</v>
      </c>
      <c r="AP96" s="3">
        <v>45863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123</v>
      </c>
      <c r="BD96" s="56">
        <v>11850.166719999999</v>
      </c>
    </row>
    <row r="97" spans="1:56" ht="27.75" customHeight="1" x14ac:dyDescent="0.55000000000000004">
      <c r="A97" s="3" t="s">
        <v>138</v>
      </c>
      <c r="B97" s="14" t="s">
        <v>138</v>
      </c>
      <c r="C97" s="9" t="s">
        <v>377</v>
      </c>
      <c r="D97" s="13" t="s">
        <v>61</v>
      </c>
      <c r="E97" s="9">
        <v>21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>
        <v>22</v>
      </c>
      <c r="N97" s="9">
        <v>40</v>
      </c>
      <c r="O97" s="9">
        <v>40</v>
      </c>
      <c r="P97" s="10">
        <v>434.20816383999994</v>
      </c>
      <c r="Q97" s="10">
        <v>0</v>
      </c>
      <c r="R97" s="10">
        <v>434.20816383999994</v>
      </c>
      <c r="S97" s="9" t="s">
        <v>71</v>
      </c>
      <c r="T97" s="12">
        <v>45868</v>
      </c>
      <c r="U97" s="11">
        <v>20000</v>
      </c>
      <c r="V97" s="10">
        <v>0</v>
      </c>
      <c r="W97" s="10">
        <v>20000</v>
      </c>
      <c r="X97" s="10">
        <v>0</v>
      </c>
      <c r="Y97" s="10">
        <v>21000</v>
      </c>
      <c r="Z97" s="9" t="s">
        <v>122</v>
      </c>
      <c r="AA97" s="8">
        <v>21513.800000000003</v>
      </c>
      <c r="AB97" s="8">
        <v>0</v>
      </c>
      <c r="AC97" s="8">
        <v>21513.800000000003</v>
      </c>
      <c r="AD97" s="8">
        <v>0</v>
      </c>
      <c r="AE97" s="8">
        <v>21513.800000000003</v>
      </c>
      <c r="AF97" s="8">
        <v>0</v>
      </c>
      <c r="AG97" s="1" t="s">
        <v>118</v>
      </c>
      <c r="AH97" s="1" t="s">
        <v>68</v>
      </c>
      <c r="AI97" s="1">
        <v>4</v>
      </c>
      <c r="AJ97" s="3">
        <v>45868</v>
      </c>
      <c r="AK97" s="3">
        <v>45864</v>
      </c>
      <c r="AL97" s="3">
        <v>45858</v>
      </c>
      <c r="AM97" s="3">
        <v>45865</v>
      </c>
      <c r="AN97" s="3">
        <v>45866</v>
      </c>
      <c r="AO97" s="3">
        <v>45866</v>
      </c>
      <c r="AP97" s="3">
        <v>45863</v>
      </c>
      <c r="AQ97" s="3">
        <v>45867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123</v>
      </c>
      <c r="BD97" s="56">
        <v>1547.1290706666666</v>
      </c>
    </row>
    <row r="98" spans="1:56" ht="27.75" customHeight="1" x14ac:dyDescent="0.55000000000000004">
      <c r="A98" s="3" t="s">
        <v>138</v>
      </c>
      <c r="B98" s="14" t="s">
        <v>138</v>
      </c>
      <c r="C98" s="9" t="s">
        <v>111</v>
      </c>
      <c r="D98" s="13" t="s">
        <v>149</v>
      </c>
      <c r="E98" s="9">
        <v>21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>
        <v>45868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122</v>
      </c>
      <c r="AA98" s="8">
        <v>10756.900000000001</v>
      </c>
      <c r="AB98" s="8">
        <v>10756.900000000001</v>
      </c>
      <c r="AC98" s="8">
        <v>0</v>
      </c>
      <c r="AD98" s="8">
        <v>0</v>
      </c>
      <c r="AE98" s="8">
        <v>10756.900000000001</v>
      </c>
      <c r="AF98" s="8">
        <v>0</v>
      </c>
      <c r="AG98" s="1" t="s">
        <v>118</v>
      </c>
      <c r="AH98" s="1" t="s">
        <v>68</v>
      </c>
      <c r="AI98" s="1">
        <v>4</v>
      </c>
      <c r="AJ98" s="3">
        <v>45868</v>
      </c>
      <c r="AK98" s="3">
        <v>45864</v>
      </c>
      <c r="AL98" s="3">
        <v>45858</v>
      </c>
      <c r="AM98" s="3">
        <v>45865</v>
      </c>
      <c r="AN98" s="3">
        <v>45866</v>
      </c>
      <c r="AO98" s="3">
        <v>45866</v>
      </c>
      <c r="AP98" s="3">
        <v>45863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123</v>
      </c>
      <c r="BD98" s="56">
        <v>0</v>
      </c>
    </row>
    <row r="99" spans="1:56" ht="27.75" customHeight="1" x14ac:dyDescent="0.55000000000000004">
      <c r="A99" s="3">
        <v>45850</v>
      </c>
      <c r="B99" s="14" t="s">
        <v>446</v>
      </c>
      <c r="C99" s="9" t="s">
        <v>109</v>
      </c>
      <c r="D99" s="13" t="s">
        <v>352</v>
      </c>
      <c r="E99" s="9">
        <v>21</v>
      </c>
      <c r="F99" s="9">
        <v>38</v>
      </c>
      <c r="G99" s="9" t="s">
        <v>60</v>
      </c>
      <c r="H99" s="9" t="s">
        <v>66</v>
      </c>
      <c r="I99" s="9">
        <v>102</v>
      </c>
      <c r="J99" s="9" t="s">
        <v>57</v>
      </c>
      <c r="K99" s="9">
        <v>5</v>
      </c>
      <c r="L99" s="9" t="s">
        <v>90</v>
      </c>
      <c r="M99" s="10">
        <v>22</v>
      </c>
      <c r="N99" s="9">
        <v>40</v>
      </c>
      <c r="O99" s="9">
        <v>40</v>
      </c>
      <c r="P99" s="10">
        <v>65.13122457599998</v>
      </c>
      <c r="Q99" s="10">
        <v>0</v>
      </c>
      <c r="R99" s="10">
        <v>65.13122457599998</v>
      </c>
      <c r="S99" s="9" t="s">
        <v>67</v>
      </c>
      <c r="T99" s="12" t="s">
        <v>63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122</v>
      </c>
      <c r="AA99" s="8">
        <v>3310.89</v>
      </c>
      <c r="AB99" s="8">
        <v>0</v>
      </c>
      <c r="AC99" s="8">
        <v>3310.89</v>
      </c>
      <c r="AD99" s="8">
        <v>0</v>
      </c>
      <c r="AE99" s="8">
        <v>3310.89</v>
      </c>
      <c r="AF99" s="8">
        <v>0</v>
      </c>
      <c r="AG99" s="1" t="s">
        <v>118</v>
      </c>
      <c r="AH99" s="1" t="s">
        <v>68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 t="e">
        <v>#VALUE!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123</v>
      </c>
      <c r="BD99" s="56">
        <v>238.09713619999999</v>
      </c>
    </row>
    <row r="100" spans="1:56" ht="27.75" customHeight="1" x14ac:dyDescent="0.55000000000000004">
      <c r="A100" s="3">
        <v>45826</v>
      </c>
      <c r="B100" s="14" t="s">
        <v>319</v>
      </c>
      <c r="C100" s="9" t="s">
        <v>109</v>
      </c>
      <c r="D100" s="13" t="s">
        <v>271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102</v>
      </c>
      <c r="J100" s="9" t="s">
        <v>57</v>
      </c>
      <c r="K100" s="9">
        <v>5</v>
      </c>
      <c r="L100" s="9" t="s">
        <v>91</v>
      </c>
      <c r="M100" s="10">
        <v>22</v>
      </c>
      <c r="N100" s="9">
        <v>40</v>
      </c>
      <c r="O100" s="9">
        <v>40</v>
      </c>
      <c r="P100" s="10">
        <v>163.47937368575995</v>
      </c>
      <c r="Q100" s="10">
        <v>0</v>
      </c>
      <c r="R100" s="10">
        <v>163.47937368575995</v>
      </c>
      <c r="S100" s="9" t="s">
        <v>67</v>
      </c>
      <c r="T100" s="12" t="s">
        <v>63</v>
      </c>
      <c r="U100" s="11">
        <v>8000</v>
      </c>
      <c r="V100" s="10">
        <v>470</v>
      </c>
      <c r="W100" s="10">
        <v>7530</v>
      </c>
      <c r="X100" s="10">
        <v>0</v>
      </c>
      <c r="Y100" s="10">
        <v>7906.5</v>
      </c>
      <c r="Z100" s="9" t="s">
        <v>122</v>
      </c>
      <c r="AA100" s="8">
        <v>8310.3338999999996</v>
      </c>
      <c r="AB100" s="8">
        <v>8310.3338999999996</v>
      </c>
      <c r="AC100" s="8">
        <v>0</v>
      </c>
      <c r="AD100" s="8">
        <v>0</v>
      </c>
      <c r="AE100" s="8">
        <v>8310.3338999999996</v>
      </c>
      <c r="AF100" s="8">
        <v>0</v>
      </c>
      <c r="AG100" s="1" t="s">
        <v>118</v>
      </c>
      <c r="AH100" s="1" t="s">
        <v>68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 t="e">
        <v>#VALUE!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123</v>
      </c>
      <c r="BD100" s="56">
        <v>0</v>
      </c>
    </row>
    <row r="101" spans="1:56" ht="27.75" customHeight="1" x14ac:dyDescent="0.55000000000000004">
      <c r="A101" s="3">
        <v>45628</v>
      </c>
      <c r="B101" s="14" t="s">
        <v>188</v>
      </c>
      <c r="C101" s="9" t="s">
        <v>111</v>
      </c>
      <c r="D101" s="13" t="s">
        <v>149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8000</v>
      </c>
      <c r="V101" s="10">
        <v>0</v>
      </c>
      <c r="W101" s="10">
        <v>8000</v>
      </c>
      <c r="X101" s="10">
        <v>0</v>
      </c>
      <c r="Y101" s="10">
        <v>8400</v>
      </c>
      <c r="Z101" s="9" t="s">
        <v>122</v>
      </c>
      <c r="AA101" s="8">
        <v>8605.52</v>
      </c>
      <c r="AB101" s="8">
        <v>8605.52</v>
      </c>
      <c r="AC101" s="8">
        <v>0</v>
      </c>
      <c r="AD101" s="8">
        <v>0</v>
      </c>
      <c r="AE101" s="8">
        <v>8605.52</v>
      </c>
      <c r="AF101" s="8">
        <v>0</v>
      </c>
      <c r="AG101" s="1" t="s">
        <v>61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207</v>
      </c>
      <c r="AZ101" s="2">
        <v>0</v>
      </c>
      <c r="BA101" s="2">
        <v>0</v>
      </c>
      <c r="BB101" s="2">
        <v>0</v>
      </c>
      <c r="BC101" s="1" t="s">
        <v>123</v>
      </c>
      <c r="BD101" s="56">
        <v>0</v>
      </c>
    </row>
    <row r="102" spans="1:56" ht="27.75" customHeight="1" x14ac:dyDescent="0.55000000000000004">
      <c r="A102" s="3">
        <v>45631</v>
      </c>
      <c r="B102" s="14" t="s">
        <v>190</v>
      </c>
      <c r="C102" s="9" t="s">
        <v>111</v>
      </c>
      <c r="D102" s="13" t="s">
        <v>149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 t="s">
        <v>63</v>
      </c>
      <c r="U102" s="11">
        <v>16000</v>
      </c>
      <c r="V102" s="10">
        <v>0</v>
      </c>
      <c r="W102" s="10">
        <v>16000</v>
      </c>
      <c r="X102" s="10">
        <v>0</v>
      </c>
      <c r="Y102" s="10">
        <v>16800</v>
      </c>
      <c r="Z102" s="9" t="s">
        <v>122</v>
      </c>
      <c r="AA102" s="8">
        <v>17211.04</v>
      </c>
      <c r="AB102" s="8">
        <v>0</v>
      </c>
      <c r="AC102" s="8">
        <v>17211.04</v>
      </c>
      <c r="AD102" s="8">
        <v>0</v>
      </c>
      <c r="AE102" s="8">
        <v>17211.04</v>
      </c>
      <c r="AF102" s="8">
        <v>0</v>
      </c>
      <c r="AG102" s="1" t="s">
        <v>118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208</v>
      </c>
      <c r="AZ102" s="2">
        <v>0</v>
      </c>
      <c r="BA102" s="2">
        <v>0</v>
      </c>
      <c r="BB102" s="2">
        <v>0</v>
      </c>
      <c r="BC102" s="1" t="s">
        <v>123</v>
      </c>
      <c r="BD102" s="56">
        <v>1237.7032565333332</v>
      </c>
    </row>
    <row r="103" spans="1:56" ht="27.75" customHeight="1" x14ac:dyDescent="0.55000000000000004">
      <c r="A103" s="3">
        <v>45631</v>
      </c>
      <c r="B103" s="14" t="s">
        <v>191</v>
      </c>
      <c r="C103" s="9" t="s">
        <v>111</v>
      </c>
      <c r="D103" s="13" t="s">
        <v>149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16000</v>
      </c>
      <c r="V103" s="10">
        <v>0</v>
      </c>
      <c r="W103" s="10">
        <v>16000</v>
      </c>
      <c r="X103" s="10">
        <v>0</v>
      </c>
      <c r="Y103" s="10">
        <v>16800</v>
      </c>
      <c r="Z103" s="9" t="s">
        <v>122</v>
      </c>
      <c r="AA103" s="8">
        <v>17211.04</v>
      </c>
      <c r="AB103" s="8">
        <v>0</v>
      </c>
      <c r="AC103" s="8">
        <v>17211.04</v>
      </c>
      <c r="AD103" s="8">
        <v>0</v>
      </c>
      <c r="AE103" s="8">
        <v>17211.04</v>
      </c>
      <c r="AF103" s="8">
        <v>0</v>
      </c>
      <c r="AG103" s="1" t="s">
        <v>117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209</v>
      </c>
      <c r="AZ103" s="2">
        <v>0</v>
      </c>
      <c r="BA103" s="2">
        <v>0</v>
      </c>
      <c r="BB103" s="2">
        <v>0</v>
      </c>
      <c r="BC103" s="1" t="s">
        <v>123</v>
      </c>
      <c r="BD103" s="56">
        <v>1237.7032565333332</v>
      </c>
    </row>
    <row r="104" spans="1:56" ht="27.75" customHeight="1" x14ac:dyDescent="0.55000000000000004">
      <c r="A104" s="3" t="s">
        <v>138</v>
      </c>
      <c r="B104" s="14" t="s">
        <v>138</v>
      </c>
      <c r="C104" s="9" t="s">
        <v>109</v>
      </c>
      <c r="D104" s="13" t="s">
        <v>61</v>
      </c>
      <c r="E104" s="9">
        <v>21</v>
      </c>
      <c r="F104" s="9">
        <v>40</v>
      </c>
      <c r="G104" s="9" t="s">
        <v>60</v>
      </c>
      <c r="H104" s="9" t="s">
        <v>66</v>
      </c>
      <c r="I104" s="9">
        <v>108</v>
      </c>
      <c r="J104" s="9" t="s">
        <v>57</v>
      </c>
      <c r="K104" s="9">
        <v>5</v>
      </c>
      <c r="L104" s="9" t="s">
        <v>90</v>
      </c>
      <c r="M104" s="10">
        <v>22</v>
      </c>
      <c r="N104" s="9">
        <v>42</v>
      </c>
      <c r="O104" s="9">
        <v>40</v>
      </c>
      <c r="P104" s="10">
        <v>227.95928601599996</v>
      </c>
      <c r="Q104" s="10">
        <v>0</v>
      </c>
      <c r="R104" s="10">
        <v>227.95928601599996</v>
      </c>
      <c r="S104" s="9" t="s">
        <v>67</v>
      </c>
      <c r="T104" s="12" t="s">
        <v>63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122</v>
      </c>
      <c r="AA104" s="8">
        <v>11595.1</v>
      </c>
      <c r="AB104" s="8">
        <v>0</v>
      </c>
      <c r="AC104" s="8">
        <v>11595.1</v>
      </c>
      <c r="AD104" s="8">
        <v>0</v>
      </c>
      <c r="AE104" s="8">
        <v>11595.1</v>
      </c>
      <c r="AF104" s="8">
        <v>0</v>
      </c>
      <c r="AG104" s="1" t="s">
        <v>117</v>
      </c>
      <c r="AH104" s="1" t="s">
        <v>68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 t="e">
        <v>#VALUE!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123</v>
      </c>
      <c r="BD104" s="56">
        <v>833.84229133333326</v>
      </c>
    </row>
    <row r="105" spans="1:56" ht="27.75" customHeight="1" x14ac:dyDescent="0.55000000000000004">
      <c r="A105" s="3">
        <v>45066</v>
      </c>
      <c r="B105" s="14" t="s">
        <v>129</v>
      </c>
      <c r="C105" s="9" t="s">
        <v>79</v>
      </c>
      <c r="D105" s="13" t="s">
        <v>128</v>
      </c>
      <c r="E105" s="9">
        <v>21</v>
      </c>
      <c r="F105" s="9">
        <v>38</v>
      </c>
      <c r="G105" s="9" t="s">
        <v>60</v>
      </c>
      <c r="H105" s="9" t="s">
        <v>76</v>
      </c>
      <c r="I105" s="9">
        <v>102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122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117</v>
      </c>
      <c r="AH105" s="1" t="s">
        <v>68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 t="e">
        <v>#VALUE!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123</v>
      </c>
      <c r="BD105" s="56">
        <v>396.82856033333326</v>
      </c>
    </row>
    <row r="106" spans="1:56" ht="27.75" customHeight="1" x14ac:dyDescent="0.55000000000000004">
      <c r="A106" s="3">
        <v>0</v>
      </c>
      <c r="B106" s="14">
        <v>0</v>
      </c>
      <c r="C106" s="9">
        <v>0</v>
      </c>
      <c r="D106" s="13">
        <v>0</v>
      </c>
      <c r="E106" s="9">
        <v>21</v>
      </c>
      <c r="F106" s="9">
        <v>37</v>
      </c>
      <c r="G106" s="9">
        <v>0</v>
      </c>
      <c r="H106" s="9">
        <v>0</v>
      </c>
      <c r="I106" s="9">
        <v>74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 t="s">
        <v>82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122</v>
      </c>
      <c r="AA106" s="8">
        <v>426739.77390000003</v>
      </c>
      <c r="AB106" s="8">
        <v>185595.75389999998</v>
      </c>
      <c r="AC106" s="8">
        <v>241144.02000000002</v>
      </c>
      <c r="AD106" s="8">
        <v>2858</v>
      </c>
      <c r="AE106" s="8">
        <v>423881.77390000003</v>
      </c>
      <c r="AF106" s="8" t="s">
        <v>58</v>
      </c>
      <c r="AG106" s="1" t="s">
        <v>61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55000000000000004">
      <c r="A107" s="3">
        <v>9</v>
      </c>
      <c r="B107" s="14" t="s">
        <v>250</v>
      </c>
      <c r="C107" s="9" t="s">
        <v>246</v>
      </c>
      <c r="D107" s="13" t="s">
        <v>247</v>
      </c>
      <c r="E107" s="9">
        <v>22</v>
      </c>
      <c r="F107" s="9">
        <v>34</v>
      </c>
      <c r="G107" s="9" t="s">
        <v>60</v>
      </c>
      <c r="H107" s="9" t="s">
        <v>66</v>
      </c>
      <c r="I107" s="9">
        <v>115</v>
      </c>
      <c r="J107" s="9" t="s">
        <v>78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248</v>
      </c>
      <c r="T107" s="12" t="s">
        <v>135</v>
      </c>
      <c r="U107" s="11">
        <v>239700</v>
      </c>
      <c r="V107" s="10">
        <v>239700</v>
      </c>
      <c r="W107" s="10">
        <v>0</v>
      </c>
      <c r="X107" s="10">
        <v>251442</v>
      </c>
      <c r="Y107" s="10">
        <v>0</v>
      </c>
      <c r="Z107" s="9" t="s">
        <v>224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249</v>
      </c>
      <c r="AG107" s="1" t="s">
        <v>61</v>
      </c>
      <c r="AH107" s="1" t="s">
        <v>68</v>
      </c>
      <c r="AI107" s="1">
        <v>4</v>
      </c>
      <c r="AJ107" s="3" t="s">
        <v>135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225</v>
      </c>
      <c r="BD107" s="56">
        <v>0</v>
      </c>
    </row>
    <row r="108" spans="1:56" ht="27.75" customHeight="1" x14ac:dyDescent="0.55000000000000004">
      <c r="A108" s="3">
        <v>0</v>
      </c>
      <c r="B108" s="14">
        <v>0</v>
      </c>
      <c r="C108" s="9">
        <v>0</v>
      </c>
      <c r="D108" s="13">
        <v>0</v>
      </c>
      <c r="E108" s="9">
        <v>21.6</v>
      </c>
      <c r="F108" s="9">
        <v>34</v>
      </c>
      <c r="G108" s="9">
        <v>0</v>
      </c>
      <c r="H108" s="9">
        <v>0</v>
      </c>
      <c r="I108" s="9">
        <v>97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224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58</v>
      </c>
      <c r="AG108" s="1" t="s">
        <v>117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225</v>
      </c>
      <c r="BD108" s="56">
        <v>0</v>
      </c>
    </row>
    <row r="109" spans="1:56" ht="27.75" customHeight="1" x14ac:dyDescent="0.55000000000000004">
      <c r="A109" s="3" t="s">
        <v>138</v>
      </c>
      <c r="B109" s="14" t="s">
        <v>138</v>
      </c>
      <c r="C109" s="9" t="s">
        <v>205</v>
      </c>
      <c r="D109" s="13" t="s">
        <v>61</v>
      </c>
      <c r="E109" s="9">
        <v>23</v>
      </c>
      <c r="F109" s="9">
        <v>34</v>
      </c>
      <c r="G109" s="9" t="s">
        <v>60</v>
      </c>
      <c r="H109" s="9">
        <v>0</v>
      </c>
      <c r="I109" s="9">
        <v>68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45868</v>
      </c>
      <c r="U109" s="11">
        <v>40000</v>
      </c>
      <c r="V109" s="10">
        <v>0</v>
      </c>
      <c r="W109" s="10">
        <v>40000</v>
      </c>
      <c r="X109" s="10">
        <v>0</v>
      </c>
      <c r="Y109" s="10">
        <v>42000</v>
      </c>
      <c r="Z109" s="9" t="s">
        <v>83</v>
      </c>
      <c r="AA109" s="8">
        <v>39674.800000000003</v>
      </c>
      <c r="AB109" s="8">
        <v>12829</v>
      </c>
      <c r="AC109" s="8">
        <v>26845.800000000003</v>
      </c>
      <c r="AD109" s="8">
        <v>0</v>
      </c>
      <c r="AE109" s="8">
        <v>0</v>
      </c>
      <c r="AF109" s="8">
        <v>0</v>
      </c>
      <c r="AG109" s="1" t="s">
        <v>61</v>
      </c>
      <c r="AH109" s="1" t="s">
        <v>74</v>
      </c>
      <c r="AI109" s="1">
        <v>2</v>
      </c>
      <c r="AJ109" s="3">
        <v>45868</v>
      </c>
      <c r="AK109" s="3">
        <v>0</v>
      </c>
      <c r="AL109" s="3">
        <v>45859</v>
      </c>
      <c r="AM109" s="3">
        <v>45866</v>
      </c>
      <c r="AN109" s="3">
        <v>45867</v>
      </c>
      <c r="AO109" s="3">
        <v>45867</v>
      </c>
      <c r="AP109" s="3">
        <v>45863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2006.7235499999997</v>
      </c>
    </row>
    <row r="110" spans="1:56" ht="27.75" customHeight="1" x14ac:dyDescent="0.55000000000000004">
      <c r="A110" s="3" t="s">
        <v>138</v>
      </c>
      <c r="B110" s="14" t="s">
        <v>138</v>
      </c>
      <c r="C110" s="9" t="s">
        <v>212</v>
      </c>
      <c r="D110" s="13" t="s">
        <v>61</v>
      </c>
      <c r="E110" s="9">
        <v>23</v>
      </c>
      <c r="F110" s="9">
        <v>34</v>
      </c>
      <c r="G110" s="9" t="s">
        <v>60</v>
      </c>
      <c r="H110" s="9">
        <v>0</v>
      </c>
      <c r="I110" s="9">
        <v>68</v>
      </c>
      <c r="J110" s="9" t="s">
        <v>57</v>
      </c>
      <c r="K110" s="9">
        <v>5</v>
      </c>
      <c r="L110" s="9" t="s">
        <v>92</v>
      </c>
      <c r="M110" s="10">
        <v>24</v>
      </c>
      <c r="N110" s="9">
        <v>37</v>
      </c>
      <c r="O110" s="9">
        <v>50</v>
      </c>
      <c r="P110" s="10">
        <v>821.54158271999995</v>
      </c>
      <c r="Q110" s="10">
        <v>0</v>
      </c>
      <c r="R110" s="10">
        <v>821.54158271999995</v>
      </c>
      <c r="S110" s="9" t="s">
        <v>126</v>
      </c>
      <c r="T110" s="12">
        <v>45868</v>
      </c>
      <c r="U110" s="11">
        <v>30000</v>
      </c>
      <c r="V110" s="10">
        <v>0</v>
      </c>
      <c r="W110" s="10">
        <v>30000</v>
      </c>
      <c r="X110" s="10">
        <v>0</v>
      </c>
      <c r="Y110" s="10">
        <v>31500</v>
      </c>
      <c r="Z110" s="9" t="s">
        <v>83</v>
      </c>
      <c r="AA110" s="8">
        <v>29756.100000000002</v>
      </c>
      <c r="AB110" s="8">
        <v>0</v>
      </c>
      <c r="AC110" s="8">
        <v>29756.100000000002</v>
      </c>
      <c r="AD110" s="8">
        <v>0</v>
      </c>
      <c r="AE110" s="8">
        <v>0</v>
      </c>
      <c r="AF110" s="8">
        <v>0</v>
      </c>
      <c r="AG110" s="1" t="s">
        <v>117</v>
      </c>
      <c r="AH110" s="1" t="s">
        <v>72</v>
      </c>
      <c r="AI110" s="1">
        <v>3</v>
      </c>
      <c r="AJ110" s="3">
        <v>45868</v>
      </c>
      <c r="AK110" s="3">
        <v>0</v>
      </c>
      <c r="AL110" s="3">
        <v>45858</v>
      </c>
      <c r="AM110" s="3">
        <v>45865</v>
      </c>
      <c r="AN110" s="3">
        <v>45866</v>
      </c>
      <c r="AO110" s="3">
        <v>45866</v>
      </c>
      <c r="AP110" s="3">
        <v>45863</v>
      </c>
      <c r="AQ110" s="3">
        <v>45867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2224.2684750000003</v>
      </c>
    </row>
    <row r="111" spans="1:56" ht="27.75" customHeight="1" x14ac:dyDescent="0.55000000000000004">
      <c r="A111" s="3">
        <v>0</v>
      </c>
      <c r="B111" s="14">
        <v>0</v>
      </c>
      <c r="C111" s="9">
        <v>0</v>
      </c>
      <c r="D111" s="13">
        <v>0</v>
      </c>
      <c r="E111" s="9">
        <v>23</v>
      </c>
      <c r="F111" s="9">
        <v>34</v>
      </c>
      <c r="G111" s="9" t="s">
        <v>60</v>
      </c>
      <c r="H111" s="9">
        <v>0</v>
      </c>
      <c r="I111" s="9">
        <v>68</v>
      </c>
      <c r="J111" s="9" t="s">
        <v>57</v>
      </c>
      <c r="K111" s="9">
        <v>5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10">
        <v>0</v>
      </c>
      <c r="Z111" s="9" t="s">
        <v>83</v>
      </c>
      <c r="AA111" s="8">
        <v>69430.900000000009</v>
      </c>
      <c r="AB111" s="8">
        <v>12829</v>
      </c>
      <c r="AC111" s="8">
        <v>56601.900000000009</v>
      </c>
      <c r="AD111" s="8">
        <v>0</v>
      </c>
      <c r="AE111" s="8">
        <v>0</v>
      </c>
      <c r="AF111" s="8" t="s">
        <v>58</v>
      </c>
      <c r="AG111" s="1" t="s">
        <v>117</v>
      </c>
      <c r="AH111" s="1">
        <v>0</v>
      </c>
      <c r="AI111" s="1" t="s">
        <v>15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7.75" customHeight="1" x14ac:dyDescent="0.55000000000000004">
      <c r="A112" s="3" t="s">
        <v>138</v>
      </c>
      <c r="B112" s="14" t="s">
        <v>138</v>
      </c>
      <c r="C112" s="9" t="s">
        <v>205</v>
      </c>
      <c r="D112" s="13" t="s">
        <v>61</v>
      </c>
      <c r="E112" s="9">
        <v>23</v>
      </c>
      <c r="F112" s="9">
        <v>34</v>
      </c>
      <c r="G112" s="9" t="s">
        <v>161</v>
      </c>
      <c r="H112" s="9">
        <v>0</v>
      </c>
      <c r="I112" s="9">
        <v>68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45868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163</v>
      </c>
      <c r="AA112" s="8">
        <v>9918.7000000000007</v>
      </c>
      <c r="AB112" s="8">
        <v>0</v>
      </c>
      <c r="AC112" s="8">
        <v>9918.7000000000007</v>
      </c>
      <c r="AD112" s="8">
        <v>0</v>
      </c>
      <c r="AE112" s="8">
        <v>0</v>
      </c>
      <c r="AF112" s="8">
        <v>0</v>
      </c>
      <c r="AG112" s="1" t="s">
        <v>117</v>
      </c>
      <c r="AH112" s="1" t="s">
        <v>74</v>
      </c>
      <c r="AI112" s="1">
        <v>2</v>
      </c>
      <c r="AJ112" s="3">
        <v>45868</v>
      </c>
      <c r="AK112" s="3">
        <v>0</v>
      </c>
      <c r="AL112" s="3">
        <v>45859</v>
      </c>
      <c r="AM112" s="3">
        <v>45866</v>
      </c>
      <c r="AN112" s="3">
        <v>45867</v>
      </c>
      <c r="AO112" s="3">
        <v>45867</v>
      </c>
      <c r="AP112" s="3">
        <v>45863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162</v>
      </c>
      <c r="BD112" s="56">
        <v>800.41704844444439</v>
      </c>
    </row>
    <row r="113" spans="1:56" ht="27.75" customHeight="1" x14ac:dyDescent="0.55000000000000004">
      <c r="A113" s="3">
        <v>0</v>
      </c>
      <c r="B113" s="14">
        <v>0</v>
      </c>
      <c r="C113" s="9">
        <v>0</v>
      </c>
      <c r="D113" s="13">
        <v>0</v>
      </c>
      <c r="E113" s="9">
        <v>23</v>
      </c>
      <c r="F113" s="9">
        <v>34</v>
      </c>
      <c r="G113" s="9" t="s">
        <v>161</v>
      </c>
      <c r="H113" s="9">
        <v>0</v>
      </c>
      <c r="I113" s="9">
        <v>68</v>
      </c>
      <c r="J113" s="9" t="s">
        <v>57</v>
      </c>
      <c r="K113" s="9">
        <v>5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163</v>
      </c>
      <c r="AA113" s="8">
        <v>9918.7000000000007</v>
      </c>
      <c r="AB113" s="8">
        <v>0</v>
      </c>
      <c r="AC113" s="8">
        <v>9918.7000000000007</v>
      </c>
      <c r="AD113" s="8">
        <v>0</v>
      </c>
      <c r="AE113" s="8">
        <v>0</v>
      </c>
      <c r="AF113" s="8">
        <v>0</v>
      </c>
      <c r="AG113" s="1" t="s">
        <v>120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162</v>
      </c>
      <c r="BD113" s="56">
        <v>0</v>
      </c>
    </row>
    <row r="114" spans="1:56" ht="27.75" customHeight="1" x14ac:dyDescent="0.55000000000000004">
      <c r="A114" s="3">
        <v>45727</v>
      </c>
      <c r="B114" s="14" t="s">
        <v>235</v>
      </c>
      <c r="C114" s="9" t="s">
        <v>113</v>
      </c>
      <c r="D114" s="13" t="s">
        <v>59</v>
      </c>
      <c r="E114" s="9">
        <v>23</v>
      </c>
      <c r="F114" s="9">
        <v>40</v>
      </c>
      <c r="G114" s="9" t="s">
        <v>60</v>
      </c>
      <c r="H114" s="9" t="s">
        <v>66</v>
      </c>
      <c r="I114" s="9">
        <v>125</v>
      </c>
      <c r="J114" s="9" t="s">
        <v>57</v>
      </c>
      <c r="K114" s="9">
        <v>5</v>
      </c>
      <c r="L114" s="9" t="s">
        <v>184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1000</v>
      </c>
      <c r="V114" s="10">
        <v>0</v>
      </c>
      <c r="W114" s="10">
        <v>1000</v>
      </c>
      <c r="X114" s="10">
        <v>0</v>
      </c>
      <c r="Y114" s="10">
        <v>0</v>
      </c>
      <c r="Z114" s="9" t="s">
        <v>200</v>
      </c>
      <c r="AA114" s="8">
        <v>1159.5100000000002</v>
      </c>
      <c r="AB114" s="8">
        <v>1159.5100000000002</v>
      </c>
      <c r="AC114" s="8">
        <v>0</v>
      </c>
      <c r="AD114" s="8">
        <v>1159.5100000000002</v>
      </c>
      <c r="AE114" s="8">
        <v>0</v>
      </c>
      <c r="AF114" s="8" t="s">
        <v>202</v>
      </c>
      <c r="AG114" s="1" t="s">
        <v>117</v>
      </c>
      <c r="AH114" s="1" t="s">
        <v>151</v>
      </c>
      <c r="AI114" s="1">
        <v>2</v>
      </c>
      <c r="AJ114" s="3" t="s">
        <v>63</v>
      </c>
      <c r="AK114" s="3" t="e">
        <v>#VALUE!</v>
      </c>
      <c r="AL114" s="3">
        <v>0</v>
      </c>
      <c r="AM114" s="3">
        <v>0</v>
      </c>
      <c r="AN114" s="3">
        <v>0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148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7.75" customHeight="1" x14ac:dyDescent="0.55000000000000004">
      <c r="A115" s="3">
        <v>0</v>
      </c>
      <c r="B115" s="14">
        <v>0</v>
      </c>
      <c r="C115" s="9">
        <v>0</v>
      </c>
      <c r="D115" s="13">
        <v>0</v>
      </c>
      <c r="E115" s="9">
        <v>23</v>
      </c>
      <c r="F115" s="9">
        <v>37</v>
      </c>
      <c r="G115" s="9">
        <v>0</v>
      </c>
      <c r="H115" s="9">
        <v>0</v>
      </c>
      <c r="I115" s="9">
        <v>85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200</v>
      </c>
      <c r="AA115" s="8">
        <v>1159.5100000000002</v>
      </c>
      <c r="AB115" s="8">
        <v>1159.5100000000002</v>
      </c>
      <c r="AC115" s="8">
        <v>0</v>
      </c>
      <c r="AD115" s="8">
        <v>1159.5100000000002</v>
      </c>
      <c r="AE115" s="8">
        <v>0</v>
      </c>
      <c r="AF115" s="8" t="s">
        <v>58</v>
      </c>
      <c r="AG115" s="1" t="s">
        <v>117</v>
      </c>
      <c r="AH115" s="1">
        <v>0</v>
      </c>
      <c r="AI115" s="1" t="s">
        <v>15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201</v>
      </c>
      <c r="BD115" s="56">
        <v>0</v>
      </c>
    </row>
    <row r="116" spans="1:56" ht="27.75" customHeight="1" x14ac:dyDescent="0.55000000000000004">
      <c r="A116" s="3">
        <v>45601</v>
      </c>
      <c r="B116" s="14" t="s">
        <v>180</v>
      </c>
      <c r="C116" s="9" t="s">
        <v>93</v>
      </c>
      <c r="D116" s="13" t="s">
        <v>147</v>
      </c>
      <c r="E116" s="9">
        <v>23</v>
      </c>
      <c r="F116" s="9">
        <v>37</v>
      </c>
      <c r="G116" s="9" t="s">
        <v>60</v>
      </c>
      <c r="H116" s="9">
        <v>0</v>
      </c>
      <c r="I116" s="9">
        <v>130</v>
      </c>
      <c r="J116" s="9" t="s">
        <v>57</v>
      </c>
      <c r="K116" s="9">
        <v>5</v>
      </c>
      <c r="L116" s="9" t="s">
        <v>91</v>
      </c>
      <c r="M116" s="10">
        <v>24</v>
      </c>
      <c r="N116" s="9">
        <v>40</v>
      </c>
      <c r="O116" s="9">
        <v>55</v>
      </c>
      <c r="P116" s="10">
        <v>0</v>
      </c>
      <c r="Q116" s="10">
        <v>0</v>
      </c>
      <c r="R116" s="10">
        <v>0</v>
      </c>
      <c r="S116" s="9" t="s">
        <v>98</v>
      </c>
      <c r="T116" s="12">
        <v>45852</v>
      </c>
      <c r="U116" s="11">
        <v>50000</v>
      </c>
      <c r="V116" s="10">
        <v>50000</v>
      </c>
      <c r="W116" s="10">
        <v>0</v>
      </c>
      <c r="X116" s="10">
        <v>0</v>
      </c>
      <c r="Y116" s="10">
        <v>0</v>
      </c>
      <c r="Z116" s="9" t="s">
        <v>221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222</v>
      </c>
      <c r="AG116" s="1" t="s">
        <v>118</v>
      </c>
      <c r="AH116" s="1" t="s">
        <v>72</v>
      </c>
      <c r="AI116" s="1">
        <v>3</v>
      </c>
      <c r="AJ116" s="3">
        <v>45852</v>
      </c>
      <c r="AK116" s="3">
        <v>0</v>
      </c>
      <c r="AL116" s="3">
        <v>45842</v>
      </c>
      <c r="AM116" s="3">
        <v>45849</v>
      </c>
      <c r="AN116" s="3">
        <v>45850</v>
      </c>
      <c r="AO116" s="3">
        <v>45850</v>
      </c>
      <c r="AP116" s="3">
        <v>45847</v>
      </c>
      <c r="AQ116" s="3">
        <v>45851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115</v>
      </c>
      <c r="BD116" s="56">
        <v>0</v>
      </c>
    </row>
    <row r="117" spans="1:56" ht="27.75" customHeight="1" x14ac:dyDescent="0.55000000000000004">
      <c r="A117" s="3">
        <v>45601</v>
      </c>
      <c r="B117" s="14" t="s">
        <v>180</v>
      </c>
      <c r="C117" s="9" t="s">
        <v>93</v>
      </c>
      <c r="D117" s="13" t="s">
        <v>147</v>
      </c>
      <c r="E117" s="9">
        <v>23</v>
      </c>
      <c r="F117" s="9">
        <v>37</v>
      </c>
      <c r="G117" s="9" t="s">
        <v>60</v>
      </c>
      <c r="H117" s="9">
        <v>0</v>
      </c>
      <c r="I117" s="9">
        <v>130</v>
      </c>
      <c r="J117" s="9" t="s">
        <v>57</v>
      </c>
      <c r="K117" s="9">
        <v>5</v>
      </c>
      <c r="L117" s="9" t="s">
        <v>91</v>
      </c>
      <c r="M117" s="10">
        <v>24</v>
      </c>
      <c r="N117" s="9">
        <v>40</v>
      </c>
      <c r="O117" s="9">
        <v>55</v>
      </c>
      <c r="P117" s="10">
        <v>0</v>
      </c>
      <c r="Q117" s="10">
        <v>0</v>
      </c>
      <c r="R117" s="10">
        <v>0</v>
      </c>
      <c r="S117" s="9" t="s">
        <v>98</v>
      </c>
      <c r="T117" s="12">
        <v>45860</v>
      </c>
      <c r="U117" s="11">
        <v>50000</v>
      </c>
      <c r="V117" s="10">
        <v>50000</v>
      </c>
      <c r="W117" s="10">
        <v>0</v>
      </c>
      <c r="X117" s="10">
        <v>0</v>
      </c>
      <c r="Y117" s="10">
        <v>0</v>
      </c>
      <c r="Z117" s="9" t="s">
        <v>221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222</v>
      </c>
      <c r="AG117" s="1" t="s">
        <v>117</v>
      </c>
      <c r="AH117" s="1" t="s">
        <v>72</v>
      </c>
      <c r="AI117" s="1">
        <v>3</v>
      </c>
      <c r="AJ117" s="3">
        <v>45860</v>
      </c>
      <c r="AK117" s="3">
        <v>0</v>
      </c>
      <c r="AL117" s="3">
        <v>45850</v>
      </c>
      <c r="AM117" s="3">
        <v>45857</v>
      </c>
      <c r="AN117" s="3">
        <v>45858</v>
      </c>
      <c r="AO117" s="3">
        <v>45858</v>
      </c>
      <c r="AP117" s="3">
        <v>45855</v>
      </c>
      <c r="AQ117" s="3">
        <v>45859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45858</v>
      </c>
      <c r="AZ117" s="2">
        <v>0</v>
      </c>
      <c r="BA117" s="2">
        <v>0</v>
      </c>
      <c r="BB117" s="2">
        <v>0</v>
      </c>
      <c r="BC117" s="1" t="s">
        <v>115</v>
      </c>
      <c r="BD117" s="56">
        <v>0</v>
      </c>
    </row>
    <row r="118" spans="1:56" ht="27.75" customHeight="1" x14ac:dyDescent="0.55000000000000004">
      <c r="A118" s="3">
        <v>45601</v>
      </c>
      <c r="B118" s="14" t="s">
        <v>180</v>
      </c>
      <c r="C118" s="9" t="s">
        <v>93</v>
      </c>
      <c r="D118" s="13" t="s">
        <v>147</v>
      </c>
      <c r="E118" s="9">
        <v>23</v>
      </c>
      <c r="F118" s="9">
        <v>37</v>
      </c>
      <c r="G118" s="9" t="s">
        <v>60</v>
      </c>
      <c r="H118" s="9">
        <v>0</v>
      </c>
      <c r="I118" s="9">
        <v>130</v>
      </c>
      <c r="J118" s="9" t="s">
        <v>57</v>
      </c>
      <c r="K118" s="9">
        <v>5</v>
      </c>
      <c r="L118" s="9" t="s">
        <v>91</v>
      </c>
      <c r="M118" s="10">
        <v>24</v>
      </c>
      <c r="N118" s="9">
        <v>40</v>
      </c>
      <c r="O118" s="9">
        <v>55</v>
      </c>
      <c r="P118" s="10">
        <v>1394.6549118458877</v>
      </c>
      <c r="Q118" s="10">
        <v>0</v>
      </c>
      <c r="R118" s="10">
        <v>1394.6549118458877</v>
      </c>
      <c r="S118" s="9" t="s">
        <v>98</v>
      </c>
      <c r="T118" s="12">
        <v>45859</v>
      </c>
      <c r="U118" s="11">
        <v>45000</v>
      </c>
      <c r="V118" s="10">
        <v>2174</v>
      </c>
      <c r="W118" s="10">
        <v>42826</v>
      </c>
      <c r="X118" s="10">
        <v>29270</v>
      </c>
      <c r="Y118" s="10">
        <v>16516.5</v>
      </c>
      <c r="Z118" s="9" t="s">
        <v>99</v>
      </c>
      <c r="AA118" s="8">
        <v>17766.633884999999</v>
      </c>
      <c r="AB118" s="8">
        <v>17766.633884999999</v>
      </c>
      <c r="AC118" s="8">
        <v>0</v>
      </c>
      <c r="AD118" s="8">
        <v>0</v>
      </c>
      <c r="AE118" s="8">
        <v>0</v>
      </c>
      <c r="AF118" s="8" t="s">
        <v>222</v>
      </c>
      <c r="AG118" s="1" t="s">
        <v>117</v>
      </c>
      <c r="AH118" s="1" t="s">
        <v>72</v>
      </c>
      <c r="AI118" s="1">
        <v>3</v>
      </c>
      <c r="AJ118" s="3">
        <v>45859</v>
      </c>
      <c r="AK118" s="3">
        <v>0</v>
      </c>
      <c r="AL118" s="3">
        <v>45849</v>
      </c>
      <c r="AM118" s="3">
        <v>45856</v>
      </c>
      <c r="AN118" s="3">
        <v>45857</v>
      </c>
      <c r="AO118" s="3">
        <v>45857</v>
      </c>
      <c r="AP118" s="3">
        <v>45854</v>
      </c>
      <c r="AQ118" s="3">
        <v>45858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45858</v>
      </c>
      <c r="AZ118" s="2">
        <v>0</v>
      </c>
      <c r="BA118" s="2">
        <v>0</v>
      </c>
      <c r="BB118" s="2">
        <v>0</v>
      </c>
      <c r="BC118" s="1" t="s">
        <v>115</v>
      </c>
      <c r="BD118" s="56">
        <v>0</v>
      </c>
    </row>
    <row r="119" spans="1:56" ht="27.75" customHeight="1" x14ac:dyDescent="0.55000000000000004">
      <c r="A119" s="3">
        <v>45601</v>
      </c>
      <c r="B119" s="14" t="s">
        <v>180</v>
      </c>
      <c r="C119" s="9" t="s">
        <v>93</v>
      </c>
      <c r="D119" s="13" t="s">
        <v>147</v>
      </c>
      <c r="E119" s="9">
        <v>23</v>
      </c>
      <c r="F119" s="9">
        <v>37</v>
      </c>
      <c r="G119" s="9" t="s">
        <v>60</v>
      </c>
      <c r="H119" s="9">
        <v>0</v>
      </c>
      <c r="I119" s="9">
        <v>130</v>
      </c>
      <c r="J119" s="9" t="s">
        <v>57</v>
      </c>
      <c r="K119" s="9">
        <v>5</v>
      </c>
      <c r="L119" s="9" t="s">
        <v>91</v>
      </c>
      <c r="M119" s="10">
        <v>24</v>
      </c>
      <c r="N119" s="9">
        <v>40</v>
      </c>
      <c r="O119" s="9">
        <v>55</v>
      </c>
      <c r="P119" s="10">
        <v>14370.488259224063</v>
      </c>
      <c r="Q119" s="10">
        <v>0</v>
      </c>
      <c r="R119" s="10">
        <v>14370.488259224063</v>
      </c>
      <c r="S119" s="9" t="s">
        <v>98</v>
      </c>
      <c r="T119" s="12" t="s">
        <v>63</v>
      </c>
      <c r="U119" s="11">
        <v>441278</v>
      </c>
      <c r="V119" s="10">
        <v>0</v>
      </c>
      <c r="W119" s="10">
        <v>441278</v>
      </c>
      <c r="X119" s="10">
        <v>0</v>
      </c>
      <c r="Y119" s="10">
        <v>463341.9</v>
      </c>
      <c r="Z119" s="9" t="s">
        <v>99</v>
      </c>
      <c r="AA119" s="8">
        <v>474678.33182000002</v>
      </c>
      <c r="AB119" s="8">
        <v>18776</v>
      </c>
      <c r="AC119" s="8">
        <v>455902.33182000002</v>
      </c>
      <c r="AD119" s="8">
        <v>0</v>
      </c>
      <c r="AE119" s="8">
        <v>0</v>
      </c>
      <c r="AF119" s="8" t="s">
        <v>222</v>
      </c>
      <c r="AG119" s="1" t="s">
        <v>117</v>
      </c>
      <c r="AH119" s="1" t="s">
        <v>72</v>
      </c>
      <c r="AI119" s="1">
        <v>3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115</v>
      </c>
      <c r="BD119" s="56">
        <v>58402.735020118023</v>
      </c>
    </row>
    <row r="120" spans="1:56" ht="27.75" customHeight="1" x14ac:dyDescent="0.55000000000000004">
      <c r="A120" s="3">
        <v>0</v>
      </c>
      <c r="B120" s="14">
        <v>0</v>
      </c>
      <c r="C120" s="9">
        <v>0</v>
      </c>
      <c r="D120" s="13">
        <v>0</v>
      </c>
      <c r="E120" s="9">
        <v>23</v>
      </c>
      <c r="F120" s="9">
        <v>37</v>
      </c>
      <c r="G120" s="9">
        <v>0</v>
      </c>
      <c r="H120" s="9">
        <v>0</v>
      </c>
      <c r="I120" s="9">
        <v>128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99</v>
      </c>
      <c r="AA120" s="8">
        <v>492444.96570500004</v>
      </c>
      <c r="AB120" s="8">
        <v>36542.633885000003</v>
      </c>
      <c r="AC120" s="8">
        <v>455902.33182000002</v>
      </c>
      <c r="AD120" s="8">
        <v>0</v>
      </c>
      <c r="AE120" s="8">
        <v>0</v>
      </c>
      <c r="AF120" s="8" t="s">
        <v>58</v>
      </c>
      <c r="AG120" s="1" t="s">
        <v>117</v>
      </c>
      <c r="AH120" s="1">
        <v>0</v>
      </c>
      <c r="AI120" s="1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116</v>
      </c>
      <c r="BD120" s="56">
        <v>0</v>
      </c>
    </row>
    <row r="121" spans="1:56" ht="27.75" customHeight="1" x14ac:dyDescent="0.55000000000000004">
      <c r="A121" s="3" t="s">
        <v>138</v>
      </c>
      <c r="B121" s="14" t="s">
        <v>138</v>
      </c>
      <c r="C121" s="9" t="s">
        <v>167</v>
      </c>
      <c r="D121" s="13" t="s">
        <v>61</v>
      </c>
      <c r="E121" s="9">
        <v>26</v>
      </c>
      <c r="F121" s="9">
        <v>41</v>
      </c>
      <c r="G121" s="9" t="s">
        <v>60</v>
      </c>
      <c r="H121" s="9">
        <v>0</v>
      </c>
      <c r="I121" s="9">
        <v>97</v>
      </c>
      <c r="J121" s="9" t="s">
        <v>57</v>
      </c>
      <c r="K121" s="9">
        <v>5</v>
      </c>
      <c r="L121" s="9" t="s">
        <v>91</v>
      </c>
      <c r="M121" s="10">
        <v>27</v>
      </c>
      <c r="N121" s="9">
        <v>43</v>
      </c>
      <c r="O121" s="9">
        <v>40</v>
      </c>
      <c r="P121" s="10">
        <v>229.14349009919997</v>
      </c>
      <c r="Q121" s="10">
        <v>0</v>
      </c>
      <c r="R121" s="10">
        <v>229.14349009919997</v>
      </c>
      <c r="S121" s="9" t="s">
        <v>172</v>
      </c>
      <c r="T121" s="12">
        <v>45868</v>
      </c>
      <c r="U121" s="11">
        <v>8000</v>
      </c>
      <c r="V121" s="10">
        <v>0</v>
      </c>
      <c r="W121" s="10">
        <v>8000</v>
      </c>
      <c r="X121" s="10">
        <v>0</v>
      </c>
      <c r="Y121" s="10">
        <v>8400</v>
      </c>
      <c r="Z121" s="9" t="s">
        <v>84</v>
      </c>
      <c r="AA121" s="8">
        <v>9499.6</v>
      </c>
      <c r="AB121" s="8">
        <v>1790</v>
      </c>
      <c r="AC121" s="8">
        <v>7709.6</v>
      </c>
      <c r="AD121" s="8">
        <v>0</v>
      </c>
      <c r="AE121" s="8">
        <v>0</v>
      </c>
      <c r="AF121" s="8">
        <v>0</v>
      </c>
      <c r="AG121" s="1" t="s">
        <v>117</v>
      </c>
      <c r="AH121" s="1" t="s">
        <v>72</v>
      </c>
      <c r="AI121" s="1">
        <v>3</v>
      </c>
      <c r="AJ121" s="3">
        <v>45868</v>
      </c>
      <c r="AK121" s="3">
        <v>0</v>
      </c>
      <c r="AL121" s="3">
        <v>45858</v>
      </c>
      <c r="AM121" s="3">
        <v>45865</v>
      </c>
      <c r="AN121" s="3">
        <v>45866</v>
      </c>
      <c r="AO121" s="3">
        <v>45866</v>
      </c>
      <c r="AP121" s="3">
        <v>45863</v>
      </c>
      <c r="AQ121" s="3">
        <v>45867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622.50736888888889</v>
      </c>
    </row>
    <row r="122" spans="1:56" ht="27.75" customHeight="1" x14ac:dyDescent="0.55000000000000004">
      <c r="A122" s="3">
        <v>0</v>
      </c>
      <c r="B122" s="14">
        <v>0</v>
      </c>
      <c r="C122" s="9">
        <v>0</v>
      </c>
      <c r="D122" s="13">
        <v>0</v>
      </c>
      <c r="E122" s="9">
        <v>26</v>
      </c>
      <c r="F122" s="9">
        <v>43</v>
      </c>
      <c r="G122" s="9" t="s">
        <v>60</v>
      </c>
      <c r="H122" s="9">
        <v>0</v>
      </c>
      <c r="I122" s="9">
        <v>102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84</v>
      </c>
      <c r="AA122" s="8">
        <v>9499.6</v>
      </c>
      <c r="AB122" s="8">
        <v>1790</v>
      </c>
      <c r="AC122" s="8">
        <v>7709.6</v>
      </c>
      <c r="AD122" s="8">
        <v>0</v>
      </c>
      <c r="AE122" s="8">
        <v>0</v>
      </c>
      <c r="AF122" s="8" t="s">
        <v>58</v>
      </c>
      <c r="AG122" s="1" t="s">
        <v>117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7.75" customHeight="1" x14ac:dyDescent="0.55000000000000004">
      <c r="A123" s="3">
        <v>45839</v>
      </c>
      <c r="B123" s="14" t="s">
        <v>432</v>
      </c>
      <c r="C123" s="9" t="s">
        <v>142</v>
      </c>
      <c r="D123" s="13" t="s">
        <v>59</v>
      </c>
      <c r="E123" s="9">
        <v>26</v>
      </c>
      <c r="F123" s="9">
        <v>39</v>
      </c>
      <c r="G123" s="9" t="s">
        <v>60</v>
      </c>
      <c r="H123" s="9">
        <v>0</v>
      </c>
      <c r="I123" s="9">
        <v>93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126</v>
      </c>
      <c r="T123" s="12">
        <v>45868</v>
      </c>
      <c r="U123" s="11">
        <v>5000</v>
      </c>
      <c r="V123" s="10">
        <v>5000</v>
      </c>
      <c r="W123" s="10">
        <v>0</v>
      </c>
      <c r="X123" s="10">
        <v>0</v>
      </c>
      <c r="Y123" s="10">
        <v>0</v>
      </c>
      <c r="Z123" s="9" t="s">
        <v>152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117</v>
      </c>
      <c r="AH123" s="1" t="s">
        <v>77</v>
      </c>
      <c r="AI123" s="1">
        <v>1</v>
      </c>
      <c r="AJ123" s="3">
        <v>45868</v>
      </c>
      <c r="AK123" s="3">
        <v>0</v>
      </c>
      <c r="AL123" s="3">
        <v>0</v>
      </c>
      <c r="AM123" s="3">
        <v>0</v>
      </c>
      <c r="AN123" s="3">
        <v>0</v>
      </c>
      <c r="AO123" s="3">
        <v>45867</v>
      </c>
      <c r="AP123" s="3">
        <v>45863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55000000000000004">
      <c r="A124" s="3">
        <v>0</v>
      </c>
      <c r="B124" s="14">
        <v>0</v>
      </c>
      <c r="C124" s="9">
        <v>0</v>
      </c>
      <c r="D124" s="13">
        <v>0</v>
      </c>
      <c r="E124" s="9">
        <v>26</v>
      </c>
      <c r="F124" s="9">
        <v>43</v>
      </c>
      <c r="G124" s="9">
        <v>0</v>
      </c>
      <c r="H124" s="9">
        <v>0</v>
      </c>
      <c r="I124" s="9">
        <v>100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152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58</v>
      </c>
      <c r="AG124" s="1" t="s">
        <v>120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55000000000000004">
      <c r="A125" s="3" t="s">
        <v>138</v>
      </c>
      <c r="B125" s="14" t="s">
        <v>138</v>
      </c>
      <c r="C125" s="9" t="s">
        <v>111</v>
      </c>
      <c r="D125" s="13" t="s">
        <v>59</v>
      </c>
      <c r="E125" s="9">
        <v>26</v>
      </c>
      <c r="F125" s="9">
        <v>43</v>
      </c>
      <c r="G125" s="9" t="s">
        <v>60</v>
      </c>
      <c r="H125" s="9">
        <v>0</v>
      </c>
      <c r="I125" s="9">
        <v>116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112</v>
      </c>
      <c r="T125" s="12">
        <v>45868</v>
      </c>
      <c r="U125" s="11">
        <v>10000</v>
      </c>
      <c r="V125" s="10">
        <v>0</v>
      </c>
      <c r="W125" s="10">
        <v>10000</v>
      </c>
      <c r="X125" s="10">
        <v>0</v>
      </c>
      <c r="Y125" s="10">
        <v>0</v>
      </c>
      <c r="Z125" s="9" t="s">
        <v>185</v>
      </c>
      <c r="AA125" s="8">
        <v>12433.3</v>
      </c>
      <c r="AB125" s="8">
        <v>12433.3</v>
      </c>
      <c r="AC125" s="8">
        <v>0</v>
      </c>
      <c r="AD125" s="8">
        <v>0</v>
      </c>
      <c r="AE125" s="8">
        <v>0</v>
      </c>
      <c r="AF125" s="8">
        <v>0</v>
      </c>
      <c r="AG125" s="1" t="s">
        <v>118</v>
      </c>
      <c r="AH125" s="1" t="s">
        <v>77</v>
      </c>
      <c r="AI125" s="1">
        <v>1</v>
      </c>
      <c r="AJ125" s="3">
        <v>45868</v>
      </c>
      <c r="AK125" s="3">
        <v>0</v>
      </c>
      <c r="AL125" s="3">
        <v>0</v>
      </c>
      <c r="AM125" s="3">
        <v>0</v>
      </c>
      <c r="AN125" s="3">
        <v>0</v>
      </c>
      <c r="AO125" s="3">
        <v>45867</v>
      </c>
      <c r="AP125" s="3">
        <v>45863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55000000000000004">
      <c r="A126" s="3">
        <v>0</v>
      </c>
      <c r="B126" s="14">
        <v>0</v>
      </c>
      <c r="C126" s="9">
        <v>0</v>
      </c>
      <c r="D126" s="13">
        <v>0</v>
      </c>
      <c r="E126" s="9">
        <v>26</v>
      </c>
      <c r="F126" s="9">
        <v>43</v>
      </c>
      <c r="G126" s="9">
        <v>0</v>
      </c>
      <c r="H126" s="9">
        <v>0</v>
      </c>
      <c r="I126" s="9">
        <v>116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185</v>
      </c>
      <c r="AA126" s="8">
        <v>12433.3</v>
      </c>
      <c r="AB126" s="8">
        <v>12433.3</v>
      </c>
      <c r="AC126" s="8">
        <v>0</v>
      </c>
      <c r="AD126" s="8">
        <v>0</v>
      </c>
      <c r="AE126" s="8">
        <v>0</v>
      </c>
      <c r="AF126" s="8" t="s">
        <v>58</v>
      </c>
      <c r="AG126" s="1" t="s">
        <v>117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186</v>
      </c>
      <c r="BD126" s="56">
        <v>0</v>
      </c>
    </row>
    <row r="127" spans="1:56" ht="27.75" customHeight="1" x14ac:dyDescent="0.55000000000000004">
      <c r="A127" s="3">
        <v>45832</v>
      </c>
      <c r="B127" s="14" t="s">
        <v>338</v>
      </c>
      <c r="C127" s="9" t="s">
        <v>111</v>
      </c>
      <c r="D127" s="13" t="s">
        <v>149</v>
      </c>
      <c r="E127" s="9">
        <v>26</v>
      </c>
      <c r="F127" s="9">
        <v>43</v>
      </c>
      <c r="G127" s="9" t="s">
        <v>60</v>
      </c>
      <c r="H127" s="9" t="s">
        <v>66</v>
      </c>
      <c r="I127" s="9">
        <v>150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112</v>
      </c>
      <c r="T127" s="12">
        <v>45854</v>
      </c>
      <c r="U127" s="11">
        <v>9500</v>
      </c>
      <c r="V127" s="10">
        <v>0</v>
      </c>
      <c r="W127" s="10">
        <v>9500</v>
      </c>
      <c r="X127" s="10">
        <v>21695</v>
      </c>
      <c r="Y127" s="10">
        <v>0</v>
      </c>
      <c r="Z127" s="9" t="s">
        <v>88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118</v>
      </c>
      <c r="AH127" s="1" t="s">
        <v>75</v>
      </c>
      <c r="AI127" s="1">
        <v>4</v>
      </c>
      <c r="AJ127" s="3">
        <v>45854</v>
      </c>
      <c r="AK127" s="3">
        <v>45850</v>
      </c>
      <c r="AL127" s="3">
        <v>45843</v>
      </c>
      <c r="AM127" s="3">
        <v>45851</v>
      </c>
      <c r="AN127" s="3">
        <v>45852</v>
      </c>
      <c r="AO127" s="3">
        <v>45853</v>
      </c>
      <c r="AP127" s="3">
        <v>45849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customHeight="1" x14ac:dyDescent="0.55000000000000004">
      <c r="A128" s="3">
        <v>45832</v>
      </c>
      <c r="B128" s="14" t="s">
        <v>338</v>
      </c>
      <c r="C128" s="9" t="s">
        <v>111</v>
      </c>
      <c r="D128" s="13" t="s">
        <v>149</v>
      </c>
      <c r="E128" s="9">
        <v>26</v>
      </c>
      <c r="F128" s="9">
        <v>43</v>
      </c>
      <c r="G128" s="9" t="s">
        <v>60</v>
      </c>
      <c r="H128" s="9" t="s">
        <v>66</v>
      </c>
      <c r="I128" s="9">
        <v>150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112</v>
      </c>
      <c r="T128" s="12">
        <v>45856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88</v>
      </c>
      <c r="AA128" s="8">
        <v>12433.3</v>
      </c>
      <c r="AB128" s="8">
        <v>8000</v>
      </c>
      <c r="AC128" s="8">
        <v>4433.2999999999993</v>
      </c>
      <c r="AD128" s="8">
        <v>0</v>
      </c>
      <c r="AE128" s="8">
        <v>12433.3</v>
      </c>
      <c r="AF128" s="8">
        <v>0</v>
      </c>
      <c r="AG128" s="1" t="s">
        <v>118</v>
      </c>
      <c r="AH128" s="1" t="s">
        <v>75</v>
      </c>
      <c r="AI128" s="1">
        <v>4</v>
      </c>
      <c r="AJ128" s="3">
        <v>45856</v>
      </c>
      <c r="AK128" s="3">
        <v>45852</v>
      </c>
      <c r="AL128" s="3">
        <v>45845</v>
      </c>
      <c r="AM128" s="3">
        <v>45853</v>
      </c>
      <c r="AN128" s="3">
        <v>45854</v>
      </c>
      <c r="AO128" s="3">
        <v>45855</v>
      </c>
      <c r="AP128" s="3">
        <v>45851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105</v>
      </c>
      <c r="BD128" s="56">
        <v>457.22100666666665</v>
      </c>
    </row>
    <row r="129" spans="1:56" ht="27.75" customHeight="1" x14ac:dyDescent="0.55000000000000004">
      <c r="A129" s="3">
        <v>45835</v>
      </c>
      <c r="B129" s="14" t="s">
        <v>367</v>
      </c>
      <c r="C129" s="9" t="s">
        <v>111</v>
      </c>
      <c r="D129" s="13" t="s">
        <v>198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150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>
        <v>45856</v>
      </c>
      <c r="U129" s="11">
        <v>495</v>
      </c>
      <c r="V129" s="10">
        <v>0</v>
      </c>
      <c r="W129" s="10">
        <v>495</v>
      </c>
      <c r="X129" s="10">
        <v>0</v>
      </c>
      <c r="Y129" s="10">
        <v>519.75</v>
      </c>
      <c r="Z129" s="9" t="s">
        <v>88</v>
      </c>
      <c r="AA129" s="8">
        <v>615.44835</v>
      </c>
      <c r="AB129" s="8">
        <v>0</v>
      </c>
      <c r="AC129" s="8">
        <v>615.44835</v>
      </c>
      <c r="AD129" s="8">
        <v>0</v>
      </c>
      <c r="AE129" s="8">
        <v>615.44835</v>
      </c>
      <c r="AF129" s="8" t="s">
        <v>202</v>
      </c>
      <c r="AG129" s="1" t="s">
        <v>61</v>
      </c>
      <c r="AH129" s="1" t="s">
        <v>75</v>
      </c>
      <c r="AI129" s="1">
        <v>4</v>
      </c>
      <c r="AJ129" s="3">
        <v>45856</v>
      </c>
      <c r="AK129" s="3">
        <v>45852</v>
      </c>
      <c r="AL129" s="3">
        <v>45845</v>
      </c>
      <c r="AM129" s="3">
        <v>45853</v>
      </c>
      <c r="AN129" s="3">
        <v>45854</v>
      </c>
      <c r="AO129" s="3">
        <v>45855</v>
      </c>
      <c r="AP129" s="3">
        <v>45851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63.473239830000011</v>
      </c>
    </row>
    <row r="130" spans="1:56" ht="27.75" customHeight="1" x14ac:dyDescent="0.55000000000000004">
      <c r="A130" s="3">
        <v>45847</v>
      </c>
      <c r="B130" s="14" t="s">
        <v>447</v>
      </c>
      <c r="C130" s="9" t="s">
        <v>111</v>
      </c>
      <c r="D130" s="13" t="s">
        <v>198</v>
      </c>
      <c r="E130" s="9">
        <v>26</v>
      </c>
      <c r="F130" s="9">
        <v>43</v>
      </c>
      <c r="G130" s="9" t="s">
        <v>60</v>
      </c>
      <c r="H130" s="9" t="s">
        <v>66</v>
      </c>
      <c r="I130" s="9">
        <v>150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>
        <v>45856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88</v>
      </c>
      <c r="AA130" s="8">
        <v>12433.3</v>
      </c>
      <c r="AB130" s="8">
        <v>0</v>
      </c>
      <c r="AC130" s="8">
        <v>12433.3</v>
      </c>
      <c r="AD130" s="8">
        <v>0</v>
      </c>
      <c r="AE130" s="8">
        <v>12433.3</v>
      </c>
      <c r="AF130" s="8" t="s">
        <v>202</v>
      </c>
      <c r="AG130" s="1" t="s">
        <v>118</v>
      </c>
      <c r="AH130" s="1" t="s">
        <v>75</v>
      </c>
      <c r="AI130" s="1">
        <v>4</v>
      </c>
      <c r="AJ130" s="3">
        <v>45856</v>
      </c>
      <c r="AK130" s="3">
        <v>45852</v>
      </c>
      <c r="AL130" s="3">
        <v>45845</v>
      </c>
      <c r="AM130" s="3">
        <v>45853</v>
      </c>
      <c r="AN130" s="3">
        <v>45854</v>
      </c>
      <c r="AO130" s="3">
        <v>45855</v>
      </c>
      <c r="AP130" s="3">
        <v>45851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1282.2876733333333</v>
      </c>
    </row>
    <row r="131" spans="1:56" ht="27.75" customHeight="1" x14ac:dyDescent="0.55000000000000004">
      <c r="A131" s="3">
        <v>45832</v>
      </c>
      <c r="B131" s="14" t="s">
        <v>339</v>
      </c>
      <c r="C131" s="9" t="s">
        <v>111</v>
      </c>
      <c r="D131" s="13" t="s">
        <v>149</v>
      </c>
      <c r="E131" s="9">
        <v>26</v>
      </c>
      <c r="F131" s="9">
        <v>43</v>
      </c>
      <c r="G131" s="9" t="s">
        <v>60</v>
      </c>
      <c r="H131" s="9" t="s">
        <v>66</v>
      </c>
      <c r="I131" s="9">
        <v>150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112</v>
      </c>
      <c r="T131" s="12">
        <v>45863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88</v>
      </c>
      <c r="AA131" s="8">
        <v>37299.899999999994</v>
      </c>
      <c r="AB131" s="8">
        <v>0</v>
      </c>
      <c r="AC131" s="8">
        <v>37299.899999999994</v>
      </c>
      <c r="AD131" s="8">
        <v>0</v>
      </c>
      <c r="AE131" s="8">
        <v>37299.899999999994</v>
      </c>
      <c r="AF131" s="8">
        <v>0</v>
      </c>
      <c r="AG131" s="1" t="s">
        <v>117</v>
      </c>
      <c r="AH131" s="1" t="s">
        <v>75</v>
      </c>
      <c r="AI131" s="1">
        <v>4</v>
      </c>
      <c r="AJ131" s="3">
        <v>45863</v>
      </c>
      <c r="AK131" s="3">
        <v>45859</v>
      </c>
      <c r="AL131" s="3">
        <v>45852</v>
      </c>
      <c r="AM131" s="3">
        <v>45860</v>
      </c>
      <c r="AN131" s="3">
        <v>45861</v>
      </c>
      <c r="AO131" s="3">
        <v>45862</v>
      </c>
      <c r="AP131" s="3">
        <v>45858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3846.8630200000002</v>
      </c>
    </row>
    <row r="132" spans="1:56" ht="27.75" customHeight="1" x14ac:dyDescent="0.55000000000000004">
      <c r="A132" s="3" t="s">
        <v>138</v>
      </c>
      <c r="B132" s="14" t="s">
        <v>138</v>
      </c>
      <c r="C132" s="9" t="s">
        <v>111</v>
      </c>
      <c r="D132" s="13" t="s">
        <v>61</v>
      </c>
      <c r="E132" s="9">
        <v>26</v>
      </c>
      <c r="F132" s="9">
        <v>43</v>
      </c>
      <c r="G132" s="9" t="s">
        <v>60</v>
      </c>
      <c r="H132" s="9" t="s">
        <v>66</v>
      </c>
      <c r="I132" s="9">
        <v>150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112</v>
      </c>
      <c r="T132" s="12">
        <v>45868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88</v>
      </c>
      <c r="AA132" s="8">
        <v>24866.6</v>
      </c>
      <c r="AB132" s="8">
        <v>0</v>
      </c>
      <c r="AC132" s="8">
        <v>24866.6</v>
      </c>
      <c r="AD132" s="8">
        <v>0</v>
      </c>
      <c r="AE132" s="8">
        <v>24866.6</v>
      </c>
      <c r="AF132" s="8">
        <v>0</v>
      </c>
      <c r="AG132" s="1" t="s">
        <v>117</v>
      </c>
      <c r="AH132" s="1" t="s">
        <v>75</v>
      </c>
      <c r="AI132" s="1">
        <v>4</v>
      </c>
      <c r="AJ132" s="3">
        <v>45868</v>
      </c>
      <c r="AK132" s="3">
        <v>45864</v>
      </c>
      <c r="AL132" s="3">
        <v>45857</v>
      </c>
      <c r="AM132" s="3">
        <v>45865</v>
      </c>
      <c r="AN132" s="3">
        <v>45866</v>
      </c>
      <c r="AO132" s="3">
        <v>45867</v>
      </c>
      <c r="AP132" s="3">
        <v>45863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2564.5753466666665</v>
      </c>
    </row>
    <row r="133" spans="1:56" ht="27.75" customHeight="1" x14ac:dyDescent="0.55000000000000004">
      <c r="A133" s="3">
        <v>45832</v>
      </c>
      <c r="B133" s="14" t="s">
        <v>340</v>
      </c>
      <c r="C133" s="9" t="s">
        <v>111</v>
      </c>
      <c r="D133" s="13" t="s">
        <v>149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112</v>
      </c>
      <c r="T133" s="12">
        <v>45883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88</v>
      </c>
      <c r="AA133" s="8">
        <v>24866.6</v>
      </c>
      <c r="AB133" s="8">
        <v>0</v>
      </c>
      <c r="AC133" s="8">
        <v>24866.6</v>
      </c>
      <c r="AD133" s="8">
        <v>0</v>
      </c>
      <c r="AE133" s="8">
        <v>24866.6</v>
      </c>
      <c r="AF133" s="8">
        <v>0</v>
      </c>
      <c r="AG133" s="1" t="s">
        <v>120</v>
      </c>
      <c r="AH133" s="1" t="s">
        <v>75</v>
      </c>
      <c r="AI133" s="1">
        <v>4</v>
      </c>
      <c r="AJ133" s="3">
        <v>45883</v>
      </c>
      <c r="AK133" s="3">
        <v>45879</v>
      </c>
      <c r="AL133" s="3">
        <v>45872</v>
      </c>
      <c r="AM133" s="3">
        <v>45880</v>
      </c>
      <c r="AN133" s="3">
        <v>45881</v>
      </c>
      <c r="AO133" s="3">
        <v>45882</v>
      </c>
      <c r="AP133" s="3">
        <v>45878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2564.5753466666665</v>
      </c>
    </row>
    <row r="134" spans="1:56" ht="27.75" customHeight="1" x14ac:dyDescent="0.55000000000000004">
      <c r="A134" s="3">
        <v>0</v>
      </c>
      <c r="B134" s="14">
        <v>0</v>
      </c>
      <c r="C134" s="9">
        <v>0</v>
      </c>
      <c r="D134" s="13">
        <v>0</v>
      </c>
      <c r="E134" s="9">
        <v>26</v>
      </c>
      <c r="F134" s="9">
        <v>43</v>
      </c>
      <c r="G134" s="9">
        <v>0</v>
      </c>
      <c r="H134" s="9">
        <v>0</v>
      </c>
      <c r="I134" s="9">
        <v>120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88</v>
      </c>
      <c r="AA134" s="8">
        <v>112515.14835</v>
      </c>
      <c r="AB134" s="8">
        <v>8000</v>
      </c>
      <c r="AC134" s="8">
        <v>104515.14835</v>
      </c>
      <c r="AD134" s="8">
        <v>0</v>
      </c>
      <c r="AE134" s="8">
        <v>112515.14835</v>
      </c>
      <c r="AF134" s="8" t="s">
        <v>58</v>
      </c>
      <c r="AG134" s="1" t="s">
        <v>118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107</v>
      </c>
      <c r="BD134" s="56">
        <v>0</v>
      </c>
    </row>
    <row r="135" spans="1:56" ht="27.75" customHeight="1" x14ac:dyDescent="0.55000000000000004">
      <c r="A135" s="3" t="s">
        <v>138</v>
      </c>
      <c r="B135" s="14" t="s">
        <v>138</v>
      </c>
      <c r="C135" s="9" t="s">
        <v>111</v>
      </c>
      <c r="D135" s="13" t="s">
        <v>59</v>
      </c>
      <c r="E135" s="9">
        <v>28</v>
      </c>
      <c r="F135" s="9">
        <v>47</v>
      </c>
      <c r="G135" s="9" t="s">
        <v>60</v>
      </c>
      <c r="H135" s="9" t="s">
        <v>66</v>
      </c>
      <c r="I135" s="9">
        <v>180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112</v>
      </c>
      <c r="T135" s="12">
        <v>45868</v>
      </c>
      <c r="U135" s="11">
        <v>5000</v>
      </c>
      <c r="V135" s="10">
        <v>0</v>
      </c>
      <c r="W135" s="10">
        <v>5000</v>
      </c>
      <c r="X135" s="10">
        <v>0</v>
      </c>
      <c r="Y135" s="10">
        <v>0</v>
      </c>
      <c r="Z135" s="9" t="s">
        <v>130</v>
      </c>
      <c r="AA135" s="8">
        <v>6775.4500000000007</v>
      </c>
      <c r="AB135" s="8">
        <v>6775.4500000000007</v>
      </c>
      <c r="AC135" s="8">
        <v>0</v>
      </c>
      <c r="AD135" s="8">
        <v>0</v>
      </c>
      <c r="AE135" s="8">
        <v>6775.4500000000007</v>
      </c>
      <c r="AF135" s="8">
        <v>0</v>
      </c>
      <c r="AG135" s="1" t="s">
        <v>117</v>
      </c>
      <c r="AH135" s="1" t="s">
        <v>151</v>
      </c>
      <c r="AI135" s="1">
        <v>2</v>
      </c>
      <c r="AJ135" s="3">
        <v>45868</v>
      </c>
      <c r="AK135" s="3">
        <v>45866</v>
      </c>
      <c r="AL135" s="3">
        <v>0</v>
      </c>
      <c r="AM135" s="3">
        <v>0</v>
      </c>
      <c r="AN135" s="3">
        <v>0</v>
      </c>
      <c r="AO135" s="3">
        <v>45867</v>
      </c>
      <c r="AP135" s="3">
        <v>45863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148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0</v>
      </c>
    </row>
    <row r="136" spans="1:56" ht="27.75" customHeight="1" x14ac:dyDescent="0.55000000000000004">
      <c r="A136" s="3" t="s">
        <v>138</v>
      </c>
      <c r="B136" s="14" t="s">
        <v>138</v>
      </c>
      <c r="C136" s="9" t="s">
        <v>153</v>
      </c>
      <c r="D136" s="13" t="s">
        <v>154</v>
      </c>
      <c r="E136" s="9">
        <v>28</v>
      </c>
      <c r="F136" s="9">
        <v>41</v>
      </c>
      <c r="G136" s="9" t="s">
        <v>60</v>
      </c>
      <c r="H136" s="9">
        <v>0</v>
      </c>
      <c r="I136" s="9">
        <v>120</v>
      </c>
      <c r="J136" s="9" t="s">
        <v>78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>
        <v>45868</v>
      </c>
      <c r="U136" s="11">
        <v>50000</v>
      </c>
      <c r="V136" s="10">
        <v>0</v>
      </c>
      <c r="W136" s="10">
        <v>50000</v>
      </c>
      <c r="X136" s="10">
        <v>0</v>
      </c>
      <c r="Y136" s="10">
        <v>52500</v>
      </c>
      <c r="Z136" s="9" t="s">
        <v>130</v>
      </c>
      <c r="AA136" s="8">
        <v>59372.5</v>
      </c>
      <c r="AB136" s="8">
        <v>12094</v>
      </c>
      <c r="AC136" s="8">
        <v>47278.5</v>
      </c>
      <c r="AD136" s="8">
        <v>0</v>
      </c>
      <c r="AE136" s="8">
        <v>0</v>
      </c>
      <c r="AF136" s="8">
        <v>0</v>
      </c>
      <c r="AG136" s="1">
        <v>0</v>
      </c>
      <c r="AH136" s="1" t="s">
        <v>74</v>
      </c>
      <c r="AI136" s="1">
        <v>2</v>
      </c>
      <c r="AJ136" s="3">
        <v>45868</v>
      </c>
      <c r="AK136" s="3">
        <v>0</v>
      </c>
      <c r="AL136" s="3">
        <v>45859</v>
      </c>
      <c r="AM136" s="3">
        <v>45866</v>
      </c>
      <c r="AN136" s="3">
        <v>45867</v>
      </c>
      <c r="AO136" s="3">
        <v>45867</v>
      </c>
      <c r="AP136" s="3">
        <v>45863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5313.5780833333338</v>
      </c>
    </row>
    <row r="137" spans="1:56" ht="27.75" customHeight="1" x14ac:dyDescent="0.55000000000000004">
      <c r="A137" s="3">
        <v>0</v>
      </c>
      <c r="B137" s="14">
        <v>0</v>
      </c>
      <c r="C137" s="9">
        <v>0</v>
      </c>
      <c r="D137" s="13">
        <v>0</v>
      </c>
      <c r="E137" s="9">
        <v>28</v>
      </c>
      <c r="F137" s="9">
        <v>43</v>
      </c>
      <c r="G137" s="9">
        <v>0</v>
      </c>
      <c r="H137" s="9">
        <v>0</v>
      </c>
      <c r="I137" s="9">
        <v>130</v>
      </c>
      <c r="J137" s="9" t="s">
        <v>57</v>
      </c>
      <c r="K137" s="9">
        <v>3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130</v>
      </c>
      <c r="AA137" s="8">
        <v>66147.95</v>
      </c>
      <c r="AB137" s="8">
        <v>18869.45</v>
      </c>
      <c r="AC137" s="8">
        <v>47278.5</v>
      </c>
      <c r="AD137" s="8">
        <v>0</v>
      </c>
      <c r="AE137" s="8">
        <v>6775.4500000000007</v>
      </c>
      <c r="AF137" s="8" t="s">
        <v>58</v>
      </c>
      <c r="AG137" s="1">
        <v>0</v>
      </c>
      <c r="AH137" s="1">
        <v>0</v>
      </c>
      <c r="AI137" s="1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155</v>
      </c>
      <c r="BD137" s="56">
        <v>0</v>
      </c>
    </row>
  </sheetData>
  <autoFilter ref="A5:BD13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37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28103-9AF0-458C-8EF3-C17EB80C1AC4}">
  <sheetPr>
    <tabColor rgb="FFFFFF00"/>
  </sheetPr>
  <dimension ref="A1:BD138"/>
  <sheetViews>
    <sheetView zoomScale="80" zoomScaleNormal="80" workbookViewId="0">
      <selection activeCell="H19" sqref="H1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45850</v>
      </c>
      <c r="E3" s="61" t="s">
        <v>52</v>
      </c>
      <c r="F3" s="61"/>
      <c r="G3" s="62">
        <v>9.5399999999999991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89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45833</v>
      </c>
      <c r="B6" s="14" t="s">
        <v>368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45853</v>
      </c>
      <c r="U6" s="11">
        <v>6000</v>
      </c>
      <c r="V6" s="10">
        <v>6000</v>
      </c>
      <c r="W6" s="10">
        <v>0</v>
      </c>
      <c r="X6" s="10">
        <v>0</v>
      </c>
      <c r="Y6" s="10">
        <v>0</v>
      </c>
      <c r="Z6" s="9" t="s">
        <v>264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118</v>
      </c>
      <c r="AH6" s="1" t="s">
        <v>270</v>
      </c>
      <c r="AI6" s="1">
        <v>2</v>
      </c>
      <c r="AJ6" s="3">
        <v>45853</v>
      </c>
      <c r="AK6" s="3">
        <v>0</v>
      </c>
      <c r="AL6" s="3">
        <v>0</v>
      </c>
      <c r="AM6" s="3">
        <v>0</v>
      </c>
      <c r="AN6" s="3">
        <v>0</v>
      </c>
      <c r="AO6" s="3">
        <v>45851</v>
      </c>
      <c r="AP6" s="3">
        <v>45848</v>
      </c>
      <c r="AQ6" s="3">
        <v>45852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264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265</v>
      </c>
      <c r="BD7" s="56">
        <v>0</v>
      </c>
    </row>
    <row r="8" spans="1:56" ht="27.75" customHeight="1" x14ac:dyDescent="0.55000000000000004">
      <c r="A8" s="3">
        <v>45842</v>
      </c>
      <c r="B8" s="14" t="s">
        <v>419</v>
      </c>
      <c r="C8" s="9" t="s">
        <v>369</v>
      </c>
      <c r="D8" s="13" t="s">
        <v>370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5295</v>
      </c>
      <c r="Y8" s="10">
        <v>0</v>
      </c>
      <c r="Z8" s="9" t="s">
        <v>228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117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55000000000000004">
      <c r="A9" s="3" t="s">
        <v>138</v>
      </c>
      <c r="B9" s="14" t="s">
        <v>138</v>
      </c>
      <c r="C9" s="9" t="s">
        <v>226</v>
      </c>
      <c r="D9" s="13" t="s">
        <v>227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228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117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210.60551111111116</v>
      </c>
    </row>
    <row r="10" spans="1:56" ht="27.75" customHeight="1" x14ac:dyDescent="0.55000000000000004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228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117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132</v>
      </c>
      <c r="BD10" s="56">
        <v>0</v>
      </c>
    </row>
    <row r="11" spans="1:56" ht="27.75" customHeight="1" x14ac:dyDescent="0.55000000000000004">
      <c r="A11" s="3" t="s">
        <v>138</v>
      </c>
      <c r="B11" s="14" t="s">
        <v>138</v>
      </c>
      <c r="C11" s="9" t="s">
        <v>199</v>
      </c>
      <c r="D11" s="13" t="s">
        <v>230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136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119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474.76472000000001</v>
      </c>
    </row>
    <row r="12" spans="1:56" ht="27.75" customHeight="1" x14ac:dyDescent="0.55000000000000004">
      <c r="A12" s="3">
        <v>0</v>
      </c>
      <c r="B12" s="14">
        <v>0</v>
      </c>
      <c r="C12" s="9" t="s">
        <v>189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136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117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>
        <v>45827</v>
      </c>
      <c r="B13" s="14" t="s">
        <v>343</v>
      </c>
      <c r="C13" s="9" t="s">
        <v>139</v>
      </c>
      <c r="D13" s="13" t="s">
        <v>127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45852</v>
      </c>
      <c r="U13" s="11">
        <v>50000</v>
      </c>
      <c r="V13" s="10">
        <v>26500</v>
      </c>
      <c r="W13" s="10">
        <v>23500</v>
      </c>
      <c r="X13" s="10">
        <v>54234</v>
      </c>
      <c r="Y13" s="10">
        <v>0</v>
      </c>
      <c r="Z13" s="9" t="s">
        <v>156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61</v>
      </c>
      <c r="AH13" s="1" t="s">
        <v>74</v>
      </c>
      <c r="AI13" s="1">
        <v>2</v>
      </c>
      <c r="AJ13" s="3">
        <v>45852</v>
      </c>
      <c r="AK13" s="3">
        <v>0</v>
      </c>
      <c r="AL13" s="3">
        <v>45843</v>
      </c>
      <c r="AM13" s="3">
        <v>45850</v>
      </c>
      <c r="AN13" s="3">
        <v>45851</v>
      </c>
      <c r="AO13" s="3">
        <v>45851</v>
      </c>
      <c r="AP13" s="3">
        <v>45847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323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45827</v>
      </c>
      <c r="B14" s="14" t="s">
        <v>344</v>
      </c>
      <c r="C14" s="9" t="s">
        <v>139</v>
      </c>
      <c r="D14" s="13" t="s">
        <v>187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45852</v>
      </c>
      <c r="U14" s="11">
        <v>20000</v>
      </c>
      <c r="V14" s="10">
        <v>20071</v>
      </c>
      <c r="W14" s="10">
        <v>0</v>
      </c>
      <c r="X14" s="10">
        <v>20900</v>
      </c>
      <c r="Y14" s="10">
        <v>0</v>
      </c>
      <c r="Z14" s="9" t="s">
        <v>156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118</v>
      </c>
      <c r="AH14" s="1" t="s">
        <v>74</v>
      </c>
      <c r="AI14" s="1">
        <v>2</v>
      </c>
      <c r="AJ14" s="3">
        <v>45852</v>
      </c>
      <c r="AK14" s="3">
        <v>0</v>
      </c>
      <c r="AL14" s="3">
        <v>45843</v>
      </c>
      <c r="AM14" s="3">
        <v>45850</v>
      </c>
      <c r="AN14" s="3">
        <v>45851</v>
      </c>
      <c r="AO14" s="3">
        <v>45851</v>
      </c>
      <c r="AP14" s="3">
        <v>45847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324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55000000000000004">
      <c r="A15" s="3">
        <v>45846</v>
      </c>
      <c r="B15" s="14" t="s">
        <v>433</v>
      </c>
      <c r="C15" s="9" t="s">
        <v>371</v>
      </c>
      <c r="D15" s="13" t="s">
        <v>428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92</v>
      </c>
      <c r="M15" s="10">
        <v>20</v>
      </c>
      <c r="N15" s="9">
        <v>30</v>
      </c>
      <c r="O15" s="9">
        <v>90</v>
      </c>
      <c r="P15" s="10">
        <v>1332.2295935999998</v>
      </c>
      <c r="Q15" s="10">
        <v>0</v>
      </c>
      <c r="R15" s="10">
        <v>1332.2295935999998</v>
      </c>
      <c r="S15" s="9" t="s">
        <v>126</v>
      </c>
      <c r="T15" s="12">
        <v>45862</v>
      </c>
      <c r="U15" s="11">
        <v>40000</v>
      </c>
      <c r="V15" s="10">
        <v>0</v>
      </c>
      <c r="W15" s="10">
        <v>40000</v>
      </c>
      <c r="X15" s="10">
        <v>35745</v>
      </c>
      <c r="Y15" s="10">
        <v>4467.75</v>
      </c>
      <c r="Z15" s="9" t="s">
        <v>156</v>
      </c>
      <c r="AA15" s="8">
        <v>3682.4535825000003</v>
      </c>
      <c r="AB15" s="8">
        <v>3682.4535825000003</v>
      </c>
      <c r="AC15" s="8">
        <v>0</v>
      </c>
      <c r="AD15" s="8">
        <v>0</v>
      </c>
      <c r="AE15" s="8">
        <v>0</v>
      </c>
      <c r="AF15" s="8">
        <v>0</v>
      </c>
      <c r="AG15" s="1" t="s">
        <v>117</v>
      </c>
      <c r="AH15" s="1" t="s">
        <v>72</v>
      </c>
      <c r="AI15" s="1">
        <v>3</v>
      </c>
      <c r="AJ15" s="3">
        <v>45862</v>
      </c>
      <c r="AK15" s="3">
        <v>0</v>
      </c>
      <c r="AL15" s="3">
        <v>45852</v>
      </c>
      <c r="AM15" s="3">
        <v>45859</v>
      </c>
      <c r="AN15" s="3">
        <v>45860</v>
      </c>
      <c r="AO15" s="3">
        <v>45860</v>
      </c>
      <c r="AP15" s="3">
        <v>45857</v>
      </c>
      <c r="AQ15" s="3">
        <v>45861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55000000000000004">
      <c r="A16" s="3" t="s">
        <v>138</v>
      </c>
      <c r="B16" s="14" t="s">
        <v>138</v>
      </c>
      <c r="C16" s="9" t="s">
        <v>231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45868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156</v>
      </c>
      <c r="AA16" s="8">
        <v>35204.400000000001</v>
      </c>
      <c r="AB16" s="8">
        <v>7742</v>
      </c>
      <c r="AC16" s="8">
        <v>27462.400000000001</v>
      </c>
      <c r="AD16" s="8">
        <v>0</v>
      </c>
      <c r="AE16" s="8">
        <v>0</v>
      </c>
      <c r="AF16" s="8">
        <v>0</v>
      </c>
      <c r="AG16" s="1" t="s">
        <v>120</v>
      </c>
      <c r="AH16" s="1" t="s">
        <v>74</v>
      </c>
      <c r="AI16" s="1">
        <v>2</v>
      </c>
      <c r="AJ16" s="3">
        <v>45868</v>
      </c>
      <c r="AK16" s="3">
        <v>0</v>
      </c>
      <c r="AL16" s="3">
        <v>45859</v>
      </c>
      <c r="AM16" s="3">
        <v>45866</v>
      </c>
      <c r="AN16" s="3">
        <v>45867</v>
      </c>
      <c r="AO16" s="3">
        <v>45867</v>
      </c>
      <c r="AP16" s="3">
        <v>45863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1994.3805155555558</v>
      </c>
    </row>
    <row r="17" spans="1:56" ht="27.75" customHeight="1" x14ac:dyDescent="0.55000000000000004">
      <c r="A17" s="3" t="s">
        <v>138</v>
      </c>
      <c r="B17" s="14" t="s">
        <v>138</v>
      </c>
      <c r="C17" s="9" t="s">
        <v>193</v>
      </c>
      <c r="D17" s="13" t="s">
        <v>194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345.39285759999996</v>
      </c>
      <c r="Q17" s="10">
        <v>0</v>
      </c>
      <c r="R17" s="10">
        <v>345.39285759999996</v>
      </c>
      <c r="S17" s="9" t="s">
        <v>67</v>
      </c>
      <c r="T17" s="12">
        <v>45868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156</v>
      </c>
      <c r="AA17" s="8">
        <v>18719.800000000003</v>
      </c>
      <c r="AB17" s="8">
        <v>0</v>
      </c>
      <c r="AC17" s="8">
        <v>18719.800000000003</v>
      </c>
      <c r="AD17" s="8">
        <v>0</v>
      </c>
      <c r="AE17" s="8">
        <v>0</v>
      </c>
      <c r="AF17" s="8">
        <v>0</v>
      </c>
      <c r="AG17" s="1" t="s">
        <v>120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1359.4734755555558</v>
      </c>
    </row>
    <row r="18" spans="1:56" ht="27.75" customHeight="1" x14ac:dyDescent="0.55000000000000004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156</v>
      </c>
      <c r="AA18" s="8">
        <v>57606.653582500003</v>
      </c>
      <c r="AB18" s="8">
        <v>11424.4535825</v>
      </c>
      <c r="AC18" s="8">
        <v>46182.200000000004</v>
      </c>
      <c r="AD18" s="8">
        <v>0</v>
      </c>
      <c r="AE18" s="8">
        <v>0</v>
      </c>
      <c r="AF18" s="8" t="s">
        <v>58</v>
      </c>
      <c r="AG18" s="1" t="s">
        <v>118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55000000000000004">
      <c r="A19" s="3">
        <v>45842</v>
      </c>
      <c r="B19" s="14" t="s">
        <v>400</v>
      </c>
      <c r="C19" s="9" t="s">
        <v>73</v>
      </c>
      <c r="D19" s="13" t="s">
        <v>59</v>
      </c>
      <c r="E19" s="9">
        <v>19</v>
      </c>
      <c r="F19" s="9">
        <v>30</v>
      </c>
      <c r="G19" s="9" t="s">
        <v>60</v>
      </c>
      <c r="H19" s="9">
        <v>0</v>
      </c>
      <c r="I19" s="9">
        <v>63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401</v>
      </c>
      <c r="T19" s="12">
        <v>45853</v>
      </c>
      <c r="U19" s="11">
        <v>20000</v>
      </c>
      <c r="V19" s="10">
        <v>20000</v>
      </c>
      <c r="W19" s="10">
        <v>0</v>
      </c>
      <c r="X19" s="10">
        <v>0</v>
      </c>
      <c r="Y19" s="10">
        <v>0</v>
      </c>
      <c r="Z19" s="9" t="s">
        <v>158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118</v>
      </c>
      <c r="AH19" s="1" t="s">
        <v>77</v>
      </c>
      <c r="AI19" s="1">
        <v>1</v>
      </c>
      <c r="AJ19" s="3">
        <v>45853</v>
      </c>
      <c r="AK19" s="3">
        <v>0</v>
      </c>
      <c r="AL19" s="3">
        <v>0</v>
      </c>
      <c r="AM19" s="3">
        <v>0</v>
      </c>
      <c r="AN19" s="3">
        <v>0</v>
      </c>
      <c r="AO19" s="3">
        <v>45852</v>
      </c>
      <c r="AP19" s="3">
        <v>45848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159</v>
      </c>
      <c r="BD19" s="56">
        <v>0</v>
      </c>
    </row>
    <row r="20" spans="1:56" ht="27.75" customHeight="1" x14ac:dyDescent="0.55000000000000004">
      <c r="A20" s="3">
        <v>45842</v>
      </c>
      <c r="B20" s="14" t="s">
        <v>402</v>
      </c>
      <c r="C20" s="9" t="s">
        <v>73</v>
      </c>
      <c r="D20" s="13" t="s">
        <v>59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401</v>
      </c>
      <c r="T20" s="12">
        <v>45853</v>
      </c>
      <c r="U20" s="11">
        <v>20000</v>
      </c>
      <c r="V20" s="10">
        <v>20450</v>
      </c>
      <c r="W20" s="10">
        <v>0</v>
      </c>
      <c r="X20" s="10">
        <v>0</v>
      </c>
      <c r="Y20" s="10">
        <v>0</v>
      </c>
      <c r="Z20" s="9" t="s">
        <v>158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118</v>
      </c>
      <c r="AH20" s="1" t="s">
        <v>77</v>
      </c>
      <c r="AI20" s="1">
        <v>1</v>
      </c>
      <c r="AJ20" s="3">
        <v>45853</v>
      </c>
      <c r="AK20" s="3">
        <v>0</v>
      </c>
      <c r="AL20" s="3">
        <v>0</v>
      </c>
      <c r="AM20" s="3">
        <v>0</v>
      </c>
      <c r="AN20" s="3">
        <v>0</v>
      </c>
      <c r="AO20" s="3">
        <v>45852</v>
      </c>
      <c r="AP20" s="3">
        <v>45848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159</v>
      </c>
      <c r="BD20" s="56">
        <v>0</v>
      </c>
    </row>
    <row r="21" spans="1:56" ht="27.75" customHeight="1" x14ac:dyDescent="0.55000000000000004">
      <c r="A21" s="3">
        <v>45843</v>
      </c>
      <c r="B21" s="14" t="s">
        <v>406</v>
      </c>
      <c r="C21" s="9" t="s">
        <v>73</v>
      </c>
      <c r="D21" s="13" t="s">
        <v>407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146</v>
      </c>
      <c r="T21" s="12">
        <v>45864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158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 t="s">
        <v>408</v>
      </c>
      <c r="AG21" s="1" t="s">
        <v>118</v>
      </c>
      <c r="AH21" s="1" t="s">
        <v>74</v>
      </c>
      <c r="AI21" s="1">
        <v>2</v>
      </c>
      <c r="AJ21" s="3">
        <v>45864</v>
      </c>
      <c r="AK21" s="3">
        <v>0</v>
      </c>
      <c r="AL21" s="3">
        <v>45855</v>
      </c>
      <c r="AM21" s="3">
        <v>45862</v>
      </c>
      <c r="AN21" s="3">
        <v>45863</v>
      </c>
      <c r="AO21" s="3">
        <v>45863</v>
      </c>
      <c r="AP21" s="3">
        <v>45859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159</v>
      </c>
      <c r="BD21" s="56">
        <v>0</v>
      </c>
    </row>
    <row r="22" spans="1:56" ht="27.75" customHeight="1" x14ac:dyDescent="0.55000000000000004">
      <c r="A22" s="3">
        <v>45843</v>
      </c>
      <c r="B22" s="14" t="s">
        <v>406</v>
      </c>
      <c r="C22" s="9" t="s">
        <v>73</v>
      </c>
      <c r="D22" s="13" t="s">
        <v>409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146</v>
      </c>
      <c r="T22" s="12">
        <v>45864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158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408</v>
      </c>
      <c r="AG22" s="1" t="s">
        <v>118</v>
      </c>
      <c r="AH22" s="1" t="s">
        <v>74</v>
      </c>
      <c r="AI22" s="1">
        <v>2</v>
      </c>
      <c r="AJ22" s="3">
        <v>45864</v>
      </c>
      <c r="AK22" s="3">
        <v>0</v>
      </c>
      <c r="AL22" s="3">
        <v>45855</v>
      </c>
      <c r="AM22" s="3">
        <v>45862</v>
      </c>
      <c r="AN22" s="3">
        <v>45863</v>
      </c>
      <c r="AO22" s="3">
        <v>45863</v>
      </c>
      <c r="AP22" s="3">
        <v>45859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159</v>
      </c>
      <c r="BD22" s="56">
        <v>0</v>
      </c>
    </row>
    <row r="23" spans="1:56" ht="27.75" customHeight="1" x14ac:dyDescent="0.55000000000000004">
      <c r="A23" s="3">
        <v>45843</v>
      </c>
      <c r="B23" s="14" t="s">
        <v>406</v>
      </c>
      <c r="C23" s="9" t="s">
        <v>73</v>
      </c>
      <c r="D23" s="13" t="s">
        <v>410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146</v>
      </c>
      <c r="T23" s="12">
        <v>45864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158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408</v>
      </c>
      <c r="AG23" s="1" t="s">
        <v>118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159</v>
      </c>
      <c r="BD23" s="56">
        <v>0</v>
      </c>
    </row>
    <row r="24" spans="1:56" ht="27.75" customHeight="1" x14ac:dyDescent="0.55000000000000004">
      <c r="A24" s="3">
        <v>45843</v>
      </c>
      <c r="B24" s="14" t="s">
        <v>406</v>
      </c>
      <c r="C24" s="9" t="s">
        <v>73</v>
      </c>
      <c r="D24" s="13" t="s">
        <v>411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146</v>
      </c>
      <c r="T24" s="12">
        <v>45864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158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408</v>
      </c>
      <c r="AG24" s="1" t="s">
        <v>118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159</v>
      </c>
      <c r="BD24" s="56">
        <v>0</v>
      </c>
    </row>
    <row r="25" spans="1:56" ht="27.75" customHeight="1" x14ac:dyDescent="0.55000000000000004">
      <c r="A25" s="3">
        <v>45843</v>
      </c>
      <c r="B25" s="14" t="s">
        <v>406</v>
      </c>
      <c r="C25" s="9" t="s">
        <v>73</v>
      </c>
      <c r="D25" s="13" t="s">
        <v>412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146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158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408</v>
      </c>
      <c r="AG25" s="1" t="s">
        <v>118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159</v>
      </c>
      <c r="BD25" s="56">
        <v>0</v>
      </c>
    </row>
    <row r="26" spans="1:56" ht="27.75" customHeight="1" x14ac:dyDescent="0.55000000000000004">
      <c r="A26" s="3">
        <v>45843</v>
      </c>
      <c r="B26" s="14" t="s">
        <v>406</v>
      </c>
      <c r="C26" s="9" t="s">
        <v>73</v>
      </c>
      <c r="D26" s="13" t="s">
        <v>282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146</v>
      </c>
      <c r="T26" s="12">
        <v>45867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158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413</v>
      </c>
      <c r="AG26" s="1" t="s">
        <v>61</v>
      </c>
      <c r="AH26" s="1" t="s">
        <v>74</v>
      </c>
      <c r="AI26" s="1">
        <v>2</v>
      </c>
      <c r="AJ26" s="3">
        <v>45867</v>
      </c>
      <c r="AK26" s="3">
        <v>0</v>
      </c>
      <c r="AL26" s="3">
        <v>45858</v>
      </c>
      <c r="AM26" s="3">
        <v>45865</v>
      </c>
      <c r="AN26" s="3">
        <v>45866</v>
      </c>
      <c r="AO26" s="3">
        <v>45866</v>
      </c>
      <c r="AP26" s="3">
        <v>45862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159</v>
      </c>
      <c r="BD26" s="56">
        <v>0</v>
      </c>
    </row>
    <row r="27" spans="1:56" ht="27.75" customHeight="1" x14ac:dyDescent="0.55000000000000004">
      <c r="A27" s="3">
        <v>45843</v>
      </c>
      <c r="B27" s="14" t="s">
        <v>406</v>
      </c>
      <c r="C27" s="9" t="s">
        <v>73</v>
      </c>
      <c r="D27" s="13" t="s">
        <v>243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146</v>
      </c>
      <c r="T27" s="12">
        <v>45867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158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413</v>
      </c>
      <c r="AG27" s="1" t="s">
        <v>117</v>
      </c>
      <c r="AH27" s="1" t="s">
        <v>74</v>
      </c>
      <c r="AI27" s="1">
        <v>2</v>
      </c>
      <c r="AJ27" s="3">
        <v>45867</v>
      </c>
      <c r="AK27" s="3">
        <v>0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159</v>
      </c>
      <c r="BD27" s="56">
        <v>0</v>
      </c>
    </row>
    <row r="28" spans="1:56" ht="27.75" customHeight="1" x14ac:dyDescent="0.55000000000000004">
      <c r="A28" s="3">
        <v>45843</v>
      </c>
      <c r="B28" s="14" t="s">
        <v>406</v>
      </c>
      <c r="C28" s="9" t="s">
        <v>73</v>
      </c>
      <c r="D28" s="13" t="s">
        <v>414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146</v>
      </c>
      <c r="T28" s="12">
        <v>45867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158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413</v>
      </c>
      <c r="AG28" s="1" t="s">
        <v>118</v>
      </c>
      <c r="AH28" s="1" t="s">
        <v>74</v>
      </c>
      <c r="AI28" s="1">
        <v>2</v>
      </c>
      <c r="AJ28" s="3">
        <v>45867</v>
      </c>
      <c r="AK28" s="3">
        <v>0</v>
      </c>
      <c r="AL28" s="3">
        <v>45858</v>
      </c>
      <c r="AM28" s="3">
        <v>45865</v>
      </c>
      <c r="AN28" s="3">
        <v>45866</v>
      </c>
      <c r="AO28" s="3">
        <v>45866</v>
      </c>
      <c r="AP28" s="3">
        <v>45862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159</v>
      </c>
      <c r="BD28" s="56">
        <v>0</v>
      </c>
    </row>
    <row r="29" spans="1:56" ht="27.75" customHeight="1" x14ac:dyDescent="0.55000000000000004">
      <c r="A29" s="3" t="s">
        <v>138</v>
      </c>
      <c r="B29" s="14" t="s">
        <v>138</v>
      </c>
      <c r="C29" s="9" t="s">
        <v>73</v>
      </c>
      <c r="D29" s="13" t="s">
        <v>61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146</v>
      </c>
      <c r="T29" s="12">
        <v>45868</v>
      </c>
      <c r="U29" s="11">
        <v>572000</v>
      </c>
      <c r="V29" s="10">
        <v>0</v>
      </c>
      <c r="W29" s="10">
        <v>572000</v>
      </c>
      <c r="X29" s="10">
        <v>0</v>
      </c>
      <c r="Y29" s="10">
        <v>600600</v>
      </c>
      <c r="Z29" s="9" t="s">
        <v>158</v>
      </c>
      <c r="AA29" s="8">
        <v>535386.28</v>
      </c>
      <c r="AB29" s="8">
        <v>88826</v>
      </c>
      <c r="AC29" s="8">
        <v>446560.28</v>
      </c>
      <c r="AD29" s="8">
        <v>0</v>
      </c>
      <c r="AE29" s="8">
        <v>0</v>
      </c>
      <c r="AF29" s="8">
        <v>0</v>
      </c>
      <c r="AG29" s="1" t="s">
        <v>117</v>
      </c>
      <c r="AH29" s="1" t="s">
        <v>74</v>
      </c>
      <c r="AI29" s="1">
        <v>2</v>
      </c>
      <c r="AJ29" s="3">
        <v>45868</v>
      </c>
      <c r="AK29" s="3">
        <v>0</v>
      </c>
      <c r="AL29" s="3">
        <v>45859</v>
      </c>
      <c r="AM29" s="3">
        <v>45866</v>
      </c>
      <c r="AN29" s="3">
        <v>45867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159</v>
      </c>
      <c r="BD29" s="56">
        <v>33636.905001955551</v>
      </c>
    </row>
    <row r="30" spans="1:56" ht="27.75" customHeight="1" x14ac:dyDescent="0.55000000000000004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>
        <v>0</v>
      </c>
      <c r="H30" s="9">
        <v>0</v>
      </c>
      <c r="I30" s="9">
        <v>63</v>
      </c>
      <c r="J30" s="9" t="s">
        <v>78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158</v>
      </c>
      <c r="AA30" s="8">
        <v>572825.88</v>
      </c>
      <c r="AB30" s="8">
        <v>126265.60000000001</v>
      </c>
      <c r="AC30" s="8">
        <v>446560.28</v>
      </c>
      <c r="AD30" s="8">
        <v>0</v>
      </c>
      <c r="AE30" s="8">
        <v>0</v>
      </c>
      <c r="AF30" s="8" t="s">
        <v>58</v>
      </c>
      <c r="AG30" s="1" t="s">
        <v>117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160</v>
      </c>
      <c r="BD30" s="56">
        <v>0</v>
      </c>
    </row>
    <row r="31" spans="1:56" ht="27.75" customHeight="1" x14ac:dyDescent="0.55000000000000004">
      <c r="A31" s="3" t="s">
        <v>138</v>
      </c>
      <c r="B31" s="14" t="s">
        <v>138</v>
      </c>
      <c r="C31" s="9" t="s">
        <v>372</v>
      </c>
      <c r="D31" s="13" t="s">
        <v>373</v>
      </c>
      <c r="E31" s="9">
        <v>19</v>
      </c>
      <c r="F31" s="9">
        <v>26</v>
      </c>
      <c r="G31" s="9" t="s">
        <v>60</v>
      </c>
      <c r="H31" s="9" t="s">
        <v>76</v>
      </c>
      <c r="I31" s="9">
        <v>70</v>
      </c>
      <c r="J31" s="9" t="s">
        <v>57</v>
      </c>
      <c r="K31" s="9">
        <v>5</v>
      </c>
      <c r="L31" s="9" t="s">
        <v>92</v>
      </c>
      <c r="M31" s="10">
        <v>20</v>
      </c>
      <c r="N31" s="9">
        <v>28</v>
      </c>
      <c r="O31" s="9">
        <v>50</v>
      </c>
      <c r="P31" s="10">
        <v>259.04464319999994</v>
      </c>
      <c r="Q31" s="10">
        <v>0</v>
      </c>
      <c r="R31" s="10">
        <v>259.04464319999994</v>
      </c>
      <c r="S31" s="9" t="s">
        <v>126</v>
      </c>
      <c r="T31" s="12">
        <v>45868</v>
      </c>
      <c r="U31" s="11">
        <v>15000</v>
      </c>
      <c r="V31" s="10">
        <v>0</v>
      </c>
      <c r="W31" s="10">
        <v>15000</v>
      </c>
      <c r="X31" s="10">
        <v>0</v>
      </c>
      <c r="Y31" s="10">
        <v>15750</v>
      </c>
      <c r="Z31" s="9" t="s">
        <v>203</v>
      </c>
      <c r="AA31" s="8">
        <v>11525.250000000002</v>
      </c>
      <c r="AB31" s="8">
        <v>11525.250000000002</v>
      </c>
      <c r="AC31" s="8">
        <v>0</v>
      </c>
      <c r="AD31" s="8">
        <v>0</v>
      </c>
      <c r="AE31" s="8">
        <v>11525.250000000002</v>
      </c>
      <c r="AF31" s="8">
        <v>0</v>
      </c>
      <c r="AG31" s="1" t="s">
        <v>117</v>
      </c>
      <c r="AH31" s="1" t="s">
        <v>68</v>
      </c>
      <c r="AI31" s="1">
        <v>4</v>
      </c>
      <c r="AJ31" s="3">
        <v>45868</v>
      </c>
      <c r="AK31" s="3">
        <v>45864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45863</v>
      </c>
      <c r="AQ31" s="3">
        <v>45867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102</v>
      </c>
      <c r="BD31" s="56">
        <v>0</v>
      </c>
    </row>
    <row r="32" spans="1:56" ht="27.75" customHeight="1" x14ac:dyDescent="0.55000000000000004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56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 t="s">
        <v>95</v>
      </c>
      <c r="W32" s="10">
        <v>0</v>
      </c>
      <c r="X32" s="10">
        <v>0</v>
      </c>
      <c r="Y32" s="10">
        <v>0</v>
      </c>
      <c r="Z32" s="9" t="s">
        <v>203</v>
      </c>
      <c r="AA32" s="8">
        <v>11525.250000000002</v>
      </c>
      <c r="AB32" s="8">
        <v>11525.250000000002</v>
      </c>
      <c r="AC32" s="8">
        <v>0</v>
      </c>
      <c r="AD32" s="8">
        <v>0</v>
      </c>
      <c r="AE32" s="8">
        <v>11525.250000000002</v>
      </c>
      <c r="AF32" s="8" t="s">
        <v>58</v>
      </c>
      <c r="AG32" s="1" t="s">
        <v>120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204</v>
      </c>
      <c r="BD32" s="56">
        <v>0</v>
      </c>
    </row>
    <row r="33" spans="1:56" ht="27.75" customHeight="1" x14ac:dyDescent="0.55000000000000004">
      <c r="A33" s="3">
        <v>45796</v>
      </c>
      <c r="B33" s="14" t="s">
        <v>257</v>
      </c>
      <c r="C33" s="9" t="s">
        <v>144</v>
      </c>
      <c r="D33" s="13" t="s">
        <v>252</v>
      </c>
      <c r="E33" s="9">
        <v>19</v>
      </c>
      <c r="F33" s="9">
        <v>34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184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110</v>
      </c>
      <c r="T33" s="12" t="s">
        <v>63</v>
      </c>
      <c r="U33" s="11">
        <v>503</v>
      </c>
      <c r="V33" s="10">
        <v>0</v>
      </c>
      <c r="W33" s="10">
        <v>503</v>
      </c>
      <c r="X33" s="10">
        <v>5250</v>
      </c>
      <c r="Y33" s="10">
        <v>0</v>
      </c>
      <c r="Z33" s="9" t="s">
        <v>114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117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178</v>
      </c>
      <c r="BD33" s="56">
        <v>0</v>
      </c>
    </row>
    <row r="34" spans="1:56" ht="27.75" customHeight="1" x14ac:dyDescent="0.55000000000000004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34</v>
      </c>
      <c r="G34" s="9" t="s">
        <v>60</v>
      </c>
      <c r="H34" s="9">
        <v>0</v>
      </c>
      <c r="I34" s="9">
        <v>80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114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58</v>
      </c>
      <c r="AG34" s="1" t="s">
        <v>117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179</v>
      </c>
      <c r="BD34" s="56">
        <v>0</v>
      </c>
    </row>
    <row r="35" spans="1:56" ht="27.75" customHeight="1" x14ac:dyDescent="0.55000000000000004">
      <c r="A35" s="3" t="s">
        <v>138</v>
      </c>
      <c r="B35" s="14" t="s">
        <v>138</v>
      </c>
      <c r="C35" s="9" t="s">
        <v>157</v>
      </c>
      <c r="D35" s="13" t="s">
        <v>59</v>
      </c>
      <c r="E35" s="9">
        <v>20</v>
      </c>
      <c r="F35" s="9">
        <v>30</v>
      </c>
      <c r="G35" s="9" t="s">
        <v>60</v>
      </c>
      <c r="H35" s="9">
        <v>0</v>
      </c>
      <c r="I35" s="9">
        <v>53</v>
      </c>
      <c r="J35" s="9" t="s">
        <v>57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71</v>
      </c>
      <c r="T35" s="12">
        <v>45868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143</v>
      </c>
      <c r="AA35" s="8">
        <v>17602.2</v>
      </c>
      <c r="AB35" s="8">
        <v>5242</v>
      </c>
      <c r="AC35" s="8">
        <v>12360.2</v>
      </c>
      <c r="AD35" s="8">
        <v>0</v>
      </c>
      <c r="AE35" s="8">
        <v>0</v>
      </c>
      <c r="AF35" s="8">
        <v>0</v>
      </c>
      <c r="AG35" s="1" t="s">
        <v>117</v>
      </c>
      <c r="AH35" s="1" t="s">
        <v>77</v>
      </c>
      <c r="AI35" s="1">
        <v>1</v>
      </c>
      <c r="AJ35" s="3">
        <v>45868</v>
      </c>
      <c r="AK35" s="3">
        <v>0</v>
      </c>
      <c r="AL35" s="3">
        <v>0</v>
      </c>
      <c r="AM35" s="3">
        <v>0</v>
      </c>
      <c r="AN35" s="3">
        <v>0</v>
      </c>
      <c r="AO35" s="3">
        <v>45867</v>
      </c>
      <c r="AP35" s="3">
        <v>45863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103</v>
      </c>
      <c r="BD35" s="56">
        <v>758.77894444444439</v>
      </c>
    </row>
    <row r="36" spans="1:56" ht="27.75" customHeight="1" x14ac:dyDescent="0.55000000000000004">
      <c r="A36" s="3">
        <v>0</v>
      </c>
      <c r="B36" s="14">
        <v>0</v>
      </c>
      <c r="C36" s="9">
        <v>0</v>
      </c>
      <c r="D36" s="13">
        <v>0</v>
      </c>
      <c r="E36" s="9">
        <v>20</v>
      </c>
      <c r="F36" s="9">
        <v>37</v>
      </c>
      <c r="G36" s="9" t="s">
        <v>60</v>
      </c>
      <c r="H36" s="9">
        <v>0</v>
      </c>
      <c r="I36" s="9">
        <v>65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143</v>
      </c>
      <c r="AA36" s="8">
        <v>17602.2</v>
      </c>
      <c r="AB36" s="8">
        <v>5242</v>
      </c>
      <c r="AC36" s="8">
        <v>12360.2</v>
      </c>
      <c r="AD36" s="8">
        <v>0</v>
      </c>
      <c r="AE36" s="8">
        <v>0</v>
      </c>
      <c r="AF36" s="8" t="s">
        <v>58</v>
      </c>
      <c r="AG36" s="1" t="s">
        <v>117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103</v>
      </c>
      <c r="BD36" s="56">
        <v>0</v>
      </c>
    </row>
    <row r="37" spans="1:56" ht="27.75" customHeight="1" x14ac:dyDescent="0.55000000000000004">
      <c r="A37" s="3">
        <v>45825</v>
      </c>
      <c r="B37" s="14" t="s">
        <v>307</v>
      </c>
      <c r="C37" s="9" t="s">
        <v>144</v>
      </c>
      <c r="D37" s="13" t="s">
        <v>254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184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110</v>
      </c>
      <c r="T37" s="12" t="s">
        <v>63</v>
      </c>
      <c r="U37" s="11">
        <v>127</v>
      </c>
      <c r="V37" s="10">
        <v>0</v>
      </c>
      <c r="W37" s="10">
        <v>127</v>
      </c>
      <c r="X37" s="10">
        <v>6000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117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105</v>
      </c>
      <c r="BD37" s="56">
        <v>0</v>
      </c>
    </row>
    <row r="38" spans="1:56" ht="27.75" customHeight="1" x14ac:dyDescent="0.55000000000000004">
      <c r="A38" s="3">
        <v>45839</v>
      </c>
      <c r="B38" s="14" t="s">
        <v>385</v>
      </c>
      <c r="C38" s="9" t="s">
        <v>285</v>
      </c>
      <c r="D38" s="13" t="s">
        <v>359</v>
      </c>
      <c r="E38" s="9">
        <v>20</v>
      </c>
      <c r="F38" s="9">
        <v>37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45852</v>
      </c>
      <c r="U38" s="11">
        <v>10000</v>
      </c>
      <c r="V38" s="10">
        <v>9854</v>
      </c>
      <c r="W38" s="10">
        <v>146</v>
      </c>
      <c r="X38" s="10">
        <v>10100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119</v>
      </c>
      <c r="AH38" s="1" t="s">
        <v>75</v>
      </c>
      <c r="AI38" s="1">
        <v>4</v>
      </c>
      <c r="AJ38" s="3">
        <v>45852</v>
      </c>
      <c r="AK38" s="3">
        <v>45848</v>
      </c>
      <c r="AL38" s="3">
        <v>45841</v>
      </c>
      <c r="AM38" s="3">
        <v>45849</v>
      </c>
      <c r="AN38" s="3">
        <v>45850</v>
      </c>
      <c r="AO38" s="3">
        <v>45851</v>
      </c>
      <c r="AP38" s="3">
        <v>45847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105</v>
      </c>
      <c r="BD38" s="56">
        <v>0</v>
      </c>
    </row>
    <row r="39" spans="1:56" ht="27.75" customHeight="1" x14ac:dyDescent="0.55000000000000004">
      <c r="A39" s="3">
        <v>45839</v>
      </c>
      <c r="B39" s="14" t="s">
        <v>385</v>
      </c>
      <c r="C39" s="9" t="s">
        <v>285</v>
      </c>
      <c r="D39" s="13" t="s">
        <v>360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45852</v>
      </c>
      <c r="U39" s="11">
        <v>5000</v>
      </c>
      <c r="V39" s="10">
        <v>0</v>
      </c>
      <c r="W39" s="10">
        <v>5000</v>
      </c>
      <c r="X39" s="10">
        <v>5050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118</v>
      </c>
      <c r="AH39" s="1" t="s">
        <v>75</v>
      </c>
      <c r="AI39" s="1">
        <v>4</v>
      </c>
      <c r="AJ39" s="3">
        <v>45852</v>
      </c>
      <c r="AK39" s="3">
        <v>45848</v>
      </c>
      <c r="AL39" s="3">
        <v>45841</v>
      </c>
      <c r="AM39" s="3">
        <v>45849</v>
      </c>
      <c r="AN39" s="3">
        <v>45850</v>
      </c>
      <c r="AO39" s="3">
        <v>45851</v>
      </c>
      <c r="AP39" s="3">
        <v>45847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105</v>
      </c>
      <c r="BD39" s="56">
        <v>0</v>
      </c>
    </row>
    <row r="40" spans="1:56" ht="27.75" customHeight="1" x14ac:dyDescent="0.55000000000000004">
      <c r="A40" s="3">
        <v>45826</v>
      </c>
      <c r="B40" s="14" t="s">
        <v>317</v>
      </c>
      <c r="C40" s="9" t="s">
        <v>109</v>
      </c>
      <c r="D40" s="13" t="s">
        <v>318</v>
      </c>
      <c r="E40" s="9">
        <v>20</v>
      </c>
      <c r="F40" s="9">
        <v>38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45856</v>
      </c>
      <c r="U40" s="11">
        <v>3000</v>
      </c>
      <c r="V40" s="10">
        <v>2935</v>
      </c>
      <c r="W40" s="10">
        <v>65</v>
      </c>
      <c r="X40" s="10">
        <v>3395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61</v>
      </c>
      <c r="AH40" s="1" t="s">
        <v>75</v>
      </c>
      <c r="AI40" s="1">
        <v>4</v>
      </c>
      <c r="AJ40" s="3">
        <v>45856</v>
      </c>
      <c r="AK40" s="3">
        <v>45852</v>
      </c>
      <c r="AL40" s="3">
        <v>45845</v>
      </c>
      <c r="AM40" s="3">
        <v>45853</v>
      </c>
      <c r="AN40" s="3">
        <v>45854</v>
      </c>
      <c r="AO40" s="3">
        <v>45855</v>
      </c>
      <c r="AP40" s="3">
        <v>45851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105</v>
      </c>
      <c r="BD40" s="56">
        <v>0</v>
      </c>
    </row>
    <row r="41" spans="1:56" ht="27.75" customHeight="1" x14ac:dyDescent="0.55000000000000004">
      <c r="A41" s="3">
        <v>45839</v>
      </c>
      <c r="B41" s="14" t="s">
        <v>385</v>
      </c>
      <c r="C41" s="9" t="s">
        <v>285</v>
      </c>
      <c r="D41" s="13" t="s">
        <v>358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45861</v>
      </c>
      <c r="U41" s="11">
        <v>10000</v>
      </c>
      <c r="V41" s="10">
        <v>0</v>
      </c>
      <c r="W41" s="10">
        <v>10000</v>
      </c>
      <c r="X41" s="10">
        <v>10100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61</v>
      </c>
      <c r="AH41" s="1" t="s">
        <v>75</v>
      </c>
      <c r="AI41" s="1">
        <v>4</v>
      </c>
      <c r="AJ41" s="3">
        <v>45861</v>
      </c>
      <c r="AK41" s="3">
        <v>45857</v>
      </c>
      <c r="AL41" s="3">
        <v>45850</v>
      </c>
      <c r="AM41" s="3">
        <v>45858</v>
      </c>
      <c r="AN41" s="3">
        <v>45859</v>
      </c>
      <c r="AO41" s="3">
        <v>45860</v>
      </c>
      <c r="AP41" s="3">
        <v>45856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105</v>
      </c>
      <c r="BD41" s="56">
        <v>0</v>
      </c>
    </row>
    <row r="42" spans="1:56" ht="27.75" customHeight="1" x14ac:dyDescent="0.55000000000000004">
      <c r="A42" s="3">
        <v>45847</v>
      </c>
      <c r="B42" s="14" t="s">
        <v>435</v>
      </c>
      <c r="C42" s="9" t="s">
        <v>79</v>
      </c>
      <c r="D42" s="13" t="s">
        <v>434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 t="s">
        <v>63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0</v>
      </c>
      <c r="AC42" s="8">
        <v>3310.89</v>
      </c>
      <c r="AD42" s="8">
        <v>0</v>
      </c>
      <c r="AE42" s="8">
        <v>3310.89</v>
      </c>
      <c r="AF42" s="8">
        <v>0</v>
      </c>
      <c r="AG42" s="1" t="s">
        <v>61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105</v>
      </c>
      <c r="BD42" s="56">
        <v>250.15613333333337</v>
      </c>
    </row>
    <row r="43" spans="1:56" ht="27.75" customHeight="1" x14ac:dyDescent="0.55000000000000004">
      <c r="A43" s="3" t="s">
        <v>138</v>
      </c>
      <c r="B43" s="14" t="s">
        <v>138</v>
      </c>
      <c r="C43" s="9" t="s">
        <v>144</v>
      </c>
      <c r="D43" s="13" t="s">
        <v>61</v>
      </c>
      <c r="E43" s="9">
        <v>20</v>
      </c>
      <c r="F43" s="9">
        <v>36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110</v>
      </c>
      <c r="T43" s="12">
        <v>45868</v>
      </c>
      <c r="U43" s="11">
        <v>100000</v>
      </c>
      <c r="V43" s="10">
        <v>0</v>
      </c>
      <c r="W43" s="10">
        <v>100000</v>
      </c>
      <c r="X43" s="10">
        <v>0</v>
      </c>
      <c r="Y43" s="10">
        <v>105000</v>
      </c>
      <c r="Z43" s="9" t="s">
        <v>80</v>
      </c>
      <c r="AA43" s="8">
        <v>104775.00000000001</v>
      </c>
      <c r="AB43" s="8">
        <v>56641</v>
      </c>
      <c r="AC43" s="8">
        <v>48134.000000000015</v>
      </c>
      <c r="AD43" s="8">
        <v>0</v>
      </c>
      <c r="AE43" s="8">
        <v>104775.00000000001</v>
      </c>
      <c r="AF43" s="8">
        <v>0</v>
      </c>
      <c r="AG43" s="1" t="s">
        <v>61</v>
      </c>
      <c r="AH43" s="1" t="s">
        <v>75</v>
      </c>
      <c r="AI43" s="1">
        <v>4</v>
      </c>
      <c r="AJ43" s="3">
        <v>45868</v>
      </c>
      <c r="AK43" s="3">
        <v>45864</v>
      </c>
      <c r="AL43" s="3">
        <v>45857</v>
      </c>
      <c r="AM43" s="3">
        <v>45865</v>
      </c>
      <c r="AN43" s="3">
        <v>45866</v>
      </c>
      <c r="AO43" s="3">
        <v>45867</v>
      </c>
      <c r="AP43" s="3">
        <v>45863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105</v>
      </c>
      <c r="BD43" s="56">
        <v>3636.7911111111116</v>
      </c>
    </row>
    <row r="44" spans="1:56" ht="27.75" customHeight="1" x14ac:dyDescent="0.55000000000000004">
      <c r="A44" s="3" t="s">
        <v>138</v>
      </c>
      <c r="B44" s="14" t="s">
        <v>138</v>
      </c>
      <c r="C44" s="9" t="s">
        <v>79</v>
      </c>
      <c r="D44" s="13" t="s">
        <v>61</v>
      </c>
      <c r="E44" s="9">
        <v>20</v>
      </c>
      <c r="F44" s="9">
        <v>38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45868</v>
      </c>
      <c r="U44" s="11">
        <v>20000</v>
      </c>
      <c r="V44" s="10">
        <v>0</v>
      </c>
      <c r="W44" s="10">
        <v>20000</v>
      </c>
      <c r="X44" s="10">
        <v>0</v>
      </c>
      <c r="Y44" s="10">
        <v>21000</v>
      </c>
      <c r="Z44" s="9" t="s">
        <v>80</v>
      </c>
      <c r="AA44" s="8">
        <v>22072.6</v>
      </c>
      <c r="AB44" s="8">
        <v>0</v>
      </c>
      <c r="AC44" s="8">
        <v>22072.6</v>
      </c>
      <c r="AD44" s="8">
        <v>0</v>
      </c>
      <c r="AE44" s="8">
        <v>22072.6</v>
      </c>
      <c r="AF44" s="8">
        <v>0</v>
      </c>
      <c r="AG44" s="1" t="s">
        <v>119</v>
      </c>
      <c r="AH44" s="1" t="s">
        <v>75</v>
      </c>
      <c r="AI44" s="1">
        <v>4</v>
      </c>
      <c r="AJ44" s="3">
        <v>45868</v>
      </c>
      <c r="AK44" s="3">
        <v>45864</v>
      </c>
      <c r="AL44" s="3">
        <v>45857</v>
      </c>
      <c r="AM44" s="3">
        <v>45865</v>
      </c>
      <c r="AN44" s="3">
        <v>45866</v>
      </c>
      <c r="AO44" s="3">
        <v>45867</v>
      </c>
      <c r="AP44" s="3">
        <v>45863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105</v>
      </c>
      <c r="BD44" s="56">
        <v>1667.7075555555555</v>
      </c>
    </row>
    <row r="45" spans="1:56" ht="27.75" customHeight="1" x14ac:dyDescent="0.55000000000000004">
      <c r="A45" s="3" t="s">
        <v>138</v>
      </c>
      <c r="B45" s="14" t="s">
        <v>138</v>
      </c>
      <c r="C45" s="9" t="s">
        <v>96</v>
      </c>
      <c r="D45" s="13" t="s">
        <v>61</v>
      </c>
      <c r="E45" s="9">
        <v>20</v>
      </c>
      <c r="F45" s="9">
        <v>37</v>
      </c>
      <c r="G45" s="9" t="s">
        <v>60</v>
      </c>
      <c r="H45" s="9" t="s">
        <v>76</v>
      </c>
      <c r="I45" s="9">
        <v>97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>
        <v>45868</v>
      </c>
      <c r="U45" s="11">
        <v>20000</v>
      </c>
      <c r="V45" s="10">
        <v>0</v>
      </c>
      <c r="W45" s="10">
        <v>20000</v>
      </c>
      <c r="X45" s="10">
        <v>0</v>
      </c>
      <c r="Y45" s="10">
        <v>21000</v>
      </c>
      <c r="Z45" s="9" t="s">
        <v>80</v>
      </c>
      <c r="AA45" s="8">
        <v>21513.800000000003</v>
      </c>
      <c r="AB45" s="8">
        <v>0</v>
      </c>
      <c r="AC45" s="8">
        <v>21513.800000000003</v>
      </c>
      <c r="AD45" s="8">
        <v>0</v>
      </c>
      <c r="AE45" s="8">
        <v>21513.800000000003</v>
      </c>
      <c r="AF45" s="8">
        <v>0</v>
      </c>
      <c r="AG45" s="1" t="s">
        <v>117</v>
      </c>
      <c r="AH45" s="1" t="s">
        <v>75</v>
      </c>
      <c r="AI45" s="1">
        <v>4</v>
      </c>
      <c r="AJ45" s="3">
        <v>45868</v>
      </c>
      <c r="AK45" s="3">
        <v>45864</v>
      </c>
      <c r="AL45" s="3">
        <v>45857</v>
      </c>
      <c r="AM45" s="3">
        <v>45865</v>
      </c>
      <c r="AN45" s="3">
        <v>45866</v>
      </c>
      <c r="AO45" s="3">
        <v>45867</v>
      </c>
      <c r="AP45" s="3">
        <v>45863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1625.4871111111113</v>
      </c>
    </row>
    <row r="46" spans="1:56" ht="27.75" customHeight="1" x14ac:dyDescent="0.55000000000000004">
      <c r="A46" s="3" t="s">
        <v>138</v>
      </c>
      <c r="B46" s="14" t="s">
        <v>138</v>
      </c>
      <c r="C46" s="9" t="s">
        <v>309</v>
      </c>
      <c r="D46" s="13" t="s">
        <v>61</v>
      </c>
      <c r="E46" s="9">
        <v>20</v>
      </c>
      <c r="F46" s="9">
        <v>38</v>
      </c>
      <c r="G46" s="9" t="s">
        <v>60</v>
      </c>
      <c r="H46" s="9" t="s">
        <v>76</v>
      </c>
      <c r="I46" s="9">
        <v>100</v>
      </c>
      <c r="J46" s="9" t="s">
        <v>78</v>
      </c>
      <c r="K46" s="9">
        <v>0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112</v>
      </c>
      <c r="T46" s="12">
        <v>45868</v>
      </c>
      <c r="U46" s="11">
        <v>100000</v>
      </c>
      <c r="V46" s="10">
        <v>0</v>
      </c>
      <c r="W46" s="10">
        <v>100000</v>
      </c>
      <c r="X46" s="10">
        <v>0</v>
      </c>
      <c r="Y46" s="10">
        <v>105000</v>
      </c>
      <c r="Z46" s="9" t="s">
        <v>80</v>
      </c>
      <c r="AA46" s="8">
        <v>110363</v>
      </c>
      <c r="AB46" s="8">
        <v>0</v>
      </c>
      <c r="AC46" s="8">
        <v>110363</v>
      </c>
      <c r="AD46" s="8">
        <v>0</v>
      </c>
      <c r="AE46" s="8">
        <v>110363</v>
      </c>
      <c r="AF46" s="8">
        <v>0</v>
      </c>
      <c r="AG46" s="1" t="s">
        <v>117</v>
      </c>
      <c r="AH46" s="1" t="s">
        <v>75</v>
      </c>
      <c r="AI46" s="1">
        <v>4</v>
      </c>
      <c r="AJ46" s="3">
        <v>45868</v>
      </c>
      <c r="AK46" s="3">
        <v>45864</v>
      </c>
      <c r="AL46" s="3">
        <v>45857</v>
      </c>
      <c r="AM46" s="3">
        <v>45865</v>
      </c>
      <c r="AN46" s="3">
        <v>45866</v>
      </c>
      <c r="AO46" s="3">
        <v>45867</v>
      </c>
      <c r="AP46" s="3">
        <v>45863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8338.5377777777776</v>
      </c>
    </row>
    <row r="47" spans="1:56" ht="27.75" customHeight="1" x14ac:dyDescent="0.55000000000000004">
      <c r="A47" s="3">
        <v>45825</v>
      </c>
      <c r="B47" s="14" t="s">
        <v>308</v>
      </c>
      <c r="C47" s="9" t="s">
        <v>144</v>
      </c>
      <c r="D47" s="13" t="s">
        <v>233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241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110</v>
      </c>
      <c r="T47" s="12" t="s">
        <v>63</v>
      </c>
      <c r="U47" s="11">
        <v>894</v>
      </c>
      <c r="V47" s="10">
        <v>0</v>
      </c>
      <c r="W47" s="10">
        <v>894</v>
      </c>
      <c r="X47" s="10">
        <v>6000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117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137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7.75" customHeight="1" x14ac:dyDescent="0.55000000000000004">
      <c r="A48" s="3">
        <v>45827</v>
      </c>
      <c r="B48" s="14" t="s">
        <v>347</v>
      </c>
      <c r="C48" s="9" t="s">
        <v>144</v>
      </c>
      <c r="D48" s="13" t="s">
        <v>168</v>
      </c>
      <c r="E48" s="9">
        <v>20</v>
      </c>
      <c r="F48" s="9">
        <v>35</v>
      </c>
      <c r="G48" s="9" t="s">
        <v>60</v>
      </c>
      <c r="H48" s="9" t="s">
        <v>76</v>
      </c>
      <c r="I48" s="9">
        <v>97</v>
      </c>
      <c r="J48" s="9" t="s">
        <v>57</v>
      </c>
      <c r="K48" s="9">
        <v>5</v>
      </c>
      <c r="L48" s="9" t="s">
        <v>184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110</v>
      </c>
      <c r="T48" s="12" t="s">
        <v>63</v>
      </c>
      <c r="U48" s="11">
        <v>455</v>
      </c>
      <c r="V48" s="10">
        <v>0</v>
      </c>
      <c r="W48" s="10">
        <v>455</v>
      </c>
      <c r="X48" s="10">
        <v>6000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119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0</v>
      </c>
    </row>
    <row r="49" spans="1:56" ht="27.75" customHeight="1" x14ac:dyDescent="0.55000000000000004">
      <c r="A49" s="3">
        <v>45782</v>
      </c>
      <c r="B49" s="14" t="s">
        <v>251</v>
      </c>
      <c r="C49" s="9" t="s">
        <v>79</v>
      </c>
      <c r="D49" s="13" t="s">
        <v>239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 t="s">
        <v>135</v>
      </c>
      <c r="U49" s="11">
        <v>5000</v>
      </c>
      <c r="V49" s="10">
        <v>5041</v>
      </c>
      <c r="W49" s="10">
        <v>0</v>
      </c>
      <c r="X49" s="10">
        <v>5250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119</v>
      </c>
      <c r="AH49" s="1" t="s">
        <v>75</v>
      </c>
      <c r="AI49" s="1">
        <v>4</v>
      </c>
      <c r="AJ49" s="3" t="s">
        <v>135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137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0</v>
      </c>
    </row>
    <row r="50" spans="1:56" ht="27.75" customHeight="1" x14ac:dyDescent="0.55000000000000004">
      <c r="A50" s="3">
        <v>45799</v>
      </c>
      <c r="B50" s="14" t="s">
        <v>276</v>
      </c>
      <c r="C50" s="9" t="s">
        <v>266</v>
      </c>
      <c r="D50" s="13" t="s">
        <v>268</v>
      </c>
      <c r="E50" s="9">
        <v>20</v>
      </c>
      <c r="F50" s="9">
        <v>34</v>
      </c>
      <c r="G50" s="9" t="s">
        <v>60</v>
      </c>
      <c r="H50" s="9" t="s">
        <v>66</v>
      </c>
      <c r="I50" s="9">
        <v>95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 t="s">
        <v>135</v>
      </c>
      <c r="U50" s="11">
        <v>8000</v>
      </c>
      <c r="V50" s="10">
        <v>7840</v>
      </c>
      <c r="W50" s="10">
        <v>160</v>
      </c>
      <c r="X50" s="10">
        <v>8450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197</v>
      </c>
      <c r="AG50" s="1" t="s">
        <v>117</v>
      </c>
      <c r="AH50" s="1" t="s">
        <v>75</v>
      </c>
      <c r="AI50" s="1">
        <v>4</v>
      </c>
      <c r="AJ50" s="3" t="s">
        <v>135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0</v>
      </c>
    </row>
    <row r="51" spans="1:56" ht="27.75" customHeight="1" x14ac:dyDescent="0.55000000000000004">
      <c r="A51" s="3">
        <v>45796</v>
      </c>
      <c r="B51" s="14" t="s">
        <v>259</v>
      </c>
      <c r="C51" s="9" t="s">
        <v>144</v>
      </c>
      <c r="D51" s="13" t="s">
        <v>214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110</v>
      </c>
      <c r="T51" s="12" t="s">
        <v>63</v>
      </c>
      <c r="U51" s="11">
        <v>3853</v>
      </c>
      <c r="V51" s="10">
        <v>0</v>
      </c>
      <c r="W51" s="10">
        <v>3853</v>
      </c>
      <c r="X51" s="10">
        <v>15401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117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105</v>
      </c>
      <c r="BD51" s="56">
        <v>0</v>
      </c>
    </row>
    <row r="52" spans="1:56" ht="27.75" customHeight="1" x14ac:dyDescent="0.55000000000000004">
      <c r="A52" s="3">
        <v>45796</v>
      </c>
      <c r="B52" s="14" t="s">
        <v>262</v>
      </c>
      <c r="C52" s="9" t="s">
        <v>144</v>
      </c>
      <c r="D52" s="13" t="s">
        <v>150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110</v>
      </c>
      <c r="T52" s="12" t="s">
        <v>63</v>
      </c>
      <c r="U52" s="11">
        <v>3360</v>
      </c>
      <c r="V52" s="10">
        <v>0</v>
      </c>
      <c r="W52" s="10">
        <v>3360</v>
      </c>
      <c r="X52" s="10">
        <v>35200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117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256</v>
      </c>
      <c r="AZ52" s="2">
        <v>0</v>
      </c>
      <c r="BA52" s="2">
        <v>0</v>
      </c>
      <c r="BB52" s="2">
        <v>0</v>
      </c>
      <c r="BC52" s="1" t="s">
        <v>105</v>
      </c>
      <c r="BD52" s="56">
        <v>0</v>
      </c>
    </row>
    <row r="53" spans="1:56" ht="27.75" customHeight="1" x14ac:dyDescent="0.55000000000000004">
      <c r="A53" s="3">
        <v>45796</v>
      </c>
      <c r="B53" s="14" t="s">
        <v>263</v>
      </c>
      <c r="C53" s="9" t="s">
        <v>144</v>
      </c>
      <c r="D53" s="13" t="s">
        <v>216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110</v>
      </c>
      <c r="T53" s="12" t="s">
        <v>63</v>
      </c>
      <c r="U53" s="11">
        <v>614</v>
      </c>
      <c r="V53" s="10">
        <v>0</v>
      </c>
      <c r="W53" s="10">
        <v>614</v>
      </c>
      <c r="X53" s="10">
        <v>12101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117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0</v>
      </c>
    </row>
    <row r="54" spans="1:56" ht="27.75" customHeight="1" x14ac:dyDescent="0.55000000000000004">
      <c r="A54" s="3">
        <v>45796</v>
      </c>
      <c r="B54" s="14" t="s">
        <v>258</v>
      </c>
      <c r="C54" s="9" t="s">
        <v>144</v>
      </c>
      <c r="D54" s="13" t="s">
        <v>253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110</v>
      </c>
      <c r="T54" s="12" t="s">
        <v>63</v>
      </c>
      <c r="U54" s="11">
        <v>366</v>
      </c>
      <c r="V54" s="10">
        <v>0</v>
      </c>
      <c r="W54" s="10">
        <v>366</v>
      </c>
      <c r="X54" s="10">
        <v>5113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119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customHeight="1" x14ac:dyDescent="0.55000000000000004">
      <c r="A55" s="3">
        <v>45796</v>
      </c>
      <c r="B55" s="14" t="s">
        <v>260</v>
      </c>
      <c r="C55" s="9" t="s">
        <v>144</v>
      </c>
      <c r="D55" s="13" t="s">
        <v>232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110</v>
      </c>
      <c r="T55" s="12" t="s">
        <v>63</v>
      </c>
      <c r="U55" s="11">
        <v>179</v>
      </c>
      <c r="V55" s="10">
        <v>0</v>
      </c>
      <c r="W55" s="10">
        <v>179</v>
      </c>
      <c r="X55" s="10">
        <v>11000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118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55000000000000004">
      <c r="A56" s="3">
        <v>45796</v>
      </c>
      <c r="B56" s="14" t="s">
        <v>260</v>
      </c>
      <c r="C56" s="9" t="s">
        <v>144</v>
      </c>
      <c r="D56" s="13" t="s">
        <v>255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110</v>
      </c>
      <c r="T56" s="12" t="s">
        <v>63</v>
      </c>
      <c r="U56" s="11">
        <v>302</v>
      </c>
      <c r="V56" s="10">
        <v>0</v>
      </c>
      <c r="W56" s="10">
        <v>302</v>
      </c>
      <c r="X56" s="10">
        <v>5300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118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55000000000000004">
      <c r="A57" s="3">
        <v>45796</v>
      </c>
      <c r="B57" s="14" t="s">
        <v>261</v>
      </c>
      <c r="C57" s="9" t="s">
        <v>144</v>
      </c>
      <c r="D57" s="13" t="s">
        <v>134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110</v>
      </c>
      <c r="T57" s="12" t="s">
        <v>63</v>
      </c>
      <c r="U57" s="11">
        <v>1200</v>
      </c>
      <c r="V57" s="10">
        <v>0</v>
      </c>
      <c r="W57" s="10">
        <v>1200</v>
      </c>
      <c r="X57" s="10">
        <v>10700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118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55000000000000004">
      <c r="A58" s="3">
        <v>45798</v>
      </c>
      <c r="B58" s="14" t="s">
        <v>272</v>
      </c>
      <c r="C58" s="9" t="s">
        <v>109</v>
      </c>
      <c r="D58" s="13" t="s">
        <v>269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0</v>
      </c>
      <c r="AC58" s="8">
        <v>5518.15</v>
      </c>
      <c r="AD58" s="8">
        <v>0</v>
      </c>
      <c r="AE58" s="8">
        <v>5518.15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137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416.92688888888887</v>
      </c>
    </row>
    <row r="59" spans="1:56" ht="27.75" customHeight="1" x14ac:dyDescent="0.55000000000000004">
      <c r="A59" s="3">
        <v>45782</v>
      </c>
      <c r="B59" s="14" t="s">
        <v>251</v>
      </c>
      <c r="C59" s="9" t="s">
        <v>79</v>
      </c>
      <c r="D59" s="13" t="s">
        <v>239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80</v>
      </c>
      <c r="AA59" s="8">
        <v>11036.3</v>
      </c>
      <c r="AB59" s="8">
        <v>0</v>
      </c>
      <c r="AC59" s="8">
        <v>11036.3</v>
      </c>
      <c r="AD59" s="8">
        <v>0</v>
      </c>
      <c r="AE59" s="8">
        <v>11036.3</v>
      </c>
      <c r="AF59" s="8">
        <v>0</v>
      </c>
      <c r="AG59" s="1" t="s">
        <v>117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137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833.85377777777774</v>
      </c>
    </row>
    <row r="60" spans="1:56" ht="27.75" customHeight="1" x14ac:dyDescent="0.55000000000000004">
      <c r="A60" s="3">
        <v>45810</v>
      </c>
      <c r="B60" s="14" t="s">
        <v>278</v>
      </c>
      <c r="C60" s="9" t="s">
        <v>79</v>
      </c>
      <c r="D60" s="13" t="s">
        <v>211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0</v>
      </c>
      <c r="AC60" s="8">
        <v>5518.15</v>
      </c>
      <c r="AD60" s="8">
        <v>0</v>
      </c>
      <c r="AE60" s="8">
        <v>5518.15</v>
      </c>
      <c r="AF60" s="8">
        <v>0</v>
      </c>
      <c r="AG60" s="1" t="s">
        <v>117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416.92688888888887</v>
      </c>
    </row>
    <row r="61" spans="1:56" ht="27.75" customHeight="1" x14ac:dyDescent="0.55000000000000004">
      <c r="A61" s="3">
        <v>45681</v>
      </c>
      <c r="B61" s="14" t="s">
        <v>220</v>
      </c>
      <c r="C61" s="9" t="s">
        <v>79</v>
      </c>
      <c r="D61" s="13" t="s">
        <v>219</v>
      </c>
      <c r="E61" s="9">
        <v>20</v>
      </c>
      <c r="F61" s="9">
        <v>40</v>
      </c>
      <c r="G61" s="9" t="s">
        <v>60</v>
      </c>
      <c r="H61" s="9" t="s">
        <v>76</v>
      </c>
      <c r="I61" s="9">
        <v>108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63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3478.5300000000007</v>
      </c>
      <c r="AB61" s="8">
        <v>0</v>
      </c>
      <c r="AC61" s="8">
        <v>3478.5300000000007</v>
      </c>
      <c r="AD61" s="8">
        <v>0</v>
      </c>
      <c r="AE61" s="8">
        <v>3478.5300000000007</v>
      </c>
      <c r="AF61" s="8">
        <v>0</v>
      </c>
      <c r="AG61" s="1" t="s">
        <v>119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262.82226666666674</v>
      </c>
    </row>
    <row r="62" spans="1:56" ht="27.75" customHeight="1" x14ac:dyDescent="0.55000000000000004">
      <c r="A62" s="3">
        <v>45674</v>
      </c>
      <c r="B62" s="14" t="s">
        <v>218</v>
      </c>
      <c r="C62" s="9" t="s">
        <v>144</v>
      </c>
      <c r="D62" s="13" t="s">
        <v>217</v>
      </c>
      <c r="E62" s="9">
        <v>20</v>
      </c>
      <c r="F62" s="9">
        <v>35</v>
      </c>
      <c r="G62" s="9" t="s">
        <v>60</v>
      </c>
      <c r="H62" s="9" t="s">
        <v>76</v>
      </c>
      <c r="I62" s="9">
        <v>97</v>
      </c>
      <c r="J62" s="9" t="s">
        <v>57</v>
      </c>
      <c r="K62" s="9">
        <v>5</v>
      </c>
      <c r="L62" s="9" t="s">
        <v>184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110</v>
      </c>
      <c r="T62" s="12" t="s">
        <v>63</v>
      </c>
      <c r="U62" s="11">
        <v>152</v>
      </c>
      <c r="V62" s="10">
        <v>0</v>
      </c>
      <c r="W62" s="10">
        <v>152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5987</v>
      </c>
      <c r="AG62" s="1" t="s">
        <v>117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229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55000000000000004">
      <c r="A63" s="3">
        <v>45611</v>
      </c>
      <c r="B63" s="14" t="s">
        <v>182</v>
      </c>
      <c r="C63" s="9" t="s">
        <v>144</v>
      </c>
      <c r="D63" s="13" t="s">
        <v>181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110</v>
      </c>
      <c r="T63" s="12" t="s">
        <v>63</v>
      </c>
      <c r="U63" s="11">
        <v>117</v>
      </c>
      <c r="V63" s="10">
        <v>0</v>
      </c>
      <c r="W63" s="10">
        <v>117</v>
      </c>
      <c r="X63" s="10">
        <v>10065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117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55000000000000004">
      <c r="A64" s="3">
        <v>45523</v>
      </c>
      <c r="B64" s="14" t="s">
        <v>166</v>
      </c>
      <c r="C64" s="9" t="s">
        <v>144</v>
      </c>
      <c r="D64" s="13" t="s">
        <v>164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110</v>
      </c>
      <c r="T64" s="12" t="s">
        <v>63</v>
      </c>
      <c r="U64" s="11">
        <v>1260</v>
      </c>
      <c r="V64" s="10">
        <v>0</v>
      </c>
      <c r="W64" s="10">
        <v>1260</v>
      </c>
      <c r="X64" s="10">
        <v>11095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117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55000000000000004">
      <c r="A65" s="3">
        <v>45523</v>
      </c>
      <c r="B65" s="14" t="s">
        <v>166</v>
      </c>
      <c r="C65" s="9" t="s">
        <v>144</v>
      </c>
      <c r="D65" s="13" t="s">
        <v>165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110</v>
      </c>
      <c r="T65" s="12" t="s">
        <v>63</v>
      </c>
      <c r="U65" s="11">
        <v>89</v>
      </c>
      <c r="V65" s="10">
        <v>0</v>
      </c>
      <c r="W65" s="10">
        <v>89</v>
      </c>
      <c r="X65" s="10">
        <v>11180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117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55000000000000004">
      <c r="A66" s="3">
        <v>45741</v>
      </c>
      <c r="B66" s="14" t="s">
        <v>237</v>
      </c>
      <c r="C66" s="9" t="s">
        <v>109</v>
      </c>
      <c r="D66" s="13" t="s">
        <v>236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135</v>
      </c>
      <c r="U66" s="11">
        <v>4000</v>
      </c>
      <c r="V66" s="10">
        <v>3857</v>
      </c>
      <c r="W66" s="10">
        <v>143</v>
      </c>
      <c r="X66" s="10">
        <v>4200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117</v>
      </c>
      <c r="AH66" s="1" t="s">
        <v>75</v>
      </c>
      <c r="AI66" s="1">
        <v>4</v>
      </c>
      <c r="AJ66" s="3" t="s">
        <v>135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240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55000000000000004">
      <c r="A67" s="3">
        <v>45720</v>
      </c>
      <c r="B67" s="14" t="s">
        <v>131</v>
      </c>
      <c r="C67" s="9" t="s">
        <v>109</v>
      </c>
      <c r="D67" s="13" t="s">
        <v>195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135</v>
      </c>
      <c r="U67" s="11">
        <v>4000</v>
      </c>
      <c r="V67" s="10">
        <v>4010</v>
      </c>
      <c r="W67" s="10">
        <v>0</v>
      </c>
      <c r="X67" s="10">
        <v>4470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117</v>
      </c>
      <c r="AH67" s="1" t="s">
        <v>75</v>
      </c>
      <c r="AI67" s="1">
        <v>4</v>
      </c>
      <c r="AJ67" s="3" t="s">
        <v>135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55000000000000004">
      <c r="A68" s="3">
        <v>45720</v>
      </c>
      <c r="B68" s="14" t="s">
        <v>131</v>
      </c>
      <c r="C68" s="9" t="s">
        <v>109</v>
      </c>
      <c r="D68" s="13" t="s">
        <v>210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135</v>
      </c>
      <c r="U68" s="11">
        <v>3000</v>
      </c>
      <c r="V68" s="10">
        <v>3065</v>
      </c>
      <c r="W68" s="10">
        <v>0</v>
      </c>
      <c r="X68" s="10">
        <v>3300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117</v>
      </c>
      <c r="AH68" s="1" t="s">
        <v>75</v>
      </c>
      <c r="AI68" s="1">
        <v>4</v>
      </c>
      <c r="AJ68" s="3" t="s">
        <v>135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55000000000000004">
      <c r="A69" s="3">
        <v>45541</v>
      </c>
      <c r="B69" s="14" t="s">
        <v>169</v>
      </c>
      <c r="C69" s="9" t="s">
        <v>109</v>
      </c>
      <c r="D69" s="13" t="s">
        <v>170</v>
      </c>
      <c r="E69" s="9">
        <v>20</v>
      </c>
      <c r="F69" s="9">
        <v>40</v>
      </c>
      <c r="G69" s="9" t="s">
        <v>60</v>
      </c>
      <c r="H69" s="9" t="s">
        <v>76</v>
      </c>
      <c r="I69" s="9">
        <v>108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135</v>
      </c>
      <c r="U69" s="11">
        <v>3000</v>
      </c>
      <c r="V69" s="10">
        <v>3318</v>
      </c>
      <c r="W69" s="10">
        <v>0</v>
      </c>
      <c r="X69" s="10">
        <v>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171</v>
      </c>
      <c r="AG69" s="1" t="s">
        <v>61</v>
      </c>
      <c r="AH69" s="1" t="s">
        <v>75</v>
      </c>
      <c r="AI69" s="1">
        <v>4</v>
      </c>
      <c r="AJ69" s="3" t="s">
        <v>135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>
        <v>0</v>
      </c>
      <c r="AY69" s="2" t="s">
        <v>213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>
        <v>45581</v>
      </c>
      <c r="B70" s="14" t="s">
        <v>173</v>
      </c>
      <c r="C70" s="9" t="s">
        <v>109</v>
      </c>
      <c r="D70" s="13" t="s">
        <v>174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135</v>
      </c>
      <c r="U70" s="11">
        <v>3000</v>
      </c>
      <c r="V70" s="10">
        <v>3194</v>
      </c>
      <c r="W70" s="10">
        <v>0</v>
      </c>
      <c r="X70" s="10">
        <v>5632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117</v>
      </c>
      <c r="AH70" s="1" t="s">
        <v>75</v>
      </c>
      <c r="AI70" s="1">
        <v>4</v>
      </c>
      <c r="AJ70" s="3" t="s">
        <v>135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38</v>
      </c>
      <c r="G71" s="9">
        <v>0</v>
      </c>
      <c r="H71" s="9">
        <v>0</v>
      </c>
      <c r="I71" s="9">
        <v>84</v>
      </c>
      <c r="J71" s="9" t="s">
        <v>57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80</v>
      </c>
      <c r="AA71" s="8">
        <v>287586.4200000001</v>
      </c>
      <c r="AB71" s="8">
        <v>56641</v>
      </c>
      <c r="AC71" s="8">
        <v>230945.42</v>
      </c>
      <c r="AD71" s="8">
        <v>0</v>
      </c>
      <c r="AE71" s="8">
        <v>287586.4200000001</v>
      </c>
      <c r="AF71" s="8" t="s">
        <v>58</v>
      </c>
      <c r="AG71" s="1" t="s">
        <v>117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 t="s">
        <v>138</v>
      </c>
      <c r="B72" s="14" t="s">
        <v>138</v>
      </c>
      <c r="C72" s="9" t="s">
        <v>309</v>
      </c>
      <c r="D72" s="13" t="s">
        <v>61</v>
      </c>
      <c r="E72" s="9">
        <v>20</v>
      </c>
      <c r="F72" s="9">
        <v>39</v>
      </c>
      <c r="G72" s="9" t="s">
        <v>60</v>
      </c>
      <c r="H72" s="9">
        <v>0</v>
      </c>
      <c r="I72" s="9">
        <v>84</v>
      </c>
      <c r="J72" s="9" t="s">
        <v>78</v>
      </c>
      <c r="K72" s="9">
        <v>0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45868</v>
      </c>
      <c r="U72" s="11">
        <v>100000</v>
      </c>
      <c r="V72" s="10">
        <v>0</v>
      </c>
      <c r="W72" s="10">
        <v>100000</v>
      </c>
      <c r="X72" s="10">
        <v>0</v>
      </c>
      <c r="Y72" s="10">
        <v>105000</v>
      </c>
      <c r="Z72" s="9" t="s">
        <v>310</v>
      </c>
      <c r="AA72" s="8">
        <v>113157.00000000001</v>
      </c>
      <c r="AB72" s="8">
        <v>0</v>
      </c>
      <c r="AC72" s="8">
        <v>113157.00000000001</v>
      </c>
      <c r="AD72" s="8">
        <v>0</v>
      </c>
      <c r="AE72" s="8">
        <v>0</v>
      </c>
      <c r="AF72" s="8">
        <v>0</v>
      </c>
      <c r="AG72" s="1" t="s">
        <v>119</v>
      </c>
      <c r="AH72" s="1" t="s">
        <v>74</v>
      </c>
      <c r="AI72" s="1">
        <v>2</v>
      </c>
      <c r="AJ72" s="3">
        <v>45868</v>
      </c>
      <c r="AK72" s="3">
        <v>0</v>
      </c>
      <c r="AL72" s="3">
        <v>45859</v>
      </c>
      <c r="AM72" s="3">
        <v>45866</v>
      </c>
      <c r="AN72" s="3">
        <v>45867</v>
      </c>
      <c r="AO72" s="3">
        <v>45867</v>
      </c>
      <c r="AP72" s="3">
        <v>45863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311</v>
      </c>
      <c r="BD72" s="56">
        <v>8914.2570000000014</v>
      </c>
    </row>
    <row r="73" spans="1:56" ht="27.75" customHeight="1" x14ac:dyDescent="0.55000000000000004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38</v>
      </c>
      <c r="G73" s="9">
        <v>0</v>
      </c>
      <c r="H73" s="9">
        <v>0</v>
      </c>
      <c r="I73" s="9">
        <v>82</v>
      </c>
      <c r="J73" s="9" t="s">
        <v>78</v>
      </c>
      <c r="K73" s="9">
        <v>2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310</v>
      </c>
      <c r="AA73" s="8">
        <v>113157.00000000001</v>
      </c>
      <c r="AB73" s="8">
        <v>0</v>
      </c>
      <c r="AC73" s="8">
        <v>113157.00000000001</v>
      </c>
      <c r="AD73" s="8">
        <v>0</v>
      </c>
      <c r="AE73" s="8">
        <v>0</v>
      </c>
      <c r="AF73" s="8" t="s">
        <v>58</v>
      </c>
      <c r="AG73" s="1" t="s">
        <v>117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312</v>
      </c>
      <c r="BD73" s="56">
        <v>0</v>
      </c>
    </row>
    <row r="74" spans="1:56" ht="27.75" customHeight="1" x14ac:dyDescent="0.55000000000000004">
      <c r="A74" s="3">
        <v>45825</v>
      </c>
      <c r="B74" s="14" t="s">
        <v>313</v>
      </c>
      <c r="C74" s="9" t="s">
        <v>144</v>
      </c>
      <c r="D74" s="13" t="s">
        <v>303</v>
      </c>
      <c r="E74" s="9">
        <v>20</v>
      </c>
      <c r="F74" s="9">
        <v>36</v>
      </c>
      <c r="G74" s="9" t="s">
        <v>60</v>
      </c>
      <c r="H74" s="9">
        <v>0</v>
      </c>
      <c r="I74" s="9">
        <v>78</v>
      </c>
      <c r="J74" s="9" t="s">
        <v>57</v>
      </c>
      <c r="K74" s="9">
        <v>5</v>
      </c>
      <c r="L74" s="9" t="s">
        <v>184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110</v>
      </c>
      <c r="T74" s="12">
        <v>45852</v>
      </c>
      <c r="U74" s="11">
        <v>2800</v>
      </c>
      <c r="V74" s="10">
        <v>0</v>
      </c>
      <c r="W74" s="10">
        <v>2800</v>
      </c>
      <c r="X74" s="10">
        <v>41600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197</v>
      </c>
      <c r="AG74" s="1" t="s">
        <v>119</v>
      </c>
      <c r="AH74" s="1" t="s">
        <v>74</v>
      </c>
      <c r="AI74" s="1">
        <v>2</v>
      </c>
      <c r="AJ74" s="3">
        <v>45852</v>
      </c>
      <c r="AK74" s="3">
        <v>0</v>
      </c>
      <c r="AL74" s="3">
        <v>45843</v>
      </c>
      <c r="AM74" s="3">
        <v>45850</v>
      </c>
      <c r="AN74" s="3">
        <v>45851</v>
      </c>
      <c r="AO74" s="3">
        <v>45851</v>
      </c>
      <c r="AP74" s="3">
        <v>45847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 t="s">
        <v>315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55000000000000004">
      <c r="A75" s="3">
        <v>45825</v>
      </c>
      <c r="B75" s="14" t="s">
        <v>314</v>
      </c>
      <c r="C75" s="9" t="s">
        <v>144</v>
      </c>
      <c r="D75" s="13" t="s">
        <v>304</v>
      </c>
      <c r="E75" s="9">
        <v>20</v>
      </c>
      <c r="F75" s="9">
        <v>36</v>
      </c>
      <c r="G75" s="9" t="s">
        <v>60</v>
      </c>
      <c r="H75" s="9">
        <v>0</v>
      </c>
      <c r="I75" s="9">
        <v>78</v>
      </c>
      <c r="J75" s="9" t="s">
        <v>57</v>
      </c>
      <c r="K75" s="9">
        <v>5</v>
      </c>
      <c r="L75" s="9" t="s">
        <v>184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>
        <v>45852</v>
      </c>
      <c r="U75" s="11">
        <v>6827</v>
      </c>
      <c r="V75" s="10">
        <v>6827</v>
      </c>
      <c r="W75" s="10">
        <v>0</v>
      </c>
      <c r="X75" s="10">
        <v>7200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197</v>
      </c>
      <c r="AG75" s="1" t="s">
        <v>118</v>
      </c>
      <c r="AH75" s="1" t="s">
        <v>74</v>
      </c>
      <c r="AI75" s="1">
        <v>2</v>
      </c>
      <c r="AJ75" s="3">
        <v>45852</v>
      </c>
      <c r="AK75" s="3">
        <v>0</v>
      </c>
      <c r="AL75" s="3">
        <v>45843</v>
      </c>
      <c r="AM75" s="3">
        <v>45850</v>
      </c>
      <c r="AN75" s="3">
        <v>45851</v>
      </c>
      <c r="AO75" s="3">
        <v>45851</v>
      </c>
      <c r="AP75" s="3">
        <v>45847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 t="s">
        <v>316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55000000000000004">
      <c r="A76" s="3">
        <v>45821</v>
      </c>
      <c r="B76" s="14" t="s">
        <v>298</v>
      </c>
      <c r="C76" s="9" t="s">
        <v>85</v>
      </c>
      <c r="D76" s="13" t="s">
        <v>244</v>
      </c>
      <c r="E76" s="9">
        <v>20</v>
      </c>
      <c r="F76" s="9">
        <v>37</v>
      </c>
      <c r="G76" s="9" t="s">
        <v>60</v>
      </c>
      <c r="H76" s="9">
        <v>0</v>
      </c>
      <c r="I76" s="9">
        <v>80</v>
      </c>
      <c r="J76" s="9" t="s">
        <v>57</v>
      </c>
      <c r="K76" s="9">
        <v>3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177</v>
      </c>
      <c r="T76" s="12">
        <v>45852</v>
      </c>
      <c r="U76" s="11">
        <v>80000</v>
      </c>
      <c r="V76" s="10">
        <v>80000</v>
      </c>
      <c r="W76" s="10">
        <v>0</v>
      </c>
      <c r="X76" s="10">
        <v>81250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245</v>
      </c>
      <c r="AG76" s="1" t="s">
        <v>118</v>
      </c>
      <c r="AH76" s="1" t="s">
        <v>74</v>
      </c>
      <c r="AI76" s="1">
        <v>2</v>
      </c>
      <c r="AJ76" s="3">
        <v>45852</v>
      </c>
      <c r="AK76" s="3">
        <v>0</v>
      </c>
      <c r="AL76" s="3">
        <v>45843</v>
      </c>
      <c r="AM76" s="3">
        <v>45850</v>
      </c>
      <c r="AN76" s="3">
        <v>45851</v>
      </c>
      <c r="AO76" s="3">
        <v>45851</v>
      </c>
      <c r="AP76" s="3">
        <v>45847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 t="s">
        <v>420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55000000000000004">
      <c r="A77" s="3">
        <v>45818</v>
      </c>
      <c r="B77" s="14" t="s">
        <v>293</v>
      </c>
      <c r="C77" s="9" t="s">
        <v>85</v>
      </c>
      <c r="D77" s="13" t="s">
        <v>244</v>
      </c>
      <c r="E77" s="9">
        <v>20</v>
      </c>
      <c r="F77" s="9">
        <v>37</v>
      </c>
      <c r="G77" s="9" t="s">
        <v>60</v>
      </c>
      <c r="H77" s="9">
        <v>0</v>
      </c>
      <c r="I77" s="9">
        <v>80</v>
      </c>
      <c r="J77" s="9" t="s">
        <v>57</v>
      </c>
      <c r="K77" s="9">
        <v>3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177</v>
      </c>
      <c r="T77" s="12">
        <v>45859</v>
      </c>
      <c r="U77" s="11">
        <v>50000</v>
      </c>
      <c r="V77" s="10">
        <v>10000</v>
      </c>
      <c r="W77" s="10">
        <v>40000</v>
      </c>
      <c r="X77" s="10">
        <v>56567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288</v>
      </c>
      <c r="AG77" s="1" t="s">
        <v>118</v>
      </c>
      <c r="AH77" s="1" t="s">
        <v>74</v>
      </c>
      <c r="AI77" s="1">
        <v>2</v>
      </c>
      <c r="AJ77" s="3">
        <v>45859</v>
      </c>
      <c r="AK77" s="3">
        <v>0</v>
      </c>
      <c r="AL77" s="3">
        <v>45850</v>
      </c>
      <c r="AM77" s="3">
        <v>45857</v>
      </c>
      <c r="AN77" s="3">
        <v>45858</v>
      </c>
      <c r="AO77" s="3">
        <v>45858</v>
      </c>
      <c r="AP77" s="3">
        <v>45854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55000000000000004">
      <c r="A78" s="3">
        <v>45818</v>
      </c>
      <c r="B78" s="14" t="s">
        <v>294</v>
      </c>
      <c r="C78" s="9" t="s">
        <v>85</v>
      </c>
      <c r="D78" s="13" t="s">
        <v>289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177</v>
      </c>
      <c r="T78" s="12">
        <v>45859</v>
      </c>
      <c r="U78" s="11">
        <v>30000</v>
      </c>
      <c r="V78" s="10">
        <v>0</v>
      </c>
      <c r="W78" s="10">
        <v>30000</v>
      </c>
      <c r="X78" s="10">
        <v>0</v>
      </c>
      <c r="Y78" s="10">
        <v>31500</v>
      </c>
      <c r="Z78" s="9" t="s">
        <v>81</v>
      </c>
      <c r="AA78" s="8">
        <v>32270.700000000004</v>
      </c>
      <c r="AB78" s="8">
        <v>7210</v>
      </c>
      <c r="AC78" s="8">
        <v>25060.700000000004</v>
      </c>
      <c r="AD78" s="8">
        <v>0</v>
      </c>
      <c r="AE78" s="8">
        <v>0</v>
      </c>
      <c r="AF78" s="8" t="s">
        <v>288</v>
      </c>
      <c r="AG78" s="1" t="s">
        <v>119</v>
      </c>
      <c r="AH78" s="1" t="s">
        <v>74</v>
      </c>
      <c r="AI78" s="1">
        <v>2</v>
      </c>
      <c r="AJ78" s="3">
        <v>45859</v>
      </c>
      <c r="AK78" s="3">
        <v>0</v>
      </c>
      <c r="AL78" s="3">
        <v>45850</v>
      </c>
      <c r="AM78" s="3">
        <v>45857</v>
      </c>
      <c r="AN78" s="3">
        <v>45858</v>
      </c>
      <c r="AO78" s="3">
        <v>45858</v>
      </c>
      <c r="AP78" s="3">
        <v>45854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1915.7512888888891</v>
      </c>
    </row>
    <row r="79" spans="1:56" ht="27.75" customHeight="1" x14ac:dyDescent="0.55000000000000004">
      <c r="A79" s="3">
        <v>45831</v>
      </c>
      <c r="B79" s="14" t="s">
        <v>348</v>
      </c>
      <c r="C79" s="9" t="s">
        <v>85</v>
      </c>
      <c r="D79" s="13" t="s">
        <v>334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177</v>
      </c>
      <c r="T79" s="12">
        <v>45862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5378.4500000000007</v>
      </c>
      <c r="AB79" s="8">
        <v>0</v>
      </c>
      <c r="AC79" s="8">
        <v>5378.4500000000007</v>
      </c>
      <c r="AD79" s="8">
        <v>0</v>
      </c>
      <c r="AE79" s="8">
        <v>0</v>
      </c>
      <c r="AF79" s="8" t="s">
        <v>245</v>
      </c>
      <c r="AG79" s="1" t="s">
        <v>118</v>
      </c>
      <c r="AH79" s="1" t="s">
        <v>74</v>
      </c>
      <c r="AI79" s="1">
        <v>2</v>
      </c>
      <c r="AJ79" s="3">
        <v>45862</v>
      </c>
      <c r="AK79" s="3">
        <v>0</v>
      </c>
      <c r="AL79" s="3">
        <v>45853</v>
      </c>
      <c r="AM79" s="3">
        <v>45860</v>
      </c>
      <c r="AN79" s="3">
        <v>45861</v>
      </c>
      <c r="AO79" s="3">
        <v>45861</v>
      </c>
      <c r="AP79" s="3">
        <v>45857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411.15262222222225</v>
      </c>
    </row>
    <row r="80" spans="1:56" ht="27.75" customHeight="1" x14ac:dyDescent="0.55000000000000004">
      <c r="A80" s="3">
        <v>45831</v>
      </c>
      <c r="B80" s="14" t="s">
        <v>348</v>
      </c>
      <c r="C80" s="9" t="s">
        <v>85</v>
      </c>
      <c r="D80" s="13" t="s">
        <v>223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177</v>
      </c>
      <c r="T80" s="12">
        <v>45862</v>
      </c>
      <c r="U80" s="11">
        <v>40000</v>
      </c>
      <c r="V80" s="10">
        <v>0</v>
      </c>
      <c r="W80" s="10">
        <v>40000</v>
      </c>
      <c r="X80" s="10">
        <v>0</v>
      </c>
      <c r="Y80" s="10">
        <v>42000</v>
      </c>
      <c r="Z80" s="9" t="s">
        <v>81</v>
      </c>
      <c r="AA80" s="8">
        <v>43027.600000000006</v>
      </c>
      <c r="AB80" s="8">
        <v>0</v>
      </c>
      <c r="AC80" s="8">
        <v>43027.600000000006</v>
      </c>
      <c r="AD80" s="8">
        <v>0</v>
      </c>
      <c r="AE80" s="8">
        <v>0</v>
      </c>
      <c r="AF80" s="8" t="s">
        <v>245</v>
      </c>
      <c r="AG80" s="1" t="s">
        <v>61</v>
      </c>
      <c r="AH80" s="1" t="s">
        <v>74</v>
      </c>
      <c r="AI80" s="1">
        <v>2</v>
      </c>
      <c r="AJ80" s="3">
        <v>45862</v>
      </c>
      <c r="AK80" s="3">
        <v>0</v>
      </c>
      <c r="AL80" s="3">
        <v>45853</v>
      </c>
      <c r="AM80" s="3">
        <v>45860</v>
      </c>
      <c r="AN80" s="3">
        <v>45861</v>
      </c>
      <c r="AO80" s="3">
        <v>45861</v>
      </c>
      <c r="AP80" s="3">
        <v>45857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3289.220977777778</v>
      </c>
    </row>
    <row r="81" spans="1:56" ht="27.75" customHeight="1" x14ac:dyDescent="0.55000000000000004">
      <c r="A81" s="3">
        <v>45845</v>
      </c>
      <c r="B81" s="14" t="s">
        <v>421</v>
      </c>
      <c r="C81" s="9" t="s">
        <v>144</v>
      </c>
      <c r="D81" s="13" t="s">
        <v>304</v>
      </c>
      <c r="E81" s="9">
        <v>20</v>
      </c>
      <c r="F81" s="9">
        <v>36</v>
      </c>
      <c r="G81" s="9" t="s">
        <v>60</v>
      </c>
      <c r="H81" s="9">
        <v>0</v>
      </c>
      <c r="I81" s="9">
        <v>78</v>
      </c>
      <c r="J81" s="9" t="s">
        <v>57</v>
      </c>
      <c r="K81" s="9">
        <v>5</v>
      </c>
      <c r="L81" s="9" t="s">
        <v>184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110</v>
      </c>
      <c r="T81" s="12">
        <v>45867</v>
      </c>
      <c r="U81" s="11">
        <v>30000</v>
      </c>
      <c r="V81" s="10">
        <v>13333</v>
      </c>
      <c r="W81" s="10">
        <v>16667</v>
      </c>
      <c r="X81" s="10">
        <v>31299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197</v>
      </c>
      <c r="AG81" s="1" t="s">
        <v>118</v>
      </c>
      <c r="AH81" s="1" t="s">
        <v>74</v>
      </c>
      <c r="AI81" s="1">
        <v>2</v>
      </c>
      <c r="AJ81" s="3">
        <v>45867</v>
      </c>
      <c r="AK81" s="3">
        <v>0</v>
      </c>
      <c r="AL81" s="3">
        <v>45858</v>
      </c>
      <c r="AM81" s="3">
        <v>45865</v>
      </c>
      <c r="AN81" s="3">
        <v>45866</v>
      </c>
      <c r="AO81" s="3">
        <v>45866</v>
      </c>
      <c r="AP81" s="3">
        <v>45862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55000000000000004">
      <c r="A82" s="3">
        <v>45842</v>
      </c>
      <c r="B82" s="14" t="s">
        <v>415</v>
      </c>
      <c r="C82" s="9" t="s">
        <v>73</v>
      </c>
      <c r="D82" s="13" t="s">
        <v>416</v>
      </c>
      <c r="E82" s="9">
        <v>20</v>
      </c>
      <c r="F82" s="9">
        <v>32</v>
      </c>
      <c r="G82" s="9" t="s">
        <v>60</v>
      </c>
      <c r="H82" s="9">
        <v>0</v>
      </c>
      <c r="I82" s="9">
        <v>72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146</v>
      </c>
      <c r="T82" s="12">
        <v>45867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4679.9500000000007</v>
      </c>
      <c r="AB82" s="8">
        <v>0</v>
      </c>
      <c r="AC82" s="8">
        <v>4679.9500000000007</v>
      </c>
      <c r="AD82" s="8">
        <v>0</v>
      </c>
      <c r="AE82" s="8">
        <v>0</v>
      </c>
      <c r="AF82" s="8">
        <v>0</v>
      </c>
      <c r="AG82" s="1" t="s">
        <v>118</v>
      </c>
      <c r="AH82" s="1" t="s">
        <v>74</v>
      </c>
      <c r="AI82" s="1">
        <v>2</v>
      </c>
      <c r="AJ82" s="3">
        <v>45867</v>
      </c>
      <c r="AK82" s="3">
        <v>0</v>
      </c>
      <c r="AL82" s="3">
        <v>45858</v>
      </c>
      <c r="AM82" s="3">
        <v>45865</v>
      </c>
      <c r="AN82" s="3">
        <v>45866</v>
      </c>
      <c r="AO82" s="3">
        <v>45866</v>
      </c>
      <c r="AP82" s="3">
        <v>45862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357.75617777777779</v>
      </c>
    </row>
    <row r="83" spans="1:56" ht="27.75" customHeight="1" x14ac:dyDescent="0.55000000000000004">
      <c r="A83" s="3" t="s">
        <v>138</v>
      </c>
      <c r="B83" s="14" t="s">
        <v>138</v>
      </c>
      <c r="C83" s="9" t="s">
        <v>144</v>
      </c>
      <c r="D83" s="13" t="s">
        <v>61</v>
      </c>
      <c r="E83" s="9">
        <v>20</v>
      </c>
      <c r="F83" s="9">
        <v>36</v>
      </c>
      <c r="G83" s="9" t="s">
        <v>60</v>
      </c>
      <c r="H83" s="9">
        <v>0</v>
      </c>
      <c r="I83" s="9">
        <v>78</v>
      </c>
      <c r="J83" s="9" t="s">
        <v>57</v>
      </c>
      <c r="K83" s="9">
        <v>5</v>
      </c>
      <c r="L83" s="9" t="s">
        <v>184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>
        <v>45868</v>
      </c>
      <c r="U83" s="11">
        <v>55000</v>
      </c>
      <c r="V83" s="10">
        <v>0</v>
      </c>
      <c r="W83" s="10">
        <v>55000</v>
      </c>
      <c r="X83" s="10">
        <v>0</v>
      </c>
      <c r="Y83" s="10">
        <v>57750</v>
      </c>
      <c r="Z83" s="9" t="s">
        <v>81</v>
      </c>
      <c r="AA83" s="8">
        <v>57626.250000000007</v>
      </c>
      <c r="AB83" s="8">
        <v>0</v>
      </c>
      <c r="AC83" s="8">
        <v>57626.250000000007</v>
      </c>
      <c r="AD83" s="8">
        <v>0</v>
      </c>
      <c r="AE83" s="8">
        <v>0</v>
      </c>
      <c r="AF83" s="8" t="s">
        <v>197</v>
      </c>
      <c r="AG83" s="1" t="s">
        <v>118</v>
      </c>
      <c r="AH83" s="1" t="s">
        <v>74</v>
      </c>
      <c r="AI83" s="1">
        <v>2</v>
      </c>
      <c r="AJ83" s="3">
        <v>45868</v>
      </c>
      <c r="AK83" s="3">
        <v>0</v>
      </c>
      <c r="AL83" s="3">
        <v>45859</v>
      </c>
      <c r="AM83" s="3">
        <v>45866</v>
      </c>
      <c r="AN83" s="3">
        <v>45867</v>
      </c>
      <c r="AO83" s="3">
        <v>45867</v>
      </c>
      <c r="AP83" s="3">
        <v>45863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4405.2066666666669</v>
      </c>
    </row>
    <row r="84" spans="1:56" ht="27.75" customHeight="1" x14ac:dyDescent="0.55000000000000004">
      <c r="A84" s="3">
        <v>45840</v>
      </c>
      <c r="B84" s="14" t="s">
        <v>388</v>
      </c>
      <c r="C84" s="9" t="s">
        <v>85</v>
      </c>
      <c r="D84" s="13" t="s">
        <v>389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177</v>
      </c>
      <c r="T84" s="12">
        <v>45875</v>
      </c>
      <c r="U84" s="11">
        <v>13000</v>
      </c>
      <c r="V84" s="10">
        <v>0</v>
      </c>
      <c r="W84" s="10">
        <v>13000</v>
      </c>
      <c r="X84" s="10">
        <v>0</v>
      </c>
      <c r="Y84" s="10">
        <v>13650</v>
      </c>
      <c r="Z84" s="9" t="s">
        <v>81</v>
      </c>
      <c r="AA84" s="8">
        <v>13983.970000000001</v>
      </c>
      <c r="AB84" s="8">
        <v>0</v>
      </c>
      <c r="AC84" s="8">
        <v>13983.970000000001</v>
      </c>
      <c r="AD84" s="8">
        <v>0</v>
      </c>
      <c r="AE84" s="8">
        <v>0</v>
      </c>
      <c r="AF84" s="8" t="s">
        <v>390</v>
      </c>
      <c r="AG84" s="1" t="s">
        <v>117</v>
      </c>
      <c r="AH84" s="1" t="s">
        <v>74</v>
      </c>
      <c r="AI84" s="1">
        <v>2</v>
      </c>
      <c r="AJ84" s="3">
        <v>45875</v>
      </c>
      <c r="AK84" s="3">
        <v>0</v>
      </c>
      <c r="AL84" s="3">
        <v>45866</v>
      </c>
      <c r="AM84" s="3">
        <v>45873</v>
      </c>
      <c r="AN84" s="3">
        <v>45874</v>
      </c>
      <c r="AO84" s="3">
        <v>45874</v>
      </c>
      <c r="AP84" s="3">
        <v>45870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1068.996817777778</v>
      </c>
    </row>
    <row r="85" spans="1:56" ht="27.75" customHeight="1" x14ac:dyDescent="0.55000000000000004">
      <c r="A85" s="3">
        <v>45834</v>
      </c>
      <c r="B85" s="14" t="s">
        <v>366</v>
      </c>
      <c r="C85" s="9" t="s">
        <v>85</v>
      </c>
      <c r="D85" s="13" t="s">
        <v>284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206</v>
      </c>
      <c r="T85" s="12">
        <v>45897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0</v>
      </c>
      <c r="AF85" s="8" t="s">
        <v>196</v>
      </c>
      <c r="AG85" s="1" t="s">
        <v>117</v>
      </c>
      <c r="AH85" s="1" t="s">
        <v>74</v>
      </c>
      <c r="AI85" s="1">
        <v>2</v>
      </c>
      <c r="AJ85" s="3">
        <v>45897</v>
      </c>
      <c r="AK85" s="3">
        <v>0</v>
      </c>
      <c r="AL85" s="3">
        <v>45888</v>
      </c>
      <c r="AM85" s="3">
        <v>45895</v>
      </c>
      <c r="AN85" s="3">
        <v>45896</v>
      </c>
      <c r="AO85" s="3">
        <v>45896</v>
      </c>
      <c r="AP85" s="3">
        <v>45892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411.15262222222225</v>
      </c>
    </row>
    <row r="86" spans="1:56" ht="27.75" customHeight="1" x14ac:dyDescent="0.55000000000000004">
      <c r="A86" s="3">
        <v>45834</v>
      </c>
      <c r="B86" s="14" t="s">
        <v>366</v>
      </c>
      <c r="C86" s="9" t="s">
        <v>85</v>
      </c>
      <c r="D86" s="13" t="s">
        <v>361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206</v>
      </c>
      <c r="T86" s="12">
        <v>45897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0</v>
      </c>
      <c r="AF86" s="8" t="s">
        <v>196</v>
      </c>
      <c r="AG86" s="1" t="s">
        <v>117</v>
      </c>
      <c r="AH86" s="1" t="s">
        <v>74</v>
      </c>
      <c r="AI86" s="1">
        <v>2</v>
      </c>
      <c r="AJ86" s="3">
        <v>45897</v>
      </c>
      <c r="AK86" s="3">
        <v>0</v>
      </c>
      <c r="AL86" s="3">
        <v>45888</v>
      </c>
      <c r="AM86" s="3">
        <v>45895</v>
      </c>
      <c r="AN86" s="3">
        <v>45896</v>
      </c>
      <c r="AO86" s="3">
        <v>45896</v>
      </c>
      <c r="AP86" s="3">
        <v>45892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411.15262222222225</v>
      </c>
    </row>
    <row r="87" spans="1:56" ht="27.75" customHeight="1" x14ac:dyDescent="0.55000000000000004">
      <c r="A87" s="3">
        <v>0</v>
      </c>
      <c r="B87" s="14">
        <v>0</v>
      </c>
      <c r="C87" s="9">
        <v>0</v>
      </c>
      <c r="D87" s="13">
        <v>0</v>
      </c>
      <c r="E87" s="9">
        <v>20</v>
      </c>
      <c r="F87" s="9">
        <v>37</v>
      </c>
      <c r="G87" s="9">
        <v>0</v>
      </c>
      <c r="H87" s="9">
        <v>0</v>
      </c>
      <c r="I87" s="9">
        <v>80</v>
      </c>
      <c r="J87" s="9" t="s">
        <v>57</v>
      </c>
      <c r="K87" s="9">
        <v>3</v>
      </c>
      <c r="L87" s="9">
        <v>0</v>
      </c>
      <c r="M87" s="10">
        <v>0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>
        <v>0</v>
      </c>
      <c r="T87" s="12"/>
      <c r="U87" s="11">
        <v>0</v>
      </c>
      <c r="V87" s="10">
        <v>0</v>
      </c>
      <c r="W87" s="10">
        <v>0</v>
      </c>
      <c r="X87" s="10">
        <v>0</v>
      </c>
      <c r="Y87" s="10">
        <v>0</v>
      </c>
      <c r="Z87" s="9" t="s">
        <v>81</v>
      </c>
      <c r="AA87" s="8">
        <v>167723.82000000004</v>
      </c>
      <c r="AB87" s="8">
        <v>7210</v>
      </c>
      <c r="AC87" s="8">
        <v>160513.82000000004</v>
      </c>
      <c r="AD87" s="8">
        <v>0</v>
      </c>
      <c r="AE87" s="8">
        <v>0</v>
      </c>
      <c r="AF87" s="8" t="s">
        <v>58</v>
      </c>
      <c r="AG87" s="1" t="s">
        <v>117</v>
      </c>
      <c r="AH87" s="1">
        <v>0</v>
      </c>
      <c r="AI87" s="1" t="s">
        <v>15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55000000000000004">
      <c r="A88" s="3">
        <v>45841</v>
      </c>
      <c r="B88" s="14" t="s">
        <v>403</v>
      </c>
      <c r="C88" s="9" t="s">
        <v>157</v>
      </c>
      <c r="D88" s="13" t="s">
        <v>59</v>
      </c>
      <c r="E88" s="9">
        <v>21</v>
      </c>
      <c r="F88" s="9">
        <v>38</v>
      </c>
      <c r="G88" s="9" t="s">
        <v>60</v>
      </c>
      <c r="H88" s="9">
        <v>0</v>
      </c>
      <c r="I88" s="9">
        <v>69</v>
      </c>
      <c r="J88" s="9" t="s">
        <v>57</v>
      </c>
      <c r="K88" s="9">
        <v>5</v>
      </c>
      <c r="L88" s="9" t="s">
        <v>92</v>
      </c>
      <c r="M88" s="10">
        <v>22</v>
      </c>
      <c r="N88" s="9">
        <v>41</v>
      </c>
      <c r="O88" s="9">
        <v>40</v>
      </c>
      <c r="P88" s="10">
        <v>222.53168396799998</v>
      </c>
      <c r="Q88" s="10">
        <v>0</v>
      </c>
      <c r="R88" s="10">
        <v>222.53168396799998</v>
      </c>
      <c r="S88" s="9" t="s">
        <v>71</v>
      </c>
      <c r="T88" s="12">
        <v>45852</v>
      </c>
      <c r="U88" s="11">
        <v>10000</v>
      </c>
      <c r="V88" s="10">
        <v>0</v>
      </c>
      <c r="W88" s="10">
        <v>10000</v>
      </c>
      <c r="X88" s="10">
        <v>0</v>
      </c>
      <c r="Y88" s="10">
        <v>0</v>
      </c>
      <c r="Z88" s="9" t="s">
        <v>133</v>
      </c>
      <c r="AA88" s="8">
        <v>11036.3</v>
      </c>
      <c r="AB88" s="8">
        <v>11036.3</v>
      </c>
      <c r="AC88" s="8">
        <v>0</v>
      </c>
      <c r="AD88" s="8">
        <v>0</v>
      </c>
      <c r="AE88" s="8">
        <v>0</v>
      </c>
      <c r="AF88" s="8">
        <v>0</v>
      </c>
      <c r="AG88" s="1" t="s">
        <v>119</v>
      </c>
      <c r="AH88" s="1" t="s">
        <v>270</v>
      </c>
      <c r="AI88" s="1">
        <v>2</v>
      </c>
      <c r="AJ88" s="3">
        <v>45852</v>
      </c>
      <c r="AK88" s="3">
        <v>0</v>
      </c>
      <c r="AL88" s="3">
        <v>0</v>
      </c>
      <c r="AM88" s="3">
        <v>0</v>
      </c>
      <c r="AN88" s="3">
        <v>0</v>
      </c>
      <c r="AO88" s="3">
        <v>45850</v>
      </c>
      <c r="AP88" s="3">
        <v>45847</v>
      </c>
      <c r="AQ88" s="3">
        <v>45851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7.75" customHeight="1" x14ac:dyDescent="0.55000000000000004">
      <c r="A89" s="3">
        <v>45846</v>
      </c>
      <c r="B89" s="14" t="s">
        <v>429</v>
      </c>
      <c r="C89" s="9" t="s">
        <v>422</v>
      </c>
      <c r="D89" s="13" t="s">
        <v>423</v>
      </c>
      <c r="E89" s="9">
        <v>21</v>
      </c>
      <c r="F89" s="9">
        <v>36</v>
      </c>
      <c r="G89" s="9" t="s">
        <v>60</v>
      </c>
      <c r="H89" s="9">
        <v>0</v>
      </c>
      <c r="I89" s="9">
        <v>65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45863</v>
      </c>
      <c r="U89" s="11">
        <v>17000</v>
      </c>
      <c r="V89" s="10">
        <v>0</v>
      </c>
      <c r="W89" s="10">
        <v>17000</v>
      </c>
      <c r="X89" s="10">
        <v>0</v>
      </c>
      <c r="Y89" s="10">
        <v>17850</v>
      </c>
      <c r="Z89" s="9" t="s">
        <v>133</v>
      </c>
      <c r="AA89" s="8">
        <v>17811.75</v>
      </c>
      <c r="AB89" s="8">
        <v>0</v>
      </c>
      <c r="AC89" s="8">
        <v>17811.75</v>
      </c>
      <c r="AD89" s="8">
        <v>0</v>
      </c>
      <c r="AE89" s="8">
        <v>0</v>
      </c>
      <c r="AF89" s="8" t="s">
        <v>197</v>
      </c>
      <c r="AG89" s="1" t="s">
        <v>117</v>
      </c>
      <c r="AH89" s="1" t="s">
        <v>74</v>
      </c>
      <c r="AI89" s="1">
        <v>2</v>
      </c>
      <c r="AJ89" s="3">
        <v>45863</v>
      </c>
      <c r="AK89" s="3">
        <v>0</v>
      </c>
      <c r="AL89" s="3">
        <v>45854</v>
      </c>
      <c r="AM89" s="3">
        <v>45861</v>
      </c>
      <c r="AN89" s="3">
        <v>45862</v>
      </c>
      <c r="AO89" s="3">
        <v>45862</v>
      </c>
      <c r="AP89" s="3">
        <v>45858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65</v>
      </c>
      <c r="AY89" s="2" t="s">
        <v>424</v>
      </c>
      <c r="AZ89" s="2">
        <v>0</v>
      </c>
      <c r="BA89" s="2">
        <v>0</v>
      </c>
      <c r="BB89" s="2">
        <v>0</v>
      </c>
      <c r="BC89" s="1" t="s">
        <v>103</v>
      </c>
      <c r="BD89" s="56">
        <v>1215.6519374999996</v>
      </c>
    </row>
    <row r="90" spans="1:56" ht="27.75" customHeight="1" x14ac:dyDescent="0.55000000000000004">
      <c r="A90" s="3" t="s">
        <v>138</v>
      </c>
      <c r="B90" s="14" t="s">
        <v>138</v>
      </c>
      <c r="C90" s="9" t="s">
        <v>157</v>
      </c>
      <c r="D90" s="13" t="s">
        <v>59</v>
      </c>
      <c r="E90" s="9">
        <v>21</v>
      </c>
      <c r="F90" s="9">
        <v>38</v>
      </c>
      <c r="G90" s="9" t="s">
        <v>60</v>
      </c>
      <c r="H90" s="9">
        <v>0</v>
      </c>
      <c r="I90" s="9">
        <v>69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45868</v>
      </c>
      <c r="U90" s="11">
        <v>15000</v>
      </c>
      <c r="V90" s="10">
        <v>0</v>
      </c>
      <c r="W90" s="10">
        <v>15000</v>
      </c>
      <c r="X90" s="10">
        <v>0</v>
      </c>
      <c r="Y90" s="10">
        <v>0</v>
      </c>
      <c r="Z90" s="9" t="s">
        <v>133</v>
      </c>
      <c r="AA90" s="8">
        <v>16554.45</v>
      </c>
      <c r="AB90" s="8">
        <v>0</v>
      </c>
      <c r="AC90" s="8">
        <v>16554.45</v>
      </c>
      <c r="AD90" s="8">
        <v>0</v>
      </c>
      <c r="AE90" s="8">
        <v>0</v>
      </c>
      <c r="AF90" s="8">
        <v>0</v>
      </c>
      <c r="AG90" s="1" t="s">
        <v>117</v>
      </c>
      <c r="AH90" s="1" t="s">
        <v>77</v>
      </c>
      <c r="AI90" s="1">
        <v>1</v>
      </c>
      <c r="AJ90" s="3">
        <v>45868</v>
      </c>
      <c r="AK90" s="3">
        <v>0</v>
      </c>
      <c r="AL90" s="3">
        <v>0</v>
      </c>
      <c r="AM90" s="3">
        <v>0</v>
      </c>
      <c r="AN90" s="3">
        <v>0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1129.8412125</v>
      </c>
    </row>
    <row r="91" spans="1:56" ht="27.75" customHeight="1" x14ac:dyDescent="0.55000000000000004">
      <c r="A91" s="3">
        <v>45842</v>
      </c>
      <c r="B91" s="14" t="s">
        <v>404</v>
      </c>
      <c r="C91" s="9" t="s">
        <v>193</v>
      </c>
      <c r="D91" s="13" t="s">
        <v>275</v>
      </c>
      <c r="E91" s="9">
        <v>21</v>
      </c>
      <c r="F91" s="9">
        <v>34</v>
      </c>
      <c r="G91" s="9" t="s">
        <v>60</v>
      </c>
      <c r="H91" s="9">
        <v>0</v>
      </c>
      <c r="I91" s="9">
        <v>60</v>
      </c>
      <c r="J91" s="9" t="s">
        <v>57</v>
      </c>
      <c r="K91" s="9">
        <v>5</v>
      </c>
      <c r="L91" s="9" t="s">
        <v>92</v>
      </c>
      <c r="M91" s="10">
        <v>22</v>
      </c>
      <c r="N91" s="9">
        <v>36</v>
      </c>
      <c r="O91" s="9">
        <v>40</v>
      </c>
      <c r="P91" s="10">
        <v>183.67005330431996</v>
      </c>
      <c r="Q91" s="10">
        <v>0</v>
      </c>
      <c r="R91" s="10">
        <v>183.67005330431996</v>
      </c>
      <c r="S91" s="9" t="s">
        <v>71</v>
      </c>
      <c r="T91" s="12">
        <v>45854</v>
      </c>
      <c r="U91" s="11">
        <v>10000</v>
      </c>
      <c r="V91" s="10">
        <v>600</v>
      </c>
      <c r="W91" s="10">
        <v>9400</v>
      </c>
      <c r="X91" s="10">
        <v>10285</v>
      </c>
      <c r="Y91" s="10">
        <v>0</v>
      </c>
      <c r="Z91" s="9" t="s">
        <v>133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117</v>
      </c>
      <c r="AH91" s="1" t="s">
        <v>72</v>
      </c>
      <c r="AI91" s="1">
        <v>3</v>
      </c>
      <c r="AJ91" s="3">
        <v>45854</v>
      </c>
      <c r="AK91" s="3">
        <v>0</v>
      </c>
      <c r="AL91" s="3">
        <v>45844</v>
      </c>
      <c r="AM91" s="3">
        <v>45851</v>
      </c>
      <c r="AN91" s="3">
        <v>45852</v>
      </c>
      <c r="AO91" s="3">
        <v>45852</v>
      </c>
      <c r="AP91" s="3">
        <v>45849</v>
      </c>
      <c r="AQ91" s="3">
        <v>45853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7.75" customHeight="1" x14ac:dyDescent="0.55000000000000004">
      <c r="A92" s="3">
        <v>0</v>
      </c>
      <c r="B92" s="14">
        <v>0</v>
      </c>
      <c r="C92" s="9">
        <v>0</v>
      </c>
      <c r="D92" s="13">
        <v>0</v>
      </c>
      <c r="E92" s="9">
        <v>21</v>
      </c>
      <c r="F92" s="9">
        <v>37</v>
      </c>
      <c r="G92" s="9" t="s">
        <v>60</v>
      </c>
      <c r="H92" s="9">
        <v>0</v>
      </c>
      <c r="I92" s="9">
        <v>67</v>
      </c>
      <c r="J92" s="9" t="s">
        <v>57</v>
      </c>
      <c r="K92" s="9">
        <v>5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133</v>
      </c>
      <c r="AA92" s="8">
        <v>45402.5</v>
      </c>
      <c r="AB92" s="8">
        <v>11036.3</v>
      </c>
      <c r="AC92" s="8">
        <v>34366.199999999997</v>
      </c>
      <c r="AD92" s="8">
        <v>0</v>
      </c>
      <c r="AE92" s="8">
        <v>0</v>
      </c>
      <c r="AF92" s="8" t="s">
        <v>58</v>
      </c>
      <c r="AG92" s="1" t="s">
        <v>119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7.75" customHeight="1" x14ac:dyDescent="0.55000000000000004">
      <c r="A93" s="3">
        <v>45846</v>
      </c>
      <c r="B93" s="14" t="s">
        <v>430</v>
      </c>
      <c r="C93" s="9" t="s">
        <v>157</v>
      </c>
      <c r="D93" s="13" t="s">
        <v>425</v>
      </c>
      <c r="E93" s="9">
        <v>21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>
        <v>22</v>
      </c>
      <c r="N93" s="9">
        <v>40</v>
      </c>
      <c r="O93" s="9">
        <v>40</v>
      </c>
      <c r="P93" s="10">
        <v>434.20816383999994</v>
      </c>
      <c r="Q93" s="10">
        <v>0</v>
      </c>
      <c r="R93" s="10">
        <v>434.20816383999994</v>
      </c>
      <c r="S93" s="9" t="s">
        <v>71</v>
      </c>
      <c r="T93" s="12">
        <v>45854</v>
      </c>
      <c r="U93" s="11">
        <v>20000</v>
      </c>
      <c r="V93" s="10">
        <v>0</v>
      </c>
      <c r="W93" s="10">
        <v>20000</v>
      </c>
      <c r="X93" s="10">
        <v>21000</v>
      </c>
      <c r="Y93" s="10">
        <v>0</v>
      </c>
      <c r="Z93" s="9" t="s">
        <v>122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61</v>
      </c>
      <c r="AH93" s="1" t="s">
        <v>68</v>
      </c>
      <c r="AI93" s="1">
        <v>4</v>
      </c>
      <c r="AJ93" s="3">
        <v>45854</v>
      </c>
      <c r="AK93" s="3">
        <v>45850</v>
      </c>
      <c r="AL93" s="3">
        <v>45844</v>
      </c>
      <c r="AM93" s="3">
        <v>45851</v>
      </c>
      <c r="AN93" s="3">
        <v>45852</v>
      </c>
      <c r="AO93" s="3">
        <v>45852</v>
      </c>
      <c r="AP93" s="3">
        <v>45849</v>
      </c>
      <c r="AQ93" s="3">
        <v>45853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123</v>
      </c>
      <c r="BD93" s="56">
        <v>0</v>
      </c>
    </row>
    <row r="94" spans="1:56" ht="27.75" customHeight="1" x14ac:dyDescent="0.55000000000000004">
      <c r="A94" s="3">
        <v>45846</v>
      </c>
      <c r="B94" s="14" t="s">
        <v>431</v>
      </c>
      <c r="C94" s="9" t="s">
        <v>426</v>
      </c>
      <c r="D94" s="13" t="s">
        <v>427</v>
      </c>
      <c r="E94" s="9">
        <v>21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91</v>
      </c>
      <c r="M94" s="10">
        <v>22</v>
      </c>
      <c r="N94" s="9">
        <v>40</v>
      </c>
      <c r="O94" s="9">
        <v>40</v>
      </c>
      <c r="P94" s="10">
        <v>108.55204095999999</v>
      </c>
      <c r="Q94" s="10">
        <v>0</v>
      </c>
      <c r="R94" s="10">
        <v>108.55204095999999</v>
      </c>
      <c r="S94" s="9" t="s">
        <v>71</v>
      </c>
      <c r="T94" s="12">
        <v>45856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122</v>
      </c>
      <c r="AA94" s="8">
        <v>5378.4500000000007</v>
      </c>
      <c r="AB94" s="8">
        <v>5378.4500000000007</v>
      </c>
      <c r="AC94" s="8">
        <v>0</v>
      </c>
      <c r="AD94" s="8">
        <v>5378.4500000000007</v>
      </c>
      <c r="AE94" s="8">
        <v>0</v>
      </c>
      <c r="AF94" s="8">
        <v>0</v>
      </c>
      <c r="AG94" s="1" t="s">
        <v>118</v>
      </c>
      <c r="AH94" s="1" t="s">
        <v>68</v>
      </c>
      <c r="AI94" s="1">
        <v>4</v>
      </c>
      <c r="AJ94" s="3">
        <v>45856</v>
      </c>
      <c r="AK94" s="3">
        <v>45852</v>
      </c>
      <c r="AL94" s="3">
        <v>45846</v>
      </c>
      <c r="AM94" s="3">
        <v>45853</v>
      </c>
      <c r="AN94" s="3">
        <v>45854</v>
      </c>
      <c r="AO94" s="3">
        <v>45854</v>
      </c>
      <c r="AP94" s="3">
        <v>45851</v>
      </c>
      <c r="AQ94" s="3">
        <v>45855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123</v>
      </c>
      <c r="BD94" s="56">
        <v>0</v>
      </c>
    </row>
    <row r="95" spans="1:56" ht="27.75" customHeight="1" x14ac:dyDescent="0.55000000000000004">
      <c r="A95" s="3" t="s">
        <v>138</v>
      </c>
      <c r="B95" s="14" t="s">
        <v>138</v>
      </c>
      <c r="C95" s="9" t="s">
        <v>113</v>
      </c>
      <c r="D95" s="13" t="s">
        <v>61</v>
      </c>
      <c r="E95" s="9">
        <v>21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45868</v>
      </c>
      <c r="U95" s="11">
        <v>300000</v>
      </c>
      <c r="V95" s="10">
        <v>0</v>
      </c>
      <c r="W95" s="10">
        <v>300000</v>
      </c>
      <c r="X95" s="10">
        <v>0</v>
      </c>
      <c r="Y95" s="10">
        <v>315000</v>
      </c>
      <c r="Z95" s="9" t="s">
        <v>122</v>
      </c>
      <c r="AA95" s="8">
        <v>322707</v>
      </c>
      <c r="AB95" s="8">
        <v>129723</v>
      </c>
      <c r="AC95" s="8">
        <v>192984</v>
      </c>
      <c r="AD95" s="8">
        <v>2858</v>
      </c>
      <c r="AE95" s="8">
        <v>319849</v>
      </c>
      <c r="AF95" s="8">
        <v>0</v>
      </c>
      <c r="AG95" s="1" t="s">
        <v>118</v>
      </c>
      <c r="AH95" s="1" t="s">
        <v>68</v>
      </c>
      <c r="AI95" s="1">
        <v>4</v>
      </c>
      <c r="AJ95" s="3">
        <v>45868</v>
      </c>
      <c r="AK95" s="3">
        <v>45864</v>
      </c>
      <c r="AL95" s="3">
        <v>45858</v>
      </c>
      <c r="AM95" s="3">
        <v>45865</v>
      </c>
      <c r="AN95" s="3">
        <v>45866</v>
      </c>
      <c r="AO95" s="3">
        <v>45866</v>
      </c>
      <c r="AP95" s="3">
        <v>45863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123</v>
      </c>
      <c r="BD95" s="56">
        <v>13878.122719999999</v>
      </c>
    </row>
    <row r="96" spans="1:56" ht="27.75" customHeight="1" x14ac:dyDescent="0.55000000000000004">
      <c r="A96" s="3" t="s">
        <v>138</v>
      </c>
      <c r="B96" s="14" t="s">
        <v>138</v>
      </c>
      <c r="C96" s="9" t="s">
        <v>377</v>
      </c>
      <c r="D96" s="13" t="s">
        <v>61</v>
      </c>
      <c r="E96" s="9">
        <v>21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>
        <v>22</v>
      </c>
      <c r="N96" s="9">
        <v>40</v>
      </c>
      <c r="O96" s="9">
        <v>40</v>
      </c>
      <c r="P96" s="10">
        <v>434.20816383999994</v>
      </c>
      <c r="Q96" s="10">
        <v>0</v>
      </c>
      <c r="R96" s="10">
        <v>434.20816383999994</v>
      </c>
      <c r="S96" s="9" t="s">
        <v>71</v>
      </c>
      <c r="T96" s="12">
        <v>45868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122</v>
      </c>
      <c r="AA96" s="8">
        <v>21513.800000000003</v>
      </c>
      <c r="AB96" s="8">
        <v>0</v>
      </c>
      <c r="AC96" s="8">
        <v>21513.800000000003</v>
      </c>
      <c r="AD96" s="8">
        <v>0</v>
      </c>
      <c r="AE96" s="8">
        <v>21513.800000000003</v>
      </c>
      <c r="AF96" s="8">
        <v>0</v>
      </c>
      <c r="AG96" s="1" t="s">
        <v>118</v>
      </c>
      <c r="AH96" s="1" t="s">
        <v>68</v>
      </c>
      <c r="AI96" s="1">
        <v>4</v>
      </c>
      <c r="AJ96" s="3">
        <v>45868</v>
      </c>
      <c r="AK96" s="3">
        <v>45864</v>
      </c>
      <c r="AL96" s="3">
        <v>45858</v>
      </c>
      <c r="AM96" s="3">
        <v>45865</v>
      </c>
      <c r="AN96" s="3">
        <v>45866</v>
      </c>
      <c r="AO96" s="3">
        <v>45866</v>
      </c>
      <c r="AP96" s="3">
        <v>45863</v>
      </c>
      <c r="AQ96" s="3">
        <v>45867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123</v>
      </c>
      <c r="BD96" s="56">
        <v>1547.1290706666666</v>
      </c>
    </row>
    <row r="97" spans="1:56" ht="27.75" customHeight="1" x14ac:dyDescent="0.55000000000000004">
      <c r="A97" s="3" t="s">
        <v>138</v>
      </c>
      <c r="B97" s="14" t="s">
        <v>138</v>
      </c>
      <c r="C97" s="9" t="s">
        <v>111</v>
      </c>
      <c r="D97" s="13" t="s">
        <v>149</v>
      </c>
      <c r="E97" s="9">
        <v>21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>
        <v>45868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122</v>
      </c>
      <c r="AA97" s="8">
        <v>10756.900000000001</v>
      </c>
      <c r="AB97" s="8">
        <v>10756.900000000001</v>
      </c>
      <c r="AC97" s="8">
        <v>0</v>
      </c>
      <c r="AD97" s="8">
        <v>0</v>
      </c>
      <c r="AE97" s="8">
        <v>10756.900000000001</v>
      </c>
      <c r="AF97" s="8">
        <v>0</v>
      </c>
      <c r="AG97" s="1" t="s">
        <v>118</v>
      </c>
      <c r="AH97" s="1" t="s">
        <v>68</v>
      </c>
      <c r="AI97" s="1">
        <v>4</v>
      </c>
      <c r="AJ97" s="3">
        <v>45868</v>
      </c>
      <c r="AK97" s="3">
        <v>45864</v>
      </c>
      <c r="AL97" s="3">
        <v>45858</v>
      </c>
      <c r="AM97" s="3">
        <v>45865</v>
      </c>
      <c r="AN97" s="3">
        <v>45866</v>
      </c>
      <c r="AO97" s="3">
        <v>45866</v>
      </c>
      <c r="AP97" s="3">
        <v>45863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123</v>
      </c>
      <c r="BD97" s="56">
        <v>0</v>
      </c>
    </row>
    <row r="98" spans="1:56" ht="27.75" customHeight="1" x14ac:dyDescent="0.55000000000000004">
      <c r="A98" s="3">
        <v>45826</v>
      </c>
      <c r="B98" s="14" t="s">
        <v>319</v>
      </c>
      <c r="C98" s="9" t="s">
        <v>109</v>
      </c>
      <c r="D98" s="13" t="s">
        <v>271</v>
      </c>
      <c r="E98" s="9">
        <v>21</v>
      </c>
      <c r="F98" s="9">
        <v>38</v>
      </c>
      <c r="G98" s="9" t="s">
        <v>60</v>
      </c>
      <c r="H98" s="9" t="s">
        <v>66</v>
      </c>
      <c r="I98" s="9">
        <v>102</v>
      </c>
      <c r="J98" s="9" t="s">
        <v>57</v>
      </c>
      <c r="K98" s="9">
        <v>5</v>
      </c>
      <c r="L98" s="9" t="s">
        <v>91</v>
      </c>
      <c r="M98" s="10">
        <v>22</v>
      </c>
      <c r="N98" s="9">
        <v>40</v>
      </c>
      <c r="O98" s="9">
        <v>40</v>
      </c>
      <c r="P98" s="10">
        <v>163.47937368575995</v>
      </c>
      <c r="Q98" s="10">
        <v>0</v>
      </c>
      <c r="R98" s="10">
        <v>163.47937368575995</v>
      </c>
      <c r="S98" s="9" t="s">
        <v>67</v>
      </c>
      <c r="T98" s="12" t="s">
        <v>63</v>
      </c>
      <c r="U98" s="11">
        <v>8000</v>
      </c>
      <c r="V98" s="10">
        <v>470</v>
      </c>
      <c r="W98" s="10">
        <v>7530</v>
      </c>
      <c r="X98" s="10">
        <v>0</v>
      </c>
      <c r="Y98" s="10">
        <v>7906.5</v>
      </c>
      <c r="Z98" s="9" t="s">
        <v>122</v>
      </c>
      <c r="AA98" s="8">
        <v>8310.3338999999996</v>
      </c>
      <c r="AB98" s="8">
        <v>8310.3338999999996</v>
      </c>
      <c r="AC98" s="8">
        <v>0</v>
      </c>
      <c r="AD98" s="8">
        <v>0</v>
      </c>
      <c r="AE98" s="8">
        <v>8310.3338999999996</v>
      </c>
      <c r="AF98" s="8">
        <v>0</v>
      </c>
      <c r="AG98" s="1" t="s">
        <v>118</v>
      </c>
      <c r="AH98" s="1" t="s">
        <v>68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 t="e">
        <v>#VALUE!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123</v>
      </c>
      <c r="BD98" s="56">
        <v>0</v>
      </c>
    </row>
    <row r="99" spans="1:56" ht="27.75" customHeight="1" x14ac:dyDescent="0.55000000000000004">
      <c r="A99" s="3">
        <v>45628</v>
      </c>
      <c r="B99" s="14" t="s">
        <v>188</v>
      </c>
      <c r="C99" s="9" t="s">
        <v>111</v>
      </c>
      <c r="D99" s="13" t="s">
        <v>149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8000</v>
      </c>
      <c r="V99" s="10">
        <v>0</v>
      </c>
      <c r="W99" s="10">
        <v>8000</v>
      </c>
      <c r="X99" s="10">
        <v>0</v>
      </c>
      <c r="Y99" s="10">
        <v>8400</v>
      </c>
      <c r="Z99" s="9" t="s">
        <v>122</v>
      </c>
      <c r="AA99" s="8">
        <v>8605.52</v>
      </c>
      <c r="AB99" s="8">
        <v>8605.52</v>
      </c>
      <c r="AC99" s="8">
        <v>0</v>
      </c>
      <c r="AD99" s="8">
        <v>0</v>
      </c>
      <c r="AE99" s="8">
        <v>8605.52</v>
      </c>
      <c r="AF99" s="8">
        <v>0</v>
      </c>
      <c r="AG99" s="1" t="s">
        <v>61</v>
      </c>
      <c r="AH99" s="1" t="s">
        <v>68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207</v>
      </c>
      <c r="AZ99" s="2">
        <v>0</v>
      </c>
      <c r="BA99" s="2">
        <v>0</v>
      </c>
      <c r="BB99" s="2">
        <v>0</v>
      </c>
      <c r="BC99" s="1" t="s">
        <v>123</v>
      </c>
      <c r="BD99" s="56">
        <v>0</v>
      </c>
    </row>
    <row r="100" spans="1:56" ht="27.75" customHeight="1" x14ac:dyDescent="0.55000000000000004">
      <c r="A100" s="3">
        <v>45631</v>
      </c>
      <c r="B100" s="14" t="s">
        <v>190</v>
      </c>
      <c r="C100" s="9" t="s">
        <v>111</v>
      </c>
      <c r="D100" s="13" t="s">
        <v>149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16000</v>
      </c>
      <c r="V100" s="10">
        <v>0</v>
      </c>
      <c r="W100" s="10">
        <v>16000</v>
      </c>
      <c r="X100" s="10">
        <v>0</v>
      </c>
      <c r="Y100" s="10">
        <v>16800</v>
      </c>
      <c r="Z100" s="9" t="s">
        <v>122</v>
      </c>
      <c r="AA100" s="8">
        <v>17211.04</v>
      </c>
      <c r="AB100" s="8">
        <v>0</v>
      </c>
      <c r="AC100" s="8">
        <v>17211.04</v>
      </c>
      <c r="AD100" s="8">
        <v>0</v>
      </c>
      <c r="AE100" s="8">
        <v>17211.04</v>
      </c>
      <c r="AF100" s="8">
        <v>0</v>
      </c>
      <c r="AG100" s="1" t="s">
        <v>118</v>
      </c>
      <c r="AH100" s="1" t="s">
        <v>68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208</v>
      </c>
      <c r="AZ100" s="2">
        <v>0</v>
      </c>
      <c r="BA100" s="2">
        <v>0</v>
      </c>
      <c r="BB100" s="2">
        <v>0</v>
      </c>
      <c r="BC100" s="1" t="s">
        <v>123</v>
      </c>
      <c r="BD100" s="56">
        <v>1237.7032565333332</v>
      </c>
    </row>
    <row r="101" spans="1:56" ht="27.75" customHeight="1" x14ac:dyDescent="0.55000000000000004">
      <c r="A101" s="3">
        <v>45631</v>
      </c>
      <c r="B101" s="14" t="s">
        <v>191</v>
      </c>
      <c r="C101" s="9" t="s">
        <v>111</v>
      </c>
      <c r="D101" s="13" t="s">
        <v>149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16000</v>
      </c>
      <c r="V101" s="10">
        <v>0</v>
      </c>
      <c r="W101" s="10">
        <v>16000</v>
      </c>
      <c r="X101" s="10">
        <v>0</v>
      </c>
      <c r="Y101" s="10">
        <v>16800</v>
      </c>
      <c r="Z101" s="9" t="s">
        <v>122</v>
      </c>
      <c r="AA101" s="8">
        <v>17211.04</v>
      </c>
      <c r="AB101" s="8">
        <v>0</v>
      </c>
      <c r="AC101" s="8">
        <v>17211.04</v>
      </c>
      <c r="AD101" s="8">
        <v>0</v>
      </c>
      <c r="AE101" s="8">
        <v>17211.04</v>
      </c>
      <c r="AF101" s="8">
        <v>0</v>
      </c>
      <c r="AG101" s="1" t="s">
        <v>117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209</v>
      </c>
      <c r="AZ101" s="2">
        <v>0</v>
      </c>
      <c r="BA101" s="2">
        <v>0</v>
      </c>
      <c r="BB101" s="2">
        <v>0</v>
      </c>
      <c r="BC101" s="1" t="s">
        <v>123</v>
      </c>
      <c r="BD101" s="56">
        <v>1237.7032565333332</v>
      </c>
    </row>
    <row r="102" spans="1:56" ht="27.75" customHeight="1" x14ac:dyDescent="0.55000000000000004">
      <c r="A102" s="3" t="s">
        <v>138</v>
      </c>
      <c r="B102" s="14" t="s">
        <v>138</v>
      </c>
      <c r="C102" s="9" t="s">
        <v>109</v>
      </c>
      <c r="D102" s="13" t="s">
        <v>61</v>
      </c>
      <c r="E102" s="9">
        <v>21</v>
      </c>
      <c r="F102" s="9">
        <v>40</v>
      </c>
      <c r="G102" s="9" t="s">
        <v>60</v>
      </c>
      <c r="H102" s="9" t="s">
        <v>66</v>
      </c>
      <c r="I102" s="9">
        <v>108</v>
      </c>
      <c r="J102" s="9" t="s">
        <v>57</v>
      </c>
      <c r="K102" s="9">
        <v>5</v>
      </c>
      <c r="L102" s="9" t="s">
        <v>90</v>
      </c>
      <c r="M102" s="10">
        <v>22</v>
      </c>
      <c r="N102" s="9">
        <v>42</v>
      </c>
      <c r="O102" s="9">
        <v>40</v>
      </c>
      <c r="P102" s="10">
        <v>227.95928601599996</v>
      </c>
      <c r="Q102" s="10">
        <v>0</v>
      </c>
      <c r="R102" s="10">
        <v>227.95928601599996</v>
      </c>
      <c r="S102" s="9" t="s">
        <v>67</v>
      </c>
      <c r="T102" s="12" t="s">
        <v>63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122</v>
      </c>
      <c r="AA102" s="8">
        <v>11595.1</v>
      </c>
      <c r="AB102" s="8">
        <v>0</v>
      </c>
      <c r="AC102" s="8">
        <v>11595.1</v>
      </c>
      <c r="AD102" s="8">
        <v>0</v>
      </c>
      <c r="AE102" s="8">
        <v>11595.1</v>
      </c>
      <c r="AF102" s="8">
        <v>0</v>
      </c>
      <c r="AG102" s="1" t="s">
        <v>117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 t="e">
        <v>#VALUE!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123</v>
      </c>
      <c r="BD102" s="56">
        <v>833.84229133333326</v>
      </c>
    </row>
    <row r="103" spans="1:56" ht="27.75" customHeight="1" x14ac:dyDescent="0.55000000000000004">
      <c r="A103" s="3">
        <v>45066</v>
      </c>
      <c r="B103" s="14" t="s">
        <v>129</v>
      </c>
      <c r="C103" s="9" t="s">
        <v>79</v>
      </c>
      <c r="D103" s="13" t="s">
        <v>128</v>
      </c>
      <c r="E103" s="9">
        <v>21</v>
      </c>
      <c r="F103" s="9">
        <v>38</v>
      </c>
      <c r="G103" s="9" t="s">
        <v>60</v>
      </c>
      <c r="H103" s="9" t="s">
        <v>76</v>
      </c>
      <c r="I103" s="9">
        <v>102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108.55204095999999</v>
      </c>
      <c r="Q103" s="10">
        <v>0</v>
      </c>
      <c r="R103" s="10">
        <v>108.55204095999999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122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117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 t="e">
        <v>#VALUE!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123</v>
      </c>
      <c r="BD103" s="56">
        <v>396.82856033333326</v>
      </c>
    </row>
    <row r="104" spans="1:56" ht="27.75" customHeight="1" x14ac:dyDescent="0.55000000000000004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>
        <v>0</v>
      </c>
      <c r="H104" s="9">
        <v>0</v>
      </c>
      <c r="I104" s="9">
        <v>74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 t="s">
        <v>82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122</v>
      </c>
      <c r="AA104" s="8">
        <v>428807.33390000003</v>
      </c>
      <c r="AB104" s="8">
        <v>162774.20389999999</v>
      </c>
      <c r="AC104" s="8">
        <v>266033.13</v>
      </c>
      <c r="AD104" s="8">
        <v>8236.4500000000007</v>
      </c>
      <c r="AE104" s="8">
        <v>420570.88390000002</v>
      </c>
      <c r="AF104" s="8" t="s">
        <v>58</v>
      </c>
      <c r="AG104" s="1" t="s">
        <v>61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124</v>
      </c>
      <c r="BD104" s="56">
        <v>0</v>
      </c>
    </row>
    <row r="105" spans="1:56" ht="27.75" customHeight="1" x14ac:dyDescent="0.55000000000000004">
      <c r="A105" s="3">
        <v>9</v>
      </c>
      <c r="B105" s="14" t="s">
        <v>250</v>
      </c>
      <c r="C105" s="9" t="s">
        <v>246</v>
      </c>
      <c r="D105" s="13" t="s">
        <v>247</v>
      </c>
      <c r="E105" s="9">
        <v>22</v>
      </c>
      <c r="F105" s="9">
        <v>34</v>
      </c>
      <c r="G105" s="9" t="s">
        <v>60</v>
      </c>
      <c r="H105" s="9" t="s">
        <v>66</v>
      </c>
      <c r="I105" s="9">
        <v>115</v>
      </c>
      <c r="J105" s="9" t="s">
        <v>78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248</v>
      </c>
      <c r="T105" s="12" t="s">
        <v>135</v>
      </c>
      <c r="U105" s="11">
        <v>239700</v>
      </c>
      <c r="V105" s="10">
        <v>239700</v>
      </c>
      <c r="W105" s="10">
        <v>0</v>
      </c>
      <c r="X105" s="10">
        <v>251442</v>
      </c>
      <c r="Y105" s="10">
        <v>0</v>
      </c>
      <c r="Z105" s="9" t="s">
        <v>224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249</v>
      </c>
      <c r="AG105" s="1" t="s">
        <v>61</v>
      </c>
      <c r="AH105" s="1" t="s">
        <v>68</v>
      </c>
      <c r="AI105" s="1">
        <v>4</v>
      </c>
      <c r="AJ105" s="3" t="s">
        <v>135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225</v>
      </c>
      <c r="BD105" s="56">
        <v>0</v>
      </c>
    </row>
    <row r="106" spans="1:56" ht="27.75" customHeight="1" x14ac:dyDescent="0.55000000000000004">
      <c r="A106" s="3">
        <v>0</v>
      </c>
      <c r="B106" s="14">
        <v>0</v>
      </c>
      <c r="C106" s="9">
        <v>0</v>
      </c>
      <c r="D106" s="13">
        <v>0</v>
      </c>
      <c r="E106" s="9">
        <v>21.6</v>
      </c>
      <c r="F106" s="9">
        <v>34</v>
      </c>
      <c r="G106" s="9">
        <v>0</v>
      </c>
      <c r="H106" s="9">
        <v>0</v>
      </c>
      <c r="I106" s="9">
        <v>97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224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58</v>
      </c>
      <c r="AG106" s="1" t="s">
        <v>117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225</v>
      </c>
      <c r="BD106" s="56">
        <v>0</v>
      </c>
    </row>
    <row r="107" spans="1:56" ht="27.75" customHeight="1" x14ac:dyDescent="0.55000000000000004">
      <c r="A107" s="3" t="s">
        <v>138</v>
      </c>
      <c r="B107" s="14" t="s">
        <v>138</v>
      </c>
      <c r="C107" s="9" t="s">
        <v>205</v>
      </c>
      <c r="D107" s="13" t="s">
        <v>61</v>
      </c>
      <c r="E107" s="9">
        <v>23</v>
      </c>
      <c r="F107" s="9">
        <v>34</v>
      </c>
      <c r="G107" s="9" t="s">
        <v>60</v>
      </c>
      <c r="H107" s="9">
        <v>0</v>
      </c>
      <c r="I107" s="9">
        <v>68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45868</v>
      </c>
      <c r="U107" s="11">
        <v>40000</v>
      </c>
      <c r="V107" s="10">
        <v>0</v>
      </c>
      <c r="W107" s="10">
        <v>40000</v>
      </c>
      <c r="X107" s="10">
        <v>0</v>
      </c>
      <c r="Y107" s="10">
        <v>42000</v>
      </c>
      <c r="Z107" s="9" t="s">
        <v>83</v>
      </c>
      <c r="AA107" s="8">
        <v>39674.800000000003</v>
      </c>
      <c r="AB107" s="8">
        <v>12829</v>
      </c>
      <c r="AC107" s="8">
        <v>26845.800000000003</v>
      </c>
      <c r="AD107" s="8">
        <v>0</v>
      </c>
      <c r="AE107" s="8">
        <v>0</v>
      </c>
      <c r="AF107" s="8">
        <v>0</v>
      </c>
      <c r="AG107" s="1" t="s">
        <v>61</v>
      </c>
      <c r="AH107" s="1" t="s">
        <v>74</v>
      </c>
      <c r="AI107" s="1">
        <v>2</v>
      </c>
      <c r="AJ107" s="3">
        <v>45868</v>
      </c>
      <c r="AK107" s="3">
        <v>0</v>
      </c>
      <c r="AL107" s="3">
        <v>45859</v>
      </c>
      <c r="AM107" s="3">
        <v>45866</v>
      </c>
      <c r="AN107" s="3">
        <v>45867</v>
      </c>
      <c r="AO107" s="3">
        <v>45867</v>
      </c>
      <c r="AP107" s="3">
        <v>45863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2006.7235499999997</v>
      </c>
    </row>
    <row r="108" spans="1:56" ht="27.75" customHeight="1" x14ac:dyDescent="0.55000000000000004">
      <c r="A108" s="3" t="s">
        <v>138</v>
      </c>
      <c r="B108" s="14" t="s">
        <v>138</v>
      </c>
      <c r="C108" s="9" t="s">
        <v>212</v>
      </c>
      <c r="D108" s="13" t="s">
        <v>61</v>
      </c>
      <c r="E108" s="9">
        <v>23</v>
      </c>
      <c r="F108" s="9">
        <v>34</v>
      </c>
      <c r="G108" s="9" t="s">
        <v>60</v>
      </c>
      <c r="H108" s="9">
        <v>0</v>
      </c>
      <c r="I108" s="9">
        <v>68</v>
      </c>
      <c r="J108" s="9" t="s">
        <v>57</v>
      </c>
      <c r="K108" s="9">
        <v>5</v>
      </c>
      <c r="L108" s="9" t="s">
        <v>92</v>
      </c>
      <c r="M108" s="10">
        <v>24</v>
      </c>
      <c r="N108" s="9">
        <v>37</v>
      </c>
      <c r="O108" s="9">
        <v>50</v>
      </c>
      <c r="P108" s="10">
        <v>821.54158271999995</v>
      </c>
      <c r="Q108" s="10">
        <v>0</v>
      </c>
      <c r="R108" s="10">
        <v>821.54158271999995</v>
      </c>
      <c r="S108" s="9" t="s">
        <v>126</v>
      </c>
      <c r="T108" s="12">
        <v>45868</v>
      </c>
      <c r="U108" s="11">
        <v>30000</v>
      </c>
      <c r="V108" s="10">
        <v>0</v>
      </c>
      <c r="W108" s="10">
        <v>30000</v>
      </c>
      <c r="X108" s="10">
        <v>0</v>
      </c>
      <c r="Y108" s="10">
        <v>31500</v>
      </c>
      <c r="Z108" s="9" t="s">
        <v>83</v>
      </c>
      <c r="AA108" s="8">
        <v>29756.100000000002</v>
      </c>
      <c r="AB108" s="8">
        <v>0</v>
      </c>
      <c r="AC108" s="8">
        <v>29756.100000000002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72</v>
      </c>
      <c r="AI108" s="1">
        <v>3</v>
      </c>
      <c r="AJ108" s="3">
        <v>45868</v>
      </c>
      <c r="AK108" s="3">
        <v>0</v>
      </c>
      <c r="AL108" s="3">
        <v>45858</v>
      </c>
      <c r="AM108" s="3">
        <v>45865</v>
      </c>
      <c r="AN108" s="3">
        <v>45866</v>
      </c>
      <c r="AO108" s="3">
        <v>45866</v>
      </c>
      <c r="AP108" s="3">
        <v>45863</v>
      </c>
      <c r="AQ108" s="3">
        <v>45867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2224.2684750000003</v>
      </c>
    </row>
    <row r="109" spans="1:56" ht="27.75" customHeight="1" x14ac:dyDescent="0.55000000000000004">
      <c r="A109" s="3">
        <v>0</v>
      </c>
      <c r="B109" s="14">
        <v>0</v>
      </c>
      <c r="C109" s="9">
        <v>0</v>
      </c>
      <c r="D109" s="13">
        <v>0</v>
      </c>
      <c r="E109" s="9">
        <v>23</v>
      </c>
      <c r="F109" s="9">
        <v>34</v>
      </c>
      <c r="G109" s="9" t="s">
        <v>60</v>
      </c>
      <c r="H109" s="9">
        <v>0</v>
      </c>
      <c r="I109" s="9">
        <v>68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83</v>
      </c>
      <c r="AA109" s="8">
        <v>69430.900000000009</v>
      </c>
      <c r="AB109" s="8">
        <v>12829</v>
      </c>
      <c r="AC109" s="8">
        <v>56601.900000000009</v>
      </c>
      <c r="AD109" s="8">
        <v>0</v>
      </c>
      <c r="AE109" s="8">
        <v>0</v>
      </c>
      <c r="AF109" s="8" t="s">
        <v>58</v>
      </c>
      <c r="AG109" s="1" t="s">
        <v>117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7.75" customHeight="1" x14ac:dyDescent="0.55000000000000004">
      <c r="A110" s="3" t="s">
        <v>138</v>
      </c>
      <c r="B110" s="14" t="s">
        <v>138</v>
      </c>
      <c r="C110" s="9" t="s">
        <v>205</v>
      </c>
      <c r="D110" s="13" t="s">
        <v>61</v>
      </c>
      <c r="E110" s="9">
        <v>23</v>
      </c>
      <c r="F110" s="9">
        <v>34</v>
      </c>
      <c r="G110" s="9" t="s">
        <v>161</v>
      </c>
      <c r="H110" s="9">
        <v>0</v>
      </c>
      <c r="I110" s="9">
        <v>68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45868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163</v>
      </c>
      <c r="AA110" s="8">
        <v>9918.7000000000007</v>
      </c>
      <c r="AB110" s="8">
        <v>0</v>
      </c>
      <c r="AC110" s="8">
        <v>9918.7000000000007</v>
      </c>
      <c r="AD110" s="8">
        <v>0</v>
      </c>
      <c r="AE110" s="8">
        <v>0</v>
      </c>
      <c r="AF110" s="8">
        <v>0</v>
      </c>
      <c r="AG110" s="1" t="s">
        <v>117</v>
      </c>
      <c r="AH110" s="1" t="s">
        <v>74</v>
      </c>
      <c r="AI110" s="1">
        <v>2</v>
      </c>
      <c r="AJ110" s="3">
        <v>45868</v>
      </c>
      <c r="AK110" s="3">
        <v>0</v>
      </c>
      <c r="AL110" s="3">
        <v>45859</v>
      </c>
      <c r="AM110" s="3">
        <v>45866</v>
      </c>
      <c r="AN110" s="3">
        <v>45867</v>
      </c>
      <c r="AO110" s="3">
        <v>45867</v>
      </c>
      <c r="AP110" s="3">
        <v>45863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162</v>
      </c>
      <c r="BD110" s="56">
        <v>800.41704844444439</v>
      </c>
    </row>
    <row r="111" spans="1:56" ht="27.75" customHeight="1" x14ac:dyDescent="0.55000000000000004">
      <c r="A111" s="3">
        <v>0</v>
      </c>
      <c r="B111" s="14">
        <v>0</v>
      </c>
      <c r="C111" s="9">
        <v>0</v>
      </c>
      <c r="D111" s="13">
        <v>0</v>
      </c>
      <c r="E111" s="9">
        <v>23</v>
      </c>
      <c r="F111" s="9">
        <v>34</v>
      </c>
      <c r="G111" s="9" t="s">
        <v>161</v>
      </c>
      <c r="H111" s="9">
        <v>0</v>
      </c>
      <c r="I111" s="9">
        <v>68</v>
      </c>
      <c r="J111" s="9" t="s">
        <v>57</v>
      </c>
      <c r="K111" s="9">
        <v>5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10">
        <v>0</v>
      </c>
      <c r="Z111" s="9" t="s">
        <v>163</v>
      </c>
      <c r="AA111" s="8">
        <v>9918.7000000000007</v>
      </c>
      <c r="AB111" s="8">
        <v>0</v>
      </c>
      <c r="AC111" s="8">
        <v>9918.7000000000007</v>
      </c>
      <c r="AD111" s="8">
        <v>0</v>
      </c>
      <c r="AE111" s="8">
        <v>0</v>
      </c>
      <c r="AF111" s="8">
        <v>0</v>
      </c>
      <c r="AG111" s="1" t="s">
        <v>117</v>
      </c>
      <c r="AH111" s="1">
        <v>0</v>
      </c>
      <c r="AI111" s="1" t="s">
        <v>15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162</v>
      </c>
      <c r="BD111" s="56">
        <v>0</v>
      </c>
    </row>
    <row r="112" spans="1:56" ht="27.75" customHeight="1" x14ac:dyDescent="0.55000000000000004">
      <c r="A112" s="3">
        <v>45839</v>
      </c>
      <c r="B112" s="14" t="s">
        <v>387</v>
      </c>
      <c r="C112" s="9" t="s">
        <v>379</v>
      </c>
      <c r="D112" s="13" t="s">
        <v>242</v>
      </c>
      <c r="E112" s="9">
        <v>23</v>
      </c>
      <c r="F112" s="9">
        <v>37</v>
      </c>
      <c r="G112" s="9" t="s">
        <v>60</v>
      </c>
      <c r="H112" s="9">
        <v>0</v>
      </c>
      <c r="I112" s="9">
        <v>85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45852</v>
      </c>
      <c r="U112" s="11">
        <v>10000</v>
      </c>
      <c r="V112" s="10">
        <v>10044</v>
      </c>
      <c r="W112" s="10">
        <v>0</v>
      </c>
      <c r="X112" s="10">
        <v>10515</v>
      </c>
      <c r="Y112" s="10">
        <v>0</v>
      </c>
      <c r="Z112" s="9" t="s">
        <v>200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380</v>
      </c>
      <c r="AG112" s="1" t="s">
        <v>117</v>
      </c>
      <c r="AH112" s="1" t="s">
        <v>74</v>
      </c>
      <c r="AI112" s="1">
        <v>2</v>
      </c>
      <c r="AJ112" s="3">
        <v>45852</v>
      </c>
      <c r="AK112" s="3">
        <v>0</v>
      </c>
      <c r="AL112" s="3">
        <v>45843</v>
      </c>
      <c r="AM112" s="3">
        <v>45850</v>
      </c>
      <c r="AN112" s="3">
        <v>45851</v>
      </c>
      <c r="AO112" s="3">
        <v>45851</v>
      </c>
      <c r="AP112" s="3">
        <v>45847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 t="s">
        <v>381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7.75" customHeight="1" x14ac:dyDescent="0.55000000000000004">
      <c r="A113" s="3">
        <v>45839</v>
      </c>
      <c r="B113" s="14" t="s">
        <v>387</v>
      </c>
      <c r="C113" s="9" t="s">
        <v>379</v>
      </c>
      <c r="D113" s="13" t="s">
        <v>382</v>
      </c>
      <c r="E113" s="9">
        <v>23</v>
      </c>
      <c r="F113" s="9">
        <v>37</v>
      </c>
      <c r="G113" s="9" t="s">
        <v>60</v>
      </c>
      <c r="H113" s="9">
        <v>0</v>
      </c>
      <c r="I113" s="9">
        <v>85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>
        <v>45852</v>
      </c>
      <c r="U113" s="11">
        <v>5000</v>
      </c>
      <c r="V113" s="10">
        <v>5116</v>
      </c>
      <c r="W113" s="10">
        <v>0</v>
      </c>
      <c r="X113" s="10">
        <v>5440</v>
      </c>
      <c r="Y113" s="10">
        <v>0</v>
      </c>
      <c r="Z113" s="9" t="s">
        <v>200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117</v>
      </c>
      <c r="AH113" s="1" t="s">
        <v>74</v>
      </c>
      <c r="AI113" s="1">
        <v>2</v>
      </c>
      <c r="AJ113" s="3">
        <v>45852</v>
      </c>
      <c r="AK113" s="3">
        <v>0</v>
      </c>
      <c r="AL113" s="3">
        <v>45843</v>
      </c>
      <c r="AM113" s="3">
        <v>45850</v>
      </c>
      <c r="AN113" s="3">
        <v>45851</v>
      </c>
      <c r="AO113" s="3">
        <v>45851</v>
      </c>
      <c r="AP113" s="3">
        <v>45847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 t="s">
        <v>381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7.75" customHeight="1" x14ac:dyDescent="0.55000000000000004">
      <c r="A114" s="3">
        <v>45727</v>
      </c>
      <c r="B114" s="14" t="s">
        <v>235</v>
      </c>
      <c r="C114" s="9" t="s">
        <v>113</v>
      </c>
      <c r="D114" s="13" t="s">
        <v>59</v>
      </c>
      <c r="E114" s="9">
        <v>23</v>
      </c>
      <c r="F114" s="9">
        <v>40</v>
      </c>
      <c r="G114" s="9" t="s">
        <v>60</v>
      </c>
      <c r="H114" s="9" t="s">
        <v>66</v>
      </c>
      <c r="I114" s="9">
        <v>125</v>
      </c>
      <c r="J114" s="9" t="s">
        <v>57</v>
      </c>
      <c r="K114" s="9">
        <v>5</v>
      </c>
      <c r="L114" s="9" t="s">
        <v>184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1000</v>
      </c>
      <c r="V114" s="10">
        <v>0</v>
      </c>
      <c r="W114" s="10">
        <v>1000</v>
      </c>
      <c r="X114" s="10">
        <v>0</v>
      </c>
      <c r="Y114" s="10">
        <v>0</v>
      </c>
      <c r="Z114" s="9" t="s">
        <v>200</v>
      </c>
      <c r="AA114" s="8">
        <v>1159.5100000000002</v>
      </c>
      <c r="AB114" s="8">
        <v>1159.5100000000002</v>
      </c>
      <c r="AC114" s="8">
        <v>0</v>
      </c>
      <c r="AD114" s="8">
        <v>1159.5100000000002</v>
      </c>
      <c r="AE114" s="8">
        <v>0</v>
      </c>
      <c r="AF114" s="8" t="s">
        <v>202</v>
      </c>
      <c r="AG114" s="1" t="s">
        <v>117</v>
      </c>
      <c r="AH114" s="1" t="s">
        <v>151</v>
      </c>
      <c r="AI114" s="1">
        <v>2</v>
      </c>
      <c r="AJ114" s="3" t="s">
        <v>63</v>
      </c>
      <c r="AK114" s="3" t="e">
        <v>#VALUE!</v>
      </c>
      <c r="AL114" s="3">
        <v>0</v>
      </c>
      <c r="AM114" s="3">
        <v>0</v>
      </c>
      <c r="AN114" s="3">
        <v>0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148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7.75" customHeight="1" x14ac:dyDescent="0.55000000000000004">
      <c r="A115" s="3">
        <v>0</v>
      </c>
      <c r="B115" s="14">
        <v>0</v>
      </c>
      <c r="C115" s="9">
        <v>0</v>
      </c>
      <c r="D115" s="13">
        <v>0</v>
      </c>
      <c r="E115" s="9">
        <v>23</v>
      </c>
      <c r="F115" s="9">
        <v>37</v>
      </c>
      <c r="G115" s="9">
        <v>0</v>
      </c>
      <c r="H115" s="9">
        <v>0</v>
      </c>
      <c r="I115" s="9">
        <v>85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200</v>
      </c>
      <c r="AA115" s="8">
        <v>1159.5100000000002</v>
      </c>
      <c r="AB115" s="8">
        <v>1159.5100000000002</v>
      </c>
      <c r="AC115" s="8">
        <v>0</v>
      </c>
      <c r="AD115" s="8">
        <v>1159.5100000000002</v>
      </c>
      <c r="AE115" s="8">
        <v>0</v>
      </c>
      <c r="AF115" s="8" t="s">
        <v>58</v>
      </c>
      <c r="AG115" s="1" t="s">
        <v>117</v>
      </c>
      <c r="AH115" s="1">
        <v>0</v>
      </c>
      <c r="AI115" s="1" t="s">
        <v>15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201</v>
      </c>
      <c r="BD115" s="56">
        <v>0</v>
      </c>
    </row>
    <row r="116" spans="1:56" ht="27.75" customHeight="1" x14ac:dyDescent="0.55000000000000004">
      <c r="A116" s="3">
        <v>45601</v>
      </c>
      <c r="B116" s="14" t="s">
        <v>180</v>
      </c>
      <c r="C116" s="9" t="s">
        <v>93</v>
      </c>
      <c r="D116" s="13" t="s">
        <v>147</v>
      </c>
      <c r="E116" s="9">
        <v>23</v>
      </c>
      <c r="F116" s="9">
        <v>37</v>
      </c>
      <c r="G116" s="9" t="s">
        <v>60</v>
      </c>
      <c r="H116" s="9">
        <v>0</v>
      </c>
      <c r="I116" s="9">
        <v>130</v>
      </c>
      <c r="J116" s="9" t="s">
        <v>57</v>
      </c>
      <c r="K116" s="9">
        <v>5</v>
      </c>
      <c r="L116" s="9" t="s">
        <v>91</v>
      </c>
      <c r="M116" s="10">
        <v>24</v>
      </c>
      <c r="N116" s="9">
        <v>40</v>
      </c>
      <c r="O116" s="9">
        <v>55</v>
      </c>
      <c r="P116" s="10">
        <v>0</v>
      </c>
      <c r="Q116" s="10">
        <v>0</v>
      </c>
      <c r="R116" s="10">
        <v>0</v>
      </c>
      <c r="S116" s="9" t="s">
        <v>98</v>
      </c>
      <c r="T116" s="12">
        <v>45852</v>
      </c>
      <c r="U116" s="11">
        <v>50000</v>
      </c>
      <c r="V116" s="10">
        <v>50000</v>
      </c>
      <c r="W116" s="10">
        <v>0</v>
      </c>
      <c r="X116" s="10">
        <v>0</v>
      </c>
      <c r="Y116" s="10">
        <v>0</v>
      </c>
      <c r="Z116" s="9" t="s">
        <v>221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222</v>
      </c>
      <c r="AG116" s="1" t="s">
        <v>118</v>
      </c>
      <c r="AH116" s="1" t="s">
        <v>72</v>
      </c>
      <c r="AI116" s="1">
        <v>3</v>
      </c>
      <c r="AJ116" s="3">
        <v>45852</v>
      </c>
      <c r="AK116" s="3">
        <v>0</v>
      </c>
      <c r="AL116" s="3">
        <v>45842</v>
      </c>
      <c r="AM116" s="3">
        <v>45849</v>
      </c>
      <c r="AN116" s="3">
        <v>45850</v>
      </c>
      <c r="AO116" s="3">
        <v>45850</v>
      </c>
      <c r="AP116" s="3">
        <v>45847</v>
      </c>
      <c r="AQ116" s="3">
        <v>45851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115</v>
      </c>
      <c r="BD116" s="56">
        <v>0</v>
      </c>
    </row>
    <row r="117" spans="1:56" ht="27.75" customHeight="1" x14ac:dyDescent="0.55000000000000004">
      <c r="A117" s="3">
        <v>45601</v>
      </c>
      <c r="B117" s="14" t="s">
        <v>180</v>
      </c>
      <c r="C117" s="9" t="s">
        <v>93</v>
      </c>
      <c r="D117" s="13" t="s">
        <v>147</v>
      </c>
      <c r="E117" s="9">
        <v>23</v>
      </c>
      <c r="F117" s="9">
        <v>37</v>
      </c>
      <c r="G117" s="9" t="s">
        <v>60</v>
      </c>
      <c r="H117" s="9">
        <v>0</v>
      </c>
      <c r="I117" s="9">
        <v>130</v>
      </c>
      <c r="J117" s="9" t="s">
        <v>57</v>
      </c>
      <c r="K117" s="9">
        <v>5</v>
      </c>
      <c r="L117" s="9" t="s">
        <v>91</v>
      </c>
      <c r="M117" s="10">
        <v>24</v>
      </c>
      <c r="N117" s="9">
        <v>40</v>
      </c>
      <c r="O117" s="9">
        <v>55</v>
      </c>
      <c r="P117" s="10">
        <v>0</v>
      </c>
      <c r="Q117" s="10">
        <v>0</v>
      </c>
      <c r="R117" s="10">
        <v>0</v>
      </c>
      <c r="S117" s="9" t="s">
        <v>98</v>
      </c>
      <c r="T117" s="12">
        <v>45860</v>
      </c>
      <c r="U117" s="11">
        <v>50000</v>
      </c>
      <c r="V117" s="10">
        <v>50000</v>
      </c>
      <c r="W117" s="10">
        <v>0</v>
      </c>
      <c r="X117" s="10">
        <v>0</v>
      </c>
      <c r="Y117" s="10">
        <v>0</v>
      </c>
      <c r="Z117" s="9" t="s">
        <v>221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222</v>
      </c>
      <c r="AG117" s="1" t="s">
        <v>117</v>
      </c>
      <c r="AH117" s="1" t="s">
        <v>72</v>
      </c>
      <c r="AI117" s="1">
        <v>3</v>
      </c>
      <c r="AJ117" s="3">
        <v>45860</v>
      </c>
      <c r="AK117" s="3">
        <v>0</v>
      </c>
      <c r="AL117" s="3">
        <v>45850</v>
      </c>
      <c r="AM117" s="3">
        <v>45857</v>
      </c>
      <c r="AN117" s="3">
        <v>45858</v>
      </c>
      <c r="AO117" s="3">
        <v>45858</v>
      </c>
      <c r="AP117" s="3">
        <v>45855</v>
      </c>
      <c r="AQ117" s="3">
        <v>45859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45858</v>
      </c>
      <c r="AZ117" s="2">
        <v>0</v>
      </c>
      <c r="BA117" s="2">
        <v>0</v>
      </c>
      <c r="BB117" s="2">
        <v>0</v>
      </c>
      <c r="BC117" s="1" t="s">
        <v>115</v>
      </c>
      <c r="BD117" s="56">
        <v>0</v>
      </c>
    </row>
    <row r="118" spans="1:56" ht="27.75" customHeight="1" x14ac:dyDescent="0.55000000000000004">
      <c r="A118" s="3">
        <v>45601</v>
      </c>
      <c r="B118" s="14" t="s">
        <v>180</v>
      </c>
      <c r="C118" s="9" t="s">
        <v>93</v>
      </c>
      <c r="D118" s="13" t="s">
        <v>147</v>
      </c>
      <c r="E118" s="9">
        <v>23</v>
      </c>
      <c r="F118" s="9">
        <v>37</v>
      </c>
      <c r="G118" s="9" t="s">
        <v>60</v>
      </c>
      <c r="H118" s="9">
        <v>0</v>
      </c>
      <c r="I118" s="9">
        <v>130</v>
      </c>
      <c r="J118" s="9" t="s">
        <v>57</v>
      </c>
      <c r="K118" s="9">
        <v>5</v>
      </c>
      <c r="L118" s="9" t="s">
        <v>91</v>
      </c>
      <c r="M118" s="10">
        <v>24</v>
      </c>
      <c r="N118" s="9">
        <v>40</v>
      </c>
      <c r="O118" s="9">
        <v>55</v>
      </c>
      <c r="P118" s="10">
        <v>1394.6549118458877</v>
      </c>
      <c r="Q118" s="10">
        <v>0</v>
      </c>
      <c r="R118" s="10">
        <v>1394.6549118458877</v>
      </c>
      <c r="S118" s="9" t="s">
        <v>98</v>
      </c>
      <c r="T118" s="12">
        <v>45859</v>
      </c>
      <c r="U118" s="11">
        <v>45000</v>
      </c>
      <c r="V118" s="10">
        <v>2174</v>
      </c>
      <c r="W118" s="10">
        <v>42826</v>
      </c>
      <c r="X118" s="10">
        <v>0</v>
      </c>
      <c r="Y118" s="10">
        <v>44967.3</v>
      </c>
      <c r="Z118" s="9" t="s">
        <v>99</v>
      </c>
      <c r="AA118" s="8">
        <v>46067.499940000009</v>
      </c>
      <c r="AB118" s="8">
        <v>46067.499940000009</v>
      </c>
      <c r="AC118" s="8">
        <v>0</v>
      </c>
      <c r="AD118" s="8">
        <v>0</v>
      </c>
      <c r="AE118" s="8">
        <v>0</v>
      </c>
      <c r="AF118" s="8" t="s">
        <v>222</v>
      </c>
      <c r="AG118" s="1" t="s">
        <v>117</v>
      </c>
      <c r="AH118" s="1" t="s">
        <v>72</v>
      </c>
      <c r="AI118" s="1">
        <v>3</v>
      </c>
      <c r="AJ118" s="3">
        <v>45859</v>
      </c>
      <c r="AK118" s="3">
        <v>0</v>
      </c>
      <c r="AL118" s="3">
        <v>45849</v>
      </c>
      <c r="AM118" s="3">
        <v>45856</v>
      </c>
      <c r="AN118" s="3">
        <v>45857</v>
      </c>
      <c r="AO118" s="3">
        <v>45857</v>
      </c>
      <c r="AP118" s="3">
        <v>45854</v>
      </c>
      <c r="AQ118" s="3">
        <v>45858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45858</v>
      </c>
      <c r="AZ118" s="2">
        <v>0</v>
      </c>
      <c r="BA118" s="2">
        <v>0</v>
      </c>
      <c r="BB118" s="2">
        <v>0</v>
      </c>
      <c r="BC118" s="1" t="s">
        <v>115</v>
      </c>
      <c r="BD118" s="56">
        <v>0</v>
      </c>
    </row>
    <row r="119" spans="1:56" ht="27.75" customHeight="1" x14ac:dyDescent="0.55000000000000004">
      <c r="A119" s="3">
        <v>45601</v>
      </c>
      <c r="B119" s="14" t="s">
        <v>180</v>
      </c>
      <c r="C119" s="9" t="s">
        <v>93</v>
      </c>
      <c r="D119" s="13" t="s">
        <v>147</v>
      </c>
      <c r="E119" s="9">
        <v>23</v>
      </c>
      <c r="F119" s="9">
        <v>37</v>
      </c>
      <c r="G119" s="9" t="s">
        <v>60</v>
      </c>
      <c r="H119" s="9">
        <v>0</v>
      </c>
      <c r="I119" s="9">
        <v>130</v>
      </c>
      <c r="J119" s="9" t="s">
        <v>57</v>
      </c>
      <c r="K119" s="9">
        <v>5</v>
      </c>
      <c r="L119" s="9" t="s">
        <v>91</v>
      </c>
      <c r="M119" s="10">
        <v>24</v>
      </c>
      <c r="N119" s="9">
        <v>40</v>
      </c>
      <c r="O119" s="9">
        <v>55</v>
      </c>
      <c r="P119" s="10">
        <v>14370.488259224063</v>
      </c>
      <c r="Q119" s="10">
        <v>0</v>
      </c>
      <c r="R119" s="10">
        <v>14370.488259224063</v>
      </c>
      <c r="S119" s="9" t="s">
        <v>98</v>
      </c>
      <c r="T119" s="12" t="s">
        <v>63</v>
      </c>
      <c r="U119" s="11">
        <v>441278</v>
      </c>
      <c r="V119" s="10">
        <v>0</v>
      </c>
      <c r="W119" s="10">
        <v>441278</v>
      </c>
      <c r="X119" s="10">
        <v>0</v>
      </c>
      <c r="Y119" s="10">
        <v>463341.9</v>
      </c>
      <c r="Z119" s="9" t="s">
        <v>99</v>
      </c>
      <c r="AA119" s="8">
        <v>474678.33182000002</v>
      </c>
      <c r="AB119" s="8">
        <v>16090</v>
      </c>
      <c r="AC119" s="8">
        <v>458588.33182000002</v>
      </c>
      <c r="AD119" s="8">
        <v>0</v>
      </c>
      <c r="AE119" s="8">
        <v>0</v>
      </c>
      <c r="AF119" s="8" t="s">
        <v>222</v>
      </c>
      <c r="AG119" s="1" t="s">
        <v>117</v>
      </c>
      <c r="AH119" s="1" t="s">
        <v>72</v>
      </c>
      <c r="AI119" s="1">
        <v>3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115</v>
      </c>
      <c r="BD119" s="56">
        <v>58746.821319562463</v>
      </c>
    </row>
    <row r="120" spans="1:56" ht="27.75" customHeight="1" x14ac:dyDescent="0.55000000000000004">
      <c r="A120" s="3">
        <v>0</v>
      </c>
      <c r="B120" s="14">
        <v>0</v>
      </c>
      <c r="C120" s="9">
        <v>0</v>
      </c>
      <c r="D120" s="13">
        <v>0</v>
      </c>
      <c r="E120" s="9">
        <v>23</v>
      </c>
      <c r="F120" s="9">
        <v>37</v>
      </c>
      <c r="G120" s="9">
        <v>0</v>
      </c>
      <c r="H120" s="9">
        <v>0</v>
      </c>
      <c r="I120" s="9">
        <v>128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99</v>
      </c>
      <c r="AA120" s="8">
        <v>520745.83176000003</v>
      </c>
      <c r="AB120" s="8">
        <v>62157.499940000009</v>
      </c>
      <c r="AC120" s="8">
        <v>458588.33182000002</v>
      </c>
      <c r="AD120" s="8">
        <v>0</v>
      </c>
      <c r="AE120" s="8">
        <v>0</v>
      </c>
      <c r="AF120" s="8" t="s">
        <v>58</v>
      </c>
      <c r="AG120" s="1" t="s">
        <v>117</v>
      </c>
      <c r="AH120" s="1">
        <v>0</v>
      </c>
      <c r="AI120" s="1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116</v>
      </c>
      <c r="BD120" s="56">
        <v>0</v>
      </c>
    </row>
    <row r="121" spans="1:56" ht="27.75" customHeight="1" x14ac:dyDescent="0.55000000000000004">
      <c r="A121" s="3" t="s">
        <v>138</v>
      </c>
      <c r="B121" s="14" t="s">
        <v>138</v>
      </c>
      <c r="C121" s="9" t="s">
        <v>167</v>
      </c>
      <c r="D121" s="13" t="s">
        <v>61</v>
      </c>
      <c r="E121" s="9">
        <v>26</v>
      </c>
      <c r="F121" s="9">
        <v>41</v>
      </c>
      <c r="G121" s="9" t="s">
        <v>60</v>
      </c>
      <c r="H121" s="9">
        <v>0</v>
      </c>
      <c r="I121" s="9">
        <v>97</v>
      </c>
      <c r="J121" s="9" t="s">
        <v>57</v>
      </c>
      <c r="K121" s="9">
        <v>5</v>
      </c>
      <c r="L121" s="9" t="s">
        <v>91</v>
      </c>
      <c r="M121" s="10">
        <v>27</v>
      </c>
      <c r="N121" s="9">
        <v>43</v>
      </c>
      <c r="O121" s="9">
        <v>40</v>
      </c>
      <c r="P121" s="10">
        <v>229.14349009919997</v>
      </c>
      <c r="Q121" s="10">
        <v>0</v>
      </c>
      <c r="R121" s="10">
        <v>229.14349009919997</v>
      </c>
      <c r="S121" s="9" t="s">
        <v>172</v>
      </c>
      <c r="T121" s="12">
        <v>45868</v>
      </c>
      <c r="U121" s="11">
        <v>8000</v>
      </c>
      <c r="V121" s="10">
        <v>0</v>
      </c>
      <c r="W121" s="10">
        <v>8000</v>
      </c>
      <c r="X121" s="10">
        <v>0</v>
      </c>
      <c r="Y121" s="10">
        <v>8400</v>
      </c>
      <c r="Z121" s="9" t="s">
        <v>84</v>
      </c>
      <c r="AA121" s="8">
        <v>9499.6</v>
      </c>
      <c r="AB121" s="8">
        <v>1790</v>
      </c>
      <c r="AC121" s="8">
        <v>7709.6</v>
      </c>
      <c r="AD121" s="8">
        <v>0</v>
      </c>
      <c r="AE121" s="8">
        <v>0</v>
      </c>
      <c r="AF121" s="8">
        <v>0</v>
      </c>
      <c r="AG121" s="1" t="s">
        <v>117</v>
      </c>
      <c r="AH121" s="1" t="s">
        <v>72</v>
      </c>
      <c r="AI121" s="1">
        <v>3</v>
      </c>
      <c r="AJ121" s="3">
        <v>45868</v>
      </c>
      <c r="AK121" s="3">
        <v>0</v>
      </c>
      <c r="AL121" s="3">
        <v>45858</v>
      </c>
      <c r="AM121" s="3">
        <v>45865</v>
      </c>
      <c r="AN121" s="3">
        <v>45866</v>
      </c>
      <c r="AO121" s="3">
        <v>45866</v>
      </c>
      <c r="AP121" s="3">
        <v>45863</v>
      </c>
      <c r="AQ121" s="3">
        <v>45867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622.50736888888889</v>
      </c>
    </row>
    <row r="122" spans="1:56" ht="27.75" customHeight="1" x14ac:dyDescent="0.55000000000000004">
      <c r="A122" s="3">
        <v>0</v>
      </c>
      <c r="B122" s="14">
        <v>0</v>
      </c>
      <c r="C122" s="9">
        <v>0</v>
      </c>
      <c r="D122" s="13">
        <v>0</v>
      </c>
      <c r="E122" s="9">
        <v>26</v>
      </c>
      <c r="F122" s="9">
        <v>43</v>
      </c>
      <c r="G122" s="9" t="s">
        <v>60</v>
      </c>
      <c r="H122" s="9">
        <v>0</v>
      </c>
      <c r="I122" s="9">
        <v>102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84</v>
      </c>
      <c r="AA122" s="8">
        <v>9499.6</v>
      </c>
      <c r="AB122" s="8">
        <v>1790</v>
      </c>
      <c r="AC122" s="8">
        <v>7709.6</v>
      </c>
      <c r="AD122" s="8">
        <v>0</v>
      </c>
      <c r="AE122" s="8">
        <v>0</v>
      </c>
      <c r="AF122" s="8" t="s">
        <v>58</v>
      </c>
      <c r="AG122" s="1" t="s">
        <v>117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7.75" customHeight="1" x14ac:dyDescent="0.55000000000000004">
      <c r="A123" s="3">
        <v>45839</v>
      </c>
      <c r="B123" s="14" t="s">
        <v>432</v>
      </c>
      <c r="C123" s="9" t="s">
        <v>142</v>
      </c>
      <c r="D123" s="13" t="s">
        <v>59</v>
      </c>
      <c r="E123" s="9">
        <v>26</v>
      </c>
      <c r="F123" s="9">
        <v>39</v>
      </c>
      <c r="G123" s="9" t="s">
        <v>60</v>
      </c>
      <c r="H123" s="9">
        <v>0</v>
      </c>
      <c r="I123" s="9">
        <v>93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126</v>
      </c>
      <c r="T123" s="12">
        <v>45868</v>
      </c>
      <c r="U123" s="11">
        <v>5000</v>
      </c>
      <c r="V123" s="10">
        <v>5000</v>
      </c>
      <c r="W123" s="10">
        <v>0</v>
      </c>
      <c r="X123" s="10">
        <v>0</v>
      </c>
      <c r="Y123" s="10">
        <v>0</v>
      </c>
      <c r="Z123" s="9" t="s">
        <v>152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117</v>
      </c>
      <c r="AH123" s="1" t="s">
        <v>77</v>
      </c>
      <c r="AI123" s="1">
        <v>1</v>
      </c>
      <c r="AJ123" s="3">
        <v>45868</v>
      </c>
      <c r="AK123" s="3">
        <v>0</v>
      </c>
      <c r="AL123" s="3">
        <v>0</v>
      </c>
      <c r="AM123" s="3">
        <v>0</v>
      </c>
      <c r="AN123" s="3">
        <v>0</v>
      </c>
      <c r="AO123" s="3">
        <v>45867</v>
      </c>
      <c r="AP123" s="3">
        <v>45863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55000000000000004">
      <c r="A124" s="3">
        <v>0</v>
      </c>
      <c r="B124" s="14">
        <v>0</v>
      </c>
      <c r="C124" s="9">
        <v>0</v>
      </c>
      <c r="D124" s="13">
        <v>0</v>
      </c>
      <c r="E124" s="9">
        <v>26</v>
      </c>
      <c r="F124" s="9">
        <v>43</v>
      </c>
      <c r="G124" s="9">
        <v>0</v>
      </c>
      <c r="H124" s="9">
        <v>0</v>
      </c>
      <c r="I124" s="9">
        <v>100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152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58</v>
      </c>
      <c r="AG124" s="1" t="s">
        <v>120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55000000000000004">
      <c r="A125" s="3" t="s">
        <v>138</v>
      </c>
      <c r="B125" s="14" t="s">
        <v>138</v>
      </c>
      <c r="C125" s="9" t="s">
        <v>111</v>
      </c>
      <c r="D125" s="13" t="s">
        <v>59</v>
      </c>
      <c r="E125" s="9">
        <v>26</v>
      </c>
      <c r="F125" s="9">
        <v>43</v>
      </c>
      <c r="G125" s="9" t="s">
        <v>60</v>
      </c>
      <c r="H125" s="9">
        <v>0</v>
      </c>
      <c r="I125" s="9">
        <v>116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112</v>
      </c>
      <c r="T125" s="12">
        <v>45868</v>
      </c>
      <c r="U125" s="11">
        <v>10000</v>
      </c>
      <c r="V125" s="10">
        <v>0</v>
      </c>
      <c r="W125" s="10">
        <v>10000</v>
      </c>
      <c r="X125" s="10">
        <v>0</v>
      </c>
      <c r="Y125" s="10">
        <v>0</v>
      </c>
      <c r="Z125" s="9" t="s">
        <v>185</v>
      </c>
      <c r="AA125" s="8">
        <v>12433.3</v>
      </c>
      <c r="AB125" s="8">
        <v>12433.3</v>
      </c>
      <c r="AC125" s="8">
        <v>0</v>
      </c>
      <c r="AD125" s="8">
        <v>0</v>
      </c>
      <c r="AE125" s="8">
        <v>0</v>
      </c>
      <c r="AF125" s="8">
        <v>0</v>
      </c>
      <c r="AG125" s="1" t="s">
        <v>118</v>
      </c>
      <c r="AH125" s="1" t="s">
        <v>77</v>
      </c>
      <c r="AI125" s="1">
        <v>1</v>
      </c>
      <c r="AJ125" s="3">
        <v>45868</v>
      </c>
      <c r="AK125" s="3">
        <v>0</v>
      </c>
      <c r="AL125" s="3">
        <v>0</v>
      </c>
      <c r="AM125" s="3">
        <v>0</v>
      </c>
      <c r="AN125" s="3">
        <v>0</v>
      </c>
      <c r="AO125" s="3">
        <v>45867</v>
      </c>
      <c r="AP125" s="3">
        <v>45863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55000000000000004">
      <c r="A126" s="3">
        <v>0</v>
      </c>
      <c r="B126" s="14">
        <v>0</v>
      </c>
      <c r="C126" s="9">
        <v>0</v>
      </c>
      <c r="D126" s="13">
        <v>0</v>
      </c>
      <c r="E126" s="9">
        <v>26</v>
      </c>
      <c r="F126" s="9">
        <v>43</v>
      </c>
      <c r="G126" s="9">
        <v>0</v>
      </c>
      <c r="H126" s="9">
        <v>0</v>
      </c>
      <c r="I126" s="9">
        <v>116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185</v>
      </c>
      <c r="AA126" s="8">
        <v>12433.3</v>
      </c>
      <c r="AB126" s="8">
        <v>12433.3</v>
      </c>
      <c r="AC126" s="8">
        <v>0</v>
      </c>
      <c r="AD126" s="8">
        <v>0</v>
      </c>
      <c r="AE126" s="8">
        <v>0</v>
      </c>
      <c r="AF126" s="8" t="s">
        <v>58</v>
      </c>
      <c r="AG126" s="1" t="s">
        <v>118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186</v>
      </c>
      <c r="BD126" s="56">
        <v>0</v>
      </c>
    </row>
    <row r="127" spans="1:56" ht="27.75" customHeight="1" x14ac:dyDescent="0.55000000000000004">
      <c r="A127" s="3">
        <v>45832</v>
      </c>
      <c r="B127" s="14" t="s">
        <v>336</v>
      </c>
      <c r="C127" s="9" t="s">
        <v>111</v>
      </c>
      <c r="D127" s="13" t="s">
        <v>149</v>
      </c>
      <c r="E127" s="9">
        <v>26</v>
      </c>
      <c r="F127" s="9">
        <v>43</v>
      </c>
      <c r="G127" s="9" t="s">
        <v>60</v>
      </c>
      <c r="H127" s="9" t="s">
        <v>66</v>
      </c>
      <c r="I127" s="9">
        <v>150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112</v>
      </c>
      <c r="T127" s="12">
        <v>45852</v>
      </c>
      <c r="U127" s="11">
        <v>1500</v>
      </c>
      <c r="V127" s="10">
        <v>0</v>
      </c>
      <c r="W127" s="10">
        <v>1500</v>
      </c>
      <c r="X127" s="10">
        <v>0</v>
      </c>
      <c r="Y127" s="10">
        <v>1575</v>
      </c>
      <c r="Z127" s="9" t="s">
        <v>88</v>
      </c>
      <c r="AA127" s="8">
        <v>1864.9949999999999</v>
      </c>
      <c r="AB127" s="8">
        <v>1864.9949999999999</v>
      </c>
      <c r="AC127" s="8">
        <v>0</v>
      </c>
      <c r="AD127" s="8">
        <v>0</v>
      </c>
      <c r="AE127" s="8">
        <v>1864.9949999999999</v>
      </c>
      <c r="AF127" s="8">
        <v>0</v>
      </c>
      <c r="AG127" s="1" t="s">
        <v>117</v>
      </c>
      <c r="AH127" s="1" t="s">
        <v>75</v>
      </c>
      <c r="AI127" s="1">
        <v>4</v>
      </c>
      <c r="AJ127" s="3">
        <v>45852</v>
      </c>
      <c r="AK127" s="3">
        <v>45848</v>
      </c>
      <c r="AL127" s="3">
        <v>45841</v>
      </c>
      <c r="AM127" s="3">
        <v>45849</v>
      </c>
      <c r="AN127" s="3">
        <v>45850</v>
      </c>
      <c r="AO127" s="3">
        <v>45851</v>
      </c>
      <c r="AP127" s="3">
        <v>45847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customHeight="1" x14ac:dyDescent="0.55000000000000004">
      <c r="A128" s="3">
        <v>45832</v>
      </c>
      <c r="B128" s="14" t="s">
        <v>338</v>
      </c>
      <c r="C128" s="9" t="s">
        <v>111</v>
      </c>
      <c r="D128" s="13" t="s">
        <v>149</v>
      </c>
      <c r="E128" s="9">
        <v>26</v>
      </c>
      <c r="F128" s="9">
        <v>43</v>
      </c>
      <c r="G128" s="9" t="s">
        <v>60</v>
      </c>
      <c r="H128" s="9" t="s">
        <v>66</v>
      </c>
      <c r="I128" s="9">
        <v>150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112</v>
      </c>
      <c r="T128" s="12">
        <v>45852</v>
      </c>
      <c r="U128" s="11">
        <v>20000</v>
      </c>
      <c r="V128" s="10">
        <v>0</v>
      </c>
      <c r="W128" s="10">
        <v>20000</v>
      </c>
      <c r="X128" s="10">
        <v>0</v>
      </c>
      <c r="Y128" s="10">
        <v>21000</v>
      </c>
      <c r="Z128" s="9" t="s">
        <v>88</v>
      </c>
      <c r="AA128" s="8">
        <v>24866.6</v>
      </c>
      <c r="AB128" s="8">
        <v>22135</v>
      </c>
      <c r="AC128" s="8">
        <v>2731.5999999999985</v>
      </c>
      <c r="AD128" s="8">
        <v>0</v>
      </c>
      <c r="AE128" s="8">
        <v>24866.6</v>
      </c>
      <c r="AF128" s="8">
        <v>0</v>
      </c>
      <c r="AG128" s="1" t="s">
        <v>118</v>
      </c>
      <c r="AH128" s="1" t="s">
        <v>75</v>
      </c>
      <c r="AI128" s="1">
        <v>4</v>
      </c>
      <c r="AJ128" s="3">
        <v>45852</v>
      </c>
      <c r="AK128" s="3">
        <v>45848</v>
      </c>
      <c r="AL128" s="3">
        <v>45841</v>
      </c>
      <c r="AM128" s="3">
        <v>45849</v>
      </c>
      <c r="AN128" s="3">
        <v>45850</v>
      </c>
      <c r="AO128" s="3">
        <v>45851</v>
      </c>
      <c r="AP128" s="3">
        <v>45847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105</v>
      </c>
      <c r="BD128" s="56">
        <v>281.71901333333324</v>
      </c>
    </row>
    <row r="129" spans="1:56" ht="27.75" customHeight="1" x14ac:dyDescent="0.55000000000000004">
      <c r="A129" s="3">
        <v>45832</v>
      </c>
      <c r="B129" s="14" t="s">
        <v>338</v>
      </c>
      <c r="C129" s="9" t="s">
        <v>111</v>
      </c>
      <c r="D129" s="13" t="s">
        <v>149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150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>
        <v>45856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88</v>
      </c>
      <c r="AA129" s="8">
        <v>12433.3</v>
      </c>
      <c r="AB129" s="8">
        <v>0</v>
      </c>
      <c r="AC129" s="8">
        <v>12433.3</v>
      </c>
      <c r="AD129" s="8">
        <v>0</v>
      </c>
      <c r="AE129" s="8">
        <v>12433.3</v>
      </c>
      <c r="AF129" s="8">
        <v>0</v>
      </c>
      <c r="AG129" s="1" t="s">
        <v>118</v>
      </c>
      <c r="AH129" s="1" t="s">
        <v>75</v>
      </c>
      <c r="AI129" s="1">
        <v>4</v>
      </c>
      <c r="AJ129" s="3">
        <v>45856</v>
      </c>
      <c r="AK129" s="3">
        <v>45852</v>
      </c>
      <c r="AL129" s="3">
        <v>45845</v>
      </c>
      <c r="AM129" s="3">
        <v>45853</v>
      </c>
      <c r="AN129" s="3">
        <v>45854</v>
      </c>
      <c r="AO129" s="3">
        <v>45855</v>
      </c>
      <c r="AP129" s="3">
        <v>45851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1282.2876733333333</v>
      </c>
    </row>
    <row r="130" spans="1:56" ht="27.75" customHeight="1" x14ac:dyDescent="0.55000000000000004">
      <c r="A130" s="3">
        <v>45835</v>
      </c>
      <c r="B130" s="14" t="s">
        <v>367</v>
      </c>
      <c r="C130" s="9" t="s">
        <v>111</v>
      </c>
      <c r="D130" s="13" t="s">
        <v>198</v>
      </c>
      <c r="E130" s="9">
        <v>26</v>
      </c>
      <c r="F130" s="9">
        <v>43</v>
      </c>
      <c r="G130" s="9" t="s">
        <v>60</v>
      </c>
      <c r="H130" s="9" t="s">
        <v>66</v>
      </c>
      <c r="I130" s="9">
        <v>150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>
        <v>45856</v>
      </c>
      <c r="U130" s="11">
        <v>495</v>
      </c>
      <c r="V130" s="10">
        <v>0</v>
      </c>
      <c r="W130" s="10">
        <v>495</v>
      </c>
      <c r="X130" s="10">
        <v>0</v>
      </c>
      <c r="Y130" s="10">
        <v>519.75</v>
      </c>
      <c r="Z130" s="9" t="s">
        <v>88</v>
      </c>
      <c r="AA130" s="8">
        <v>615.44835</v>
      </c>
      <c r="AB130" s="8">
        <v>0</v>
      </c>
      <c r="AC130" s="8">
        <v>615.44835</v>
      </c>
      <c r="AD130" s="8">
        <v>0</v>
      </c>
      <c r="AE130" s="8">
        <v>615.44835</v>
      </c>
      <c r="AF130" s="8" t="s">
        <v>202</v>
      </c>
      <c r="AG130" s="1" t="s">
        <v>61</v>
      </c>
      <c r="AH130" s="1" t="s">
        <v>75</v>
      </c>
      <c r="AI130" s="1">
        <v>4</v>
      </c>
      <c r="AJ130" s="3">
        <v>45856</v>
      </c>
      <c r="AK130" s="3">
        <v>45852</v>
      </c>
      <c r="AL130" s="3">
        <v>45845</v>
      </c>
      <c r="AM130" s="3">
        <v>45853</v>
      </c>
      <c r="AN130" s="3">
        <v>45854</v>
      </c>
      <c r="AO130" s="3">
        <v>45855</v>
      </c>
      <c r="AP130" s="3">
        <v>45851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63.473239830000011</v>
      </c>
    </row>
    <row r="131" spans="1:56" ht="27.75" customHeight="1" x14ac:dyDescent="0.55000000000000004">
      <c r="A131" s="3">
        <v>45847</v>
      </c>
      <c r="B131" s="14" t="s">
        <v>131</v>
      </c>
      <c r="C131" s="9" t="s">
        <v>111</v>
      </c>
      <c r="D131" s="13" t="s">
        <v>198</v>
      </c>
      <c r="E131" s="9">
        <v>26</v>
      </c>
      <c r="F131" s="9">
        <v>43</v>
      </c>
      <c r="G131" s="9" t="s">
        <v>60</v>
      </c>
      <c r="H131" s="9" t="s">
        <v>66</v>
      </c>
      <c r="I131" s="9">
        <v>150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112</v>
      </c>
      <c r="T131" s="12">
        <v>45856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88</v>
      </c>
      <c r="AA131" s="8">
        <v>12433.3</v>
      </c>
      <c r="AB131" s="8">
        <v>0</v>
      </c>
      <c r="AC131" s="8">
        <v>12433.3</v>
      </c>
      <c r="AD131" s="8">
        <v>0</v>
      </c>
      <c r="AE131" s="8">
        <v>12433.3</v>
      </c>
      <c r="AF131" s="8" t="s">
        <v>202</v>
      </c>
      <c r="AG131" s="1" t="s">
        <v>118</v>
      </c>
      <c r="AH131" s="1" t="s">
        <v>75</v>
      </c>
      <c r="AI131" s="1">
        <v>4</v>
      </c>
      <c r="AJ131" s="3">
        <v>45856</v>
      </c>
      <c r="AK131" s="3">
        <v>45852</v>
      </c>
      <c r="AL131" s="3">
        <v>45845</v>
      </c>
      <c r="AM131" s="3">
        <v>45853</v>
      </c>
      <c r="AN131" s="3">
        <v>45854</v>
      </c>
      <c r="AO131" s="3">
        <v>45855</v>
      </c>
      <c r="AP131" s="3">
        <v>45851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1282.2876733333333</v>
      </c>
    </row>
    <row r="132" spans="1:56" ht="27.75" customHeight="1" x14ac:dyDescent="0.55000000000000004">
      <c r="A132" s="3">
        <v>45832</v>
      </c>
      <c r="B132" s="14" t="s">
        <v>339</v>
      </c>
      <c r="C132" s="9" t="s">
        <v>111</v>
      </c>
      <c r="D132" s="13" t="s">
        <v>149</v>
      </c>
      <c r="E132" s="9">
        <v>26</v>
      </c>
      <c r="F132" s="9">
        <v>43</v>
      </c>
      <c r="G132" s="9" t="s">
        <v>60</v>
      </c>
      <c r="H132" s="9" t="s">
        <v>66</v>
      </c>
      <c r="I132" s="9">
        <v>150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112</v>
      </c>
      <c r="T132" s="12">
        <v>45863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88</v>
      </c>
      <c r="AA132" s="8">
        <v>37299.899999999994</v>
      </c>
      <c r="AB132" s="8">
        <v>0</v>
      </c>
      <c r="AC132" s="8">
        <v>37299.899999999994</v>
      </c>
      <c r="AD132" s="8">
        <v>0</v>
      </c>
      <c r="AE132" s="8">
        <v>37299.899999999994</v>
      </c>
      <c r="AF132" s="8">
        <v>0</v>
      </c>
      <c r="AG132" s="1" t="s">
        <v>117</v>
      </c>
      <c r="AH132" s="1" t="s">
        <v>75</v>
      </c>
      <c r="AI132" s="1">
        <v>4</v>
      </c>
      <c r="AJ132" s="3">
        <v>45863</v>
      </c>
      <c r="AK132" s="3">
        <v>45859</v>
      </c>
      <c r="AL132" s="3">
        <v>45852</v>
      </c>
      <c r="AM132" s="3">
        <v>45860</v>
      </c>
      <c r="AN132" s="3">
        <v>45861</v>
      </c>
      <c r="AO132" s="3">
        <v>45862</v>
      </c>
      <c r="AP132" s="3">
        <v>45858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3846.8630200000002</v>
      </c>
    </row>
    <row r="133" spans="1:56" ht="27.75" customHeight="1" x14ac:dyDescent="0.55000000000000004">
      <c r="A133" s="3" t="s">
        <v>138</v>
      </c>
      <c r="B133" s="14" t="s">
        <v>138</v>
      </c>
      <c r="C133" s="9" t="s">
        <v>111</v>
      </c>
      <c r="D133" s="13" t="s">
        <v>61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112</v>
      </c>
      <c r="T133" s="12">
        <v>45868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88</v>
      </c>
      <c r="AA133" s="8">
        <v>24866.6</v>
      </c>
      <c r="AB133" s="8">
        <v>0</v>
      </c>
      <c r="AC133" s="8">
        <v>24866.6</v>
      </c>
      <c r="AD133" s="8">
        <v>0</v>
      </c>
      <c r="AE133" s="8">
        <v>24866.6</v>
      </c>
      <c r="AF133" s="8">
        <v>0</v>
      </c>
      <c r="AG133" s="1" t="s">
        <v>117</v>
      </c>
      <c r="AH133" s="1" t="s">
        <v>75</v>
      </c>
      <c r="AI133" s="1">
        <v>4</v>
      </c>
      <c r="AJ133" s="3">
        <v>45868</v>
      </c>
      <c r="AK133" s="3">
        <v>45864</v>
      </c>
      <c r="AL133" s="3">
        <v>45857</v>
      </c>
      <c r="AM133" s="3">
        <v>45865</v>
      </c>
      <c r="AN133" s="3">
        <v>45866</v>
      </c>
      <c r="AO133" s="3">
        <v>45867</v>
      </c>
      <c r="AP133" s="3">
        <v>45863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2564.5753466666665</v>
      </c>
    </row>
    <row r="134" spans="1:56" ht="27.75" customHeight="1" x14ac:dyDescent="0.55000000000000004">
      <c r="A134" s="3">
        <v>45832</v>
      </c>
      <c r="B134" s="14" t="s">
        <v>340</v>
      </c>
      <c r="C134" s="9" t="s">
        <v>111</v>
      </c>
      <c r="D134" s="13" t="s">
        <v>149</v>
      </c>
      <c r="E134" s="9">
        <v>26</v>
      </c>
      <c r="F134" s="9">
        <v>43</v>
      </c>
      <c r="G134" s="9" t="s">
        <v>60</v>
      </c>
      <c r="H134" s="9" t="s">
        <v>66</v>
      </c>
      <c r="I134" s="9">
        <v>150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112</v>
      </c>
      <c r="T134" s="12">
        <v>45883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88</v>
      </c>
      <c r="AA134" s="8">
        <v>24866.6</v>
      </c>
      <c r="AB134" s="8">
        <v>0</v>
      </c>
      <c r="AC134" s="8">
        <v>24866.6</v>
      </c>
      <c r="AD134" s="8">
        <v>0</v>
      </c>
      <c r="AE134" s="8">
        <v>24866.6</v>
      </c>
      <c r="AF134" s="8">
        <v>0</v>
      </c>
      <c r="AG134" s="1" t="s">
        <v>120</v>
      </c>
      <c r="AH134" s="1" t="s">
        <v>75</v>
      </c>
      <c r="AI134" s="1">
        <v>4</v>
      </c>
      <c r="AJ134" s="3">
        <v>45883</v>
      </c>
      <c r="AK134" s="3">
        <v>45879</v>
      </c>
      <c r="AL134" s="3">
        <v>45872</v>
      </c>
      <c r="AM134" s="3">
        <v>45880</v>
      </c>
      <c r="AN134" s="3">
        <v>45881</v>
      </c>
      <c r="AO134" s="3">
        <v>45882</v>
      </c>
      <c r="AP134" s="3">
        <v>45878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2564.5753466666665</v>
      </c>
    </row>
    <row r="135" spans="1:56" ht="27.75" customHeight="1" x14ac:dyDescent="0.55000000000000004">
      <c r="A135" s="3">
        <v>0</v>
      </c>
      <c r="B135" s="14">
        <v>0</v>
      </c>
      <c r="C135" s="9">
        <v>0</v>
      </c>
      <c r="D135" s="13">
        <v>0</v>
      </c>
      <c r="E135" s="9">
        <v>26</v>
      </c>
      <c r="F135" s="9">
        <v>43</v>
      </c>
      <c r="G135" s="9">
        <v>0</v>
      </c>
      <c r="H135" s="9">
        <v>0</v>
      </c>
      <c r="I135" s="9">
        <v>120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88</v>
      </c>
      <c r="AA135" s="8">
        <v>139246.74335</v>
      </c>
      <c r="AB135" s="8">
        <v>23999.994999999999</v>
      </c>
      <c r="AC135" s="8">
        <v>115246.74834999998</v>
      </c>
      <c r="AD135" s="8">
        <v>0</v>
      </c>
      <c r="AE135" s="8">
        <v>139246.74335</v>
      </c>
      <c r="AF135" s="8" t="s">
        <v>58</v>
      </c>
      <c r="AG135" s="1" t="s">
        <v>118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107</v>
      </c>
      <c r="BD135" s="56">
        <v>0</v>
      </c>
    </row>
    <row r="136" spans="1:56" ht="27.75" customHeight="1" x14ac:dyDescent="0.55000000000000004">
      <c r="A136" s="3" t="s">
        <v>138</v>
      </c>
      <c r="B136" s="14" t="s">
        <v>138</v>
      </c>
      <c r="C136" s="9" t="s">
        <v>111</v>
      </c>
      <c r="D136" s="13" t="s">
        <v>59</v>
      </c>
      <c r="E136" s="9">
        <v>28</v>
      </c>
      <c r="F136" s="9">
        <v>47</v>
      </c>
      <c r="G136" s="9" t="s">
        <v>60</v>
      </c>
      <c r="H136" s="9" t="s">
        <v>66</v>
      </c>
      <c r="I136" s="9">
        <v>180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112</v>
      </c>
      <c r="T136" s="12">
        <v>45868</v>
      </c>
      <c r="U136" s="11">
        <v>5000</v>
      </c>
      <c r="V136" s="10">
        <v>0</v>
      </c>
      <c r="W136" s="10">
        <v>5000</v>
      </c>
      <c r="X136" s="10">
        <v>0</v>
      </c>
      <c r="Y136" s="10">
        <v>0</v>
      </c>
      <c r="Z136" s="9" t="s">
        <v>130</v>
      </c>
      <c r="AA136" s="8">
        <v>6775.4500000000007</v>
      </c>
      <c r="AB136" s="8">
        <v>6775.4500000000007</v>
      </c>
      <c r="AC136" s="8">
        <v>0</v>
      </c>
      <c r="AD136" s="8">
        <v>0</v>
      </c>
      <c r="AE136" s="8">
        <v>6775.4500000000007</v>
      </c>
      <c r="AF136" s="8">
        <v>0</v>
      </c>
      <c r="AG136" s="1" t="s">
        <v>117</v>
      </c>
      <c r="AH136" s="1" t="s">
        <v>151</v>
      </c>
      <c r="AI136" s="1">
        <v>2</v>
      </c>
      <c r="AJ136" s="3">
        <v>45868</v>
      </c>
      <c r="AK136" s="3">
        <v>45866</v>
      </c>
      <c r="AL136" s="3">
        <v>0</v>
      </c>
      <c r="AM136" s="3">
        <v>0</v>
      </c>
      <c r="AN136" s="3">
        <v>0</v>
      </c>
      <c r="AO136" s="3">
        <v>45867</v>
      </c>
      <c r="AP136" s="3">
        <v>45863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148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55000000000000004">
      <c r="A137" s="3" t="s">
        <v>138</v>
      </c>
      <c r="B137" s="14" t="s">
        <v>138</v>
      </c>
      <c r="C137" s="9" t="s">
        <v>153</v>
      </c>
      <c r="D137" s="13" t="s">
        <v>154</v>
      </c>
      <c r="E137" s="9">
        <v>28</v>
      </c>
      <c r="F137" s="9">
        <v>41</v>
      </c>
      <c r="G137" s="9" t="s">
        <v>60</v>
      </c>
      <c r="H137" s="9">
        <v>0</v>
      </c>
      <c r="I137" s="9">
        <v>120</v>
      </c>
      <c r="J137" s="9" t="s">
        <v>78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45868</v>
      </c>
      <c r="U137" s="11">
        <v>50000</v>
      </c>
      <c r="V137" s="10">
        <v>0</v>
      </c>
      <c r="W137" s="10">
        <v>50000</v>
      </c>
      <c r="X137" s="10">
        <v>0</v>
      </c>
      <c r="Y137" s="10">
        <v>52500</v>
      </c>
      <c r="Z137" s="9" t="s">
        <v>130</v>
      </c>
      <c r="AA137" s="8">
        <v>59372.5</v>
      </c>
      <c r="AB137" s="8">
        <v>10594</v>
      </c>
      <c r="AC137" s="8">
        <v>48778.5</v>
      </c>
      <c r="AD137" s="8">
        <v>0</v>
      </c>
      <c r="AE137" s="8">
        <v>0</v>
      </c>
      <c r="AF137" s="8">
        <v>0</v>
      </c>
      <c r="AG137" s="1">
        <v>0</v>
      </c>
      <c r="AH137" s="1" t="s">
        <v>74</v>
      </c>
      <c r="AI137" s="1">
        <v>2</v>
      </c>
      <c r="AJ137" s="3">
        <v>45868</v>
      </c>
      <c r="AK137" s="3">
        <v>0</v>
      </c>
      <c r="AL137" s="3">
        <v>45859</v>
      </c>
      <c r="AM137" s="3">
        <v>45866</v>
      </c>
      <c r="AN137" s="3">
        <v>45867</v>
      </c>
      <c r="AO137" s="3">
        <v>45867</v>
      </c>
      <c r="AP137" s="3">
        <v>45863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105</v>
      </c>
      <c r="BD137" s="56">
        <v>5482.1614166666668</v>
      </c>
    </row>
    <row r="138" spans="1:56" ht="27.75" customHeight="1" x14ac:dyDescent="0.55000000000000004">
      <c r="A138" s="3">
        <v>0</v>
      </c>
      <c r="B138" s="14">
        <v>0</v>
      </c>
      <c r="C138" s="9">
        <v>0</v>
      </c>
      <c r="D138" s="13">
        <v>0</v>
      </c>
      <c r="E138" s="9">
        <v>28</v>
      </c>
      <c r="F138" s="9">
        <v>43</v>
      </c>
      <c r="G138" s="9">
        <v>0</v>
      </c>
      <c r="H138" s="9">
        <v>0</v>
      </c>
      <c r="I138" s="9">
        <v>130</v>
      </c>
      <c r="J138" s="9" t="s">
        <v>57</v>
      </c>
      <c r="K138" s="9">
        <v>3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130</v>
      </c>
      <c r="AA138" s="8">
        <v>66147.95</v>
      </c>
      <c r="AB138" s="8">
        <v>17369.45</v>
      </c>
      <c r="AC138" s="8">
        <v>48778.5</v>
      </c>
      <c r="AD138" s="8">
        <v>0</v>
      </c>
      <c r="AE138" s="8">
        <v>6775.4500000000007</v>
      </c>
      <c r="AF138" s="8" t="s">
        <v>58</v>
      </c>
      <c r="AG138" s="1">
        <v>0</v>
      </c>
      <c r="AH138" s="1">
        <v>0</v>
      </c>
      <c r="AI138" s="1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155</v>
      </c>
      <c r="BD138" s="56">
        <v>0</v>
      </c>
    </row>
  </sheetData>
  <autoFilter ref="A5:BD13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38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78A51-9583-44B9-87F1-BFBBA530B4B5}">
  <sheetPr>
    <tabColor rgb="FFFFFF00"/>
  </sheetPr>
  <dimension ref="A1:BD140"/>
  <sheetViews>
    <sheetView zoomScale="80" zoomScaleNormal="80" workbookViewId="0">
      <selection activeCell="D21" sqref="D2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45849</v>
      </c>
      <c r="E3" s="61" t="s">
        <v>52</v>
      </c>
      <c r="F3" s="61"/>
      <c r="G3" s="62">
        <v>9.4600000000000009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89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45833</v>
      </c>
      <c r="B6" s="14" t="s">
        <v>368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45848</v>
      </c>
      <c r="U6" s="11">
        <v>6000</v>
      </c>
      <c r="V6" s="10">
        <v>6000</v>
      </c>
      <c r="W6" s="10">
        <v>0</v>
      </c>
      <c r="X6" s="10">
        <v>0</v>
      </c>
      <c r="Y6" s="10">
        <v>0</v>
      </c>
      <c r="Z6" s="9" t="s">
        <v>264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118</v>
      </c>
      <c r="AH6" s="1" t="s">
        <v>270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264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265</v>
      </c>
      <c r="BD7" s="56">
        <v>0</v>
      </c>
    </row>
    <row r="8" spans="1:56" ht="27.75" customHeight="1" x14ac:dyDescent="0.55000000000000004">
      <c r="A8" s="3">
        <v>45842</v>
      </c>
      <c r="B8" s="14" t="s">
        <v>419</v>
      </c>
      <c r="C8" s="9" t="s">
        <v>369</v>
      </c>
      <c r="D8" s="13" t="s">
        <v>370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5295</v>
      </c>
      <c r="Y8" s="10">
        <v>0</v>
      </c>
      <c r="Z8" s="9" t="s">
        <v>228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117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55000000000000004">
      <c r="A9" s="3" t="s">
        <v>138</v>
      </c>
      <c r="B9" s="14" t="s">
        <v>138</v>
      </c>
      <c r="C9" s="9" t="s">
        <v>226</v>
      </c>
      <c r="D9" s="13" t="s">
        <v>227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228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117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210.60551111111116</v>
      </c>
    </row>
    <row r="10" spans="1:56" ht="27.75" customHeight="1" x14ac:dyDescent="0.55000000000000004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228</v>
      </c>
      <c r="AA10" s="8">
        <v>3702.0499999999997</v>
      </c>
      <c r="AB10" s="8">
        <v>0</v>
      </c>
      <c r="AC10" s="8">
        <v>3702.0499999999997</v>
      </c>
      <c r="AD10" s="8">
        <v>0</v>
      </c>
      <c r="AE10" s="8">
        <v>3702.0499999999997</v>
      </c>
      <c r="AF10" s="8" t="s">
        <v>58</v>
      </c>
      <c r="AG10" s="1" t="s">
        <v>117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132</v>
      </c>
      <c r="BD10" s="56">
        <v>0</v>
      </c>
    </row>
    <row r="11" spans="1:56" ht="27.75" customHeight="1" x14ac:dyDescent="0.55000000000000004">
      <c r="A11" s="3" t="s">
        <v>138</v>
      </c>
      <c r="B11" s="14" t="s">
        <v>138</v>
      </c>
      <c r="C11" s="9" t="s">
        <v>199</v>
      </c>
      <c r="D11" s="13" t="s">
        <v>230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136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119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474.76472000000001</v>
      </c>
    </row>
    <row r="12" spans="1:56" ht="27.75" customHeight="1" x14ac:dyDescent="0.55000000000000004">
      <c r="A12" s="3">
        <v>0</v>
      </c>
      <c r="B12" s="14">
        <v>0</v>
      </c>
      <c r="C12" s="9" t="s">
        <v>189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136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117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>
        <v>45827</v>
      </c>
      <c r="B13" s="14" t="s">
        <v>343</v>
      </c>
      <c r="C13" s="9" t="s">
        <v>139</v>
      </c>
      <c r="D13" s="13" t="s">
        <v>127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45852</v>
      </c>
      <c r="U13" s="11">
        <v>50000</v>
      </c>
      <c r="V13" s="10">
        <v>26500</v>
      </c>
      <c r="W13" s="10">
        <v>23500</v>
      </c>
      <c r="X13" s="10">
        <v>54234</v>
      </c>
      <c r="Y13" s="10">
        <v>0</v>
      </c>
      <c r="Z13" s="9" t="s">
        <v>156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61</v>
      </c>
      <c r="AH13" s="1" t="s">
        <v>74</v>
      </c>
      <c r="AI13" s="1">
        <v>2</v>
      </c>
      <c r="AJ13" s="3">
        <v>45852</v>
      </c>
      <c r="AK13" s="3">
        <v>0</v>
      </c>
      <c r="AL13" s="3">
        <v>45843</v>
      </c>
      <c r="AM13" s="3">
        <v>45850</v>
      </c>
      <c r="AN13" s="3">
        <v>45851</v>
      </c>
      <c r="AO13" s="3">
        <v>45851</v>
      </c>
      <c r="AP13" s="3">
        <v>45847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323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45827</v>
      </c>
      <c r="B14" s="14" t="s">
        <v>344</v>
      </c>
      <c r="C14" s="9" t="s">
        <v>139</v>
      </c>
      <c r="D14" s="13" t="s">
        <v>187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45852</v>
      </c>
      <c r="U14" s="11">
        <v>20000</v>
      </c>
      <c r="V14" s="10">
        <v>20071</v>
      </c>
      <c r="W14" s="10">
        <v>0</v>
      </c>
      <c r="X14" s="10">
        <v>20900</v>
      </c>
      <c r="Y14" s="10">
        <v>0</v>
      </c>
      <c r="Z14" s="9" t="s">
        <v>156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118</v>
      </c>
      <c r="AH14" s="1" t="s">
        <v>74</v>
      </c>
      <c r="AI14" s="1">
        <v>2</v>
      </c>
      <c r="AJ14" s="3">
        <v>45852</v>
      </c>
      <c r="AK14" s="3">
        <v>0</v>
      </c>
      <c r="AL14" s="3">
        <v>45843</v>
      </c>
      <c r="AM14" s="3">
        <v>45850</v>
      </c>
      <c r="AN14" s="3">
        <v>45851</v>
      </c>
      <c r="AO14" s="3">
        <v>45851</v>
      </c>
      <c r="AP14" s="3">
        <v>45847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324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55000000000000004">
      <c r="A15" s="3">
        <v>45846</v>
      </c>
      <c r="B15" s="14" t="s">
        <v>433</v>
      </c>
      <c r="C15" s="9" t="s">
        <v>371</v>
      </c>
      <c r="D15" s="13" t="s">
        <v>428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92</v>
      </c>
      <c r="M15" s="10">
        <v>20</v>
      </c>
      <c r="N15" s="9">
        <v>30</v>
      </c>
      <c r="O15" s="9">
        <v>90</v>
      </c>
      <c r="P15" s="10">
        <v>1332.2295935999998</v>
      </c>
      <c r="Q15" s="10">
        <v>0</v>
      </c>
      <c r="R15" s="10">
        <v>1332.2295935999998</v>
      </c>
      <c r="S15" s="9" t="s">
        <v>126</v>
      </c>
      <c r="T15" s="12">
        <v>45862</v>
      </c>
      <c r="U15" s="11">
        <v>40000</v>
      </c>
      <c r="V15" s="10">
        <v>0</v>
      </c>
      <c r="W15" s="10">
        <v>40000</v>
      </c>
      <c r="X15" s="10">
        <v>10085</v>
      </c>
      <c r="Y15" s="10">
        <v>31410.75</v>
      </c>
      <c r="Z15" s="9" t="s">
        <v>156</v>
      </c>
      <c r="AA15" s="8">
        <v>25889.682472500001</v>
      </c>
      <c r="AB15" s="8">
        <v>25889.682472500001</v>
      </c>
      <c r="AC15" s="8">
        <v>0</v>
      </c>
      <c r="AD15" s="8">
        <v>0</v>
      </c>
      <c r="AE15" s="8">
        <v>0</v>
      </c>
      <c r="AF15" s="8">
        <v>0</v>
      </c>
      <c r="AG15" s="1" t="s">
        <v>117</v>
      </c>
      <c r="AH15" s="1" t="s">
        <v>72</v>
      </c>
      <c r="AI15" s="1">
        <v>3</v>
      </c>
      <c r="AJ15" s="3">
        <v>45862</v>
      </c>
      <c r="AK15" s="3">
        <v>0</v>
      </c>
      <c r="AL15" s="3">
        <v>45852</v>
      </c>
      <c r="AM15" s="3">
        <v>45859</v>
      </c>
      <c r="AN15" s="3">
        <v>45860</v>
      </c>
      <c r="AO15" s="3">
        <v>45860</v>
      </c>
      <c r="AP15" s="3">
        <v>45857</v>
      </c>
      <c r="AQ15" s="3">
        <v>45861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55000000000000004">
      <c r="A16" s="3" t="s">
        <v>138</v>
      </c>
      <c r="B16" s="14" t="s">
        <v>138</v>
      </c>
      <c r="C16" s="9" t="s">
        <v>231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45868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156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120</v>
      </c>
      <c r="AH16" s="1" t="s">
        <v>74</v>
      </c>
      <c r="AI16" s="1">
        <v>2</v>
      </c>
      <c r="AJ16" s="3">
        <v>45868</v>
      </c>
      <c r="AK16" s="3">
        <v>0</v>
      </c>
      <c r="AL16" s="3">
        <v>45859</v>
      </c>
      <c r="AM16" s="3">
        <v>45866</v>
      </c>
      <c r="AN16" s="3">
        <v>45867</v>
      </c>
      <c r="AO16" s="3">
        <v>45867</v>
      </c>
      <c r="AP16" s="3">
        <v>45863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2556.6217600000009</v>
      </c>
    </row>
    <row r="17" spans="1:56" ht="27.75" customHeight="1" x14ac:dyDescent="0.55000000000000004">
      <c r="A17" s="3" t="s">
        <v>138</v>
      </c>
      <c r="B17" s="14" t="s">
        <v>138</v>
      </c>
      <c r="C17" s="9" t="s">
        <v>193</v>
      </c>
      <c r="D17" s="13" t="s">
        <v>194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345.39285759999996</v>
      </c>
      <c r="Q17" s="10">
        <v>0</v>
      </c>
      <c r="R17" s="10">
        <v>345.39285759999996</v>
      </c>
      <c r="S17" s="9" t="s">
        <v>67</v>
      </c>
      <c r="T17" s="12">
        <v>45868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156</v>
      </c>
      <c r="AA17" s="8">
        <v>18719.800000000003</v>
      </c>
      <c r="AB17" s="8">
        <v>0</v>
      </c>
      <c r="AC17" s="8">
        <v>18719.800000000003</v>
      </c>
      <c r="AD17" s="8">
        <v>0</v>
      </c>
      <c r="AE17" s="8">
        <v>0</v>
      </c>
      <c r="AF17" s="8">
        <v>0</v>
      </c>
      <c r="AG17" s="1" t="s">
        <v>120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1359.4734755555558</v>
      </c>
    </row>
    <row r="18" spans="1:56" ht="27.75" customHeight="1" x14ac:dyDescent="0.55000000000000004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156</v>
      </c>
      <c r="AA18" s="8">
        <v>79813.882472500001</v>
      </c>
      <c r="AB18" s="8">
        <v>25889.682472500001</v>
      </c>
      <c r="AC18" s="8">
        <v>53924.200000000004</v>
      </c>
      <c r="AD18" s="8">
        <v>0</v>
      </c>
      <c r="AE18" s="8">
        <v>0</v>
      </c>
      <c r="AF18" s="8" t="s">
        <v>58</v>
      </c>
      <c r="AG18" s="1" t="s">
        <v>118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55000000000000004">
      <c r="A19" s="3">
        <v>45842</v>
      </c>
      <c r="B19" s="14" t="s">
        <v>400</v>
      </c>
      <c r="C19" s="9" t="s">
        <v>73</v>
      </c>
      <c r="D19" s="13" t="s">
        <v>59</v>
      </c>
      <c r="E19" s="9">
        <v>19</v>
      </c>
      <c r="F19" s="9">
        <v>30</v>
      </c>
      <c r="G19" s="9" t="s">
        <v>60</v>
      </c>
      <c r="H19" s="9">
        <v>0</v>
      </c>
      <c r="I19" s="9">
        <v>63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401</v>
      </c>
      <c r="T19" s="12">
        <v>45853</v>
      </c>
      <c r="U19" s="11">
        <v>20000</v>
      </c>
      <c r="V19" s="10">
        <v>20000</v>
      </c>
      <c r="W19" s="10">
        <v>0</v>
      </c>
      <c r="X19" s="10">
        <v>0</v>
      </c>
      <c r="Y19" s="10">
        <v>0</v>
      </c>
      <c r="Z19" s="9" t="s">
        <v>158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118</v>
      </c>
      <c r="AH19" s="1" t="s">
        <v>77</v>
      </c>
      <c r="AI19" s="1">
        <v>1</v>
      </c>
      <c r="AJ19" s="3">
        <v>45853</v>
      </c>
      <c r="AK19" s="3">
        <v>0</v>
      </c>
      <c r="AL19" s="3">
        <v>0</v>
      </c>
      <c r="AM19" s="3">
        <v>0</v>
      </c>
      <c r="AN19" s="3">
        <v>0</v>
      </c>
      <c r="AO19" s="3">
        <v>45852</v>
      </c>
      <c r="AP19" s="3">
        <v>45848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159</v>
      </c>
      <c r="BD19" s="56">
        <v>0</v>
      </c>
    </row>
    <row r="20" spans="1:56" ht="27.75" customHeight="1" x14ac:dyDescent="0.55000000000000004">
      <c r="A20" s="3">
        <v>45842</v>
      </c>
      <c r="B20" s="14" t="s">
        <v>402</v>
      </c>
      <c r="C20" s="9" t="s">
        <v>73</v>
      </c>
      <c r="D20" s="13" t="s">
        <v>59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401</v>
      </c>
      <c r="T20" s="12">
        <v>45853</v>
      </c>
      <c r="U20" s="11">
        <v>20000</v>
      </c>
      <c r="V20" s="10">
        <v>20450</v>
      </c>
      <c r="W20" s="10">
        <v>0</v>
      </c>
      <c r="X20" s="10">
        <v>0</v>
      </c>
      <c r="Y20" s="10">
        <v>0</v>
      </c>
      <c r="Z20" s="9" t="s">
        <v>158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118</v>
      </c>
      <c r="AH20" s="1" t="s">
        <v>77</v>
      </c>
      <c r="AI20" s="1">
        <v>1</v>
      </c>
      <c r="AJ20" s="3">
        <v>45853</v>
      </c>
      <c r="AK20" s="3">
        <v>0</v>
      </c>
      <c r="AL20" s="3">
        <v>0</v>
      </c>
      <c r="AM20" s="3">
        <v>0</v>
      </c>
      <c r="AN20" s="3">
        <v>0</v>
      </c>
      <c r="AO20" s="3">
        <v>45852</v>
      </c>
      <c r="AP20" s="3">
        <v>45848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159</v>
      </c>
      <c r="BD20" s="56">
        <v>0</v>
      </c>
    </row>
    <row r="21" spans="1:56" ht="27.75" customHeight="1" x14ac:dyDescent="0.55000000000000004">
      <c r="A21" s="3">
        <v>45843</v>
      </c>
      <c r="B21" s="14" t="s">
        <v>406</v>
      </c>
      <c r="C21" s="9" t="s">
        <v>73</v>
      </c>
      <c r="D21" s="13" t="s">
        <v>407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146</v>
      </c>
      <c r="T21" s="12">
        <v>45864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158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 t="s">
        <v>408</v>
      </c>
      <c r="AG21" s="1" t="s">
        <v>118</v>
      </c>
      <c r="AH21" s="1" t="s">
        <v>74</v>
      </c>
      <c r="AI21" s="1">
        <v>2</v>
      </c>
      <c r="AJ21" s="3">
        <v>45864</v>
      </c>
      <c r="AK21" s="3">
        <v>0</v>
      </c>
      <c r="AL21" s="3">
        <v>45855</v>
      </c>
      <c r="AM21" s="3">
        <v>45862</v>
      </c>
      <c r="AN21" s="3">
        <v>45863</v>
      </c>
      <c r="AO21" s="3">
        <v>45863</v>
      </c>
      <c r="AP21" s="3">
        <v>45859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159</v>
      </c>
      <c r="BD21" s="56">
        <v>0</v>
      </c>
    </row>
    <row r="22" spans="1:56" ht="27.75" customHeight="1" x14ac:dyDescent="0.55000000000000004">
      <c r="A22" s="3">
        <v>45843</v>
      </c>
      <c r="B22" s="14" t="s">
        <v>406</v>
      </c>
      <c r="C22" s="9" t="s">
        <v>73</v>
      </c>
      <c r="D22" s="13" t="s">
        <v>409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146</v>
      </c>
      <c r="T22" s="12">
        <v>45864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158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408</v>
      </c>
      <c r="AG22" s="1" t="s">
        <v>118</v>
      </c>
      <c r="AH22" s="1" t="s">
        <v>74</v>
      </c>
      <c r="AI22" s="1">
        <v>2</v>
      </c>
      <c r="AJ22" s="3">
        <v>45864</v>
      </c>
      <c r="AK22" s="3">
        <v>0</v>
      </c>
      <c r="AL22" s="3">
        <v>45855</v>
      </c>
      <c r="AM22" s="3">
        <v>45862</v>
      </c>
      <c r="AN22" s="3">
        <v>45863</v>
      </c>
      <c r="AO22" s="3">
        <v>45863</v>
      </c>
      <c r="AP22" s="3">
        <v>45859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159</v>
      </c>
      <c r="BD22" s="56">
        <v>0</v>
      </c>
    </row>
    <row r="23" spans="1:56" ht="27.75" customHeight="1" x14ac:dyDescent="0.55000000000000004">
      <c r="A23" s="3">
        <v>45843</v>
      </c>
      <c r="B23" s="14" t="s">
        <v>406</v>
      </c>
      <c r="C23" s="9" t="s">
        <v>73</v>
      </c>
      <c r="D23" s="13" t="s">
        <v>410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146</v>
      </c>
      <c r="T23" s="12">
        <v>45864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158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408</v>
      </c>
      <c r="AG23" s="1" t="s">
        <v>118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159</v>
      </c>
      <c r="BD23" s="56">
        <v>0</v>
      </c>
    </row>
    <row r="24" spans="1:56" ht="27.75" customHeight="1" x14ac:dyDescent="0.55000000000000004">
      <c r="A24" s="3">
        <v>45843</v>
      </c>
      <c r="B24" s="14" t="s">
        <v>406</v>
      </c>
      <c r="C24" s="9" t="s">
        <v>73</v>
      </c>
      <c r="D24" s="13" t="s">
        <v>411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146</v>
      </c>
      <c r="T24" s="12">
        <v>45864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158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408</v>
      </c>
      <c r="AG24" s="1" t="s">
        <v>118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159</v>
      </c>
      <c r="BD24" s="56">
        <v>0</v>
      </c>
    </row>
    <row r="25" spans="1:56" ht="27.75" customHeight="1" x14ac:dyDescent="0.55000000000000004">
      <c r="A25" s="3">
        <v>45843</v>
      </c>
      <c r="B25" s="14" t="s">
        <v>406</v>
      </c>
      <c r="C25" s="9" t="s">
        <v>73</v>
      </c>
      <c r="D25" s="13" t="s">
        <v>412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146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158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408</v>
      </c>
      <c r="AG25" s="1" t="s">
        <v>118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159</v>
      </c>
      <c r="BD25" s="56">
        <v>0</v>
      </c>
    </row>
    <row r="26" spans="1:56" ht="27.75" customHeight="1" x14ac:dyDescent="0.55000000000000004">
      <c r="A26" s="3">
        <v>45843</v>
      </c>
      <c r="B26" s="14" t="s">
        <v>406</v>
      </c>
      <c r="C26" s="9" t="s">
        <v>73</v>
      </c>
      <c r="D26" s="13" t="s">
        <v>282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146</v>
      </c>
      <c r="T26" s="12">
        <v>45867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158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413</v>
      </c>
      <c r="AG26" s="1" t="s">
        <v>61</v>
      </c>
      <c r="AH26" s="1" t="s">
        <v>74</v>
      </c>
      <c r="AI26" s="1">
        <v>2</v>
      </c>
      <c r="AJ26" s="3">
        <v>45867</v>
      </c>
      <c r="AK26" s="3">
        <v>0</v>
      </c>
      <c r="AL26" s="3">
        <v>45858</v>
      </c>
      <c r="AM26" s="3">
        <v>45865</v>
      </c>
      <c r="AN26" s="3">
        <v>45866</v>
      </c>
      <c r="AO26" s="3">
        <v>45866</v>
      </c>
      <c r="AP26" s="3">
        <v>45862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159</v>
      </c>
      <c r="BD26" s="56">
        <v>0</v>
      </c>
    </row>
    <row r="27" spans="1:56" ht="27.75" customHeight="1" x14ac:dyDescent="0.55000000000000004">
      <c r="A27" s="3">
        <v>45843</v>
      </c>
      <c r="B27" s="14" t="s">
        <v>406</v>
      </c>
      <c r="C27" s="9" t="s">
        <v>73</v>
      </c>
      <c r="D27" s="13" t="s">
        <v>243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146</v>
      </c>
      <c r="T27" s="12">
        <v>45867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158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413</v>
      </c>
      <c r="AG27" s="1" t="s">
        <v>117</v>
      </c>
      <c r="AH27" s="1" t="s">
        <v>74</v>
      </c>
      <c r="AI27" s="1">
        <v>2</v>
      </c>
      <c r="AJ27" s="3">
        <v>45867</v>
      </c>
      <c r="AK27" s="3">
        <v>0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159</v>
      </c>
      <c r="BD27" s="56">
        <v>0</v>
      </c>
    </row>
    <row r="28" spans="1:56" ht="27.75" customHeight="1" x14ac:dyDescent="0.55000000000000004">
      <c r="A28" s="3">
        <v>45843</v>
      </c>
      <c r="B28" s="14" t="s">
        <v>406</v>
      </c>
      <c r="C28" s="9" t="s">
        <v>73</v>
      </c>
      <c r="D28" s="13" t="s">
        <v>414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146</v>
      </c>
      <c r="T28" s="12">
        <v>45867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158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413</v>
      </c>
      <c r="AG28" s="1" t="s">
        <v>118</v>
      </c>
      <c r="AH28" s="1" t="s">
        <v>74</v>
      </c>
      <c r="AI28" s="1">
        <v>2</v>
      </c>
      <c r="AJ28" s="3">
        <v>45867</v>
      </c>
      <c r="AK28" s="3">
        <v>0</v>
      </c>
      <c r="AL28" s="3">
        <v>45858</v>
      </c>
      <c r="AM28" s="3">
        <v>45865</v>
      </c>
      <c r="AN28" s="3">
        <v>45866</v>
      </c>
      <c r="AO28" s="3">
        <v>45866</v>
      </c>
      <c r="AP28" s="3">
        <v>45862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159</v>
      </c>
      <c r="BD28" s="56">
        <v>0</v>
      </c>
    </row>
    <row r="29" spans="1:56" ht="27.75" customHeight="1" x14ac:dyDescent="0.55000000000000004">
      <c r="A29" s="3" t="s">
        <v>138</v>
      </c>
      <c r="B29" s="14" t="s">
        <v>138</v>
      </c>
      <c r="C29" s="9" t="s">
        <v>73</v>
      </c>
      <c r="D29" s="13" t="s">
        <v>61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146</v>
      </c>
      <c r="T29" s="12">
        <v>45868</v>
      </c>
      <c r="U29" s="11">
        <v>572000</v>
      </c>
      <c r="V29" s="10">
        <v>0</v>
      </c>
      <c r="W29" s="10">
        <v>572000</v>
      </c>
      <c r="X29" s="10">
        <v>0</v>
      </c>
      <c r="Y29" s="10">
        <v>600600</v>
      </c>
      <c r="Z29" s="9" t="s">
        <v>158</v>
      </c>
      <c r="AA29" s="8">
        <v>535386.28</v>
      </c>
      <c r="AB29" s="8">
        <v>86826</v>
      </c>
      <c r="AC29" s="8">
        <v>448560.28</v>
      </c>
      <c r="AD29" s="8">
        <v>0</v>
      </c>
      <c r="AE29" s="8">
        <v>0</v>
      </c>
      <c r="AF29" s="8">
        <v>0</v>
      </c>
      <c r="AG29" s="1" t="s">
        <v>117</v>
      </c>
      <c r="AH29" s="1" t="s">
        <v>74</v>
      </c>
      <c r="AI29" s="1">
        <v>2</v>
      </c>
      <c r="AJ29" s="3">
        <v>45868</v>
      </c>
      <c r="AK29" s="3">
        <v>0</v>
      </c>
      <c r="AL29" s="3">
        <v>45859</v>
      </c>
      <c r="AM29" s="3">
        <v>45866</v>
      </c>
      <c r="AN29" s="3">
        <v>45867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159</v>
      </c>
      <c r="BD29" s="56">
        <v>33787.553890844451</v>
      </c>
    </row>
    <row r="30" spans="1:56" ht="27.75" customHeight="1" x14ac:dyDescent="0.55000000000000004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>
        <v>0</v>
      </c>
      <c r="H30" s="9">
        <v>0</v>
      </c>
      <c r="I30" s="9">
        <v>63</v>
      </c>
      <c r="J30" s="9" t="s">
        <v>78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158</v>
      </c>
      <c r="AA30" s="8">
        <v>572825.88</v>
      </c>
      <c r="AB30" s="8">
        <v>124265.60000000001</v>
      </c>
      <c r="AC30" s="8">
        <v>448560.28</v>
      </c>
      <c r="AD30" s="8">
        <v>0</v>
      </c>
      <c r="AE30" s="8">
        <v>0</v>
      </c>
      <c r="AF30" s="8" t="s">
        <v>58</v>
      </c>
      <c r="AG30" s="1" t="s">
        <v>117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160</v>
      </c>
      <c r="BD30" s="56">
        <v>0</v>
      </c>
    </row>
    <row r="31" spans="1:56" ht="27.75" customHeight="1" x14ac:dyDescent="0.55000000000000004">
      <c r="A31" s="3" t="s">
        <v>138</v>
      </c>
      <c r="B31" s="14" t="s">
        <v>138</v>
      </c>
      <c r="C31" s="9" t="s">
        <v>372</v>
      </c>
      <c r="D31" s="13" t="s">
        <v>373</v>
      </c>
      <c r="E31" s="9">
        <v>19</v>
      </c>
      <c r="F31" s="9">
        <v>26</v>
      </c>
      <c r="G31" s="9" t="s">
        <v>60</v>
      </c>
      <c r="H31" s="9" t="s">
        <v>76</v>
      </c>
      <c r="I31" s="9">
        <v>70</v>
      </c>
      <c r="J31" s="9" t="s">
        <v>57</v>
      </c>
      <c r="K31" s="9">
        <v>5</v>
      </c>
      <c r="L31" s="9" t="s">
        <v>92</v>
      </c>
      <c r="M31" s="10">
        <v>20</v>
      </c>
      <c r="N31" s="9">
        <v>28</v>
      </c>
      <c r="O31" s="9">
        <v>50</v>
      </c>
      <c r="P31" s="10">
        <v>259.04464319999994</v>
      </c>
      <c r="Q31" s="10">
        <v>0</v>
      </c>
      <c r="R31" s="10">
        <v>259.04464319999994</v>
      </c>
      <c r="S31" s="9" t="s">
        <v>126</v>
      </c>
      <c r="T31" s="12">
        <v>45868</v>
      </c>
      <c r="U31" s="11">
        <v>15000</v>
      </c>
      <c r="V31" s="10">
        <v>0</v>
      </c>
      <c r="W31" s="10">
        <v>15000</v>
      </c>
      <c r="X31" s="10">
        <v>0</v>
      </c>
      <c r="Y31" s="10">
        <v>15750</v>
      </c>
      <c r="Z31" s="9" t="s">
        <v>203</v>
      </c>
      <c r="AA31" s="8">
        <v>11525.250000000002</v>
      </c>
      <c r="AB31" s="8">
        <v>11525.250000000002</v>
      </c>
      <c r="AC31" s="8">
        <v>0</v>
      </c>
      <c r="AD31" s="8">
        <v>0</v>
      </c>
      <c r="AE31" s="8">
        <v>11525.250000000002</v>
      </c>
      <c r="AF31" s="8">
        <v>0</v>
      </c>
      <c r="AG31" s="1" t="s">
        <v>117</v>
      </c>
      <c r="AH31" s="1" t="s">
        <v>68</v>
      </c>
      <c r="AI31" s="1">
        <v>4</v>
      </c>
      <c r="AJ31" s="3">
        <v>45868</v>
      </c>
      <c r="AK31" s="3">
        <v>45864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45863</v>
      </c>
      <c r="AQ31" s="3">
        <v>45867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102</v>
      </c>
      <c r="BD31" s="56">
        <v>0</v>
      </c>
    </row>
    <row r="32" spans="1:56" ht="27.75" customHeight="1" x14ac:dyDescent="0.55000000000000004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56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 t="s">
        <v>95</v>
      </c>
      <c r="W32" s="10">
        <v>0</v>
      </c>
      <c r="X32" s="10">
        <v>0</v>
      </c>
      <c r="Y32" s="10">
        <v>0</v>
      </c>
      <c r="Z32" s="9" t="s">
        <v>203</v>
      </c>
      <c r="AA32" s="8">
        <v>11525.250000000002</v>
      </c>
      <c r="AB32" s="8">
        <v>11525.250000000002</v>
      </c>
      <c r="AC32" s="8">
        <v>0</v>
      </c>
      <c r="AD32" s="8">
        <v>0</v>
      </c>
      <c r="AE32" s="8">
        <v>11525.250000000002</v>
      </c>
      <c r="AF32" s="8" t="s">
        <v>58</v>
      </c>
      <c r="AG32" s="1" t="s">
        <v>120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204</v>
      </c>
      <c r="BD32" s="56">
        <v>0</v>
      </c>
    </row>
    <row r="33" spans="1:56" ht="27.75" customHeight="1" x14ac:dyDescent="0.55000000000000004">
      <c r="A33" s="3">
        <v>45796</v>
      </c>
      <c r="B33" s="14" t="s">
        <v>257</v>
      </c>
      <c r="C33" s="9" t="s">
        <v>144</v>
      </c>
      <c r="D33" s="13" t="s">
        <v>252</v>
      </c>
      <c r="E33" s="9">
        <v>19</v>
      </c>
      <c r="F33" s="9">
        <v>34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184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110</v>
      </c>
      <c r="T33" s="12" t="s">
        <v>63</v>
      </c>
      <c r="U33" s="11">
        <v>503</v>
      </c>
      <c r="V33" s="10">
        <v>0</v>
      </c>
      <c r="W33" s="10">
        <v>503</v>
      </c>
      <c r="X33" s="10">
        <v>5250</v>
      </c>
      <c r="Y33" s="10">
        <v>0</v>
      </c>
      <c r="Z33" s="9" t="s">
        <v>114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117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178</v>
      </c>
      <c r="BD33" s="56">
        <v>0</v>
      </c>
    </row>
    <row r="34" spans="1:56" ht="27.75" customHeight="1" x14ac:dyDescent="0.55000000000000004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34</v>
      </c>
      <c r="G34" s="9" t="s">
        <v>60</v>
      </c>
      <c r="H34" s="9">
        <v>0</v>
      </c>
      <c r="I34" s="9">
        <v>80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114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58</v>
      </c>
      <c r="AG34" s="1" t="s">
        <v>117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179</v>
      </c>
      <c r="BD34" s="56">
        <v>0</v>
      </c>
    </row>
    <row r="35" spans="1:56" ht="27.75" customHeight="1" x14ac:dyDescent="0.55000000000000004">
      <c r="A35" s="3" t="s">
        <v>138</v>
      </c>
      <c r="B35" s="14" t="s">
        <v>138</v>
      </c>
      <c r="C35" s="9" t="s">
        <v>157</v>
      </c>
      <c r="D35" s="13" t="s">
        <v>59</v>
      </c>
      <c r="E35" s="9">
        <v>20</v>
      </c>
      <c r="F35" s="9">
        <v>30</v>
      </c>
      <c r="G35" s="9" t="s">
        <v>60</v>
      </c>
      <c r="H35" s="9">
        <v>0</v>
      </c>
      <c r="I35" s="9">
        <v>53</v>
      </c>
      <c r="J35" s="9" t="s">
        <v>57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71</v>
      </c>
      <c r="T35" s="12">
        <v>45868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143</v>
      </c>
      <c r="AA35" s="8">
        <v>17602.2</v>
      </c>
      <c r="AB35" s="8">
        <v>5242</v>
      </c>
      <c r="AC35" s="8">
        <v>12360.2</v>
      </c>
      <c r="AD35" s="8">
        <v>0</v>
      </c>
      <c r="AE35" s="8">
        <v>0</v>
      </c>
      <c r="AF35" s="8">
        <v>0</v>
      </c>
      <c r="AG35" s="1" t="s">
        <v>117</v>
      </c>
      <c r="AH35" s="1" t="s">
        <v>77</v>
      </c>
      <c r="AI35" s="1">
        <v>1</v>
      </c>
      <c r="AJ35" s="3">
        <v>45868</v>
      </c>
      <c r="AK35" s="3">
        <v>0</v>
      </c>
      <c r="AL35" s="3">
        <v>0</v>
      </c>
      <c r="AM35" s="3">
        <v>0</v>
      </c>
      <c r="AN35" s="3">
        <v>0</v>
      </c>
      <c r="AO35" s="3">
        <v>45867</v>
      </c>
      <c r="AP35" s="3">
        <v>45863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103</v>
      </c>
      <c r="BD35" s="56">
        <v>758.77894444444439</v>
      </c>
    </row>
    <row r="36" spans="1:56" ht="27.75" customHeight="1" x14ac:dyDescent="0.55000000000000004">
      <c r="A36" s="3">
        <v>0</v>
      </c>
      <c r="B36" s="14">
        <v>0</v>
      </c>
      <c r="C36" s="9">
        <v>0</v>
      </c>
      <c r="D36" s="13">
        <v>0</v>
      </c>
      <c r="E36" s="9">
        <v>20</v>
      </c>
      <c r="F36" s="9">
        <v>37</v>
      </c>
      <c r="G36" s="9" t="s">
        <v>60</v>
      </c>
      <c r="H36" s="9">
        <v>0</v>
      </c>
      <c r="I36" s="9">
        <v>65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143</v>
      </c>
      <c r="AA36" s="8">
        <v>17602.2</v>
      </c>
      <c r="AB36" s="8">
        <v>5242</v>
      </c>
      <c r="AC36" s="8">
        <v>12360.2</v>
      </c>
      <c r="AD36" s="8">
        <v>0</v>
      </c>
      <c r="AE36" s="8">
        <v>0</v>
      </c>
      <c r="AF36" s="8" t="s">
        <v>58</v>
      </c>
      <c r="AG36" s="1" t="s">
        <v>119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103</v>
      </c>
      <c r="BD36" s="56">
        <v>0</v>
      </c>
    </row>
    <row r="37" spans="1:56" ht="27.75" customHeight="1" x14ac:dyDescent="0.55000000000000004">
      <c r="A37" s="3">
        <v>45825</v>
      </c>
      <c r="B37" s="14" t="s">
        <v>307</v>
      </c>
      <c r="C37" s="9" t="s">
        <v>144</v>
      </c>
      <c r="D37" s="13" t="s">
        <v>254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184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110</v>
      </c>
      <c r="T37" s="12">
        <v>45843</v>
      </c>
      <c r="U37" s="11">
        <v>127</v>
      </c>
      <c r="V37" s="10">
        <v>0</v>
      </c>
      <c r="W37" s="10">
        <v>127</v>
      </c>
      <c r="X37" s="10">
        <v>6000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119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105</v>
      </c>
      <c r="BD37" s="56">
        <v>0</v>
      </c>
    </row>
    <row r="38" spans="1:56" ht="27.75" customHeight="1" x14ac:dyDescent="0.55000000000000004">
      <c r="A38" s="3">
        <v>45839</v>
      </c>
      <c r="B38" s="14" t="s">
        <v>385</v>
      </c>
      <c r="C38" s="9" t="s">
        <v>285</v>
      </c>
      <c r="D38" s="13" t="s">
        <v>359</v>
      </c>
      <c r="E38" s="9">
        <v>20</v>
      </c>
      <c r="F38" s="9">
        <v>37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45852</v>
      </c>
      <c r="U38" s="11">
        <v>10000</v>
      </c>
      <c r="V38" s="10">
        <v>0</v>
      </c>
      <c r="W38" s="10">
        <v>10000</v>
      </c>
      <c r="X38" s="10">
        <v>10100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121</v>
      </c>
      <c r="AH38" s="1" t="s">
        <v>75</v>
      </c>
      <c r="AI38" s="1">
        <v>4</v>
      </c>
      <c r="AJ38" s="3">
        <v>45852</v>
      </c>
      <c r="AK38" s="3">
        <v>45848</v>
      </c>
      <c r="AL38" s="3">
        <v>45841</v>
      </c>
      <c r="AM38" s="3">
        <v>45849</v>
      </c>
      <c r="AN38" s="3">
        <v>45850</v>
      </c>
      <c r="AO38" s="3">
        <v>45851</v>
      </c>
      <c r="AP38" s="3">
        <v>45847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105</v>
      </c>
      <c r="BD38" s="56">
        <v>0</v>
      </c>
    </row>
    <row r="39" spans="1:56" ht="27.75" customHeight="1" x14ac:dyDescent="0.55000000000000004">
      <c r="A39" s="3">
        <v>45839</v>
      </c>
      <c r="B39" s="14" t="s">
        <v>385</v>
      </c>
      <c r="C39" s="9" t="s">
        <v>285</v>
      </c>
      <c r="D39" s="13" t="s">
        <v>360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45852</v>
      </c>
      <c r="U39" s="11">
        <v>5000</v>
      </c>
      <c r="V39" s="10">
        <v>0</v>
      </c>
      <c r="W39" s="10">
        <v>5000</v>
      </c>
      <c r="X39" s="10">
        <v>5050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118</v>
      </c>
      <c r="AH39" s="1" t="s">
        <v>75</v>
      </c>
      <c r="AI39" s="1">
        <v>4</v>
      </c>
      <c r="AJ39" s="3">
        <v>45852</v>
      </c>
      <c r="AK39" s="3">
        <v>45848</v>
      </c>
      <c r="AL39" s="3">
        <v>45841</v>
      </c>
      <c r="AM39" s="3">
        <v>45849</v>
      </c>
      <c r="AN39" s="3">
        <v>45850</v>
      </c>
      <c r="AO39" s="3">
        <v>45851</v>
      </c>
      <c r="AP39" s="3">
        <v>45847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105</v>
      </c>
      <c r="BD39" s="56">
        <v>0</v>
      </c>
    </row>
    <row r="40" spans="1:56" ht="27.75" customHeight="1" x14ac:dyDescent="0.55000000000000004">
      <c r="A40" s="3">
        <v>45826</v>
      </c>
      <c r="B40" s="14" t="s">
        <v>317</v>
      </c>
      <c r="C40" s="9" t="s">
        <v>109</v>
      </c>
      <c r="D40" s="13" t="s">
        <v>318</v>
      </c>
      <c r="E40" s="9">
        <v>20</v>
      </c>
      <c r="F40" s="9">
        <v>38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45856</v>
      </c>
      <c r="U40" s="11">
        <v>3000</v>
      </c>
      <c r="V40" s="10">
        <v>0</v>
      </c>
      <c r="W40" s="10">
        <v>3000</v>
      </c>
      <c r="X40" s="10">
        <v>3395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61</v>
      </c>
      <c r="AH40" s="1" t="s">
        <v>75</v>
      </c>
      <c r="AI40" s="1">
        <v>4</v>
      </c>
      <c r="AJ40" s="3">
        <v>45856</v>
      </c>
      <c r="AK40" s="3">
        <v>45852</v>
      </c>
      <c r="AL40" s="3">
        <v>45845</v>
      </c>
      <c r="AM40" s="3">
        <v>45853</v>
      </c>
      <c r="AN40" s="3">
        <v>45854</v>
      </c>
      <c r="AO40" s="3">
        <v>45855</v>
      </c>
      <c r="AP40" s="3">
        <v>45851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105</v>
      </c>
      <c r="BD40" s="56">
        <v>0</v>
      </c>
    </row>
    <row r="41" spans="1:56" ht="27.75" customHeight="1" x14ac:dyDescent="0.55000000000000004">
      <c r="A41" s="3">
        <v>45839</v>
      </c>
      <c r="B41" s="14" t="s">
        <v>385</v>
      </c>
      <c r="C41" s="9" t="s">
        <v>285</v>
      </c>
      <c r="D41" s="13" t="s">
        <v>358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45861</v>
      </c>
      <c r="U41" s="11">
        <v>10000</v>
      </c>
      <c r="V41" s="10">
        <v>0</v>
      </c>
      <c r="W41" s="10">
        <v>10000</v>
      </c>
      <c r="X41" s="10">
        <v>3990</v>
      </c>
      <c r="Y41" s="10">
        <v>6310.5</v>
      </c>
      <c r="Z41" s="9" t="s">
        <v>80</v>
      </c>
      <c r="AA41" s="8">
        <v>6788.1417450000008</v>
      </c>
      <c r="AB41" s="8">
        <v>6788.1417450000008</v>
      </c>
      <c r="AC41" s="8">
        <v>0</v>
      </c>
      <c r="AD41" s="8">
        <v>0</v>
      </c>
      <c r="AE41" s="8">
        <v>6788.1417450000008</v>
      </c>
      <c r="AF41" s="8">
        <v>0</v>
      </c>
      <c r="AG41" s="1" t="s">
        <v>61</v>
      </c>
      <c r="AH41" s="1" t="s">
        <v>75</v>
      </c>
      <c r="AI41" s="1">
        <v>4</v>
      </c>
      <c r="AJ41" s="3">
        <v>45861</v>
      </c>
      <c r="AK41" s="3">
        <v>45857</v>
      </c>
      <c r="AL41" s="3">
        <v>45850</v>
      </c>
      <c r="AM41" s="3">
        <v>45858</v>
      </c>
      <c r="AN41" s="3">
        <v>45859</v>
      </c>
      <c r="AO41" s="3">
        <v>45860</v>
      </c>
      <c r="AP41" s="3">
        <v>45856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105</v>
      </c>
      <c r="BD41" s="56">
        <v>0</v>
      </c>
    </row>
    <row r="42" spans="1:56" ht="27.75" customHeight="1" x14ac:dyDescent="0.55000000000000004">
      <c r="A42" s="3">
        <v>45847</v>
      </c>
      <c r="B42" s="14" t="s">
        <v>131</v>
      </c>
      <c r="C42" s="9" t="s">
        <v>79</v>
      </c>
      <c r="D42" s="13" t="s">
        <v>434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 t="s">
        <v>63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0</v>
      </c>
      <c r="AC42" s="8">
        <v>3310.89</v>
      </c>
      <c r="AD42" s="8">
        <v>0</v>
      </c>
      <c r="AE42" s="8">
        <v>3310.89</v>
      </c>
      <c r="AF42" s="8">
        <v>0</v>
      </c>
      <c r="AG42" s="1" t="s">
        <v>61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105</v>
      </c>
      <c r="BD42" s="56">
        <v>250.15613333333337</v>
      </c>
    </row>
    <row r="43" spans="1:56" ht="27.75" customHeight="1" x14ac:dyDescent="0.55000000000000004">
      <c r="A43" s="3" t="s">
        <v>138</v>
      </c>
      <c r="B43" s="14" t="s">
        <v>138</v>
      </c>
      <c r="C43" s="9" t="s">
        <v>144</v>
      </c>
      <c r="D43" s="13" t="s">
        <v>61</v>
      </c>
      <c r="E43" s="9">
        <v>20</v>
      </c>
      <c r="F43" s="9">
        <v>36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110</v>
      </c>
      <c r="T43" s="12">
        <v>45868</v>
      </c>
      <c r="U43" s="11">
        <v>100000</v>
      </c>
      <c r="V43" s="10">
        <v>0</v>
      </c>
      <c r="W43" s="10">
        <v>100000</v>
      </c>
      <c r="X43" s="10">
        <v>0</v>
      </c>
      <c r="Y43" s="10">
        <v>105000</v>
      </c>
      <c r="Z43" s="9" t="s">
        <v>80</v>
      </c>
      <c r="AA43" s="8">
        <v>104775.00000000001</v>
      </c>
      <c r="AB43" s="8">
        <v>54641</v>
      </c>
      <c r="AC43" s="8">
        <v>50134.000000000015</v>
      </c>
      <c r="AD43" s="8">
        <v>0</v>
      </c>
      <c r="AE43" s="8">
        <v>104775.00000000001</v>
      </c>
      <c r="AF43" s="8">
        <v>0</v>
      </c>
      <c r="AG43" s="1" t="s">
        <v>61</v>
      </c>
      <c r="AH43" s="1" t="s">
        <v>75</v>
      </c>
      <c r="AI43" s="1">
        <v>4</v>
      </c>
      <c r="AJ43" s="3">
        <v>45868</v>
      </c>
      <c r="AK43" s="3">
        <v>45864</v>
      </c>
      <c r="AL43" s="3">
        <v>45857</v>
      </c>
      <c r="AM43" s="3">
        <v>45865</v>
      </c>
      <c r="AN43" s="3">
        <v>45866</v>
      </c>
      <c r="AO43" s="3">
        <v>45867</v>
      </c>
      <c r="AP43" s="3">
        <v>45863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105</v>
      </c>
      <c r="BD43" s="56">
        <v>3787.9022222222229</v>
      </c>
    </row>
    <row r="44" spans="1:56" ht="27.75" customHeight="1" x14ac:dyDescent="0.55000000000000004">
      <c r="A44" s="3" t="s">
        <v>138</v>
      </c>
      <c r="B44" s="14" t="s">
        <v>138</v>
      </c>
      <c r="C44" s="9" t="s">
        <v>79</v>
      </c>
      <c r="D44" s="13" t="s">
        <v>61</v>
      </c>
      <c r="E44" s="9">
        <v>20</v>
      </c>
      <c r="F44" s="9">
        <v>38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45868</v>
      </c>
      <c r="U44" s="11">
        <v>20000</v>
      </c>
      <c r="V44" s="10">
        <v>0</v>
      </c>
      <c r="W44" s="10">
        <v>20000</v>
      </c>
      <c r="X44" s="10">
        <v>0</v>
      </c>
      <c r="Y44" s="10">
        <v>21000</v>
      </c>
      <c r="Z44" s="9" t="s">
        <v>80</v>
      </c>
      <c r="AA44" s="8">
        <v>22072.6</v>
      </c>
      <c r="AB44" s="8">
        <v>0</v>
      </c>
      <c r="AC44" s="8">
        <v>22072.6</v>
      </c>
      <c r="AD44" s="8">
        <v>0</v>
      </c>
      <c r="AE44" s="8">
        <v>22072.6</v>
      </c>
      <c r="AF44" s="8">
        <v>0</v>
      </c>
      <c r="AG44" s="1" t="s">
        <v>119</v>
      </c>
      <c r="AH44" s="1" t="s">
        <v>75</v>
      </c>
      <c r="AI44" s="1">
        <v>4</v>
      </c>
      <c r="AJ44" s="3">
        <v>45868</v>
      </c>
      <c r="AK44" s="3">
        <v>45864</v>
      </c>
      <c r="AL44" s="3">
        <v>45857</v>
      </c>
      <c r="AM44" s="3">
        <v>45865</v>
      </c>
      <c r="AN44" s="3">
        <v>45866</v>
      </c>
      <c r="AO44" s="3">
        <v>45867</v>
      </c>
      <c r="AP44" s="3">
        <v>45863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105</v>
      </c>
      <c r="BD44" s="56">
        <v>1667.7075555555555</v>
      </c>
    </row>
    <row r="45" spans="1:56" ht="27.75" customHeight="1" x14ac:dyDescent="0.55000000000000004">
      <c r="A45" s="3" t="s">
        <v>138</v>
      </c>
      <c r="B45" s="14" t="s">
        <v>138</v>
      </c>
      <c r="C45" s="9" t="s">
        <v>96</v>
      </c>
      <c r="D45" s="13" t="s">
        <v>61</v>
      </c>
      <c r="E45" s="9">
        <v>20</v>
      </c>
      <c r="F45" s="9">
        <v>37</v>
      </c>
      <c r="G45" s="9" t="s">
        <v>60</v>
      </c>
      <c r="H45" s="9" t="s">
        <v>76</v>
      </c>
      <c r="I45" s="9">
        <v>97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>
        <v>45868</v>
      </c>
      <c r="U45" s="11">
        <v>20000</v>
      </c>
      <c r="V45" s="10">
        <v>0</v>
      </c>
      <c r="W45" s="10">
        <v>20000</v>
      </c>
      <c r="X45" s="10">
        <v>0</v>
      </c>
      <c r="Y45" s="10">
        <v>21000</v>
      </c>
      <c r="Z45" s="9" t="s">
        <v>80</v>
      </c>
      <c r="AA45" s="8">
        <v>21513.800000000003</v>
      </c>
      <c r="AB45" s="8">
        <v>0</v>
      </c>
      <c r="AC45" s="8">
        <v>21513.800000000003</v>
      </c>
      <c r="AD45" s="8">
        <v>0</v>
      </c>
      <c r="AE45" s="8">
        <v>21513.800000000003</v>
      </c>
      <c r="AF45" s="8">
        <v>0</v>
      </c>
      <c r="AG45" s="1" t="s">
        <v>117</v>
      </c>
      <c r="AH45" s="1" t="s">
        <v>75</v>
      </c>
      <c r="AI45" s="1">
        <v>4</v>
      </c>
      <c r="AJ45" s="3">
        <v>45868</v>
      </c>
      <c r="AK45" s="3">
        <v>45864</v>
      </c>
      <c r="AL45" s="3">
        <v>45857</v>
      </c>
      <c r="AM45" s="3">
        <v>45865</v>
      </c>
      <c r="AN45" s="3">
        <v>45866</v>
      </c>
      <c r="AO45" s="3">
        <v>45867</v>
      </c>
      <c r="AP45" s="3">
        <v>45863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1625.4871111111113</v>
      </c>
    </row>
    <row r="46" spans="1:56" ht="27.75" customHeight="1" x14ac:dyDescent="0.55000000000000004">
      <c r="A46" s="3" t="s">
        <v>138</v>
      </c>
      <c r="B46" s="14" t="s">
        <v>138</v>
      </c>
      <c r="C46" s="9" t="s">
        <v>309</v>
      </c>
      <c r="D46" s="13" t="s">
        <v>61</v>
      </c>
      <c r="E46" s="9">
        <v>20</v>
      </c>
      <c r="F46" s="9">
        <v>38</v>
      </c>
      <c r="G46" s="9" t="s">
        <v>60</v>
      </c>
      <c r="H46" s="9" t="s">
        <v>76</v>
      </c>
      <c r="I46" s="9">
        <v>100</v>
      </c>
      <c r="J46" s="9" t="s">
        <v>78</v>
      </c>
      <c r="K46" s="9">
        <v>0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112</v>
      </c>
      <c r="T46" s="12">
        <v>45868</v>
      </c>
      <c r="U46" s="11">
        <v>100000</v>
      </c>
      <c r="V46" s="10">
        <v>0</v>
      </c>
      <c r="W46" s="10">
        <v>100000</v>
      </c>
      <c r="X46" s="10">
        <v>0</v>
      </c>
      <c r="Y46" s="10">
        <v>105000</v>
      </c>
      <c r="Z46" s="9" t="s">
        <v>80</v>
      </c>
      <c r="AA46" s="8">
        <v>110363</v>
      </c>
      <c r="AB46" s="8">
        <v>0</v>
      </c>
      <c r="AC46" s="8">
        <v>110363</v>
      </c>
      <c r="AD46" s="8">
        <v>0</v>
      </c>
      <c r="AE46" s="8">
        <v>110363</v>
      </c>
      <c r="AF46" s="8">
        <v>0</v>
      </c>
      <c r="AG46" s="1" t="s">
        <v>117</v>
      </c>
      <c r="AH46" s="1" t="s">
        <v>75</v>
      </c>
      <c r="AI46" s="1">
        <v>4</v>
      </c>
      <c r="AJ46" s="3">
        <v>45868</v>
      </c>
      <c r="AK46" s="3">
        <v>45864</v>
      </c>
      <c r="AL46" s="3">
        <v>45857</v>
      </c>
      <c r="AM46" s="3">
        <v>45865</v>
      </c>
      <c r="AN46" s="3">
        <v>45866</v>
      </c>
      <c r="AO46" s="3">
        <v>45867</v>
      </c>
      <c r="AP46" s="3">
        <v>45863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8338.5377777777776</v>
      </c>
    </row>
    <row r="47" spans="1:56" ht="27.75" customHeight="1" x14ac:dyDescent="0.55000000000000004">
      <c r="A47" s="3">
        <v>45825</v>
      </c>
      <c r="B47" s="14" t="s">
        <v>308</v>
      </c>
      <c r="C47" s="9" t="s">
        <v>144</v>
      </c>
      <c r="D47" s="13" t="s">
        <v>233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241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110</v>
      </c>
      <c r="T47" s="12" t="s">
        <v>63</v>
      </c>
      <c r="U47" s="11">
        <v>894</v>
      </c>
      <c r="V47" s="10">
        <v>0</v>
      </c>
      <c r="W47" s="10">
        <v>894</v>
      </c>
      <c r="X47" s="10">
        <v>6000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117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137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7.75" customHeight="1" x14ac:dyDescent="0.55000000000000004">
      <c r="A48" s="3">
        <v>45827</v>
      </c>
      <c r="B48" s="14" t="s">
        <v>347</v>
      </c>
      <c r="C48" s="9" t="s">
        <v>144</v>
      </c>
      <c r="D48" s="13" t="s">
        <v>168</v>
      </c>
      <c r="E48" s="9">
        <v>20</v>
      </c>
      <c r="F48" s="9">
        <v>35</v>
      </c>
      <c r="G48" s="9" t="s">
        <v>60</v>
      </c>
      <c r="H48" s="9" t="s">
        <v>76</v>
      </c>
      <c r="I48" s="9">
        <v>97</v>
      </c>
      <c r="J48" s="9" t="s">
        <v>57</v>
      </c>
      <c r="K48" s="9">
        <v>5</v>
      </c>
      <c r="L48" s="9" t="s">
        <v>184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110</v>
      </c>
      <c r="T48" s="12" t="s">
        <v>63</v>
      </c>
      <c r="U48" s="11">
        <v>455</v>
      </c>
      <c r="V48" s="10">
        <v>0</v>
      </c>
      <c r="W48" s="10">
        <v>455</v>
      </c>
      <c r="X48" s="10">
        <v>6000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119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0</v>
      </c>
    </row>
    <row r="49" spans="1:56" ht="27.75" customHeight="1" x14ac:dyDescent="0.55000000000000004">
      <c r="A49" s="3">
        <v>45782</v>
      </c>
      <c r="B49" s="14" t="s">
        <v>251</v>
      </c>
      <c r="C49" s="9" t="s">
        <v>79</v>
      </c>
      <c r="D49" s="13" t="s">
        <v>239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 t="s">
        <v>63</v>
      </c>
      <c r="U49" s="11">
        <v>5000</v>
      </c>
      <c r="V49" s="10">
        <v>5041</v>
      </c>
      <c r="W49" s="10">
        <v>0</v>
      </c>
      <c r="X49" s="10">
        <v>5250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119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137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0</v>
      </c>
    </row>
    <row r="50" spans="1:56" ht="27.75" customHeight="1" x14ac:dyDescent="0.55000000000000004">
      <c r="A50" s="3">
        <v>45799</v>
      </c>
      <c r="B50" s="14" t="s">
        <v>276</v>
      </c>
      <c r="C50" s="9" t="s">
        <v>266</v>
      </c>
      <c r="D50" s="13" t="s">
        <v>268</v>
      </c>
      <c r="E50" s="9">
        <v>20</v>
      </c>
      <c r="F50" s="9">
        <v>34</v>
      </c>
      <c r="G50" s="9" t="s">
        <v>60</v>
      </c>
      <c r="H50" s="9" t="s">
        <v>66</v>
      </c>
      <c r="I50" s="9">
        <v>95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 t="s">
        <v>135</v>
      </c>
      <c r="U50" s="11">
        <v>8000</v>
      </c>
      <c r="V50" s="10">
        <v>7840</v>
      </c>
      <c r="W50" s="10">
        <v>160</v>
      </c>
      <c r="X50" s="10">
        <v>8450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197</v>
      </c>
      <c r="AG50" s="1" t="s">
        <v>117</v>
      </c>
      <c r="AH50" s="1" t="s">
        <v>75</v>
      </c>
      <c r="AI50" s="1">
        <v>4</v>
      </c>
      <c r="AJ50" s="3" t="s">
        <v>135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0</v>
      </c>
    </row>
    <row r="51" spans="1:56" ht="27.75" customHeight="1" x14ac:dyDescent="0.55000000000000004">
      <c r="A51" s="3">
        <v>45796</v>
      </c>
      <c r="B51" s="14" t="s">
        <v>259</v>
      </c>
      <c r="C51" s="9" t="s">
        <v>144</v>
      </c>
      <c r="D51" s="13" t="s">
        <v>214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110</v>
      </c>
      <c r="T51" s="12" t="s">
        <v>63</v>
      </c>
      <c r="U51" s="11">
        <v>3853</v>
      </c>
      <c r="V51" s="10">
        <v>0</v>
      </c>
      <c r="W51" s="10">
        <v>3853</v>
      </c>
      <c r="X51" s="10">
        <v>15401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117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105</v>
      </c>
      <c r="BD51" s="56">
        <v>0</v>
      </c>
    </row>
    <row r="52" spans="1:56" ht="27.75" customHeight="1" x14ac:dyDescent="0.55000000000000004">
      <c r="A52" s="3">
        <v>45796</v>
      </c>
      <c r="B52" s="14" t="s">
        <v>262</v>
      </c>
      <c r="C52" s="9" t="s">
        <v>144</v>
      </c>
      <c r="D52" s="13" t="s">
        <v>150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110</v>
      </c>
      <c r="T52" s="12" t="s">
        <v>63</v>
      </c>
      <c r="U52" s="11">
        <v>3360</v>
      </c>
      <c r="V52" s="10">
        <v>0</v>
      </c>
      <c r="W52" s="10">
        <v>3360</v>
      </c>
      <c r="X52" s="10">
        <v>35200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117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256</v>
      </c>
      <c r="AZ52" s="2">
        <v>0</v>
      </c>
      <c r="BA52" s="2">
        <v>0</v>
      </c>
      <c r="BB52" s="2">
        <v>0</v>
      </c>
      <c r="BC52" s="1" t="s">
        <v>105</v>
      </c>
      <c r="BD52" s="56">
        <v>0</v>
      </c>
    </row>
    <row r="53" spans="1:56" ht="27.75" customHeight="1" x14ac:dyDescent="0.55000000000000004">
      <c r="A53" s="3">
        <v>45796</v>
      </c>
      <c r="B53" s="14" t="s">
        <v>263</v>
      </c>
      <c r="C53" s="9" t="s">
        <v>144</v>
      </c>
      <c r="D53" s="13" t="s">
        <v>216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110</v>
      </c>
      <c r="T53" s="12" t="s">
        <v>63</v>
      </c>
      <c r="U53" s="11">
        <v>614</v>
      </c>
      <c r="V53" s="10">
        <v>0</v>
      </c>
      <c r="W53" s="10">
        <v>614</v>
      </c>
      <c r="X53" s="10">
        <v>12101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117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0</v>
      </c>
    </row>
    <row r="54" spans="1:56" ht="27.75" customHeight="1" x14ac:dyDescent="0.55000000000000004">
      <c r="A54" s="3">
        <v>45796</v>
      </c>
      <c r="B54" s="14" t="s">
        <v>258</v>
      </c>
      <c r="C54" s="9" t="s">
        <v>144</v>
      </c>
      <c r="D54" s="13" t="s">
        <v>253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110</v>
      </c>
      <c r="T54" s="12" t="s">
        <v>63</v>
      </c>
      <c r="U54" s="11">
        <v>366</v>
      </c>
      <c r="V54" s="10">
        <v>0</v>
      </c>
      <c r="W54" s="10">
        <v>366</v>
      </c>
      <c r="X54" s="10">
        <v>5113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119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customHeight="1" x14ac:dyDescent="0.55000000000000004">
      <c r="A55" s="3">
        <v>45796</v>
      </c>
      <c r="B55" s="14" t="s">
        <v>260</v>
      </c>
      <c r="C55" s="9" t="s">
        <v>144</v>
      </c>
      <c r="D55" s="13" t="s">
        <v>232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110</v>
      </c>
      <c r="T55" s="12" t="s">
        <v>63</v>
      </c>
      <c r="U55" s="11">
        <v>179</v>
      </c>
      <c r="V55" s="10">
        <v>0</v>
      </c>
      <c r="W55" s="10">
        <v>179</v>
      </c>
      <c r="X55" s="10">
        <v>11000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118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55000000000000004">
      <c r="A56" s="3">
        <v>45796</v>
      </c>
      <c r="B56" s="14" t="s">
        <v>260</v>
      </c>
      <c r="C56" s="9" t="s">
        <v>144</v>
      </c>
      <c r="D56" s="13" t="s">
        <v>255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110</v>
      </c>
      <c r="T56" s="12" t="s">
        <v>63</v>
      </c>
      <c r="U56" s="11">
        <v>302</v>
      </c>
      <c r="V56" s="10">
        <v>0</v>
      </c>
      <c r="W56" s="10">
        <v>302</v>
      </c>
      <c r="X56" s="10">
        <v>5300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118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55000000000000004">
      <c r="A57" s="3">
        <v>45796</v>
      </c>
      <c r="B57" s="14" t="s">
        <v>261</v>
      </c>
      <c r="C57" s="9" t="s">
        <v>144</v>
      </c>
      <c r="D57" s="13" t="s">
        <v>134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110</v>
      </c>
      <c r="T57" s="12" t="s">
        <v>63</v>
      </c>
      <c r="U57" s="11">
        <v>1200</v>
      </c>
      <c r="V57" s="10">
        <v>0</v>
      </c>
      <c r="W57" s="10">
        <v>1200</v>
      </c>
      <c r="X57" s="10">
        <v>10700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118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55000000000000004">
      <c r="A58" s="3">
        <v>45798</v>
      </c>
      <c r="B58" s="14" t="s">
        <v>272</v>
      </c>
      <c r="C58" s="9" t="s">
        <v>109</v>
      </c>
      <c r="D58" s="13" t="s">
        <v>269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0</v>
      </c>
      <c r="AC58" s="8">
        <v>5518.15</v>
      </c>
      <c r="AD58" s="8">
        <v>0</v>
      </c>
      <c r="AE58" s="8">
        <v>5518.15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137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416.92688888888887</v>
      </c>
    </row>
    <row r="59" spans="1:56" ht="27.75" customHeight="1" x14ac:dyDescent="0.55000000000000004">
      <c r="A59" s="3">
        <v>45782</v>
      </c>
      <c r="B59" s="14" t="s">
        <v>251</v>
      </c>
      <c r="C59" s="9" t="s">
        <v>79</v>
      </c>
      <c r="D59" s="13" t="s">
        <v>239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80</v>
      </c>
      <c r="AA59" s="8">
        <v>11036.3</v>
      </c>
      <c r="AB59" s="8">
        <v>0</v>
      </c>
      <c r="AC59" s="8">
        <v>11036.3</v>
      </c>
      <c r="AD59" s="8">
        <v>0</v>
      </c>
      <c r="AE59" s="8">
        <v>11036.3</v>
      </c>
      <c r="AF59" s="8">
        <v>0</v>
      </c>
      <c r="AG59" s="1" t="s">
        <v>117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137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833.85377777777774</v>
      </c>
    </row>
    <row r="60" spans="1:56" ht="27.75" customHeight="1" x14ac:dyDescent="0.55000000000000004">
      <c r="A60" s="3">
        <v>45810</v>
      </c>
      <c r="B60" s="14" t="s">
        <v>278</v>
      </c>
      <c r="C60" s="9" t="s">
        <v>79</v>
      </c>
      <c r="D60" s="13" t="s">
        <v>211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0</v>
      </c>
      <c r="AC60" s="8">
        <v>5518.15</v>
      </c>
      <c r="AD60" s="8">
        <v>0</v>
      </c>
      <c r="AE60" s="8">
        <v>5518.15</v>
      </c>
      <c r="AF60" s="8">
        <v>0</v>
      </c>
      <c r="AG60" s="1" t="s">
        <v>117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416.92688888888887</v>
      </c>
    </row>
    <row r="61" spans="1:56" ht="27.75" customHeight="1" x14ac:dyDescent="0.55000000000000004">
      <c r="A61" s="3">
        <v>45681</v>
      </c>
      <c r="B61" s="14" t="s">
        <v>220</v>
      </c>
      <c r="C61" s="9" t="s">
        <v>79</v>
      </c>
      <c r="D61" s="13" t="s">
        <v>219</v>
      </c>
      <c r="E61" s="9">
        <v>20</v>
      </c>
      <c r="F61" s="9">
        <v>40</v>
      </c>
      <c r="G61" s="9" t="s">
        <v>60</v>
      </c>
      <c r="H61" s="9" t="s">
        <v>76</v>
      </c>
      <c r="I61" s="9">
        <v>108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63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3478.5300000000007</v>
      </c>
      <c r="AB61" s="8">
        <v>0</v>
      </c>
      <c r="AC61" s="8">
        <v>3478.5300000000007</v>
      </c>
      <c r="AD61" s="8">
        <v>0</v>
      </c>
      <c r="AE61" s="8">
        <v>3478.5300000000007</v>
      </c>
      <c r="AF61" s="8">
        <v>0</v>
      </c>
      <c r="AG61" s="1" t="s">
        <v>119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262.82226666666674</v>
      </c>
    </row>
    <row r="62" spans="1:56" ht="27.75" customHeight="1" x14ac:dyDescent="0.55000000000000004">
      <c r="A62" s="3">
        <v>45674</v>
      </c>
      <c r="B62" s="14" t="s">
        <v>218</v>
      </c>
      <c r="C62" s="9" t="s">
        <v>144</v>
      </c>
      <c r="D62" s="13" t="s">
        <v>217</v>
      </c>
      <c r="E62" s="9">
        <v>20</v>
      </c>
      <c r="F62" s="9">
        <v>35</v>
      </c>
      <c r="G62" s="9" t="s">
        <v>60</v>
      </c>
      <c r="H62" s="9" t="s">
        <v>76</v>
      </c>
      <c r="I62" s="9">
        <v>97</v>
      </c>
      <c r="J62" s="9" t="s">
        <v>57</v>
      </c>
      <c r="K62" s="9">
        <v>5</v>
      </c>
      <c r="L62" s="9" t="s">
        <v>184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110</v>
      </c>
      <c r="T62" s="12" t="s">
        <v>63</v>
      </c>
      <c r="U62" s="11">
        <v>152</v>
      </c>
      <c r="V62" s="10">
        <v>0</v>
      </c>
      <c r="W62" s="10">
        <v>152</v>
      </c>
      <c r="X62" s="10">
        <v>6000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5987</v>
      </c>
      <c r="AG62" s="1" t="s">
        <v>117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229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55000000000000004">
      <c r="A63" s="3">
        <v>45611</v>
      </c>
      <c r="B63" s="14" t="s">
        <v>182</v>
      </c>
      <c r="C63" s="9" t="s">
        <v>144</v>
      </c>
      <c r="D63" s="13" t="s">
        <v>181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110</v>
      </c>
      <c r="T63" s="12" t="s">
        <v>63</v>
      </c>
      <c r="U63" s="11">
        <v>117</v>
      </c>
      <c r="V63" s="10">
        <v>0</v>
      </c>
      <c r="W63" s="10">
        <v>117</v>
      </c>
      <c r="X63" s="10">
        <v>10065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117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55000000000000004">
      <c r="A64" s="3">
        <v>45523</v>
      </c>
      <c r="B64" s="14" t="s">
        <v>166</v>
      </c>
      <c r="C64" s="9" t="s">
        <v>144</v>
      </c>
      <c r="D64" s="13" t="s">
        <v>164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110</v>
      </c>
      <c r="T64" s="12" t="s">
        <v>63</v>
      </c>
      <c r="U64" s="11">
        <v>1260</v>
      </c>
      <c r="V64" s="10">
        <v>0</v>
      </c>
      <c r="W64" s="10">
        <v>1260</v>
      </c>
      <c r="X64" s="10">
        <v>11095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117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55000000000000004">
      <c r="A65" s="3">
        <v>45523</v>
      </c>
      <c r="B65" s="14" t="s">
        <v>166</v>
      </c>
      <c r="C65" s="9" t="s">
        <v>144</v>
      </c>
      <c r="D65" s="13" t="s">
        <v>165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110</v>
      </c>
      <c r="T65" s="12" t="s">
        <v>63</v>
      </c>
      <c r="U65" s="11">
        <v>89</v>
      </c>
      <c r="V65" s="10">
        <v>0</v>
      </c>
      <c r="W65" s="10">
        <v>89</v>
      </c>
      <c r="X65" s="10">
        <v>11180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117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55000000000000004">
      <c r="A66" s="3">
        <v>45741</v>
      </c>
      <c r="B66" s="14" t="s">
        <v>237</v>
      </c>
      <c r="C66" s="9" t="s">
        <v>109</v>
      </c>
      <c r="D66" s="13" t="s">
        <v>236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135</v>
      </c>
      <c r="U66" s="11">
        <v>4000</v>
      </c>
      <c r="V66" s="10">
        <v>3857</v>
      </c>
      <c r="W66" s="10">
        <v>143</v>
      </c>
      <c r="X66" s="10">
        <v>4200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117</v>
      </c>
      <c r="AH66" s="1" t="s">
        <v>75</v>
      </c>
      <c r="AI66" s="1">
        <v>4</v>
      </c>
      <c r="AJ66" s="3" t="s">
        <v>135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240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55000000000000004">
      <c r="A67" s="3">
        <v>45720</v>
      </c>
      <c r="B67" s="14" t="s">
        <v>131</v>
      </c>
      <c r="C67" s="9" t="s">
        <v>109</v>
      </c>
      <c r="D67" s="13" t="s">
        <v>195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135</v>
      </c>
      <c r="U67" s="11">
        <v>4000</v>
      </c>
      <c r="V67" s="10">
        <v>4010</v>
      </c>
      <c r="W67" s="10">
        <v>0</v>
      </c>
      <c r="X67" s="10">
        <v>4470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117</v>
      </c>
      <c r="AH67" s="1" t="s">
        <v>75</v>
      </c>
      <c r="AI67" s="1">
        <v>4</v>
      </c>
      <c r="AJ67" s="3" t="s">
        <v>135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55000000000000004">
      <c r="A68" s="3">
        <v>45720</v>
      </c>
      <c r="B68" s="14" t="s">
        <v>131</v>
      </c>
      <c r="C68" s="9" t="s">
        <v>109</v>
      </c>
      <c r="D68" s="13" t="s">
        <v>210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135</v>
      </c>
      <c r="U68" s="11">
        <v>3000</v>
      </c>
      <c r="V68" s="10">
        <v>3065</v>
      </c>
      <c r="W68" s="10">
        <v>0</v>
      </c>
      <c r="X68" s="10">
        <v>3300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117</v>
      </c>
      <c r="AH68" s="1" t="s">
        <v>75</v>
      </c>
      <c r="AI68" s="1">
        <v>4</v>
      </c>
      <c r="AJ68" s="3" t="s">
        <v>135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55000000000000004">
      <c r="A69" s="3">
        <v>45541</v>
      </c>
      <c r="B69" s="14" t="s">
        <v>169</v>
      </c>
      <c r="C69" s="9" t="s">
        <v>109</v>
      </c>
      <c r="D69" s="13" t="s">
        <v>170</v>
      </c>
      <c r="E69" s="9">
        <v>20</v>
      </c>
      <c r="F69" s="9">
        <v>40</v>
      </c>
      <c r="G69" s="9" t="s">
        <v>60</v>
      </c>
      <c r="H69" s="9" t="s">
        <v>76</v>
      </c>
      <c r="I69" s="9">
        <v>108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135</v>
      </c>
      <c r="U69" s="11">
        <v>3000</v>
      </c>
      <c r="V69" s="10">
        <v>3318</v>
      </c>
      <c r="W69" s="10">
        <v>0</v>
      </c>
      <c r="X69" s="10">
        <v>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171</v>
      </c>
      <c r="AG69" s="1" t="s">
        <v>61</v>
      </c>
      <c r="AH69" s="1" t="s">
        <v>75</v>
      </c>
      <c r="AI69" s="1">
        <v>4</v>
      </c>
      <c r="AJ69" s="3" t="s">
        <v>135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>
        <v>0</v>
      </c>
      <c r="AY69" s="2" t="s">
        <v>213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>
        <v>45581</v>
      </c>
      <c r="B70" s="14" t="s">
        <v>173</v>
      </c>
      <c r="C70" s="9" t="s">
        <v>109</v>
      </c>
      <c r="D70" s="13" t="s">
        <v>174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135</v>
      </c>
      <c r="U70" s="11">
        <v>3000</v>
      </c>
      <c r="V70" s="10">
        <v>3194</v>
      </c>
      <c r="W70" s="10">
        <v>0</v>
      </c>
      <c r="X70" s="10">
        <v>5632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117</v>
      </c>
      <c r="AH70" s="1" t="s">
        <v>75</v>
      </c>
      <c r="AI70" s="1">
        <v>4</v>
      </c>
      <c r="AJ70" s="3" t="s">
        <v>135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38</v>
      </c>
      <c r="G71" s="9">
        <v>0</v>
      </c>
      <c r="H71" s="9">
        <v>0</v>
      </c>
      <c r="I71" s="9">
        <v>84</v>
      </c>
      <c r="J71" s="9" t="s">
        <v>57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80</v>
      </c>
      <c r="AA71" s="8">
        <v>294374.56174500007</v>
      </c>
      <c r="AB71" s="8">
        <v>61429.141745000001</v>
      </c>
      <c r="AC71" s="8">
        <v>232945.42</v>
      </c>
      <c r="AD71" s="8">
        <v>0</v>
      </c>
      <c r="AE71" s="8">
        <v>294374.56174500007</v>
      </c>
      <c r="AF71" s="8" t="s">
        <v>58</v>
      </c>
      <c r="AG71" s="1" t="s">
        <v>117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 t="s">
        <v>138</v>
      </c>
      <c r="B72" s="14" t="s">
        <v>138</v>
      </c>
      <c r="C72" s="9" t="s">
        <v>309</v>
      </c>
      <c r="D72" s="13" t="s">
        <v>61</v>
      </c>
      <c r="E72" s="9">
        <v>20</v>
      </c>
      <c r="F72" s="9">
        <v>39</v>
      </c>
      <c r="G72" s="9" t="s">
        <v>60</v>
      </c>
      <c r="H72" s="9">
        <v>0</v>
      </c>
      <c r="I72" s="9">
        <v>84</v>
      </c>
      <c r="J72" s="9" t="s">
        <v>78</v>
      </c>
      <c r="K72" s="9">
        <v>0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45868</v>
      </c>
      <c r="U72" s="11">
        <v>100000</v>
      </c>
      <c r="V72" s="10">
        <v>0</v>
      </c>
      <c r="W72" s="10">
        <v>100000</v>
      </c>
      <c r="X72" s="10">
        <v>0</v>
      </c>
      <c r="Y72" s="10">
        <v>105000</v>
      </c>
      <c r="Z72" s="9" t="s">
        <v>310</v>
      </c>
      <c r="AA72" s="8">
        <v>113157.00000000001</v>
      </c>
      <c r="AB72" s="8">
        <v>0</v>
      </c>
      <c r="AC72" s="8">
        <v>113157.00000000001</v>
      </c>
      <c r="AD72" s="8">
        <v>0</v>
      </c>
      <c r="AE72" s="8">
        <v>0</v>
      </c>
      <c r="AF72" s="8">
        <v>0</v>
      </c>
      <c r="AG72" s="1" t="s">
        <v>119</v>
      </c>
      <c r="AH72" s="1" t="s">
        <v>74</v>
      </c>
      <c r="AI72" s="1">
        <v>2</v>
      </c>
      <c r="AJ72" s="3">
        <v>45868</v>
      </c>
      <c r="AK72" s="3">
        <v>0</v>
      </c>
      <c r="AL72" s="3">
        <v>45859</v>
      </c>
      <c r="AM72" s="3">
        <v>45866</v>
      </c>
      <c r="AN72" s="3">
        <v>45867</v>
      </c>
      <c r="AO72" s="3">
        <v>45867</v>
      </c>
      <c r="AP72" s="3">
        <v>45863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311</v>
      </c>
      <c r="BD72" s="56">
        <v>8914.2570000000014</v>
      </c>
    </row>
    <row r="73" spans="1:56" ht="27.75" customHeight="1" x14ac:dyDescent="0.55000000000000004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38</v>
      </c>
      <c r="G73" s="9">
        <v>0</v>
      </c>
      <c r="H73" s="9">
        <v>0</v>
      </c>
      <c r="I73" s="9">
        <v>82</v>
      </c>
      <c r="J73" s="9" t="s">
        <v>78</v>
      </c>
      <c r="K73" s="9">
        <v>2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310</v>
      </c>
      <c r="AA73" s="8">
        <v>113157.00000000001</v>
      </c>
      <c r="AB73" s="8">
        <v>0</v>
      </c>
      <c r="AC73" s="8">
        <v>113157.00000000001</v>
      </c>
      <c r="AD73" s="8">
        <v>0</v>
      </c>
      <c r="AE73" s="8">
        <v>0</v>
      </c>
      <c r="AF73" s="8" t="s">
        <v>58</v>
      </c>
      <c r="AG73" s="1" t="s">
        <v>119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312</v>
      </c>
      <c r="BD73" s="56">
        <v>0</v>
      </c>
    </row>
    <row r="74" spans="1:56" ht="27.75" customHeight="1" x14ac:dyDescent="0.55000000000000004">
      <c r="A74" s="3">
        <v>45825</v>
      </c>
      <c r="B74" s="14" t="s">
        <v>313</v>
      </c>
      <c r="C74" s="9" t="s">
        <v>144</v>
      </c>
      <c r="D74" s="13" t="s">
        <v>303</v>
      </c>
      <c r="E74" s="9">
        <v>20</v>
      </c>
      <c r="F74" s="9">
        <v>36</v>
      </c>
      <c r="G74" s="9" t="s">
        <v>60</v>
      </c>
      <c r="H74" s="9">
        <v>0</v>
      </c>
      <c r="I74" s="9">
        <v>78</v>
      </c>
      <c r="J74" s="9" t="s">
        <v>57</v>
      </c>
      <c r="K74" s="9">
        <v>5</v>
      </c>
      <c r="L74" s="9" t="s">
        <v>184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110</v>
      </c>
      <c r="T74" s="12">
        <v>45847</v>
      </c>
      <c r="U74" s="11">
        <v>2800</v>
      </c>
      <c r="V74" s="10">
        <v>0</v>
      </c>
      <c r="W74" s="10">
        <v>2800</v>
      </c>
      <c r="X74" s="10">
        <v>41600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197</v>
      </c>
      <c r="AG74" s="1" t="s">
        <v>119</v>
      </c>
      <c r="AH74" s="1" t="s">
        <v>74</v>
      </c>
      <c r="AI74" s="1">
        <v>2</v>
      </c>
      <c r="AJ74" s="3">
        <v>45847</v>
      </c>
      <c r="AK74" s="3">
        <v>0</v>
      </c>
      <c r="AL74" s="3">
        <v>45838</v>
      </c>
      <c r="AM74" s="3">
        <v>45845</v>
      </c>
      <c r="AN74" s="3">
        <v>45846</v>
      </c>
      <c r="AO74" s="3">
        <v>45846</v>
      </c>
      <c r="AP74" s="3">
        <v>45842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 t="s">
        <v>315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55000000000000004">
      <c r="A75" s="3">
        <v>45825</v>
      </c>
      <c r="B75" s="14" t="s">
        <v>314</v>
      </c>
      <c r="C75" s="9" t="s">
        <v>144</v>
      </c>
      <c r="D75" s="13" t="s">
        <v>304</v>
      </c>
      <c r="E75" s="9">
        <v>20</v>
      </c>
      <c r="F75" s="9">
        <v>36</v>
      </c>
      <c r="G75" s="9" t="s">
        <v>60</v>
      </c>
      <c r="H75" s="9">
        <v>0</v>
      </c>
      <c r="I75" s="9">
        <v>78</v>
      </c>
      <c r="J75" s="9" t="s">
        <v>57</v>
      </c>
      <c r="K75" s="9">
        <v>5</v>
      </c>
      <c r="L75" s="9" t="s">
        <v>184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>
        <v>45847</v>
      </c>
      <c r="U75" s="11">
        <v>6827</v>
      </c>
      <c r="V75" s="10">
        <v>0</v>
      </c>
      <c r="W75" s="10">
        <v>6827</v>
      </c>
      <c r="X75" s="10">
        <v>7200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197</v>
      </c>
      <c r="AG75" s="1" t="s">
        <v>118</v>
      </c>
      <c r="AH75" s="1" t="s">
        <v>74</v>
      </c>
      <c r="AI75" s="1">
        <v>2</v>
      </c>
      <c r="AJ75" s="3">
        <v>45847</v>
      </c>
      <c r="AK75" s="3">
        <v>0</v>
      </c>
      <c r="AL75" s="3">
        <v>45838</v>
      </c>
      <c r="AM75" s="3">
        <v>45845</v>
      </c>
      <c r="AN75" s="3">
        <v>45846</v>
      </c>
      <c r="AO75" s="3">
        <v>45846</v>
      </c>
      <c r="AP75" s="3">
        <v>45842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 t="s">
        <v>316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55000000000000004">
      <c r="A76" s="3">
        <v>45821</v>
      </c>
      <c r="B76" s="14" t="s">
        <v>298</v>
      </c>
      <c r="C76" s="9" t="s">
        <v>85</v>
      </c>
      <c r="D76" s="13" t="s">
        <v>244</v>
      </c>
      <c r="E76" s="9">
        <v>20</v>
      </c>
      <c r="F76" s="9">
        <v>37</v>
      </c>
      <c r="G76" s="9" t="s">
        <v>60</v>
      </c>
      <c r="H76" s="9">
        <v>0</v>
      </c>
      <c r="I76" s="9">
        <v>80</v>
      </c>
      <c r="J76" s="9" t="s">
        <v>57</v>
      </c>
      <c r="K76" s="9">
        <v>3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177</v>
      </c>
      <c r="T76" s="12">
        <v>45852</v>
      </c>
      <c r="U76" s="11">
        <v>80000</v>
      </c>
      <c r="V76" s="10">
        <v>0</v>
      </c>
      <c r="W76" s="10">
        <v>80000</v>
      </c>
      <c r="X76" s="10">
        <v>81250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245</v>
      </c>
      <c r="AG76" s="1" t="s">
        <v>118</v>
      </c>
      <c r="AH76" s="1" t="s">
        <v>74</v>
      </c>
      <c r="AI76" s="1">
        <v>2</v>
      </c>
      <c r="AJ76" s="3">
        <v>45852</v>
      </c>
      <c r="AK76" s="3">
        <v>0</v>
      </c>
      <c r="AL76" s="3">
        <v>45843</v>
      </c>
      <c r="AM76" s="3">
        <v>45850</v>
      </c>
      <c r="AN76" s="3">
        <v>45851</v>
      </c>
      <c r="AO76" s="3">
        <v>45851</v>
      </c>
      <c r="AP76" s="3">
        <v>45847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 t="s">
        <v>420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55000000000000004">
      <c r="A77" s="3">
        <v>45818</v>
      </c>
      <c r="B77" s="14" t="s">
        <v>293</v>
      </c>
      <c r="C77" s="9" t="s">
        <v>85</v>
      </c>
      <c r="D77" s="13" t="s">
        <v>244</v>
      </c>
      <c r="E77" s="9">
        <v>20</v>
      </c>
      <c r="F77" s="9">
        <v>37</v>
      </c>
      <c r="G77" s="9" t="s">
        <v>60</v>
      </c>
      <c r="H77" s="9">
        <v>0</v>
      </c>
      <c r="I77" s="9">
        <v>80</v>
      </c>
      <c r="J77" s="9" t="s">
        <v>57</v>
      </c>
      <c r="K77" s="9">
        <v>3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177</v>
      </c>
      <c r="T77" s="12">
        <v>45859</v>
      </c>
      <c r="U77" s="11">
        <v>50000</v>
      </c>
      <c r="V77" s="10">
        <v>0</v>
      </c>
      <c r="W77" s="10">
        <v>50000</v>
      </c>
      <c r="X77" s="10">
        <v>49717</v>
      </c>
      <c r="Y77" s="10">
        <v>297.15000000000003</v>
      </c>
      <c r="Z77" s="9" t="s">
        <v>81</v>
      </c>
      <c r="AA77" s="8">
        <v>319.64128350000004</v>
      </c>
      <c r="AB77" s="8">
        <v>0</v>
      </c>
      <c r="AC77" s="8">
        <v>319.64128350000004</v>
      </c>
      <c r="AD77" s="8">
        <v>0</v>
      </c>
      <c r="AE77" s="8">
        <v>0</v>
      </c>
      <c r="AF77" s="8" t="s">
        <v>288</v>
      </c>
      <c r="AG77" s="1" t="s">
        <v>118</v>
      </c>
      <c r="AH77" s="1" t="s">
        <v>74</v>
      </c>
      <c r="AI77" s="1">
        <v>2</v>
      </c>
      <c r="AJ77" s="3">
        <v>45859</v>
      </c>
      <c r="AK77" s="3">
        <v>0</v>
      </c>
      <c r="AL77" s="3">
        <v>45850</v>
      </c>
      <c r="AM77" s="3">
        <v>45857</v>
      </c>
      <c r="AN77" s="3">
        <v>45858</v>
      </c>
      <c r="AO77" s="3">
        <v>45858</v>
      </c>
      <c r="AP77" s="3">
        <v>45854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24.434800338666673</v>
      </c>
    </row>
    <row r="78" spans="1:56" ht="27.75" customHeight="1" x14ac:dyDescent="0.55000000000000004">
      <c r="A78" s="3">
        <v>45818</v>
      </c>
      <c r="B78" s="14" t="s">
        <v>294</v>
      </c>
      <c r="C78" s="9" t="s">
        <v>85</v>
      </c>
      <c r="D78" s="13" t="s">
        <v>289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177</v>
      </c>
      <c r="T78" s="12">
        <v>45859</v>
      </c>
      <c r="U78" s="11">
        <v>30000</v>
      </c>
      <c r="V78" s="10">
        <v>0</v>
      </c>
      <c r="W78" s="10">
        <v>30000</v>
      </c>
      <c r="X78" s="10">
        <v>0</v>
      </c>
      <c r="Y78" s="10">
        <v>31500</v>
      </c>
      <c r="Z78" s="9" t="s">
        <v>81</v>
      </c>
      <c r="AA78" s="8">
        <v>32270.700000000004</v>
      </c>
      <c r="AB78" s="8">
        <v>0</v>
      </c>
      <c r="AC78" s="8">
        <v>32270.700000000004</v>
      </c>
      <c r="AD78" s="8">
        <v>0</v>
      </c>
      <c r="AE78" s="8">
        <v>0</v>
      </c>
      <c r="AF78" s="8" t="s">
        <v>288</v>
      </c>
      <c r="AG78" s="1" t="s">
        <v>119</v>
      </c>
      <c r="AH78" s="1" t="s">
        <v>74</v>
      </c>
      <c r="AI78" s="1">
        <v>2</v>
      </c>
      <c r="AJ78" s="3">
        <v>45859</v>
      </c>
      <c r="AK78" s="3">
        <v>0</v>
      </c>
      <c r="AL78" s="3">
        <v>45850</v>
      </c>
      <c r="AM78" s="3">
        <v>45857</v>
      </c>
      <c r="AN78" s="3">
        <v>45858</v>
      </c>
      <c r="AO78" s="3">
        <v>45858</v>
      </c>
      <c r="AP78" s="3">
        <v>45854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2466.9157333333337</v>
      </c>
    </row>
    <row r="79" spans="1:56" ht="27.75" customHeight="1" x14ac:dyDescent="0.55000000000000004">
      <c r="A79" s="3">
        <v>45831</v>
      </c>
      <c r="B79" s="14" t="s">
        <v>348</v>
      </c>
      <c r="C79" s="9" t="s">
        <v>85</v>
      </c>
      <c r="D79" s="13" t="s">
        <v>334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177</v>
      </c>
      <c r="T79" s="12">
        <v>45862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5378.4500000000007</v>
      </c>
      <c r="AB79" s="8">
        <v>0</v>
      </c>
      <c r="AC79" s="8">
        <v>5378.4500000000007</v>
      </c>
      <c r="AD79" s="8">
        <v>0</v>
      </c>
      <c r="AE79" s="8">
        <v>0</v>
      </c>
      <c r="AF79" s="8" t="s">
        <v>245</v>
      </c>
      <c r="AG79" s="1" t="s">
        <v>118</v>
      </c>
      <c r="AH79" s="1" t="s">
        <v>74</v>
      </c>
      <c r="AI79" s="1">
        <v>2</v>
      </c>
      <c r="AJ79" s="3">
        <v>45862</v>
      </c>
      <c r="AK79" s="3">
        <v>0</v>
      </c>
      <c r="AL79" s="3">
        <v>45853</v>
      </c>
      <c r="AM79" s="3">
        <v>45860</v>
      </c>
      <c r="AN79" s="3">
        <v>45861</v>
      </c>
      <c r="AO79" s="3">
        <v>45861</v>
      </c>
      <c r="AP79" s="3">
        <v>45857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411.15262222222225</v>
      </c>
    </row>
    <row r="80" spans="1:56" ht="27.75" customHeight="1" x14ac:dyDescent="0.55000000000000004">
      <c r="A80" s="3">
        <v>45831</v>
      </c>
      <c r="B80" s="14" t="s">
        <v>348</v>
      </c>
      <c r="C80" s="9" t="s">
        <v>85</v>
      </c>
      <c r="D80" s="13" t="s">
        <v>223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177</v>
      </c>
      <c r="T80" s="12">
        <v>45862</v>
      </c>
      <c r="U80" s="11">
        <v>40000</v>
      </c>
      <c r="V80" s="10">
        <v>0</v>
      </c>
      <c r="W80" s="10">
        <v>40000</v>
      </c>
      <c r="X80" s="10">
        <v>0</v>
      </c>
      <c r="Y80" s="10">
        <v>42000</v>
      </c>
      <c r="Z80" s="9" t="s">
        <v>81</v>
      </c>
      <c r="AA80" s="8">
        <v>43027.600000000006</v>
      </c>
      <c r="AB80" s="8">
        <v>0</v>
      </c>
      <c r="AC80" s="8">
        <v>43027.600000000006</v>
      </c>
      <c r="AD80" s="8">
        <v>0</v>
      </c>
      <c r="AE80" s="8">
        <v>0</v>
      </c>
      <c r="AF80" s="8" t="s">
        <v>245</v>
      </c>
      <c r="AG80" s="1" t="s">
        <v>61</v>
      </c>
      <c r="AH80" s="1" t="s">
        <v>74</v>
      </c>
      <c r="AI80" s="1">
        <v>2</v>
      </c>
      <c r="AJ80" s="3">
        <v>45862</v>
      </c>
      <c r="AK80" s="3">
        <v>0</v>
      </c>
      <c r="AL80" s="3">
        <v>45853</v>
      </c>
      <c r="AM80" s="3">
        <v>45860</v>
      </c>
      <c r="AN80" s="3">
        <v>45861</v>
      </c>
      <c r="AO80" s="3">
        <v>45861</v>
      </c>
      <c r="AP80" s="3">
        <v>45857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3289.220977777778</v>
      </c>
    </row>
    <row r="81" spans="1:56" ht="27.75" customHeight="1" x14ac:dyDescent="0.55000000000000004">
      <c r="A81" s="3">
        <v>45845</v>
      </c>
      <c r="B81" s="14" t="s">
        <v>421</v>
      </c>
      <c r="C81" s="9" t="s">
        <v>144</v>
      </c>
      <c r="D81" s="13" t="s">
        <v>304</v>
      </c>
      <c r="E81" s="9">
        <v>20</v>
      </c>
      <c r="F81" s="9">
        <v>36</v>
      </c>
      <c r="G81" s="9" t="s">
        <v>60</v>
      </c>
      <c r="H81" s="9">
        <v>0</v>
      </c>
      <c r="I81" s="9">
        <v>78</v>
      </c>
      <c r="J81" s="9" t="s">
        <v>57</v>
      </c>
      <c r="K81" s="9">
        <v>5</v>
      </c>
      <c r="L81" s="9" t="s">
        <v>184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110</v>
      </c>
      <c r="T81" s="12">
        <v>45867</v>
      </c>
      <c r="U81" s="11">
        <v>30000</v>
      </c>
      <c r="V81" s="10">
        <v>0</v>
      </c>
      <c r="W81" s="10">
        <v>30000</v>
      </c>
      <c r="X81" s="10">
        <v>31299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197</v>
      </c>
      <c r="AG81" s="1" t="s">
        <v>118</v>
      </c>
      <c r="AH81" s="1" t="s">
        <v>74</v>
      </c>
      <c r="AI81" s="1">
        <v>2</v>
      </c>
      <c r="AJ81" s="3">
        <v>45867</v>
      </c>
      <c r="AK81" s="3">
        <v>0</v>
      </c>
      <c r="AL81" s="3">
        <v>45858</v>
      </c>
      <c r="AM81" s="3">
        <v>45865</v>
      </c>
      <c r="AN81" s="3">
        <v>45866</v>
      </c>
      <c r="AO81" s="3">
        <v>45866</v>
      </c>
      <c r="AP81" s="3">
        <v>45862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55000000000000004">
      <c r="A82" s="3">
        <v>45842</v>
      </c>
      <c r="B82" s="14" t="s">
        <v>415</v>
      </c>
      <c r="C82" s="9" t="s">
        <v>73</v>
      </c>
      <c r="D82" s="13" t="s">
        <v>416</v>
      </c>
      <c r="E82" s="9">
        <v>20</v>
      </c>
      <c r="F82" s="9">
        <v>32</v>
      </c>
      <c r="G82" s="9" t="s">
        <v>60</v>
      </c>
      <c r="H82" s="9">
        <v>0</v>
      </c>
      <c r="I82" s="9">
        <v>72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146</v>
      </c>
      <c r="T82" s="12">
        <v>45867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4679.9500000000007</v>
      </c>
      <c r="AB82" s="8">
        <v>0</v>
      </c>
      <c r="AC82" s="8">
        <v>4679.9500000000007</v>
      </c>
      <c r="AD82" s="8">
        <v>0</v>
      </c>
      <c r="AE82" s="8">
        <v>0</v>
      </c>
      <c r="AF82" s="8">
        <v>0</v>
      </c>
      <c r="AG82" s="1" t="s">
        <v>118</v>
      </c>
      <c r="AH82" s="1" t="s">
        <v>74</v>
      </c>
      <c r="AI82" s="1">
        <v>2</v>
      </c>
      <c r="AJ82" s="3">
        <v>45867</v>
      </c>
      <c r="AK82" s="3">
        <v>0</v>
      </c>
      <c r="AL82" s="3">
        <v>45858</v>
      </c>
      <c r="AM82" s="3">
        <v>45865</v>
      </c>
      <c r="AN82" s="3">
        <v>45866</v>
      </c>
      <c r="AO82" s="3">
        <v>45866</v>
      </c>
      <c r="AP82" s="3">
        <v>45862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357.75617777777779</v>
      </c>
    </row>
    <row r="83" spans="1:56" ht="27.75" customHeight="1" x14ac:dyDescent="0.55000000000000004">
      <c r="A83" s="3" t="s">
        <v>138</v>
      </c>
      <c r="B83" s="14" t="s">
        <v>138</v>
      </c>
      <c r="C83" s="9" t="s">
        <v>144</v>
      </c>
      <c r="D83" s="13" t="s">
        <v>61</v>
      </c>
      <c r="E83" s="9">
        <v>20</v>
      </c>
      <c r="F83" s="9">
        <v>36</v>
      </c>
      <c r="G83" s="9" t="s">
        <v>60</v>
      </c>
      <c r="H83" s="9">
        <v>0</v>
      </c>
      <c r="I83" s="9">
        <v>78</v>
      </c>
      <c r="J83" s="9" t="s">
        <v>57</v>
      </c>
      <c r="K83" s="9">
        <v>5</v>
      </c>
      <c r="L83" s="9" t="s">
        <v>184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>
        <v>45868</v>
      </c>
      <c r="U83" s="11">
        <v>55000</v>
      </c>
      <c r="V83" s="10">
        <v>0</v>
      </c>
      <c r="W83" s="10">
        <v>55000</v>
      </c>
      <c r="X83" s="10">
        <v>0</v>
      </c>
      <c r="Y83" s="10">
        <v>57750</v>
      </c>
      <c r="Z83" s="9" t="s">
        <v>81</v>
      </c>
      <c r="AA83" s="8">
        <v>57626.250000000007</v>
      </c>
      <c r="AB83" s="8">
        <v>0</v>
      </c>
      <c r="AC83" s="8">
        <v>57626.250000000007</v>
      </c>
      <c r="AD83" s="8">
        <v>0</v>
      </c>
      <c r="AE83" s="8">
        <v>0</v>
      </c>
      <c r="AF83" s="8" t="s">
        <v>197</v>
      </c>
      <c r="AG83" s="1" t="s">
        <v>118</v>
      </c>
      <c r="AH83" s="1" t="s">
        <v>74</v>
      </c>
      <c r="AI83" s="1">
        <v>2</v>
      </c>
      <c r="AJ83" s="3">
        <v>45868</v>
      </c>
      <c r="AK83" s="3">
        <v>0</v>
      </c>
      <c r="AL83" s="3">
        <v>45859</v>
      </c>
      <c r="AM83" s="3">
        <v>45866</v>
      </c>
      <c r="AN83" s="3">
        <v>45867</v>
      </c>
      <c r="AO83" s="3">
        <v>45867</v>
      </c>
      <c r="AP83" s="3">
        <v>45863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4405.2066666666669</v>
      </c>
    </row>
    <row r="84" spans="1:56" ht="27.75" customHeight="1" x14ac:dyDescent="0.55000000000000004">
      <c r="A84" s="3">
        <v>45840</v>
      </c>
      <c r="B84" s="14" t="s">
        <v>388</v>
      </c>
      <c r="C84" s="9" t="s">
        <v>85</v>
      </c>
      <c r="D84" s="13" t="s">
        <v>389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177</v>
      </c>
      <c r="T84" s="12">
        <v>45875</v>
      </c>
      <c r="U84" s="11">
        <v>13000</v>
      </c>
      <c r="V84" s="10">
        <v>0</v>
      </c>
      <c r="W84" s="10">
        <v>13000</v>
      </c>
      <c r="X84" s="10">
        <v>0</v>
      </c>
      <c r="Y84" s="10">
        <v>13650</v>
      </c>
      <c r="Z84" s="9" t="s">
        <v>81</v>
      </c>
      <c r="AA84" s="8">
        <v>13983.970000000001</v>
      </c>
      <c r="AB84" s="8">
        <v>0</v>
      </c>
      <c r="AC84" s="8">
        <v>13983.970000000001</v>
      </c>
      <c r="AD84" s="8">
        <v>0</v>
      </c>
      <c r="AE84" s="8">
        <v>0</v>
      </c>
      <c r="AF84" s="8" t="s">
        <v>390</v>
      </c>
      <c r="AG84" s="1" t="s">
        <v>117</v>
      </c>
      <c r="AH84" s="1" t="s">
        <v>74</v>
      </c>
      <c r="AI84" s="1">
        <v>2</v>
      </c>
      <c r="AJ84" s="3">
        <v>45875</v>
      </c>
      <c r="AK84" s="3">
        <v>0</v>
      </c>
      <c r="AL84" s="3">
        <v>45866</v>
      </c>
      <c r="AM84" s="3">
        <v>45873</v>
      </c>
      <c r="AN84" s="3">
        <v>45874</v>
      </c>
      <c r="AO84" s="3">
        <v>45874</v>
      </c>
      <c r="AP84" s="3">
        <v>45870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1068.996817777778</v>
      </c>
    </row>
    <row r="85" spans="1:56" ht="27.75" customHeight="1" x14ac:dyDescent="0.55000000000000004">
      <c r="A85" s="3">
        <v>45834</v>
      </c>
      <c r="B85" s="14" t="s">
        <v>366</v>
      </c>
      <c r="C85" s="9" t="s">
        <v>85</v>
      </c>
      <c r="D85" s="13" t="s">
        <v>284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206</v>
      </c>
      <c r="T85" s="12">
        <v>45897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0</v>
      </c>
      <c r="AF85" s="8" t="s">
        <v>196</v>
      </c>
      <c r="AG85" s="1" t="s">
        <v>117</v>
      </c>
      <c r="AH85" s="1" t="s">
        <v>74</v>
      </c>
      <c r="AI85" s="1">
        <v>2</v>
      </c>
      <c r="AJ85" s="3">
        <v>45897</v>
      </c>
      <c r="AK85" s="3">
        <v>0</v>
      </c>
      <c r="AL85" s="3">
        <v>45888</v>
      </c>
      <c r="AM85" s="3">
        <v>45895</v>
      </c>
      <c r="AN85" s="3">
        <v>45896</v>
      </c>
      <c r="AO85" s="3">
        <v>45896</v>
      </c>
      <c r="AP85" s="3">
        <v>45892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411.15262222222225</v>
      </c>
    </row>
    <row r="86" spans="1:56" ht="27.75" customHeight="1" x14ac:dyDescent="0.55000000000000004">
      <c r="A86" s="3">
        <v>45834</v>
      </c>
      <c r="B86" s="14" t="s">
        <v>366</v>
      </c>
      <c r="C86" s="9" t="s">
        <v>85</v>
      </c>
      <c r="D86" s="13" t="s">
        <v>361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206</v>
      </c>
      <c r="T86" s="12">
        <v>45897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0</v>
      </c>
      <c r="AF86" s="8" t="s">
        <v>196</v>
      </c>
      <c r="AG86" s="1" t="s">
        <v>117</v>
      </c>
      <c r="AH86" s="1" t="s">
        <v>74</v>
      </c>
      <c r="AI86" s="1">
        <v>2</v>
      </c>
      <c r="AJ86" s="3">
        <v>45897</v>
      </c>
      <c r="AK86" s="3">
        <v>0</v>
      </c>
      <c r="AL86" s="3">
        <v>45888</v>
      </c>
      <c r="AM86" s="3">
        <v>45895</v>
      </c>
      <c r="AN86" s="3">
        <v>45896</v>
      </c>
      <c r="AO86" s="3">
        <v>45896</v>
      </c>
      <c r="AP86" s="3">
        <v>45892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411.15262222222225</v>
      </c>
    </row>
    <row r="87" spans="1:56" ht="27.75" customHeight="1" x14ac:dyDescent="0.55000000000000004">
      <c r="A87" s="3">
        <v>0</v>
      </c>
      <c r="B87" s="14">
        <v>0</v>
      </c>
      <c r="C87" s="9">
        <v>0</v>
      </c>
      <c r="D87" s="13">
        <v>0</v>
      </c>
      <c r="E87" s="9">
        <v>20</v>
      </c>
      <c r="F87" s="9">
        <v>37</v>
      </c>
      <c r="G87" s="9">
        <v>0</v>
      </c>
      <c r="H87" s="9">
        <v>0</v>
      </c>
      <c r="I87" s="9">
        <v>80</v>
      </c>
      <c r="J87" s="9" t="s">
        <v>57</v>
      </c>
      <c r="K87" s="9">
        <v>3</v>
      </c>
      <c r="L87" s="9">
        <v>0</v>
      </c>
      <c r="M87" s="10">
        <v>0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>
        <v>0</v>
      </c>
      <c r="T87" s="12"/>
      <c r="U87" s="11">
        <v>0</v>
      </c>
      <c r="V87" s="10">
        <v>0</v>
      </c>
      <c r="W87" s="10">
        <v>0</v>
      </c>
      <c r="X87" s="10">
        <v>0</v>
      </c>
      <c r="Y87" s="10">
        <v>0</v>
      </c>
      <c r="Z87" s="9" t="s">
        <v>81</v>
      </c>
      <c r="AA87" s="8">
        <v>168043.46128350004</v>
      </c>
      <c r="AB87" s="8">
        <v>0</v>
      </c>
      <c r="AC87" s="8">
        <v>168043.46128350004</v>
      </c>
      <c r="AD87" s="8">
        <v>0</v>
      </c>
      <c r="AE87" s="8">
        <v>0</v>
      </c>
      <c r="AF87" s="8" t="s">
        <v>58</v>
      </c>
      <c r="AG87" s="1" t="s">
        <v>117</v>
      </c>
      <c r="AH87" s="1">
        <v>0</v>
      </c>
      <c r="AI87" s="1" t="s">
        <v>15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55000000000000004">
      <c r="A88" s="3">
        <v>45841</v>
      </c>
      <c r="B88" s="14" t="s">
        <v>403</v>
      </c>
      <c r="C88" s="9" t="s">
        <v>157</v>
      </c>
      <c r="D88" s="13" t="s">
        <v>59</v>
      </c>
      <c r="E88" s="9">
        <v>21</v>
      </c>
      <c r="F88" s="9">
        <v>38</v>
      </c>
      <c r="G88" s="9" t="s">
        <v>60</v>
      </c>
      <c r="H88" s="9">
        <v>0</v>
      </c>
      <c r="I88" s="9">
        <v>69</v>
      </c>
      <c r="J88" s="9" t="s">
        <v>57</v>
      </c>
      <c r="K88" s="9">
        <v>5</v>
      </c>
      <c r="L88" s="9" t="s">
        <v>92</v>
      </c>
      <c r="M88" s="10">
        <v>22</v>
      </c>
      <c r="N88" s="9">
        <v>41</v>
      </c>
      <c r="O88" s="9">
        <v>40</v>
      </c>
      <c r="P88" s="10">
        <v>445.06336793599996</v>
      </c>
      <c r="Q88" s="10">
        <v>0</v>
      </c>
      <c r="R88" s="10">
        <v>445.06336793599996</v>
      </c>
      <c r="S88" s="9" t="s">
        <v>71</v>
      </c>
      <c r="T88" s="12">
        <v>45852</v>
      </c>
      <c r="U88" s="11">
        <v>20000</v>
      </c>
      <c r="V88" s="10">
        <v>0</v>
      </c>
      <c r="W88" s="10">
        <v>20000</v>
      </c>
      <c r="X88" s="10">
        <v>0</v>
      </c>
      <c r="Y88" s="10">
        <v>0</v>
      </c>
      <c r="Z88" s="9" t="s">
        <v>133</v>
      </c>
      <c r="AA88" s="8">
        <v>22072.6</v>
      </c>
      <c r="AB88" s="8">
        <v>16727</v>
      </c>
      <c r="AC88" s="8">
        <v>5345.5999999999985</v>
      </c>
      <c r="AD88" s="8">
        <v>0</v>
      </c>
      <c r="AE88" s="8">
        <v>0</v>
      </c>
      <c r="AF88" s="8">
        <v>0</v>
      </c>
      <c r="AG88" s="1" t="s">
        <v>119</v>
      </c>
      <c r="AH88" s="1" t="s">
        <v>270</v>
      </c>
      <c r="AI88" s="1">
        <v>2</v>
      </c>
      <c r="AJ88" s="3">
        <v>45852</v>
      </c>
      <c r="AK88" s="3">
        <v>0</v>
      </c>
      <c r="AL88" s="3">
        <v>0</v>
      </c>
      <c r="AM88" s="3">
        <v>0</v>
      </c>
      <c r="AN88" s="3">
        <v>0</v>
      </c>
      <c r="AO88" s="3">
        <v>45850</v>
      </c>
      <c r="AP88" s="3">
        <v>45847</v>
      </c>
      <c r="AQ88" s="3">
        <v>45851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364.83719999999983</v>
      </c>
    </row>
    <row r="89" spans="1:56" ht="27.75" customHeight="1" x14ac:dyDescent="0.55000000000000004">
      <c r="A89" s="3">
        <v>45846</v>
      </c>
      <c r="B89" s="14" t="s">
        <v>429</v>
      </c>
      <c r="C89" s="9" t="s">
        <v>422</v>
      </c>
      <c r="D89" s="13" t="s">
        <v>423</v>
      </c>
      <c r="E89" s="9">
        <v>21</v>
      </c>
      <c r="F89" s="9">
        <v>36</v>
      </c>
      <c r="G89" s="9" t="s">
        <v>60</v>
      </c>
      <c r="H89" s="9">
        <v>0</v>
      </c>
      <c r="I89" s="9">
        <v>65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45863</v>
      </c>
      <c r="U89" s="11">
        <v>17000</v>
      </c>
      <c r="V89" s="10">
        <v>0</v>
      </c>
      <c r="W89" s="10">
        <v>17000</v>
      </c>
      <c r="X89" s="10">
        <v>0</v>
      </c>
      <c r="Y89" s="10">
        <v>17850</v>
      </c>
      <c r="Z89" s="9" t="s">
        <v>133</v>
      </c>
      <c r="AA89" s="8">
        <v>17811.75</v>
      </c>
      <c r="AB89" s="8">
        <v>0</v>
      </c>
      <c r="AC89" s="8">
        <v>17811.75</v>
      </c>
      <c r="AD89" s="8">
        <v>0</v>
      </c>
      <c r="AE89" s="8">
        <v>0</v>
      </c>
      <c r="AF89" s="8" t="s">
        <v>197</v>
      </c>
      <c r="AG89" s="1" t="s">
        <v>117</v>
      </c>
      <c r="AH89" s="1" t="s">
        <v>74</v>
      </c>
      <c r="AI89" s="1">
        <v>2</v>
      </c>
      <c r="AJ89" s="3">
        <v>45863</v>
      </c>
      <c r="AK89" s="3">
        <v>0</v>
      </c>
      <c r="AL89" s="3">
        <v>45854</v>
      </c>
      <c r="AM89" s="3">
        <v>45861</v>
      </c>
      <c r="AN89" s="3">
        <v>45862</v>
      </c>
      <c r="AO89" s="3">
        <v>45862</v>
      </c>
      <c r="AP89" s="3">
        <v>45858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65</v>
      </c>
      <c r="AY89" s="2" t="s">
        <v>424</v>
      </c>
      <c r="AZ89" s="2">
        <v>0</v>
      </c>
      <c r="BA89" s="2">
        <v>0</v>
      </c>
      <c r="BB89" s="2">
        <v>0</v>
      </c>
      <c r="BC89" s="1" t="s">
        <v>103</v>
      </c>
      <c r="BD89" s="56">
        <v>1215.6519374999996</v>
      </c>
    </row>
    <row r="90" spans="1:56" ht="27.75" customHeight="1" x14ac:dyDescent="0.55000000000000004">
      <c r="A90" s="3" t="s">
        <v>138</v>
      </c>
      <c r="B90" s="14" t="s">
        <v>138</v>
      </c>
      <c r="C90" s="9" t="s">
        <v>157</v>
      </c>
      <c r="D90" s="13" t="s">
        <v>59</v>
      </c>
      <c r="E90" s="9">
        <v>21</v>
      </c>
      <c r="F90" s="9">
        <v>38</v>
      </c>
      <c r="G90" s="9" t="s">
        <v>60</v>
      </c>
      <c r="H90" s="9">
        <v>0</v>
      </c>
      <c r="I90" s="9">
        <v>69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45868</v>
      </c>
      <c r="U90" s="11">
        <v>15000</v>
      </c>
      <c r="V90" s="10">
        <v>0</v>
      </c>
      <c r="W90" s="10">
        <v>15000</v>
      </c>
      <c r="X90" s="10">
        <v>0</v>
      </c>
      <c r="Y90" s="10">
        <v>0</v>
      </c>
      <c r="Z90" s="9" t="s">
        <v>133</v>
      </c>
      <c r="AA90" s="8">
        <v>16554.45</v>
      </c>
      <c r="AB90" s="8">
        <v>0</v>
      </c>
      <c r="AC90" s="8">
        <v>16554.45</v>
      </c>
      <c r="AD90" s="8">
        <v>0</v>
      </c>
      <c r="AE90" s="8">
        <v>0</v>
      </c>
      <c r="AF90" s="8">
        <v>0</v>
      </c>
      <c r="AG90" s="1" t="s">
        <v>117</v>
      </c>
      <c r="AH90" s="1" t="s">
        <v>77</v>
      </c>
      <c r="AI90" s="1">
        <v>1</v>
      </c>
      <c r="AJ90" s="3">
        <v>45868</v>
      </c>
      <c r="AK90" s="3">
        <v>0</v>
      </c>
      <c r="AL90" s="3">
        <v>0</v>
      </c>
      <c r="AM90" s="3">
        <v>0</v>
      </c>
      <c r="AN90" s="3">
        <v>0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1129.8412125</v>
      </c>
    </row>
    <row r="91" spans="1:56" ht="27.75" customHeight="1" x14ac:dyDescent="0.55000000000000004">
      <c r="A91" s="3">
        <v>45842</v>
      </c>
      <c r="B91" s="14" t="s">
        <v>404</v>
      </c>
      <c r="C91" s="9" t="s">
        <v>193</v>
      </c>
      <c r="D91" s="13" t="s">
        <v>275</v>
      </c>
      <c r="E91" s="9">
        <v>21</v>
      </c>
      <c r="F91" s="9">
        <v>34</v>
      </c>
      <c r="G91" s="9" t="s">
        <v>60</v>
      </c>
      <c r="H91" s="9">
        <v>0</v>
      </c>
      <c r="I91" s="9">
        <v>60</v>
      </c>
      <c r="J91" s="9" t="s">
        <v>57</v>
      </c>
      <c r="K91" s="9">
        <v>5</v>
      </c>
      <c r="L91" s="9" t="s">
        <v>92</v>
      </c>
      <c r="M91" s="10">
        <v>22</v>
      </c>
      <c r="N91" s="9">
        <v>36</v>
      </c>
      <c r="O91" s="9">
        <v>40</v>
      </c>
      <c r="P91" s="10">
        <v>183.67005330431996</v>
      </c>
      <c r="Q91" s="10">
        <v>0</v>
      </c>
      <c r="R91" s="10">
        <v>183.67005330431996</v>
      </c>
      <c r="S91" s="9" t="s">
        <v>71</v>
      </c>
      <c r="T91" s="12">
        <v>45854</v>
      </c>
      <c r="U91" s="11">
        <v>10000</v>
      </c>
      <c r="V91" s="10">
        <v>600</v>
      </c>
      <c r="W91" s="10">
        <v>9400</v>
      </c>
      <c r="X91" s="10">
        <v>10285</v>
      </c>
      <c r="Y91" s="10">
        <v>0</v>
      </c>
      <c r="Z91" s="9" t="s">
        <v>133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117</v>
      </c>
      <c r="AH91" s="1" t="s">
        <v>72</v>
      </c>
      <c r="AI91" s="1">
        <v>3</v>
      </c>
      <c r="AJ91" s="3">
        <v>45854</v>
      </c>
      <c r="AK91" s="3">
        <v>0</v>
      </c>
      <c r="AL91" s="3">
        <v>45844</v>
      </c>
      <c r="AM91" s="3">
        <v>45851</v>
      </c>
      <c r="AN91" s="3">
        <v>45852</v>
      </c>
      <c r="AO91" s="3">
        <v>45852</v>
      </c>
      <c r="AP91" s="3">
        <v>45849</v>
      </c>
      <c r="AQ91" s="3">
        <v>45853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7.75" customHeight="1" x14ac:dyDescent="0.55000000000000004">
      <c r="A92" s="3">
        <v>0</v>
      </c>
      <c r="B92" s="14">
        <v>0</v>
      </c>
      <c r="C92" s="9">
        <v>0</v>
      </c>
      <c r="D92" s="13">
        <v>0</v>
      </c>
      <c r="E92" s="9">
        <v>21</v>
      </c>
      <c r="F92" s="9">
        <v>37</v>
      </c>
      <c r="G92" s="9" t="s">
        <v>60</v>
      </c>
      <c r="H92" s="9">
        <v>0</v>
      </c>
      <c r="I92" s="9">
        <v>67</v>
      </c>
      <c r="J92" s="9" t="s">
        <v>57</v>
      </c>
      <c r="K92" s="9">
        <v>5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133</v>
      </c>
      <c r="AA92" s="8">
        <v>56438.8</v>
      </c>
      <c r="AB92" s="8">
        <v>16727</v>
      </c>
      <c r="AC92" s="8">
        <v>39711.800000000003</v>
      </c>
      <c r="AD92" s="8">
        <v>0</v>
      </c>
      <c r="AE92" s="8">
        <v>0</v>
      </c>
      <c r="AF92" s="8" t="s">
        <v>58</v>
      </c>
      <c r="AG92" s="1" t="s">
        <v>119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7.75" customHeight="1" x14ac:dyDescent="0.55000000000000004">
      <c r="A93" s="3">
        <v>45833</v>
      </c>
      <c r="B93" s="14" t="s">
        <v>364</v>
      </c>
      <c r="C93" s="9" t="s">
        <v>157</v>
      </c>
      <c r="D93" s="13" t="s">
        <v>291</v>
      </c>
      <c r="E93" s="9">
        <v>21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>
        <v>22</v>
      </c>
      <c r="N93" s="9">
        <v>40</v>
      </c>
      <c r="O93" s="9">
        <v>40</v>
      </c>
      <c r="P93" s="10">
        <v>217.10408191999997</v>
      </c>
      <c r="Q93" s="10">
        <v>0</v>
      </c>
      <c r="R93" s="10">
        <v>217.10408191999997</v>
      </c>
      <c r="S93" s="9" t="s">
        <v>71</v>
      </c>
      <c r="T93" s="12">
        <v>45850</v>
      </c>
      <c r="U93" s="11">
        <v>10000</v>
      </c>
      <c r="V93" s="10">
        <v>0</v>
      </c>
      <c r="W93" s="10">
        <v>10000</v>
      </c>
      <c r="X93" s="10">
        <v>10500</v>
      </c>
      <c r="Y93" s="10">
        <v>0</v>
      </c>
      <c r="Z93" s="9" t="s">
        <v>122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121</v>
      </c>
      <c r="AH93" s="1" t="s">
        <v>68</v>
      </c>
      <c r="AI93" s="1">
        <v>4</v>
      </c>
      <c r="AJ93" s="3">
        <v>45850</v>
      </c>
      <c r="AK93" s="3">
        <v>45846</v>
      </c>
      <c r="AL93" s="3">
        <v>45840</v>
      </c>
      <c r="AM93" s="3">
        <v>45847</v>
      </c>
      <c r="AN93" s="3">
        <v>45848</v>
      </c>
      <c r="AO93" s="3">
        <v>45848</v>
      </c>
      <c r="AP93" s="3">
        <v>45845</v>
      </c>
      <c r="AQ93" s="3">
        <v>45849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123</v>
      </c>
      <c r="BD93" s="56">
        <v>0</v>
      </c>
    </row>
    <row r="94" spans="1:56" ht="27.75" customHeight="1" x14ac:dyDescent="0.55000000000000004">
      <c r="A94" s="3">
        <v>45841</v>
      </c>
      <c r="B94" s="14" t="s">
        <v>395</v>
      </c>
      <c r="C94" s="9" t="s">
        <v>396</v>
      </c>
      <c r="D94" s="13" t="s">
        <v>397</v>
      </c>
      <c r="E94" s="9">
        <v>21</v>
      </c>
      <c r="F94" s="9">
        <v>37</v>
      </c>
      <c r="G94" s="9" t="s">
        <v>60</v>
      </c>
      <c r="H94" s="9" t="s">
        <v>66</v>
      </c>
      <c r="I94" s="9">
        <v>97</v>
      </c>
      <c r="J94" s="9" t="s">
        <v>57</v>
      </c>
      <c r="K94" s="9">
        <v>5</v>
      </c>
      <c r="L94" s="9" t="s">
        <v>91</v>
      </c>
      <c r="M94" s="10">
        <v>22</v>
      </c>
      <c r="N94" s="9">
        <v>40</v>
      </c>
      <c r="O94" s="9">
        <v>40</v>
      </c>
      <c r="P94" s="10">
        <v>108.55204095999999</v>
      </c>
      <c r="Q94" s="10">
        <v>0</v>
      </c>
      <c r="R94" s="10">
        <v>108.55204095999999</v>
      </c>
      <c r="S94" s="9" t="s">
        <v>71</v>
      </c>
      <c r="T94" s="12">
        <v>45850</v>
      </c>
      <c r="U94" s="11">
        <v>5000</v>
      </c>
      <c r="V94" s="10">
        <v>0</v>
      </c>
      <c r="W94" s="10">
        <v>5000</v>
      </c>
      <c r="X94" s="10">
        <v>5400</v>
      </c>
      <c r="Y94" s="10">
        <v>0</v>
      </c>
      <c r="Z94" s="9" t="s">
        <v>122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118</v>
      </c>
      <c r="AH94" s="1" t="s">
        <v>68</v>
      </c>
      <c r="AI94" s="1">
        <v>4</v>
      </c>
      <c r="AJ94" s="3">
        <v>45850</v>
      </c>
      <c r="AK94" s="3">
        <v>45846</v>
      </c>
      <c r="AL94" s="3">
        <v>45840</v>
      </c>
      <c r="AM94" s="3">
        <v>45847</v>
      </c>
      <c r="AN94" s="3">
        <v>45848</v>
      </c>
      <c r="AO94" s="3">
        <v>45848</v>
      </c>
      <c r="AP94" s="3">
        <v>45845</v>
      </c>
      <c r="AQ94" s="3">
        <v>45849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123</v>
      </c>
      <c r="BD94" s="56">
        <v>0</v>
      </c>
    </row>
    <row r="95" spans="1:56" ht="27.75" customHeight="1" x14ac:dyDescent="0.55000000000000004">
      <c r="A95" s="3">
        <v>45841</v>
      </c>
      <c r="B95" s="14" t="s">
        <v>395</v>
      </c>
      <c r="C95" s="9" t="s">
        <v>396</v>
      </c>
      <c r="D95" s="13" t="s">
        <v>398</v>
      </c>
      <c r="E95" s="9">
        <v>21</v>
      </c>
      <c r="F95" s="9">
        <v>37</v>
      </c>
      <c r="G95" s="9" t="s">
        <v>60</v>
      </c>
      <c r="H95" s="9" t="s">
        <v>66</v>
      </c>
      <c r="I95" s="9">
        <v>97</v>
      </c>
      <c r="J95" s="9" t="s">
        <v>57</v>
      </c>
      <c r="K95" s="9">
        <v>5</v>
      </c>
      <c r="L95" s="9" t="s">
        <v>91</v>
      </c>
      <c r="M95" s="10">
        <v>22</v>
      </c>
      <c r="N95" s="9">
        <v>40</v>
      </c>
      <c r="O95" s="9">
        <v>40</v>
      </c>
      <c r="P95" s="10">
        <v>108.55204095999999</v>
      </c>
      <c r="Q95" s="10">
        <v>0</v>
      </c>
      <c r="R95" s="10">
        <v>108.55204095999999</v>
      </c>
      <c r="S95" s="9" t="s">
        <v>71</v>
      </c>
      <c r="T95" s="12">
        <v>45850</v>
      </c>
      <c r="U95" s="11">
        <v>5000</v>
      </c>
      <c r="V95" s="10">
        <v>0</v>
      </c>
      <c r="W95" s="10">
        <v>5000</v>
      </c>
      <c r="X95" s="10">
        <v>5400</v>
      </c>
      <c r="Y95" s="10">
        <v>0</v>
      </c>
      <c r="Z95" s="9" t="s">
        <v>122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61</v>
      </c>
      <c r="AH95" s="1" t="s">
        <v>68</v>
      </c>
      <c r="AI95" s="1">
        <v>4</v>
      </c>
      <c r="AJ95" s="3">
        <v>45850</v>
      </c>
      <c r="AK95" s="3">
        <v>45846</v>
      </c>
      <c r="AL95" s="3">
        <v>45840</v>
      </c>
      <c r="AM95" s="3">
        <v>45847</v>
      </c>
      <c r="AN95" s="3">
        <v>45848</v>
      </c>
      <c r="AO95" s="3">
        <v>45848</v>
      </c>
      <c r="AP95" s="3">
        <v>45845</v>
      </c>
      <c r="AQ95" s="3">
        <v>45849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123</v>
      </c>
      <c r="BD95" s="56">
        <v>0</v>
      </c>
    </row>
    <row r="96" spans="1:56" ht="27.75" customHeight="1" x14ac:dyDescent="0.55000000000000004">
      <c r="A96" s="3">
        <v>45846</v>
      </c>
      <c r="B96" s="14" t="s">
        <v>430</v>
      </c>
      <c r="C96" s="9" t="s">
        <v>157</v>
      </c>
      <c r="D96" s="13" t="s">
        <v>425</v>
      </c>
      <c r="E96" s="9">
        <v>21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>
        <v>22</v>
      </c>
      <c r="N96" s="9">
        <v>40</v>
      </c>
      <c r="O96" s="9">
        <v>40</v>
      </c>
      <c r="P96" s="10">
        <v>434.20816383999994</v>
      </c>
      <c r="Q96" s="10">
        <v>0</v>
      </c>
      <c r="R96" s="10">
        <v>434.20816383999994</v>
      </c>
      <c r="S96" s="9" t="s">
        <v>71</v>
      </c>
      <c r="T96" s="12">
        <v>45854</v>
      </c>
      <c r="U96" s="11">
        <v>20000</v>
      </c>
      <c r="V96" s="10">
        <v>0</v>
      </c>
      <c r="W96" s="10">
        <v>20000</v>
      </c>
      <c r="X96" s="10">
        <v>10750</v>
      </c>
      <c r="Y96" s="10">
        <v>9712.5</v>
      </c>
      <c r="Z96" s="9" t="s">
        <v>122</v>
      </c>
      <c r="AA96" s="8">
        <v>10447.639125000002</v>
      </c>
      <c r="AB96" s="8">
        <v>10447.639125000002</v>
      </c>
      <c r="AC96" s="8">
        <v>0</v>
      </c>
      <c r="AD96" s="8">
        <v>10447.639125000002</v>
      </c>
      <c r="AE96" s="8">
        <v>0</v>
      </c>
      <c r="AF96" s="8">
        <v>0</v>
      </c>
      <c r="AG96" s="1" t="s">
        <v>61</v>
      </c>
      <c r="AH96" s="1" t="s">
        <v>68</v>
      </c>
      <c r="AI96" s="1">
        <v>4</v>
      </c>
      <c r="AJ96" s="3">
        <v>45854</v>
      </c>
      <c r="AK96" s="3">
        <v>45850</v>
      </c>
      <c r="AL96" s="3">
        <v>45844</v>
      </c>
      <c r="AM96" s="3">
        <v>45851</v>
      </c>
      <c r="AN96" s="3">
        <v>45852</v>
      </c>
      <c r="AO96" s="3">
        <v>45852</v>
      </c>
      <c r="AP96" s="3">
        <v>45849</v>
      </c>
      <c r="AQ96" s="3">
        <v>45853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123</v>
      </c>
      <c r="BD96" s="56">
        <v>0</v>
      </c>
    </row>
    <row r="97" spans="1:56" ht="27.75" customHeight="1" x14ac:dyDescent="0.55000000000000004">
      <c r="A97" s="3">
        <v>45846</v>
      </c>
      <c r="B97" s="14" t="s">
        <v>431</v>
      </c>
      <c r="C97" s="9" t="s">
        <v>426</v>
      </c>
      <c r="D97" s="13" t="s">
        <v>427</v>
      </c>
      <c r="E97" s="9">
        <v>21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>
        <v>22</v>
      </c>
      <c r="N97" s="9">
        <v>40</v>
      </c>
      <c r="O97" s="9">
        <v>40</v>
      </c>
      <c r="P97" s="10">
        <v>108.55204095999999</v>
      </c>
      <c r="Q97" s="10">
        <v>0</v>
      </c>
      <c r="R97" s="10">
        <v>108.55204095999999</v>
      </c>
      <c r="S97" s="9" t="s">
        <v>71</v>
      </c>
      <c r="T97" s="12">
        <v>45856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122</v>
      </c>
      <c r="AA97" s="8">
        <v>5378.4500000000007</v>
      </c>
      <c r="AB97" s="8">
        <v>5378.4500000000007</v>
      </c>
      <c r="AC97" s="8">
        <v>0</v>
      </c>
      <c r="AD97" s="8">
        <v>5378.4500000000007</v>
      </c>
      <c r="AE97" s="8">
        <v>0</v>
      </c>
      <c r="AF97" s="8">
        <v>0</v>
      </c>
      <c r="AG97" s="1" t="s">
        <v>118</v>
      </c>
      <c r="AH97" s="1" t="s">
        <v>68</v>
      </c>
      <c r="AI97" s="1">
        <v>4</v>
      </c>
      <c r="AJ97" s="3">
        <v>45856</v>
      </c>
      <c r="AK97" s="3">
        <v>45852</v>
      </c>
      <c r="AL97" s="3">
        <v>45846</v>
      </c>
      <c r="AM97" s="3">
        <v>45853</v>
      </c>
      <c r="AN97" s="3">
        <v>45854</v>
      </c>
      <c r="AO97" s="3">
        <v>45854</v>
      </c>
      <c r="AP97" s="3">
        <v>45851</v>
      </c>
      <c r="AQ97" s="3">
        <v>45855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123</v>
      </c>
      <c r="BD97" s="56">
        <v>0</v>
      </c>
    </row>
    <row r="98" spans="1:56" ht="27.75" customHeight="1" x14ac:dyDescent="0.55000000000000004">
      <c r="A98" s="3" t="s">
        <v>138</v>
      </c>
      <c r="B98" s="14" t="s">
        <v>138</v>
      </c>
      <c r="C98" s="9" t="s">
        <v>113</v>
      </c>
      <c r="D98" s="13" t="s">
        <v>61</v>
      </c>
      <c r="E98" s="9">
        <v>21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45868</v>
      </c>
      <c r="U98" s="11">
        <v>300000</v>
      </c>
      <c r="V98" s="10">
        <v>0</v>
      </c>
      <c r="W98" s="10">
        <v>300000</v>
      </c>
      <c r="X98" s="10">
        <v>0</v>
      </c>
      <c r="Y98" s="10">
        <v>315000</v>
      </c>
      <c r="Z98" s="9" t="s">
        <v>122</v>
      </c>
      <c r="AA98" s="8">
        <v>322707</v>
      </c>
      <c r="AB98" s="8">
        <v>125723</v>
      </c>
      <c r="AC98" s="8">
        <v>196984</v>
      </c>
      <c r="AD98" s="8">
        <v>2858</v>
      </c>
      <c r="AE98" s="8">
        <v>319849</v>
      </c>
      <c r="AF98" s="8">
        <v>0</v>
      </c>
      <c r="AG98" s="1" t="s">
        <v>118</v>
      </c>
      <c r="AH98" s="1" t="s">
        <v>68</v>
      </c>
      <c r="AI98" s="1">
        <v>4</v>
      </c>
      <c r="AJ98" s="3">
        <v>45868</v>
      </c>
      <c r="AK98" s="3">
        <v>45864</v>
      </c>
      <c r="AL98" s="3">
        <v>45858</v>
      </c>
      <c r="AM98" s="3">
        <v>45865</v>
      </c>
      <c r="AN98" s="3">
        <v>45866</v>
      </c>
      <c r="AO98" s="3">
        <v>45866</v>
      </c>
      <c r="AP98" s="3">
        <v>45863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123</v>
      </c>
      <c r="BD98" s="56">
        <v>14165.776053333331</v>
      </c>
    </row>
    <row r="99" spans="1:56" ht="27.75" customHeight="1" x14ac:dyDescent="0.55000000000000004">
      <c r="A99" s="3" t="s">
        <v>138</v>
      </c>
      <c r="B99" s="14" t="s">
        <v>138</v>
      </c>
      <c r="C99" s="9" t="s">
        <v>377</v>
      </c>
      <c r="D99" s="13" t="s">
        <v>61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>
        <v>22</v>
      </c>
      <c r="N99" s="9">
        <v>40</v>
      </c>
      <c r="O99" s="9">
        <v>40</v>
      </c>
      <c r="P99" s="10">
        <v>434.20816383999994</v>
      </c>
      <c r="Q99" s="10">
        <v>0</v>
      </c>
      <c r="R99" s="10">
        <v>434.20816383999994</v>
      </c>
      <c r="S99" s="9" t="s">
        <v>71</v>
      </c>
      <c r="T99" s="12">
        <v>45868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122</v>
      </c>
      <c r="AA99" s="8">
        <v>21513.800000000003</v>
      </c>
      <c r="AB99" s="8">
        <v>0</v>
      </c>
      <c r="AC99" s="8">
        <v>21513.800000000003</v>
      </c>
      <c r="AD99" s="8">
        <v>0</v>
      </c>
      <c r="AE99" s="8">
        <v>21513.800000000003</v>
      </c>
      <c r="AF99" s="8">
        <v>0</v>
      </c>
      <c r="AG99" s="1" t="s">
        <v>118</v>
      </c>
      <c r="AH99" s="1" t="s">
        <v>68</v>
      </c>
      <c r="AI99" s="1">
        <v>4</v>
      </c>
      <c r="AJ99" s="3">
        <v>45868</v>
      </c>
      <c r="AK99" s="3">
        <v>45864</v>
      </c>
      <c r="AL99" s="3">
        <v>45858</v>
      </c>
      <c r="AM99" s="3">
        <v>45865</v>
      </c>
      <c r="AN99" s="3">
        <v>45866</v>
      </c>
      <c r="AO99" s="3">
        <v>45866</v>
      </c>
      <c r="AP99" s="3">
        <v>45863</v>
      </c>
      <c r="AQ99" s="3">
        <v>45867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123</v>
      </c>
      <c r="BD99" s="56">
        <v>1547.1290706666666</v>
      </c>
    </row>
    <row r="100" spans="1:56" ht="27.75" customHeight="1" x14ac:dyDescent="0.55000000000000004">
      <c r="A100" s="3" t="s">
        <v>138</v>
      </c>
      <c r="B100" s="14" t="s">
        <v>138</v>
      </c>
      <c r="C100" s="9" t="s">
        <v>111</v>
      </c>
      <c r="D100" s="13" t="s">
        <v>149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>
        <v>45868</v>
      </c>
      <c r="U100" s="11">
        <v>10000</v>
      </c>
      <c r="V100" s="10">
        <v>0</v>
      </c>
      <c r="W100" s="10">
        <v>10000</v>
      </c>
      <c r="X100" s="10">
        <v>0</v>
      </c>
      <c r="Y100" s="10">
        <v>10500</v>
      </c>
      <c r="Z100" s="9" t="s">
        <v>122</v>
      </c>
      <c r="AA100" s="8">
        <v>10756.900000000001</v>
      </c>
      <c r="AB100" s="8">
        <v>10756.900000000001</v>
      </c>
      <c r="AC100" s="8">
        <v>0</v>
      </c>
      <c r="AD100" s="8">
        <v>0</v>
      </c>
      <c r="AE100" s="8">
        <v>10756.900000000001</v>
      </c>
      <c r="AF100" s="8">
        <v>0</v>
      </c>
      <c r="AG100" s="1" t="s">
        <v>118</v>
      </c>
      <c r="AH100" s="1" t="s">
        <v>68</v>
      </c>
      <c r="AI100" s="1">
        <v>4</v>
      </c>
      <c r="AJ100" s="3">
        <v>45868</v>
      </c>
      <c r="AK100" s="3">
        <v>45864</v>
      </c>
      <c r="AL100" s="3">
        <v>45858</v>
      </c>
      <c r="AM100" s="3">
        <v>45865</v>
      </c>
      <c r="AN100" s="3">
        <v>45866</v>
      </c>
      <c r="AO100" s="3">
        <v>45866</v>
      </c>
      <c r="AP100" s="3">
        <v>45863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123</v>
      </c>
      <c r="BD100" s="56">
        <v>0</v>
      </c>
    </row>
    <row r="101" spans="1:56" ht="27.75" customHeight="1" x14ac:dyDescent="0.55000000000000004">
      <c r="A101" s="3">
        <v>45826</v>
      </c>
      <c r="B101" s="14" t="s">
        <v>319</v>
      </c>
      <c r="C101" s="9" t="s">
        <v>109</v>
      </c>
      <c r="D101" s="13" t="s">
        <v>271</v>
      </c>
      <c r="E101" s="9">
        <v>21</v>
      </c>
      <c r="F101" s="9">
        <v>38</v>
      </c>
      <c r="G101" s="9" t="s">
        <v>60</v>
      </c>
      <c r="H101" s="9" t="s">
        <v>66</v>
      </c>
      <c r="I101" s="9">
        <v>102</v>
      </c>
      <c r="J101" s="9" t="s">
        <v>57</v>
      </c>
      <c r="K101" s="9">
        <v>5</v>
      </c>
      <c r="L101" s="9" t="s">
        <v>91</v>
      </c>
      <c r="M101" s="10">
        <v>22</v>
      </c>
      <c r="N101" s="9">
        <v>40</v>
      </c>
      <c r="O101" s="9">
        <v>40</v>
      </c>
      <c r="P101" s="10">
        <v>163.47937368575995</v>
      </c>
      <c r="Q101" s="10">
        <v>0</v>
      </c>
      <c r="R101" s="10">
        <v>163.47937368575995</v>
      </c>
      <c r="S101" s="9" t="s">
        <v>67</v>
      </c>
      <c r="T101" s="12" t="s">
        <v>63</v>
      </c>
      <c r="U101" s="11">
        <v>8000</v>
      </c>
      <c r="V101" s="10">
        <v>470</v>
      </c>
      <c r="W101" s="10">
        <v>7530</v>
      </c>
      <c r="X101" s="10">
        <v>0</v>
      </c>
      <c r="Y101" s="10">
        <v>7906.5</v>
      </c>
      <c r="Z101" s="9" t="s">
        <v>122</v>
      </c>
      <c r="AA101" s="8">
        <v>8310.3338999999996</v>
      </c>
      <c r="AB101" s="8">
        <v>8310.3338999999996</v>
      </c>
      <c r="AC101" s="8">
        <v>0</v>
      </c>
      <c r="AD101" s="8">
        <v>0</v>
      </c>
      <c r="AE101" s="8">
        <v>8310.3338999999996</v>
      </c>
      <c r="AF101" s="8">
        <v>0</v>
      </c>
      <c r="AG101" s="1" t="s">
        <v>118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 t="e">
        <v>#VALUE!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123</v>
      </c>
      <c r="BD101" s="56">
        <v>0</v>
      </c>
    </row>
    <row r="102" spans="1:56" ht="27.75" customHeight="1" x14ac:dyDescent="0.55000000000000004">
      <c r="A102" s="3">
        <v>45628</v>
      </c>
      <c r="B102" s="14" t="s">
        <v>188</v>
      </c>
      <c r="C102" s="9" t="s">
        <v>111</v>
      </c>
      <c r="D102" s="13" t="s">
        <v>149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 t="s">
        <v>63</v>
      </c>
      <c r="U102" s="11">
        <v>8000</v>
      </c>
      <c r="V102" s="10">
        <v>0</v>
      </c>
      <c r="W102" s="10">
        <v>8000</v>
      </c>
      <c r="X102" s="10">
        <v>0</v>
      </c>
      <c r="Y102" s="10">
        <v>8400</v>
      </c>
      <c r="Z102" s="9" t="s">
        <v>122</v>
      </c>
      <c r="AA102" s="8">
        <v>8605.52</v>
      </c>
      <c r="AB102" s="8">
        <v>8605.52</v>
      </c>
      <c r="AC102" s="8">
        <v>0</v>
      </c>
      <c r="AD102" s="8">
        <v>0</v>
      </c>
      <c r="AE102" s="8">
        <v>8605.52</v>
      </c>
      <c r="AF102" s="8">
        <v>0</v>
      </c>
      <c r="AG102" s="1" t="s">
        <v>61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207</v>
      </c>
      <c r="AZ102" s="2">
        <v>0</v>
      </c>
      <c r="BA102" s="2">
        <v>0</v>
      </c>
      <c r="BB102" s="2">
        <v>0</v>
      </c>
      <c r="BC102" s="1" t="s">
        <v>123</v>
      </c>
      <c r="BD102" s="56">
        <v>0</v>
      </c>
    </row>
    <row r="103" spans="1:56" ht="27.75" customHeight="1" x14ac:dyDescent="0.55000000000000004">
      <c r="A103" s="3">
        <v>45631</v>
      </c>
      <c r="B103" s="14" t="s">
        <v>190</v>
      </c>
      <c r="C103" s="9" t="s">
        <v>111</v>
      </c>
      <c r="D103" s="13" t="s">
        <v>149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16000</v>
      </c>
      <c r="V103" s="10">
        <v>0</v>
      </c>
      <c r="W103" s="10">
        <v>16000</v>
      </c>
      <c r="X103" s="10">
        <v>0</v>
      </c>
      <c r="Y103" s="10">
        <v>16800</v>
      </c>
      <c r="Z103" s="9" t="s">
        <v>122</v>
      </c>
      <c r="AA103" s="8">
        <v>17211.04</v>
      </c>
      <c r="AB103" s="8">
        <v>0</v>
      </c>
      <c r="AC103" s="8">
        <v>17211.04</v>
      </c>
      <c r="AD103" s="8">
        <v>0</v>
      </c>
      <c r="AE103" s="8">
        <v>17211.04</v>
      </c>
      <c r="AF103" s="8">
        <v>0</v>
      </c>
      <c r="AG103" s="1" t="s">
        <v>118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208</v>
      </c>
      <c r="AZ103" s="2">
        <v>0</v>
      </c>
      <c r="BA103" s="2">
        <v>0</v>
      </c>
      <c r="BB103" s="2">
        <v>0</v>
      </c>
      <c r="BC103" s="1" t="s">
        <v>123</v>
      </c>
      <c r="BD103" s="56">
        <v>1237.7032565333332</v>
      </c>
    </row>
    <row r="104" spans="1:56" ht="27.75" customHeight="1" x14ac:dyDescent="0.55000000000000004">
      <c r="A104" s="3">
        <v>45631</v>
      </c>
      <c r="B104" s="14" t="s">
        <v>191</v>
      </c>
      <c r="C104" s="9" t="s">
        <v>111</v>
      </c>
      <c r="D104" s="13" t="s">
        <v>149</v>
      </c>
      <c r="E104" s="9">
        <v>21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 t="s">
        <v>63</v>
      </c>
      <c r="U104" s="11">
        <v>16000</v>
      </c>
      <c r="V104" s="10">
        <v>0</v>
      </c>
      <c r="W104" s="10">
        <v>16000</v>
      </c>
      <c r="X104" s="10">
        <v>0</v>
      </c>
      <c r="Y104" s="10">
        <v>16800</v>
      </c>
      <c r="Z104" s="9" t="s">
        <v>122</v>
      </c>
      <c r="AA104" s="8">
        <v>17211.04</v>
      </c>
      <c r="AB104" s="8">
        <v>0</v>
      </c>
      <c r="AC104" s="8">
        <v>17211.04</v>
      </c>
      <c r="AD104" s="8">
        <v>0</v>
      </c>
      <c r="AE104" s="8">
        <v>17211.04</v>
      </c>
      <c r="AF104" s="8">
        <v>0</v>
      </c>
      <c r="AG104" s="1" t="s">
        <v>117</v>
      </c>
      <c r="AH104" s="1" t="s">
        <v>68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209</v>
      </c>
      <c r="AZ104" s="2">
        <v>0</v>
      </c>
      <c r="BA104" s="2">
        <v>0</v>
      </c>
      <c r="BB104" s="2">
        <v>0</v>
      </c>
      <c r="BC104" s="1" t="s">
        <v>123</v>
      </c>
      <c r="BD104" s="56">
        <v>1237.7032565333332</v>
      </c>
    </row>
    <row r="105" spans="1:56" ht="27.75" customHeight="1" x14ac:dyDescent="0.55000000000000004">
      <c r="A105" s="3" t="s">
        <v>138</v>
      </c>
      <c r="B105" s="14" t="s">
        <v>138</v>
      </c>
      <c r="C105" s="9" t="s">
        <v>109</v>
      </c>
      <c r="D105" s="13" t="s">
        <v>61</v>
      </c>
      <c r="E105" s="9">
        <v>21</v>
      </c>
      <c r="F105" s="9">
        <v>40</v>
      </c>
      <c r="G105" s="9" t="s">
        <v>60</v>
      </c>
      <c r="H105" s="9" t="s">
        <v>66</v>
      </c>
      <c r="I105" s="9">
        <v>108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42</v>
      </c>
      <c r="O105" s="9">
        <v>40</v>
      </c>
      <c r="P105" s="10">
        <v>227.95928601599996</v>
      </c>
      <c r="Q105" s="10">
        <v>0</v>
      </c>
      <c r="R105" s="10">
        <v>227.95928601599996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122</v>
      </c>
      <c r="AA105" s="8">
        <v>11595.1</v>
      </c>
      <c r="AB105" s="8">
        <v>0</v>
      </c>
      <c r="AC105" s="8">
        <v>11595.1</v>
      </c>
      <c r="AD105" s="8">
        <v>0</v>
      </c>
      <c r="AE105" s="8">
        <v>11595.1</v>
      </c>
      <c r="AF105" s="8">
        <v>0</v>
      </c>
      <c r="AG105" s="1" t="s">
        <v>117</v>
      </c>
      <c r="AH105" s="1" t="s">
        <v>68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 t="e">
        <v>#VALUE!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123</v>
      </c>
      <c r="BD105" s="56">
        <v>833.84229133333326</v>
      </c>
    </row>
    <row r="106" spans="1:56" ht="27.75" customHeight="1" x14ac:dyDescent="0.55000000000000004">
      <c r="A106" s="3">
        <v>45066</v>
      </c>
      <c r="B106" s="14" t="s">
        <v>129</v>
      </c>
      <c r="C106" s="9" t="s">
        <v>79</v>
      </c>
      <c r="D106" s="13" t="s">
        <v>128</v>
      </c>
      <c r="E106" s="9">
        <v>21</v>
      </c>
      <c r="F106" s="9">
        <v>38</v>
      </c>
      <c r="G106" s="9" t="s">
        <v>60</v>
      </c>
      <c r="H106" s="9" t="s">
        <v>76</v>
      </c>
      <c r="I106" s="9">
        <v>102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122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117</v>
      </c>
      <c r="AH106" s="1" t="s">
        <v>68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 t="e">
        <v>#VALUE!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123</v>
      </c>
      <c r="BD106" s="56">
        <v>396.82856033333326</v>
      </c>
    </row>
    <row r="107" spans="1:56" ht="27.75" customHeight="1" x14ac:dyDescent="0.55000000000000004">
      <c r="A107" s="3">
        <v>0</v>
      </c>
      <c r="B107" s="14">
        <v>0</v>
      </c>
      <c r="C107" s="9">
        <v>0</v>
      </c>
      <c r="D107" s="13">
        <v>0</v>
      </c>
      <c r="E107" s="9">
        <v>21</v>
      </c>
      <c r="F107" s="9">
        <v>37</v>
      </c>
      <c r="G107" s="9">
        <v>0</v>
      </c>
      <c r="H107" s="9">
        <v>0</v>
      </c>
      <c r="I107" s="9">
        <v>74</v>
      </c>
      <c r="J107" s="9" t="s">
        <v>57</v>
      </c>
      <c r="K107" s="9">
        <v>5</v>
      </c>
      <c r="L107" s="9">
        <v>0</v>
      </c>
      <c r="M107" s="10">
        <v>0</v>
      </c>
      <c r="N107" s="9">
        <v>0</v>
      </c>
      <c r="O107" s="9">
        <v>0</v>
      </c>
      <c r="P107" s="10">
        <v>0</v>
      </c>
      <c r="Q107" s="10" t="s">
        <v>82</v>
      </c>
      <c r="R107" s="10">
        <v>0</v>
      </c>
      <c r="S107" s="9">
        <v>0</v>
      </c>
      <c r="T107" s="12"/>
      <c r="U107" s="11">
        <v>0</v>
      </c>
      <c r="V107" s="10">
        <v>0</v>
      </c>
      <c r="W107" s="10">
        <v>0</v>
      </c>
      <c r="X107" s="10">
        <v>0</v>
      </c>
      <c r="Y107" s="10">
        <v>0</v>
      </c>
      <c r="Z107" s="9" t="s">
        <v>122</v>
      </c>
      <c r="AA107" s="8">
        <v>439254.97302500001</v>
      </c>
      <c r="AB107" s="8">
        <v>169221.84302499998</v>
      </c>
      <c r="AC107" s="8">
        <v>270033.13</v>
      </c>
      <c r="AD107" s="8">
        <v>18684.089125000002</v>
      </c>
      <c r="AE107" s="8">
        <v>420570.88390000002</v>
      </c>
      <c r="AF107" s="8" t="s">
        <v>58</v>
      </c>
      <c r="AG107" s="1" t="s">
        <v>61</v>
      </c>
      <c r="AH107" s="1">
        <v>0</v>
      </c>
      <c r="AI107" s="1" t="s">
        <v>15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124</v>
      </c>
      <c r="BD107" s="56">
        <v>0</v>
      </c>
    </row>
    <row r="108" spans="1:56" ht="27.75" customHeight="1" x14ac:dyDescent="0.55000000000000004">
      <c r="A108" s="3">
        <v>9</v>
      </c>
      <c r="B108" s="14" t="s">
        <v>250</v>
      </c>
      <c r="C108" s="9" t="s">
        <v>246</v>
      </c>
      <c r="D108" s="13" t="s">
        <v>247</v>
      </c>
      <c r="E108" s="9">
        <v>22</v>
      </c>
      <c r="F108" s="9">
        <v>34</v>
      </c>
      <c r="G108" s="9" t="s">
        <v>60</v>
      </c>
      <c r="H108" s="9" t="s">
        <v>66</v>
      </c>
      <c r="I108" s="9">
        <v>115</v>
      </c>
      <c r="J108" s="9" t="s">
        <v>78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248</v>
      </c>
      <c r="T108" s="12" t="s">
        <v>135</v>
      </c>
      <c r="U108" s="11">
        <v>239700</v>
      </c>
      <c r="V108" s="10">
        <v>239700</v>
      </c>
      <c r="W108" s="10">
        <v>0</v>
      </c>
      <c r="X108" s="10">
        <v>251442</v>
      </c>
      <c r="Y108" s="10">
        <v>0</v>
      </c>
      <c r="Z108" s="9" t="s">
        <v>224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249</v>
      </c>
      <c r="AG108" s="1" t="s">
        <v>61</v>
      </c>
      <c r="AH108" s="1" t="s">
        <v>68</v>
      </c>
      <c r="AI108" s="1">
        <v>4</v>
      </c>
      <c r="AJ108" s="3" t="s">
        <v>135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225</v>
      </c>
      <c r="BD108" s="56">
        <v>0</v>
      </c>
    </row>
    <row r="109" spans="1:56" ht="27.75" customHeight="1" x14ac:dyDescent="0.55000000000000004">
      <c r="A109" s="3">
        <v>0</v>
      </c>
      <c r="B109" s="14">
        <v>0</v>
      </c>
      <c r="C109" s="9">
        <v>0</v>
      </c>
      <c r="D109" s="13">
        <v>0</v>
      </c>
      <c r="E109" s="9">
        <v>21.6</v>
      </c>
      <c r="F109" s="9">
        <v>34</v>
      </c>
      <c r="G109" s="9">
        <v>0</v>
      </c>
      <c r="H109" s="9">
        <v>0</v>
      </c>
      <c r="I109" s="9">
        <v>97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224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58</v>
      </c>
      <c r="AG109" s="1" t="s">
        <v>117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225</v>
      </c>
      <c r="BD109" s="56">
        <v>0</v>
      </c>
    </row>
    <row r="110" spans="1:56" ht="27.75" customHeight="1" x14ac:dyDescent="0.55000000000000004">
      <c r="A110" s="3" t="s">
        <v>138</v>
      </c>
      <c r="B110" s="14" t="s">
        <v>138</v>
      </c>
      <c r="C110" s="9" t="s">
        <v>205</v>
      </c>
      <c r="D110" s="13" t="s">
        <v>61</v>
      </c>
      <c r="E110" s="9">
        <v>23</v>
      </c>
      <c r="F110" s="9">
        <v>34</v>
      </c>
      <c r="G110" s="9" t="s">
        <v>60</v>
      </c>
      <c r="H110" s="9">
        <v>0</v>
      </c>
      <c r="I110" s="9">
        <v>68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45868</v>
      </c>
      <c r="U110" s="11">
        <v>40000</v>
      </c>
      <c r="V110" s="10">
        <v>0</v>
      </c>
      <c r="W110" s="10">
        <v>40000</v>
      </c>
      <c r="X110" s="10">
        <v>0</v>
      </c>
      <c r="Y110" s="10">
        <v>42000</v>
      </c>
      <c r="Z110" s="9" t="s">
        <v>83</v>
      </c>
      <c r="AA110" s="8">
        <v>39674.800000000003</v>
      </c>
      <c r="AB110" s="8">
        <v>12829</v>
      </c>
      <c r="AC110" s="8">
        <v>26845.800000000003</v>
      </c>
      <c r="AD110" s="8">
        <v>0</v>
      </c>
      <c r="AE110" s="8">
        <v>0</v>
      </c>
      <c r="AF110" s="8">
        <v>0</v>
      </c>
      <c r="AG110" s="1" t="s">
        <v>61</v>
      </c>
      <c r="AH110" s="1" t="s">
        <v>74</v>
      </c>
      <c r="AI110" s="1">
        <v>2</v>
      </c>
      <c r="AJ110" s="3">
        <v>45868</v>
      </c>
      <c r="AK110" s="3">
        <v>0</v>
      </c>
      <c r="AL110" s="3">
        <v>45859</v>
      </c>
      <c r="AM110" s="3">
        <v>45866</v>
      </c>
      <c r="AN110" s="3">
        <v>45867</v>
      </c>
      <c r="AO110" s="3">
        <v>45867</v>
      </c>
      <c r="AP110" s="3">
        <v>45863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2006.7235499999997</v>
      </c>
    </row>
    <row r="111" spans="1:56" ht="27.75" customHeight="1" x14ac:dyDescent="0.55000000000000004">
      <c r="A111" s="3" t="s">
        <v>138</v>
      </c>
      <c r="B111" s="14" t="s">
        <v>138</v>
      </c>
      <c r="C111" s="9" t="s">
        <v>212</v>
      </c>
      <c r="D111" s="13" t="s">
        <v>61</v>
      </c>
      <c r="E111" s="9">
        <v>23</v>
      </c>
      <c r="F111" s="9">
        <v>34</v>
      </c>
      <c r="G111" s="9" t="s">
        <v>60</v>
      </c>
      <c r="H111" s="9">
        <v>0</v>
      </c>
      <c r="I111" s="9">
        <v>68</v>
      </c>
      <c r="J111" s="9" t="s">
        <v>57</v>
      </c>
      <c r="K111" s="9">
        <v>5</v>
      </c>
      <c r="L111" s="9" t="s">
        <v>92</v>
      </c>
      <c r="M111" s="10">
        <v>24</v>
      </c>
      <c r="N111" s="9">
        <v>37</v>
      </c>
      <c r="O111" s="9">
        <v>50</v>
      </c>
      <c r="P111" s="10">
        <v>821.54158271999995</v>
      </c>
      <c r="Q111" s="10">
        <v>0</v>
      </c>
      <c r="R111" s="10">
        <v>821.54158271999995</v>
      </c>
      <c r="S111" s="9" t="s">
        <v>126</v>
      </c>
      <c r="T111" s="12">
        <v>45868</v>
      </c>
      <c r="U111" s="11">
        <v>30000</v>
      </c>
      <c r="V111" s="10">
        <v>0</v>
      </c>
      <c r="W111" s="10">
        <v>30000</v>
      </c>
      <c r="X111" s="10">
        <v>0</v>
      </c>
      <c r="Y111" s="10">
        <v>31500</v>
      </c>
      <c r="Z111" s="9" t="s">
        <v>83</v>
      </c>
      <c r="AA111" s="8">
        <v>29756.100000000002</v>
      </c>
      <c r="AB111" s="8">
        <v>0</v>
      </c>
      <c r="AC111" s="8">
        <v>29756.100000000002</v>
      </c>
      <c r="AD111" s="8">
        <v>0</v>
      </c>
      <c r="AE111" s="8">
        <v>0</v>
      </c>
      <c r="AF111" s="8">
        <v>0</v>
      </c>
      <c r="AG111" s="1" t="s">
        <v>117</v>
      </c>
      <c r="AH111" s="1" t="s">
        <v>72</v>
      </c>
      <c r="AI111" s="1">
        <v>3</v>
      </c>
      <c r="AJ111" s="3">
        <v>45868</v>
      </c>
      <c r="AK111" s="3">
        <v>0</v>
      </c>
      <c r="AL111" s="3">
        <v>45858</v>
      </c>
      <c r="AM111" s="3">
        <v>45865</v>
      </c>
      <c r="AN111" s="3">
        <v>45866</v>
      </c>
      <c r="AO111" s="3">
        <v>45866</v>
      </c>
      <c r="AP111" s="3">
        <v>45863</v>
      </c>
      <c r="AQ111" s="3">
        <v>45867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2224.2684750000003</v>
      </c>
    </row>
    <row r="112" spans="1:56" ht="27.75" customHeight="1" x14ac:dyDescent="0.55000000000000004">
      <c r="A112" s="3">
        <v>0</v>
      </c>
      <c r="B112" s="14">
        <v>0</v>
      </c>
      <c r="C112" s="9">
        <v>0</v>
      </c>
      <c r="D112" s="13">
        <v>0</v>
      </c>
      <c r="E112" s="9">
        <v>23</v>
      </c>
      <c r="F112" s="9">
        <v>34</v>
      </c>
      <c r="G112" s="9" t="s">
        <v>60</v>
      </c>
      <c r="H112" s="9">
        <v>0</v>
      </c>
      <c r="I112" s="9">
        <v>68</v>
      </c>
      <c r="J112" s="9" t="s">
        <v>57</v>
      </c>
      <c r="K112" s="9">
        <v>5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83</v>
      </c>
      <c r="AA112" s="8">
        <v>69430.900000000009</v>
      </c>
      <c r="AB112" s="8">
        <v>12829</v>
      </c>
      <c r="AC112" s="8">
        <v>56601.900000000009</v>
      </c>
      <c r="AD112" s="8">
        <v>0</v>
      </c>
      <c r="AE112" s="8">
        <v>0</v>
      </c>
      <c r="AF112" s="8" t="s">
        <v>58</v>
      </c>
      <c r="AG112" s="1" t="s">
        <v>117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7.75" customHeight="1" x14ac:dyDescent="0.55000000000000004">
      <c r="A113" s="3" t="s">
        <v>138</v>
      </c>
      <c r="B113" s="14" t="s">
        <v>138</v>
      </c>
      <c r="C113" s="9" t="s">
        <v>205</v>
      </c>
      <c r="D113" s="13" t="s">
        <v>61</v>
      </c>
      <c r="E113" s="9">
        <v>23</v>
      </c>
      <c r="F113" s="9">
        <v>34</v>
      </c>
      <c r="G113" s="9" t="s">
        <v>161</v>
      </c>
      <c r="H113" s="9">
        <v>0</v>
      </c>
      <c r="I113" s="9">
        <v>68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>
        <v>45868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163</v>
      </c>
      <c r="AA113" s="8">
        <v>9918.7000000000007</v>
      </c>
      <c r="AB113" s="8">
        <v>0</v>
      </c>
      <c r="AC113" s="8">
        <v>9918.7000000000007</v>
      </c>
      <c r="AD113" s="8">
        <v>0</v>
      </c>
      <c r="AE113" s="8">
        <v>0</v>
      </c>
      <c r="AF113" s="8">
        <v>0</v>
      </c>
      <c r="AG113" s="1" t="s">
        <v>117</v>
      </c>
      <c r="AH113" s="1" t="s">
        <v>74</v>
      </c>
      <c r="AI113" s="1">
        <v>2</v>
      </c>
      <c r="AJ113" s="3">
        <v>45868</v>
      </c>
      <c r="AK113" s="3">
        <v>0</v>
      </c>
      <c r="AL113" s="3">
        <v>45859</v>
      </c>
      <c r="AM113" s="3">
        <v>45866</v>
      </c>
      <c r="AN113" s="3">
        <v>45867</v>
      </c>
      <c r="AO113" s="3">
        <v>45867</v>
      </c>
      <c r="AP113" s="3">
        <v>45863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162</v>
      </c>
      <c r="BD113" s="56">
        <v>800.41704844444439</v>
      </c>
    </row>
    <row r="114" spans="1:56" ht="27.75" customHeight="1" x14ac:dyDescent="0.55000000000000004">
      <c r="A114" s="3">
        <v>0</v>
      </c>
      <c r="B114" s="14">
        <v>0</v>
      </c>
      <c r="C114" s="9">
        <v>0</v>
      </c>
      <c r="D114" s="13">
        <v>0</v>
      </c>
      <c r="E114" s="9">
        <v>23</v>
      </c>
      <c r="F114" s="9">
        <v>34</v>
      </c>
      <c r="G114" s="9" t="s">
        <v>161</v>
      </c>
      <c r="H114" s="9">
        <v>0</v>
      </c>
      <c r="I114" s="9">
        <v>68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163</v>
      </c>
      <c r="AA114" s="8">
        <v>9918.7000000000007</v>
      </c>
      <c r="AB114" s="8">
        <v>0</v>
      </c>
      <c r="AC114" s="8">
        <v>9918.7000000000007</v>
      </c>
      <c r="AD114" s="8">
        <v>0</v>
      </c>
      <c r="AE114" s="8">
        <v>0</v>
      </c>
      <c r="AF114" s="8">
        <v>0</v>
      </c>
      <c r="AG114" s="1" t="s">
        <v>119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162</v>
      </c>
      <c r="BD114" s="56">
        <v>0</v>
      </c>
    </row>
    <row r="115" spans="1:56" ht="27.75" customHeight="1" x14ac:dyDescent="0.55000000000000004">
      <c r="A115" s="3">
        <v>45839</v>
      </c>
      <c r="B115" s="14" t="s">
        <v>387</v>
      </c>
      <c r="C115" s="9" t="s">
        <v>379</v>
      </c>
      <c r="D115" s="13" t="s">
        <v>242</v>
      </c>
      <c r="E115" s="9">
        <v>23</v>
      </c>
      <c r="F115" s="9">
        <v>37</v>
      </c>
      <c r="G115" s="9" t="s">
        <v>60</v>
      </c>
      <c r="H115" s="9">
        <v>0</v>
      </c>
      <c r="I115" s="9">
        <v>85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45852</v>
      </c>
      <c r="U115" s="11">
        <v>10000</v>
      </c>
      <c r="V115" s="10">
        <v>0</v>
      </c>
      <c r="W115" s="10">
        <v>10000</v>
      </c>
      <c r="X115" s="10">
        <v>10515</v>
      </c>
      <c r="Y115" s="10">
        <v>0</v>
      </c>
      <c r="Z115" s="9" t="s">
        <v>200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380</v>
      </c>
      <c r="AG115" s="1" t="s">
        <v>117</v>
      </c>
      <c r="AH115" s="1" t="s">
        <v>74</v>
      </c>
      <c r="AI115" s="1">
        <v>2</v>
      </c>
      <c r="AJ115" s="3">
        <v>45852</v>
      </c>
      <c r="AK115" s="3">
        <v>0</v>
      </c>
      <c r="AL115" s="3">
        <v>45843</v>
      </c>
      <c r="AM115" s="3">
        <v>45850</v>
      </c>
      <c r="AN115" s="3">
        <v>45851</v>
      </c>
      <c r="AO115" s="3">
        <v>45851</v>
      </c>
      <c r="AP115" s="3">
        <v>45847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 t="s">
        <v>381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7.75" customHeight="1" x14ac:dyDescent="0.55000000000000004">
      <c r="A116" s="3">
        <v>45839</v>
      </c>
      <c r="B116" s="14" t="s">
        <v>387</v>
      </c>
      <c r="C116" s="9" t="s">
        <v>379</v>
      </c>
      <c r="D116" s="13" t="s">
        <v>382</v>
      </c>
      <c r="E116" s="9">
        <v>23</v>
      </c>
      <c r="F116" s="9">
        <v>37</v>
      </c>
      <c r="G116" s="9" t="s">
        <v>60</v>
      </c>
      <c r="H116" s="9">
        <v>0</v>
      </c>
      <c r="I116" s="9">
        <v>85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45852</v>
      </c>
      <c r="U116" s="11">
        <v>5000</v>
      </c>
      <c r="V116" s="10">
        <v>0</v>
      </c>
      <c r="W116" s="10">
        <v>5000</v>
      </c>
      <c r="X116" s="10">
        <v>5440</v>
      </c>
      <c r="Y116" s="10">
        <v>0</v>
      </c>
      <c r="Z116" s="9" t="s">
        <v>200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117</v>
      </c>
      <c r="AH116" s="1" t="s">
        <v>74</v>
      </c>
      <c r="AI116" s="1">
        <v>2</v>
      </c>
      <c r="AJ116" s="3">
        <v>45852</v>
      </c>
      <c r="AK116" s="3">
        <v>0</v>
      </c>
      <c r="AL116" s="3">
        <v>45843</v>
      </c>
      <c r="AM116" s="3">
        <v>45850</v>
      </c>
      <c r="AN116" s="3">
        <v>45851</v>
      </c>
      <c r="AO116" s="3">
        <v>45851</v>
      </c>
      <c r="AP116" s="3">
        <v>45847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 t="s">
        <v>381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7.75" customHeight="1" x14ac:dyDescent="0.55000000000000004">
      <c r="A117" s="3">
        <v>45727</v>
      </c>
      <c r="B117" s="14" t="s">
        <v>235</v>
      </c>
      <c r="C117" s="9" t="s">
        <v>113</v>
      </c>
      <c r="D117" s="13" t="s">
        <v>59</v>
      </c>
      <c r="E117" s="9">
        <v>23</v>
      </c>
      <c r="F117" s="9">
        <v>40</v>
      </c>
      <c r="G117" s="9" t="s">
        <v>60</v>
      </c>
      <c r="H117" s="9" t="s">
        <v>66</v>
      </c>
      <c r="I117" s="9">
        <v>125</v>
      </c>
      <c r="J117" s="9" t="s">
        <v>57</v>
      </c>
      <c r="K117" s="9">
        <v>5</v>
      </c>
      <c r="L117" s="9" t="s">
        <v>184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1000</v>
      </c>
      <c r="V117" s="10">
        <v>0</v>
      </c>
      <c r="W117" s="10">
        <v>1000</v>
      </c>
      <c r="X117" s="10">
        <v>0</v>
      </c>
      <c r="Y117" s="10">
        <v>0</v>
      </c>
      <c r="Z117" s="9" t="s">
        <v>200</v>
      </c>
      <c r="AA117" s="8">
        <v>1159.5100000000002</v>
      </c>
      <c r="AB117" s="8">
        <v>1159.5100000000002</v>
      </c>
      <c r="AC117" s="8">
        <v>0</v>
      </c>
      <c r="AD117" s="8">
        <v>1159.5100000000002</v>
      </c>
      <c r="AE117" s="8">
        <v>0</v>
      </c>
      <c r="AF117" s="8" t="s">
        <v>202</v>
      </c>
      <c r="AG117" s="1" t="s">
        <v>117</v>
      </c>
      <c r="AH117" s="1" t="s">
        <v>151</v>
      </c>
      <c r="AI117" s="1">
        <v>2</v>
      </c>
      <c r="AJ117" s="3" t="s">
        <v>63</v>
      </c>
      <c r="AK117" s="3" t="e">
        <v>#VALUE!</v>
      </c>
      <c r="AL117" s="3">
        <v>0</v>
      </c>
      <c r="AM117" s="3">
        <v>0</v>
      </c>
      <c r="AN117" s="3">
        <v>0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148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7.75" customHeight="1" x14ac:dyDescent="0.55000000000000004">
      <c r="A118" s="3">
        <v>0</v>
      </c>
      <c r="B118" s="14">
        <v>0</v>
      </c>
      <c r="C118" s="9">
        <v>0</v>
      </c>
      <c r="D118" s="13">
        <v>0</v>
      </c>
      <c r="E118" s="9">
        <v>23</v>
      </c>
      <c r="F118" s="9">
        <v>37</v>
      </c>
      <c r="G118" s="9">
        <v>0</v>
      </c>
      <c r="H118" s="9">
        <v>0</v>
      </c>
      <c r="I118" s="9">
        <v>85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200</v>
      </c>
      <c r="AA118" s="8">
        <v>1159.5100000000002</v>
      </c>
      <c r="AB118" s="8">
        <v>1159.5100000000002</v>
      </c>
      <c r="AC118" s="8">
        <v>0</v>
      </c>
      <c r="AD118" s="8">
        <v>1159.5100000000002</v>
      </c>
      <c r="AE118" s="8">
        <v>0</v>
      </c>
      <c r="AF118" s="8" t="s">
        <v>58</v>
      </c>
      <c r="AG118" s="1" t="s">
        <v>117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201</v>
      </c>
      <c r="BD118" s="56">
        <v>0</v>
      </c>
    </row>
    <row r="119" spans="1:56" ht="27.75" customHeight="1" x14ac:dyDescent="0.55000000000000004">
      <c r="A119" s="3">
        <v>45601</v>
      </c>
      <c r="B119" s="14" t="s">
        <v>180</v>
      </c>
      <c r="C119" s="9" t="s">
        <v>93</v>
      </c>
      <c r="D119" s="13" t="s">
        <v>147</v>
      </c>
      <c r="E119" s="9">
        <v>23</v>
      </c>
      <c r="F119" s="9">
        <v>37</v>
      </c>
      <c r="G119" s="9" t="s">
        <v>60</v>
      </c>
      <c r="H119" s="9">
        <v>0</v>
      </c>
      <c r="I119" s="9">
        <v>130</v>
      </c>
      <c r="J119" s="9" t="s">
        <v>57</v>
      </c>
      <c r="K119" s="9">
        <v>5</v>
      </c>
      <c r="L119" s="9" t="s">
        <v>91</v>
      </c>
      <c r="M119" s="10">
        <v>24</v>
      </c>
      <c r="N119" s="9">
        <v>40</v>
      </c>
      <c r="O119" s="9">
        <v>55</v>
      </c>
      <c r="P119" s="10">
        <v>0</v>
      </c>
      <c r="Q119" s="10">
        <v>0</v>
      </c>
      <c r="R119" s="10">
        <v>0</v>
      </c>
      <c r="S119" s="9" t="s">
        <v>98</v>
      </c>
      <c r="T119" s="12">
        <v>45852</v>
      </c>
      <c r="U119" s="11">
        <v>50000</v>
      </c>
      <c r="V119" s="10">
        <v>50000</v>
      </c>
      <c r="W119" s="10">
        <v>0</v>
      </c>
      <c r="X119" s="10">
        <v>0</v>
      </c>
      <c r="Y119" s="10">
        <v>0</v>
      </c>
      <c r="Z119" s="9" t="s">
        <v>221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222</v>
      </c>
      <c r="AG119" s="1" t="s">
        <v>118</v>
      </c>
      <c r="AH119" s="1" t="s">
        <v>72</v>
      </c>
      <c r="AI119" s="1">
        <v>3</v>
      </c>
      <c r="AJ119" s="3">
        <v>45852</v>
      </c>
      <c r="AK119" s="3">
        <v>0</v>
      </c>
      <c r="AL119" s="3">
        <v>45842</v>
      </c>
      <c r="AM119" s="3">
        <v>45849</v>
      </c>
      <c r="AN119" s="3">
        <v>45850</v>
      </c>
      <c r="AO119" s="3">
        <v>45850</v>
      </c>
      <c r="AP119" s="3">
        <v>45847</v>
      </c>
      <c r="AQ119" s="3">
        <v>45851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115</v>
      </c>
      <c r="BD119" s="56">
        <v>0</v>
      </c>
    </row>
    <row r="120" spans="1:56" ht="27.75" customHeight="1" x14ac:dyDescent="0.55000000000000004">
      <c r="A120" s="3">
        <v>45601</v>
      </c>
      <c r="B120" s="14" t="s">
        <v>180</v>
      </c>
      <c r="C120" s="9" t="s">
        <v>93</v>
      </c>
      <c r="D120" s="13" t="s">
        <v>147</v>
      </c>
      <c r="E120" s="9">
        <v>23</v>
      </c>
      <c r="F120" s="9">
        <v>37</v>
      </c>
      <c r="G120" s="9" t="s">
        <v>60</v>
      </c>
      <c r="H120" s="9">
        <v>0</v>
      </c>
      <c r="I120" s="9">
        <v>130</v>
      </c>
      <c r="J120" s="9" t="s">
        <v>57</v>
      </c>
      <c r="K120" s="9">
        <v>5</v>
      </c>
      <c r="L120" s="9" t="s">
        <v>91</v>
      </c>
      <c r="M120" s="10">
        <v>24</v>
      </c>
      <c r="N120" s="9">
        <v>40</v>
      </c>
      <c r="O120" s="9">
        <v>55</v>
      </c>
      <c r="P120" s="10">
        <v>0</v>
      </c>
      <c r="Q120" s="10">
        <v>0</v>
      </c>
      <c r="R120" s="10">
        <v>0</v>
      </c>
      <c r="S120" s="9" t="s">
        <v>98</v>
      </c>
      <c r="T120" s="12">
        <v>45860</v>
      </c>
      <c r="U120" s="11">
        <v>50000</v>
      </c>
      <c r="V120" s="10">
        <v>50000</v>
      </c>
      <c r="W120" s="10">
        <v>0</v>
      </c>
      <c r="X120" s="10">
        <v>0</v>
      </c>
      <c r="Y120" s="10">
        <v>0</v>
      </c>
      <c r="Z120" s="9" t="s">
        <v>221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222</v>
      </c>
      <c r="AG120" s="1" t="s">
        <v>117</v>
      </c>
      <c r="AH120" s="1" t="s">
        <v>72</v>
      </c>
      <c r="AI120" s="1">
        <v>3</v>
      </c>
      <c r="AJ120" s="3">
        <v>45860</v>
      </c>
      <c r="AK120" s="3">
        <v>0</v>
      </c>
      <c r="AL120" s="3">
        <v>45850</v>
      </c>
      <c r="AM120" s="3">
        <v>45857</v>
      </c>
      <c r="AN120" s="3">
        <v>45858</v>
      </c>
      <c r="AO120" s="3">
        <v>45858</v>
      </c>
      <c r="AP120" s="3">
        <v>45855</v>
      </c>
      <c r="AQ120" s="3">
        <v>45859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45858</v>
      </c>
      <c r="AZ120" s="2">
        <v>0</v>
      </c>
      <c r="BA120" s="2">
        <v>0</v>
      </c>
      <c r="BB120" s="2">
        <v>0</v>
      </c>
      <c r="BC120" s="1" t="s">
        <v>115</v>
      </c>
      <c r="BD120" s="56">
        <v>0</v>
      </c>
    </row>
    <row r="121" spans="1:56" ht="27.75" customHeight="1" x14ac:dyDescent="0.55000000000000004">
      <c r="A121" s="3">
        <v>45601</v>
      </c>
      <c r="B121" s="14" t="s">
        <v>180</v>
      </c>
      <c r="C121" s="9" t="s">
        <v>93</v>
      </c>
      <c r="D121" s="13" t="s">
        <v>147</v>
      </c>
      <c r="E121" s="9">
        <v>23</v>
      </c>
      <c r="F121" s="9">
        <v>37</v>
      </c>
      <c r="G121" s="9" t="s">
        <v>60</v>
      </c>
      <c r="H121" s="9">
        <v>0</v>
      </c>
      <c r="I121" s="9">
        <v>130</v>
      </c>
      <c r="J121" s="9" t="s">
        <v>57</v>
      </c>
      <c r="K121" s="9">
        <v>5</v>
      </c>
      <c r="L121" s="9" t="s">
        <v>91</v>
      </c>
      <c r="M121" s="10">
        <v>24</v>
      </c>
      <c r="N121" s="9">
        <v>40</v>
      </c>
      <c r="O121" s="9">
        <v>55</v>
      </c>
      <c r="P121" s="10">
        <v>1394.6549118458877</v>
      </c>
      <c r="Q121" s="10">
        <v>0</v>
      </c>
      <c r="R121" s="10">
        <v>1394.6549118458877</v>
      </c>
      <c r="S121" s="9" t="s">
        <v>98</v>
      </c>
      <c r="T121" s="12">
        <v>45859</v>
      </c>
      <c r="U121" s="11">
        <v>45000</v>
      </c>
      <c r="V121" s="10">
        <v>2174</v>
      </c>
      <c r="W121" s="10">
        <v>42826</v>
      </c>
      <c r="X121" s="10">
        <v>0</v>
      </c>
      <c r="Y121" s="10">
        <v>44967.3</v>
      </c>
      <c r="Z121" s="9" t="s">
        <v>99</v>
      </c>
      <c r="AA121" s="8">
        <v>46067.499940000009</v>
      </c>
      <c r="AB121" s="8">
        <v>46067.499940000009</v>
      </c>
      <c r="AC121" s="8">
        <v>0</v>
      </c>
      <c r="AD121" s="8">
        <v>0</v>
      </c>
      <c r="AE121" s="8">
        <v>0</v>
      </c>
      <c r="AF121" s="8" t="s">
        <v>222</v>
      </c>
      <c r="AG121" s="1" t="s">
        <v>117</v>
      </c>
      <c r="AH121" s="1" t="s">
        <v>72</v>
      </c>
      <c r="AI121" s="1">
        <v>3</v>
      </c>
      <c r="AJ121" s="3">
        <v>45859</v>
      </c>
      <c r="AK121" s="3">
        <v>0</v>
      </c>
      <c r="AL121" s="3">
        <v>45849</v>
      </c>
      <c r="AM121" s="3">
        <v>45856</v>
      </c>
      <c r="AN121" s="3">
        <v>45857</v>
      </c>
      <c r="AO121" s="3">
        <v>45857</v>
      </c>
      <c r="AP121" s="3">
        <v>45854</v>
      </c>
      <c r="AQ121" s="3">
        <v>45858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45858</v>
      </c>
      <c r="AZ121" s="2">
        <v>0</v>
      </c>
      <c r="BA121" s="2">
        <v>0</v>
      </c>
      <c r="BB121" s="2">
        <v>0</v>
      </c>
      <c r="BC121" s="1" t="s">
        <v>115</v>
      </c>
      <c r="BD121" s="56">
        <v>0</v>
      </c>
    </row>
    <row r="122" spans="1:56" ht="27.75" customHeight="1" x14ac:dyDescent="0.55000000000000004">
      <c r="A122" s="3">
        <v>45601</v>
      </c>
      <c r="B122" s="14" t="s">
        <v>180</v>
      </c>
      <c r="C122" s="9" t="s">
        <v>93</v>
      </c>
      <c r="D122" s="13" t="s">
        <v>147</v>
      </c>
      <c r="E122" s="9">
        <v>23</v>
      </c>
      <c r="F122" s="9">
        <v>37</v>
      </c>
      <c r="G122" s="9" t="s">
        <v>60</v>
      </c>
      <c r="H122" s="9">
        <v>0</v>
      </c>
      <c r="I122" s="9">
        <v>130</v>
      </c>
      <c r="J122" s="9" t="s">
        <v>57</v>
      </c>
      <c r="K122" s="9">
        <v>5</v>
      </c>
      <c r="L122" s="9" t="s">
        <v>91</v>
      </c>
      <c r="M122" s="10">
        <v>24</v>
      </c>
      <c r="N122" s="9">
        <v>40</v>
      </c>
      <c r="O122" s="9">
        <v>55</v>
      </c>
      <c r="P122" s="10">
        <v>14370.488259224063</v>
      </c>
      <c r="Q122" s="10">
        <v>0</v>
      </c>
      <c r="R122" s="10">
        <v>14370.488259224063</v>
      </c>
      <c r="S122" s="9" t="s">
        <v>98</v>
      </c>
      <c r="T122" s="12" t="s">
        <v>63</v>
      </c>
      <c r="U122" s="11">
        <v>441278</v>
      </c>
      <c r="V122" s="10">
        <v>0</v>
      </c>
      <c r="W122" s="10">
        <v>441278</v>
      </c>
      <c r="X122" s="10">
        <v>0</v>
      </c>
      <c r="Y122" s="10">
        <v>463341.9</v>
      </c>
      <c r="Z122" s="9" t="s">
        <v>99</v>
      </c>
      <c r="AA122" s="8">
        <v>474678.33182000002</v>
      </c>
      <c r="AB122" s="8">
        <v>16090</v>
      </c>
      <c r="AC122" s="8">
        <v>458588.33182000002</v>
      </c>
      <c r="AD122" s="8">
        <v>0</v>
      </c>
      <c r="AE122" s="8">
        <v>0</v>
      </c>
      <c r="AF122" s="8" t="s">
        <v>222</v>
      </c>
      <c r="AG122" s="1" t="s">
        <v>117</v>
      </c>
      <c r="AH122" s="1" t="s">
        <v>72</v>
      </c>
      <c r="AI122" s="1">
        <v>3</v>
      </c>
      <c r="AJ122" s="3" t="s">
        <v>63</v>
      </c>
      <c r="AK122" s="3">
        <v>0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115</v>
      </c>
      <c r="BD122" s="56">
        <v>58746.821319562463</v>
      </c>
    </row>
    <row r="123" spans="1:56" ht="27.75" customHeight="1" x14ac:dyDescent="0.55000000000000004">
      <c r="A123" s="3">
        <v>0</v>
      </c>
      <c r="B123" s="14">
        <v>0</v>
      </c>
      <c r="C123" s="9">
        <v>0</v>
      </c>
      <c r="D123" s="13">
        <v>0</v>
      </c>
      <c r="E123" s="9">
        <v>23</v>
      </c>
      <c r="F123" s="9">
        <v>37</v>
      </c>
      <c r="G123" s="9">
        <v>0</v>
      </c>
      <c r="H123" s="9">
        <v>0</v>
      </c>
      <c r="I123" s="9">
        <v>128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99</v>
      </c>
      <c r="AA123" s="8">
        <v>520745.83176000003</v>
      </c>
      <c r="AB123" s="8">
        <v>62157.499940000009</v>
      </c>
      <c r="AC123" s="8">
        <v>458588.33182000002</v>
      </c>
      <c r="AD123" s="8">
        <v>0</v>
      </c>
      <c r="AE123" s="8">
        <v>0</v>
      </c>
      <c r="AF123" s="8" t="s">
        <v>58</v>
      </c>
      <c r="AG123" s="1" t="s">
        <v>117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116</v>
      </c>
      <c r="BD123" s="56">
        <v>0</v>
      </c>
    </row>
    <row r="124" spans="1:56" ht="27.75" customHeight="1" x14ac:dyDescent="0.55000000000000004">
      <c r="A124" s="3" t="s">
        <v>138</v>
      </c>
      <c r="B124" s="14" t="s">
        <v>138</v>
      </c>
      <c r="C124" s="9" t="s">
        <v>167</v>
      </c>
      <c r="D124" s="13" t="s">
        <v>61</v>
      </c>
      <c r="E124" s="9">
        <v>26</v>
      </c>
      <c r="F124" s="9">
        <v>41</v>
      </c>
      <c r="G124" s="9" t="s">
        <v>60</v>
      </c>
      <c r="H124" s="9">
        <v>0</v>
      </c>
      <c r="I124" s="9">
        <v>97</v>
      </c>
      <c r="J124" s="9" t="s">
        <v>57</v>
      </c>
      <c r="K124" s="9">
        <v>5</v>
      </c>
      <c r="L124" s="9" t="s">
        <v>91</v>
      </c>
      <c r="M124" s="10">
        <v>27</v>
      </c>
      <c r="N124" s="9">
        <v>43</v>
      </c>
      <c r="O124" s="9">
        <v>40</v>
      </c>
      <c r="P124" s="10">
        <v>229.14349009919997</v>
      </c>
      <c r="Q124" s="10">
        <v>0</v>
      </c>
      <c r="R124" s="10">
        <v>229.14349009919997</v>
      </c>
      <c r="S124" s="9" t="s">
        <v>172</v>
      </c>
      <c r="T124" s="12">
        <v>45868</v>
      </c>
      <c r="U124" s="11">
        <v>8000</v>
      </c>
      <c r="V124" s="10">
        <v>0</v>
      </c>
      <c r="W124" s="10">
        <v>8000</v>
      </c>
      <c r="X124" s="10">
        <v>0</v>
      </c>
      <c r="Y124" s="10">
        <v>8400</v>
      </c>
      <c r="Z124" s="9" t="s">
        <v>84</v>
      </c>
      <c r="AA124" s="8">
        <v>9499.6</v>
      </c>
      <c r="AB124" s="8">
        <v>1790</v>
      </c>
      <c r="AC124" s="8">
        <v>7709.6</v>
      </c>
      <c r="AD124" s="8">
        <v>0</v>
      </c>
      <c r="AE124" s="8">
        <v>0</v>
      </c>
      <c r="AF124" s="8">
        <v>0</v>
      </c>
      <c r="AG124" s="1" t="s">
        <v>117</v>
      </c>
      <c r="AH124" s="1" t="s">
        <v>72</v>
      </c>
      <c r="AI124" s="1">
        <v>3</v>
      </c>
      <c r="AJ124" s="3">
        <v>45868</v>
      </c>
      <c r="AK124" s="3">
        <v>0</v>
      </c>
      <c r="AL124" s="3">
        <v>45858</v>
      </c>
      <c r="AM124" s="3">
        <v>45865</v>
      </c>
      <c r="AN124" s="3">
        <v>45866</v>
      </c>
      <c r="AO124" s="3">
        <v>45866</v>
      </c>
      <c r="AP124" s="3">
        <v>45863</v>
      </c>
      <c r="AQ124" s="3">
        <v>45867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622.50736888888889</v>
      </c>
    </row>
    <row r="125" spans="1:56" ht="27.75" customHeight="1" x14ac:dyDescent="0.55000000000000004">
      <c r="A125" s="3">
        <v>0</v>
      </c>
      <c r="B125" s="14">
        <v>0</v>
      </c>
      <c r="C125" s="9">
        <v>0</v>
      </c>
      <c r="D125" s="13">
        <v>0</v>
      </c>
      <c r="E125" s="9">
        <v>26</v>
      </c>
      <c r="F125" s="9">
        <v>43</v>
      </c>
      <c r="G125" s="9" t="s">
        <v>60</v>
      </c>
      <c r="H125" s="9">
        <v>0</v>
      </c>
      <c r="I125" s="9">
        <v>102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84</v>
      </c>
      <c r="AA125" s="8">
        <v>9499.6</v>
      </c>
      <c r="AB125" s="8">
        <v>1790</v>
      </c>
      <c r="AC125" s="8">
        <v>7709.6</v>
      </c>
      <c r="AD125" s="8">
        <v>0</v>
      </c>
      <c r="AE125" s="8">
        <v>0</v>
      </c>
      <c r="AF125" s="8" t="s">
        <v>58</v>
      </c>
      <c r="AG125" s="1" t="s">
        <v>117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7.75" customHeight="1" x14ac:dyDescent="0.55000000000000004">
      <c r="A126" s="3">
        <v>45839</v>
      </c>
      <c r="B126" s="14" t="s">
        <v>432</v>
      </c>
      <c r="C126" s="9" t="s">
        <v>142</v>
      </c>
      <c r="D126" s="13" t="s">
        <v>59</v>
      </c>
      <c r="E126" s="9">
        <v>26</v>
      </c>
      <c r="F126" s="9">
        <v>39</v>
      </c>
      <c r="G126" s="9" t="s">
        <v>60</v>
      </c>
      <c r="H126" s="9">
        <v>0</v>
      </c>
      <c r="I126" s="9">
        <v>93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126</v>
      </c>
      <c r="T126" s="12">
        <v>45847</v>
      </c>
      <c r="U126" s="11">
        <v>5000</v>
      </c>
      <c r="V126" s="10">
        <v>5000</v>
      </c>
      <c r="W126" s="10">
        <v>0</v>
      </c>
      <c r="X126" s="10">
        <v>0</v>
      </c>
      <c r="Y126" s="10">
        <v>0</v>
      </c>
      <c r="Z126" s="9" t="s">
        <v>152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117</v>
      </c>
      <c r="AH126" s="1" t="s">
        <v>77</v>
      </c>
      <c r="AI126" s="1">
        <v>1</v>
      </c>
      <c r="AJ126" s="3">
        <v>45847</v>
      </c>
      <c r="AK126" s="3">
        <v>0</v>
      </c>
      <c r="AL126" s="3">
        <v>0</v>
      </c>
      <c r="AM126" s="3">
        <v>0</v>
      </c>
      <c r="AN126" s="3">
        <v>0</v>
      </c>
      <c r="AO126" s="3">
        <v>45846</v>
      </c>
      <c r="AP126" s="3">
        <v>45842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55000000000000004">
      <c r="A127" s="3">
        <v>0</v>
      </c>
      <c r="B127" s="14">
        <v>0</v>
      </c>
      <c r="C127" s="9">
        <v>0</v>
      </c>
      <c r="D127" s="13">
        <v>0</v>
      </c>
      <c r="E127" s="9">
        <v>26</v>
      </c>
      <c r="F127" s="9">
        <v>43</v>
      </c>
      <c r="G127" s="9">
        <v>0</v>
      </c>
      <c r="H127" s="9">
        <v>0</v>
      </c>
      <c r="I127" s="9">
        <v>100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152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58</v>
      </c>
      <c r="AG127" s="1" t="s">
        <v>120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7.75" customHeight="1" x14ac:dyDescent="0.55000000000000004">
      <c r="A128" s="3" t="s">
        <v>138</v>
      </c>
      <c r="B128" s="14" t="s">
        <v>138</v>
      </c>
      <c r="C128" s="9" t="s">
        <v>111</v>
      </c>
      <c r="D128" s="13" t="s">
        <v>59</v>
      </c>
      <c r="E128" s="9">
        <v>26</v>
      </c>
      <c r="F128" s="9">
        <v>43</v>
      </c>
      <c r="G128" s="9" t="s">
        <v>60</v>
      </c>
      <c r="H128" s="9">
        <v>0</v>
      </c>
      <c r="I128" s="9">
        <v>116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112</v>
      </c>
      <c r="T128" s="12">
        <v>45868</v>
      </c>
      <c r="U128" s="11">
        <v>10000</v>
      </c>
      <c r="V128" s="10">
        <v>0</v>
      </c>
      <c r="W128" s="10">
        <v>10000</v>
      </c>
      <c r="X128" s="10">
        <v>0</v>
      </c>
      <c r="Y128" s="10">
        <v>0</v>
      </c>
      <c r="Z128" s="9" t="s">
        <v>185</v>
      </c>
      <c r="AA128" s="8">
        <v>12433.3</v>
      </c>
      <c r="AB128" s="8">
        <v>12433.3</v>
      </c>
      <c r="AC128" s="8">
        <v>0</v>
      </c>
      <c r="AD128" s="8">
        <v>0</v>
      </c>
      <c r="AE128" s="8">
        <v>0</v>
      </c>
      <c r="AF128" s="8">
        <v>0</v>
      </c>
      <c r="AG128" s="1" t="s">
        <v>118</v>
      </c>
      <c r="AH128" s="1" t="s">
        <v>77</v>
      </c>
      <c r="AI128" s="1">
        <v>1</v>
      </c>
      <c r="AJ128" s="3">
        <v>45868</v>
      </c>
      <c r="AK128" s="3">
        <v>0</v>
      </c>
      <c r="AL128" s="3">
        <v>0</v>
      </c>
      <c r="AM128" s="3">
        <v>0</v>
      </c>
      <c r="AN128" s="3">
        <v>0</v>
      </c>
      <c r="AO128" s="3">
        <v>45867</v>
      </c>
      <c r="AP128" s="3">
        <v>45863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55000000000000004">
      <c r="A129" s="3">
        <v>0</v>
      </c>
      <c r="B129" s="14">
        <v>0</v>
      </c>
      <c r="C129" s="9">
        <v>0</v>
      </c>
      <c r="D129" s="13">
        <v>0</v>
      </c>
      <c r="E129" s="9">
        <v>26</v>
      </c>
      <c r="F129" s="9">
        <v>43</v>
      </c>
      <c r="G129" s="9">
        <v>0</v>
      </c>
      <c r="H129" s="9">
        <v>0</v>
      </c>
      <c r="I129" s="9">
        <v>116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185</v>
      </c>
      <c r="AA129" s="8">
        <v>12433.3</v>
      </c>
      <c r="AB129" s="8">
        <v>12433.3</v>
      </c>
      <c r="AC129" s="8">
        <v>0</v>
      </c>
      <c r="AD129" s="8">
        <v>0</v>
      </c>
      <c r="AE129" s="8">
        <v>0</v>
      </c>
      <c r="AF129" s="8" t="s">
        <v>58</v>
      </c>
      <c r="AG129" s="1" t="s">
        <v>117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186</v>
      </c>
      <c r="BD129" s="56">
        <v>0</v>
      </c>
    </row>
    <row r="130" spans="1:56" ht="27.75" customHeight="1" x14ac:dyDescent="0.55000000000000004">
      <c r="A130" s="3">
        <v>45832</v>
      </c>
      <c r="B130" s="14" t="s">
        <v>336</v>
      </c>
      <c r="C130" s="9" t="s">
        <v>111</v>
      </c>
      <c r="D130" s="13" t="s">
        <v>149</v>
      </c>
      <c r="E130" s="9">
        <v>26</v>
      </c>
      <c r="F130" s="9">
        <v>43</v>
      </c>
      <c r="G130" s="9" t="s">
        <v>60</v>
      </c>
      <c r="H130" s="9" t="s">
        <v>66</v>
      </c>
      <c r="I130" s="9">
        <v>150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>
        <v>45852</v>
      </c>
      <c r="U130" s="11">
        <v>1500</v>
      </c>
      <c r="V130" s="10">
        <v>0</v>
      </c>
      <c r="W130" s="10">
        <v>1500</v>
      </c>
      <c r="X130" s="10">
        <v>0</v>
      </c>
      <c r="Y130" s="10">
        <v>1575</v>
      </c>
      <c r="Z130" s="9" t="s">
        <v>88</v>
      </c>
      <c r="AA130" s="8">
        <v>1864.9949999999999</v>
      </c>
      <c r="AB130" s="8">
        <v>1864.9949999999999</v>
      </c>
      <c r="AC130" s="8">
        <v>0</v>
      </c>
      <c r="AD130" s="8">
        <v>0</v>
      </c>
      <c r="AE130" s="8">
        <v>1864.9949999999999</v>
      </c>
      <c r="AF130" s="8">
        <v>0</v>
      </c>
      <c r="AG130" s="1" t="s">
        <v>118</v>
      </c>
      <c r="AH130" s="1" t="s">
        <v>75</v>
      </c>
      <c r="AI130" s="1">
        <v>4</v>
      </c>
      <c r="AJ130" s="3">
        <v>45852</v>
      </c>
      <c r="AK130" s="3">
        <v>45848</v>
      </c>
      <c r="AL130" s="3">
        <v>45841</v>
      </c>
      <c r="AM130" s="3">
        <v>45849</v>
      </c>
      <c r="AN130" s="3">
        <v>45850</v>
      </c>
      <c r="AO130" s="3">
        <v>45851</v>
      </c>
      <c r="AP130" s="3">
        <v>45847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7.75" customHeight="1" x14ac:dyDescent="0.55000000000000004">
      <c r="A131" s="3">
        <v>45832</v>
      </c>
      <c r="B131" s="14" t="s">
        <v>338</v>
      </c>
      <c r="C131" s="9" t="s">
        <v>111</v>
      </c>
      <c r="D131" s="13" t="s">
        <v>149</v>
      </c>
      <c r="E131" s="9">
        <v>26</v>
      </c>
      <c r="F131" s="9">
        <v>43</v>
      </c>
      <c r="G131" s="9" t="s">
        <v>60</v>
      </c>
      <c r="H131" s="9" t="s">
        <v>66</v>
      </c>
      <c r="I131" s="9">
        <v>150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112</v>
      </c>
      <c r="T131" s="12">
        <v>45852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88</v>
      </c>
      <c r="AA131" s="8">
        <v>37299.899999999994</v>
      </c>
      <c r="AB131" s="8">
        <v>22135</v>
      </c>
      <c r="AC131" s="8">
        <v>15164.899999999994</v>
      </c>
      <c r="AD131" s="8">
        <v>0</v>
      </c>
      <c r="AE131" s="8">
        <v>37299.899999999994</v>
      </c>
      <c r="AF131" s="8">
        <v>0</v>
      </c>
      <c r="AG131" s="1" t="s">
        <v>118</v>
      </c>
      <c r="AH131" s="1" t="s">
        <v>75</v>
      </c>
      <c r="AI131" s="1">
        <v>4</v>
      </c>
      <c r="AJ131" s="3">
        <v>45852</v>
      </c>
      <c r="AK131" s="3">
        <v>45848</v>
      </c>
      <c r="AL131" s="3">
        <v>45841</v>
      </c>
      <c r="AM131" s="3">
        <v>45849</v>
      </c>
      <c r="AN131" s="3">
        <v>45850</v>
      </c>
      <c r="AO131" s="3">
        <v>45851</v>
      </c>
      <c r="AP131" s="3">
        <v>45847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1564.0066866666664</v>
      </c>
    </row>
    <row r="132" spans="1:56" ht="27.75" customHeight="1" x14ac:dyDescent="0.55000000000000004">
      <c r="A132" s="3">
        <v>45835</v>
      </c>
      <c r="B132" s="14" t="s">
        <v>367</v>
      </c>
      <c r="C132" s="9" t="s">
        <v>111</v>
      </c>
      <c r="D132" s="13" t="s">
        <v>198</v>
      </c>
      <c r="E132" s="9">
        <v>26</v>
      </c>
      <c r="F132" s="9">
        <v>43</v>
      </c>
      <c r="G132" s="9" t="s">
        <v>60</v>
      </c>
      <c r="H132" s="9" t="s">
        <v>66</v>
      </c>
      <c r="I132" s="9">
        <v>150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112</v>
      </c>
      <c r="T132" s="12">
        <v>45857</v>
      </c>
      <c r="U132" s="11">
        <v>495</v>
      </c>
      <c r="V132" s="10">
        <v>0</v>
      </c>
      <c r="W132" s="10">
        <v>495</v>
      </c>
      <c r="X132" s="10">
        <v>0</v>
      </c>
      <c r="Y132" s="10">
        <v>519.75</v>
      </c>
      <c r="Z132" s="9" t="s">
        <v>88</v>
      </c>
      <c r="AA132" s="8">
        <v>615.44835</v>
      </c>
      <c r="AB132" s="8">
        <v>0</v>
      </c>
      <c r="AC132" s="8">
        <v>615.44835</v>
      </c>
      <c r="AD132" s="8">
        <v>0</v>
      </c>
      <c r="AE132" s="8">
        <v>615.44835</v>
      </c>
      <c r="AF132" s="8" t="s">
        <v>202</v>
      </c>
      <c r="AG132" s="1" t="s">
        <v>61</v>
      </c>
      <c r="AH132" s="1" t="s">
        <v>75</v>
      </c>
      <c r="AI132" s="1">
        <v>4</v>
      </c>
      <c r="AJ132" s="3">
        <v>45857</v>
      </c>
      <c r="AK132" s="3">
        <v>45853</v>
      </c>
      <c r="AL132" s="3">
        <v>45846</v>
      </c>
      <c r="AM132" s="3">
        <v>45854</v>
      </c>
      <c r="AN132" s="3">
        <v>45855</v>
      </c>
      <c r="AO132" s="3">
        <v>45856</v>
      </c>
      <c r="AP132" s="3">
        <v>45852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63.473239830000011</v>
      </c>
    </row>
    <row r="133" spans="1:56" ht="27.75" customHeight="1" x14ac:dyDescent="0.55000000000000004">
      <c r="A133" s="3">
        <v>45847</v>
      </c>
      <c r="B133" s="14" t="s">
        <v>131</v>
      </c>
      <c r="C133" s="9" t="s">
        <v>111</v>
      </c>
      <c r="D133" s="13" t="s">
        <v>198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112</v>
      </c>
      <c r="T133" s="12">
        <v>45857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88</v>
      </c>
      <c r="AA133" s="8">
        <v>12433.3</v>
      </c>
      <c r="AB133" s="8">
        <v>0</v>
      </c>
      <c r="AC133" s="8">
        <v>12433.3</v>
      </c>
      <c r="AD133" s="8">
        <v>0</v>
      </c>
      <c r="AE133" s="8">
        <v>12433.3</v>
      </c>
      <c r="AF133" s="8" t="s">
        <v>202</v>
      </c>
      <c r="AG133" s="1" t="s">
        <v>118</v>
      </c>
      <c r="AH133" s="1" t="s">
        <v>75</v>
      </c>
      <c r="AI133" s="1">
        <v>4</v>
      </c>
      <c r="AJ133" s="3">
        <v>45857</v>
      </c>
      <c r="AK133" s="3">
        <v>45853</v>
      </c>
      <c r="AL133" s="3">
        <v>45846</v>
      </c>
      <c r="AM133" s="3">
        <v>45854</v>
      </c>
      <c r="AN133" s="3">
        <v>45855</v>
      </c>
      <c r="AO133" s="3">
        <v>45856</v>
      </c>
      <c r="AP133" s="3">
        <v>45852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1282.2876733333333</v>
      </c>
    </row>
    <row r="134" spans="1:56" ht="27.75" customHeight="1" x14ac:dyDescent="0.55000000000000004">
      <c r="A134" s="3">
        <v>45832</v>
      </c>
      <c r="B134" s="14" t="s">
        <v>339</v>
      </c>
      <c r="C134" s="9" t="s">
        <v>111</v>
      </c>
      <c r="D134" s="13" t="s">
        <v>149</v>
      </c>
      <c r="E134" s="9">
        <v>26</v>
      </c>
      <c r="F134" s="9">
        <v>43</v>
      </c>
      <c r="G134" s="9" t="s">
        <v>60</v>
      </c>
      <c r="H134" s="9" t="s">
        <v>66</v>
      </c>
      <c r="I134" s="9">
        <v>150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112</v>
      </c>
      <c r="T134" s="12">
        <v>45863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88</v>
      </c>
      <c r="AA134" s="8">
        <v>37299.899999999994</v>
      </c>
      <c r="AB134" s="8">
        <v>0</v>
      </c>
      <c r="AC134" s="8">
        <v>37299.899999999994</v>
      </c>
      <c r="AD134" s="8">
        <v>0</v>
      </c>
      <c r="AE134" s="8">
        <v>37299.899999999994</v>
      </c>
      <c r="AF134" s="8">
        <v>0</v>
      </c>
      <c r="AG134" s="1" t="s">
        <v>117</v>
      </c>
      <c r="AH134" s="1" t="s">
        <v>75</v>
      </c>
      <c r="AI134" s="1">
        <v>4</v>
      </c>
      <c r="AJ134" s="3">
        <v>45863</v>
      </c>
      <c r="AK134" s="3">
        <v>45859</v>
      </c>
      <c r="AL134" s="3">
        <v>45852</v>
      </c>
      <c r="AM134" s="3">
        <v>45860</v>
      </c>
      <c r="AN134" s="3">
        <v>45861</v>
      </c>
      <c r="AO134" s="3">
        <v>45862</v>
      </c>
      <c r="AP134" s="3">
        <v>45858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3846.8630200000002</v>
      </c>
    </row>
    <row r="135" spans="1:56" ht="27.75" customHeight="1" x14ac:dyDescent="0.55000000000000004">
      <c r="A135" s="3" t="s">
        <v>138</v>
      </c>
      <c r="B135" s="14" t="s">
        <v>138</v>
      </c>
      <c r="C135" s="9" t="s">
        <v>111</v>
      </c>
      <c r="D135" s="13" t="s">
        <v>61</v>
      </c>
      <c r="E135" s="9">
        <v>26</v>
      </c>
      <c r="F135" s="9">
        <v>43</v>
      </c>
      <c r="G135" s="9" t="s">
        <v>60</v>
      </c>
      <c r="H135" s="9" t="s">
        <v>66</v>
      </c>
      <c r="I135" s="9">
        <v>150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112</v>
      </c>
      <c r="T135" s="12">
        <v>45868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88</v>
      </c>
      <c r="AA135" s="8">
        <v>24866.6</v>
      </c>
      <c r="AB135" s="8">
        <v>0</v>
      </c>
      <c r="AC135" s="8">
        <v>24866.6</v>
      </c>
      <c r="AD135" s="8">
        <v>0</v>
      </c>
      <c r="AE135" s="8">
        <v>24866.6</v>
      </c>
      <c r="AF135" s="8">
        <v>0</v>
      </c>
      <c r="AG135" s="1" t="s">
        <v>117</v>
      </c>
      <c r="AH135" s="1" t="s">
        <v>75</v>
      </c>
      <c r="AI135" s="1">
        <v>4</v>
      </c>
      <c r="AJ135" s="3">
        <v>45868</v>
      </c>
      <c r="AK135" s="3">
        <v>45864</v>
      </c>
      <c r="AL135" s="3">
        <v>45857</v>
      </c>
      <c r="AM135" s="3">
        <v>45865</v>
      </c>
      <c r="AN135" s="3">
        <v>45866</v>
      </c>
      <c r="AO135" s="3">
        <v>45867</v>
      </c>
      <c r="AP135" s="3">
        <v>45863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2564.5753466666665</v>
      </c>
    </row>
    <row r="136" spans="1:56" ht="27.75" customHeight="1" x14ac:dyDescent="0.55000000000000004">
      <c r="A136" s="3">
        <v>45832</v>
      </c>
      <c r="B136" s="14" t="s">
        <v>340</v>
      </c>
      <c r="C136" s="9" t="s">
        <v>111</v>
      </c>
      <c r="D136" s="13" t="s">
        <v>149</v>
      </c>
      <c r="E136" s="9">
        <v>26</v>
      </c>
      <c r="F136" s="9">
        <v>43</v>
      </c>
      <c r="G136" s="9" t="s">
        <v>60</v>
      </c>
      <c r="H136" s="9" t="s">
        <v>66</v>
      </c>
      <c r="I136" s="9">
        <v>150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112</v>
      </c>
      <c r="T136" s="12">
        <v>45883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88</v>
      </c>
      <c r="AA136" s="8">
        <v>24866.6</v>
      </c>
      <c r="AB136" s="8">
        <v>0</v>
      </c>
      <c r="AC136" s="8">
        <v>24866.6</v>
      </c>
      <c r="AD136" s="8">
        <v>0</v>
      </c>
      <c r="AE136" s="8">
        <v>24866.6</v>
      </c>
      <c r="AF136" s="8">
        <v>0</v>
      </c>
      <c r="AG136" s="1" t="s">
        <v>120</v>
      </c>
      <c r="AH136" s="1" t="s">
        <v>75</v>
      </c>
      <c r="AI136" s="1">
        <v>4</v>
      </c>
      <c r="AJ136" s="3">
        <v>45883</v>
      </c>
      <c r="AK136" s="3">
        <v>45879</v>
      </c>
      <c r="AL136" s="3">
        <v>45872</v>
      </c>
      <c r="AM136" s="3">
        <v>45880</v>
      </c>
      <c r="AN136" s="3">
        <v>45881</v>
      </c>
      <c r="AO136" s="3">
        <v>45882</v>
      </c>
      <c r="AP136" s="3">
        <v>45878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2564.5753466666665</v>
      </c>
    </row>
    <row r="137" spans="1:56" ht="27.75" customHeight="1" x14ac:dyDescent="0.55000000000000004">
      <c r="A137" s="3">
        <v>0</v>
      </c>
      <c r="B137" s="14">
        <v>0</v>
      </c>
      <c r="C137" s="9">
        <v>0</v>
      </c>
      <c r="D137" s="13">
        <v>0</v>
      </c>
      <c r="E137" s="9">
        <v>26</v>
      </c>
      <c r="F137" s="9">
        <v>43</v>
      </c>
      <c r="G137" s="9">
        <v>0</v>
      </c>
      <c r="H137" s="9">
        <v>0</v>
      </c>
      <c r="I137" s="9">
        <v>120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88</v>
      </c>
      <c r="AA137" s="8">
        <v>139246.74335</v>
      </c>
      <c r="AB137" s="8">
        <v>23999.994999999999</v>
      </c>
      <c r="AC137" s="8">
        <v>115246.74834999998</v>
      </c>
      <c r="AD137" s="8">
        <v>0</v>
      </c>
      <c r="AE137" s="8">
        <v>139246.74335</v>
      </c>
      <c r="AF137" s="8" t="s">
        <v>58</v>
      </c>
      <c r="AG137" s="1" t="s">
        <v>118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107</v>
      </c>
      <c r="BD137" s="56">
        <v>0</v>
      </c>
    </row>
    <row r="138" spans="1:56" ht="27.75" customHeight="1" x14ac:dyDescent="0.55000000000000004">
      <c r="A138" s="3" t="s">
        <v>138</v>
      </c>
      <c r="B138" s="14" t="s">
        <v>138</v>
      </c>
      <c r="C138" s="9" t="s">
        <v>111</v>
      </c>
      <c r="D138" s="13" t="s">
        <v>59</v>
      </c>
      <c r="E138" s="9">
        <v>28</v>
      </c>
      <c r="F138" s="9">
        <v>47</v>
      </c>
      <c r="G138" s="9" t="s">
        <v>60</v>
      </c>
      <c r="H138" s="9" t="s">
        <v>66</v>
      </c>
      <c r="I138" s="9">
        <v>180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112</v>
      </c>
      <c r="T138" s="12">
        <v>45868</v>
      </c>
      <c r="U138" s="11">
        <v>5000</v>
      </c>
      <c r="V138" s="10">
        <v>0</v>
      </c>
      <c r="W138" s="10">
        <v>5000</v>
      </c>
      <c r="X138" s="10">
        <v>0</v>
      </c>
      <c r="Y138" s="10">
        <v>0</v>
      </c>
      <c r="Z138" s="9" t="s">
        <v>130</v>
      </c>
      <c r="AA138" s="8">
        <v>6775.4500000000007</v>
      </c>
      <c r="AB138" s="8">
        <v>6775.4500000000007</v>
      </c>
      <c r="AC138" s="8">
        <v>0</v>
      </c>
      <c r="AD138" s="8">
        <v>0</v>
      </c>
      <c r="AE138" s="8">
        <v>6775.4500000000007</v>
      </c>
      <c r="AF138" s="8">
        <v>0</v>
      </c>
      <c r="AG138" s="1" t="s">
        <v>117</v>
      </c>
      <c r="AH138" s="1" t="s">
        <v>151</v>
      </c>
      <c r="AI138" s="1">
        <v>2</v>
      </c>
      <c r="AJ138" s="3">
        <v>45868</v>
      </c>
      <c r="AK138" s="3">
        <v>45866</v>
      </c>
      <c r="AL138" s="3">
        <v>0</v>
      </c>
      <c r="AM138" s="3">
        <v>0</v>
      </c>
      <c r="AN138" s="3">
        <v>0</v>
      </c>
      <c r="AO138" s="3">
        <v>45867</v>
      </c>
      <c r="AP138" s="3">
        <v>45863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148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105</v>
      </c>
      <c r="BD138" s="56">
        <v>0</v>
      </c>
    </row>
    <row r="139" spans="1:56" ht="27.75" customHeight="1" x14ac:dyDescent="0.55000000000000004">
      <c r="A139" s="3" t="s">
        <v>138</v>
      </c>
      <c r="B139" s="14" t="s">
        <v>138</v>
      </c>
      <c r="C139" s="9" t="s">
        <v>153</v>
      </c>
      <c r="D139" s="13" t="s">
        <v>154</v>
      </c>
      <c r="E139" s="9">
        <v>28</v>
      </c>
      <c r="F139" s="9">
        <v>41</v>
      </c>
      <c r="G139" s="9" t="s">
        <v>60</v>
      </c>
      <c r="H139" s="9">
        <v>0</v>
      </c>
      <c r="I139" s="9">
        <v>120</v>
      </c>
      <c r="J139" s="9" t="s">
        <v>78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45868</v>
      </c>
      <c r="U139" s="11">
        <v>50000</v>
      </c>
      <c r="V139" s="10">
        <v>0</v>
      </c>
      <c r="W139" s="10">
        <v>50000</v>
      </c>
      <c r="X139" s="10">
        <v>0</v>
      </c>
      <c r="Y139" s="10">
        <v>52500</v>
      </c>
      <c r="Z139" s="9" t="s">
        <v>130</v>
      </c>
      <c r="AA139" s="8">
        <v>59372.5</v>
      </c>
      <c r="AB139" s="8">
        <v>10594</v>
      </c>
      <c r="AC139" s="8">
        <v>48778.5</v>
      </c>
      <c r="AD139" s="8">
        <v>0</v>
      </c>
      <c r="AE139" s="8">
        <v>0</v>
      </c>
      <c r="AF139" s="8">
        <v>0</v>
      </c>
      <c r="AG139" s="1">
        <v>0</v>
      </c>
      <c r="AH139" s="1" t="s">
        <v>74</v>
      </c>
      <c r="AI139" s="1">
        <v>2</v>
      </c>
      <c r="AJ139" s="3">
        <v>45868</v>
      </c>
      <c r="AK139" s="3">
        <v>0</v>
      </c>
      <c r="AL139" s="3">
        <v>45859</v>
      </c>
      <c r="AM139" s="3">
        <v>45866</v>
      </c>
      <c r="AN139" s="3">
        <v>45867</v>
      </c>
      <c r="AO139" s="3">
        <v>45867</v>
      </c>
      <c r="AP139" s="3">
        <v>45863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105</v>
      </c>
      <c r="BD139" s="56">
        <v>5482.1614166666668</v>
      </c>
    </row>
    <row r="140" spans="1:56" ht="27.75" customHeight="1" x14ac:dyDescent="0.55000000000000004">
      <c r="A140" s="3">
        <v>0</v>
      </c>
      <c r="B140" s="14">
        <v>0</v>
      </c>
      <c r="C140" s="9">
        <v>0</v>
      </c>
      <c r="D140" s="13">
        <v>0</v>
      </c>
      <c r="E140" s="9">
        <v>28</v>
      </c>
      <c r="F140" s="9">
        <v>43</v>
      </c>
      <c r="G140" s="9">
        <v>0</v>
      </c>
      <c r="H140" s="9">
        <v>0</v>
      </c>
      <c r="I140" s="9">
        <v>130</v>
      </c>
      <c r="J140" s="9" t="s">
        <v>57</v>
      </c>
      <c r="K140" s="9">
        <v>3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130</v>
      </c>
      <c r="AA140" s="8">
        <v>66147.95</v>
      </c>
      <c r="AB140" s="8">
        <v>17369.45</v>
      </c>
      <c r="AC140" s="8">
        <v>48778.5</v>
      </c>
      <c r="AD140" s="8">
        <v>0</v>
      </c>
      <c r="AE140" s="8">
        <v>6775.4500000000007</v>
      </c>
      <c r="AF140" s="8" t="s">
        <v>58</v>
      </c>
      <c r="AG140" s="1">
        <v>0</v>
      </c>
      <c r="AH140" s="1">
        <v>0</v>
      </c>
      <c r="AI140" s="1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155</v>
      </c>
      <c r="BD140" s="56">
        <v>0</v>
      </c>
    </row>
  </sheetData>
  <autoFilter ref="A5:BD14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0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46705-377C-4A92-A973-AEB24AD60832}">
  <sheetPr>
    <tabColor rgb="FFFFFF00"/>
  </sheetPr>
  <dimension ref="A1:BD139"/>
  <sheetViews>
    <sheetView topLeftCell="B1" zoomScale="80" zoomScaleNormal="80" workbookViewId="0">
      <selection activeCell="L21" sqref="L2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45847</v>
      </c>
      <c r="E3" s="61" t="s">
        <v>52</v>
      </c>
      <c r="F3" s="61"/>
      <c r="G3" s="62">
        <v>10.02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89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45833</v>
      </c>
      <c r="B6" s="14" t="s">
        <v>368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45848</v>
      </c>
      <c r="U6" s="11">
        <v>6000</v>
      </c>
      <c r="V6" s="10">
        <v>6000</v>
      </c>
      <c r="W6" s="10">
        <v>0</v>
      </c>
      <c r="X6" s="10">
        <v>0</v>
      </c>
      <c r="Y6" s="10">
        <v>0</v>
      </c>
      <c r="Z6" s="9" t="s">
        <v>264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118</v>
      </c>
      <c r="AH6" s="1" t="s">
        <v>270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264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265</v>
      </c>
      <c r="BD7" s="56">
        <v>0</v>
      </c>
    </row>
    <row r="8" spans="1:56" ht="27.75" customHeight="1" x14ac:dyDescent="0.55000000000000004">
      <c r="A8" s="3">
        <v>45842</v>
      </c>
      <c r="B8" s="14" t="s">
        <v>419</v>
      </c>
      <c r="C8" s="9" t="s">
        <v>369</v>
      </c>
      <c r="D8" s="13" t="s">
        <v>370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228</v>
      </c>
      <c r="AA8" s="8">
        <v>4121.1500000000005</v>
      </c>
      <c r="AB8" s="8">
        <v>4121.1500000000005</v>
      </c>
      <c r="AC8" s="8">
        <v>0</v>
      </c>
      <c r="AD8" s="8">
        <v>4121.1500000000005</v>
      </c>
      <c r="AE8" s="8">
        <v>0</v>
      </c>
      <c r="AF8" s="8">
        <v>0</v>
      </c>
      <c r="AG8" s="1" t="s">
        <v>117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55000000000000004">
      <c r="A9" s="3" t="s">
        <v>138</v>
      </c>
      <c r="B9" s="14" t="s">
        <v>138</v>
      </c>
      <c r="C9" s="9" t="s">
        <v>226</v>
      </c>
      <c r="D9" s="13" t="s">
        <v>227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228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117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210.60551111111116</v>
      </c>
    </row>
    <row r="10" spans="1:56" ht="27.75" customHeight="1" x14ac:dyDescent="0.55000000000000004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228</v>
      </c>
      <c r="AA10" s="8">
        <v>7823.2000000000007</v>
      </c>
      <c r="AB10" s="8">
        <v>4121.1500000000005</v>
      </c>
      <c r="AC10" s="8">
        <v>3702.0499999999997</v>
      </c>
      <c r="AD10" s="8">
        <v>4121.1500000000005</v>
      </c>
      <c r="AE10" s="8">
        <v>3702.0499999999997</v>
      </c>
      <c r="AF10" s="8" t="s">
        <v>58</v>
      </c>
      <c r="AG10" s="1" t="s">
        <v>117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132</v>
      </c>
      <c r="BD10" s="56">
        <v>0</v>
      </c>
    </row>
    <row r="11" spans="1:56" ht="27.75" customHeight="1" x14ac:dyDescent="0.55000000000000004">
      <c r="A11" s="3" t="s">
        <v>138</v>
      </c>
      <c r="B11" s="14" t="s">
        <v>138</v>
      </c>
      <c r="C11" s="9" t="s">
        <v>199</v>
      </c>
      <c r="D11" s="13" t="s">
        <v>230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136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119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474.76472000000001</v>
      </c>
    </row>
    <row r="12" spans="1:56" ht="27.75" customHeight="1" x14ac:dyDescent="0.55000000000000004">
      <c r="A12" s="3">
        <v>0</v>
      </c>
      <c r="B12" s="14">
        <v>0</v>
      </c>
      <c r="C12" s="9" t="s">
        <v>189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136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117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>
        <v>45827</v>
      </c>
      <c r="B13" s="14" t="s">
        <v>343</v>
      </c>
      <c r="C13" s="9" t="s">
        <v>139</v>
      </c>
      <c r="D13" s="13" t="s">
        <v>127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91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45852</v>
      </c>
      <c r="U13" s="11">
        <v>50000</v>
      </c>
      <c r="V13" s="10">
        <v>26500</v>
      </c>
      <c r="W13" s="10">
        <v>23500</v>
      </c>
      <c r="X13" s="10">
        <v>54234</v>
      </c>
      <c r="Y13" s="10">
        <v>0</v>
      </c>
      <c r="Z13" s="9" t="s">
        <v>156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61</v>
      </c>
      <c r="AH13" s="1" t="s">
        <v>74</v>
      </c>
      <c r="AI13" s="1">
        <v>2</v>
      </c>
      <c r="AJ13" s="3">
        <v>45852</v>
      </c>
      <c r="AK13" s="3">
        <v>0</v>
      </c>
      <c r="AL13" s="3">
        <v>45843</v>
      </c>
      <c r="AM13" s="3">
        <v>45850</v>
      </c>
      <c r="AN13" s="3">
        <v>45851</v>
      </c>
      <c r="AO13" s="3">
        <v>45851</v>
      </c>
      <c r="AP13" s="3">
        <v>45847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 t="s">
        <v>323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45827</v>
      </c>
      <c r="B14" s="14" t="s">
        <v>344</v>
      </c>
      <c r="C14" s="9" t="s">
        <v>139</v>
      </c>
      <c r="D14" s="13" t="s">
        <v>187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45852</v>
      </c>
      <c r="U14" s="11">
        <v>20000</v>
      </c>
      <c r="V14" s="10">
        <v>20071</v>
      </c>
      <c r="W14" s="10">
        <v>0</v>
      </c>
      <c r="X14" s="10">
        <v>20900</v>
      </c>
      <c r="Y14" s="10">
        <v>0</v>
      </c>
      <c r="Z14" s="9" t="s">
        <v>156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118</v>
      </c>
      <c r="AH14" s="1" t="s">
        <v>74</v>
      </c>
      <c r="AI14" s="1">
        <v>2</v>
      </c>
      <c r="AJ14" s="3">
        <v>45852</v>
      </c>
      <c r="AK14" s="3">
        <v>0</v>
      </c>
      <c r="AL14" s="3">
        <v>45843</v>
      </c>
      <c r="AM14" s="3">
        <v>45850</v>
      </c>
      <c r="AN14" s="3">
        <v>45851</v>
      </c>
      <c r="AO14" s="3">
        <v>45851</v>
      </c>
      <c r="AP14" s="3">
        <v>45847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324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55000000000000004">
      <c r="A15" s="3">
        <v>45846</v>
      </c>
      <c r="B15" s="14" t="s">
        <v>131</v>
      </c>
      <c r="C15" s="9" t="s">
        <v>371</v>
      </c>
      <c r="D15" s="13" t="s">
        <v>428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92</v>
      </c>
      <c r="M15" s="10">
        <v>20</v>
      </c>
      <c r="N15" s="9">
        <v>30</v>
      </c>
      <c r="O15" s="9">
        <v>90</v>
      </c>
      <c r="P15" s="10">
        <v>1332.2295935999998</v>
      </c>
      <c r="Q15" s="10">
        <v>0</v>
      </c>
      <c r="R15" s="10">
        <v>1332.2295935999998</v>
      </c>
      <c r="S15" s="9" t="s">
        <v>126</v>
      </c>
      <c r="T15" s="12">
        <v>45862</v>
      </c>
      <c r="U15" s="11">
        <v>40000</v>
      </c>
      <c r="V15" s="10">
        <v>0</v>
      </c>
      <c r="W15" s="10">
        <v>40000</v>
      </c>
      <c r="X15" s="10">
        <v>0</v>
      </c>
      <c r="Y15" s="10">
        <v>42000</v>
      </c>
      <c r="Z15" s="9" t="s">
        <v>156</v>
      </c>
      <c r="AA15" s="8">
        <v>32969.200000000004</v>
      </c>
      <c r="AB15" s="8">
        <v>19262</v>
      </c>
      <c r="AC15" s="8">
        <v>13707.200000000004</v>
      </c>
      <c r="AD15" s="8">
        <v>0</v>
      </c>
      <c r="AE15" s="8">
        <v>0</v>
      </c>
      <c r="AF15" s="8">
        <v>0</v>
      </c>
      <c r="AG15" s="1" t="s">
        <v>117</v>
      </c>
      <c r="AH15" s="1" t="s">
        <v>72</v>
      </c>
      <c r="AI15" s="1">
        <v>3</v>
      </c>
      <c r="AJ15" s="3">
        <v>45862</v>
      </c>
      <c r="AK15" s="3">
        <v>0</v>
      </c>
      <c r="AL15" s="3">
        <v>45852</v>
      </c>
      <c r="AM15" s="3">
        <v>45859</v>
      </c>
      <c r="AN15" s="3">
        <v>45860</v>
      </c>
      <c r="AO15" s="3">
        <v>45860</v>
      </c>
      <c r="AP15" s="3">
        <v>45857</v>
      </c>
      <c r="AQ15" s="3">
        <v>45861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102</v>
      </c>
      <c r="BD15" s="56">
        <v>995.44732444444492</v>
      </c>
    </row>
    <row r="16" spans="1:56" ht="27.75" customHeight="1" x14ac:dyDescent="0.55000000000000004">
      <c r="A16" s="3" t="s">
        <v>138</v>
      </c>
      <c r="B16" s="14" t="s">
        <v>138</v>
      </c>
      <c r="C16" s="9" t="s">
        <v>231</v>
      </c>
      <c r="D16" s="13" t="s">
        <v>61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45868</v>
      </c>
      <c r="U16" s="11">
        <v>40000</v>
      </c>
      <c r="V16" s="10">
        <v>0</v>
      </c>
      <c r="W16" s="10">
        <v>40000</v>
      </c>
      <c r="X16" s="10">
        <v>0</v>
      </c>
      <c r="Y16" s="10">
        <v>42000</v>
      </c>
      <c r="Z16" s="9" t="s">
        <v>156</v>
      </c>
      <c r="AA16" s="8">
        <v>35204.400000000001</v>
      </c>
      <c r="AB16" s="8">
        <v>0</v>
      </c>
      <c r="AC16" s="8">
        <v>35204.400000000001</v>
      </c>
      <c r="AD16" s="8">
        <v>0</v>
      </c>
      <c r="AE16" s="8">
        <v>0</v>
      </c>
      <c r="AF16" s="8">
        <v>0</v>
      </c>
      <c r="AG16" s="1" t="s">
        <v>120</v>
      </c>
      <c r="AH16" s="1" t="s">
        <v>74</v>
      </c>
      <c r="AI16" s="1">
        <v>2</v>
      </c>
      <c r="AJ16" s="3">
        <v>45868</v>
      </c>
      <c r="AK16" s="3">
        <v>0</v>
      </c>
      <c r="AL16" s="3">
        <v>45859</v>
      </c>
      <c r="AM16" s="3">
        <v>45866</v>
      </c>
      <c r="AN16" s="3">
        <v>45867</v>
      </c>
      <c r="AO16" s="3">
        <v>45867</v>
      </c>
      <c r="AP16" s="3">
        <v>45863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102</v>
      </c>
      <c r="BD16" s="56">
        <v>2556.6217600000009</v>
      </c>
    </row>
    <row r="17" spans="1:56" ht="27.75" customHeight="1" x14ac:dyDescent="0.55000000000000004">
      <c r="A17" s="3" t="s">
        <v>138</v>
      </c>
      <c r="B17" s="14" t="s">
        <v>138</v>
      </c>
      <c r="C17" s="9" t="s">
        <v>193</v>
      </c>
      <c r="D17" s="13" t="s">
        <v>194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92</v>
      </c>
      <c r="M17" s="10">
        <v>20</v>
      </c>
      <c r="N17" s="9">
        <v>35</v>
      </c>
      <c r="O17" s="9">
        <v>40</v>
      </c>
      <c r="P17" s="10">
        <v>345.39285759999996</v>
      </c>
      <c r="Q17" s="10">
        <v>0</v>
      </c>
      <c r="R17" s="10">
        <v>345.39285759999996</v>
      </c>
      <c r="S17" s="9" t="s">
        <v>67</v>
      </c>
      <c r="T17" s="12">
        <v>45868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156</v>
      </c>
      <c r="AA17" s="8">
        <v>18719.800000000003</v>
      </c>
      <c r="AB17" s="8">
        <v>0</v>
      </c>
      <c r="AC17" s="8">
        <v>18719.800000000003</v>
      </c>
      <c r="AD17" s="8">
        <v>0</v>
      </c>
      <c r="AE17" s="8">
        <v>0</v>
      </c>
      <c r="AF17" s="8">
        <v>0</v>
      </c>
      <c r="AG17" s="1" t="s">
        <v>120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1359.4734755555558</v>
      </c>
    </row>
    <row r="18" spans="1:56" ht="27.75" customHeight="1" x14ac:dyDescent="0.55000000000000004">
      <c r="A18" s="3">
        <v>0</v>
      </c>
      <c r="B18" s="14">
        <v>0</v>
      </c>
      <c r="C18" s="9">
        <v>0</v>
      </c>
      <c r="D18" s="13">
        <v>0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156</v>
      </c>
      <c r="AA18" s="8">
        <v>86893.400000000009</v>
      </c>
      <c r="AB18" s="8">
        <v>19262</v>
      </c>
      <c r="AC18" s="8">
        <v>67631.400000000009</v>
      </c>
      <c r="AD18" s="8">
        <v>0</v>
      </c>
      <c r="AE18" s="8">
        <v>0</v>
      </c>
      <c r="AF18" s="8" t="s">
        <v>58</v>
      </c>
      <c r="AG18" s="1" t="s">
        <v>118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0</v>
      </c>
    </row>
    <row r="19" spans="1:56" ht="27.75" customHeight="1" x14ac:dyDescent="0.55000000000000004">
      <c r="A19" s="3">
        <v>45842</v>
      </c>
      <c r="B19" s="14" t="s">
        <v>400</v>
      </c>
      <c r="C19" s="9" t="s">
        <v>73</v>
      </c>
      <c r="D19" s="13" t="s">
        <v>59</v>
      </c>
      <c r="E19" s="9">
        <v>19</v>
      </c>
      <c r="F19" s="9">
        <v>30</v>
      </c>
      <c r="G19" s="9" t="s">
        <v>60</v>
      </c>
      <c r="H19" s="9">
        <v>0</v>
      </c>
      <c r="I19" s="9">
        <v>63</v>
      </c>
      <c r="J19" s="9" t="s">
        <v>78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401</v>
      </c>
      <c r="T19" s="12">
        <v>45853</v>
      </c>
      <c r="U19" s="11">
        <v>20000</v>
      </c>
      <c r="V19" s="10">
        <v>20000</v>
      </c>
      <c r="W19" s="10">
        <v>0</v>
      </c>
      <c r="X19" s="10">
        <v>0</v>
      </c>
      <c r="Y19" s="10">
        <v>0</v>
      </c>
      <c r="Z19" s="9" t="s">
        <v>158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118</v>
      </c>
      <c r="AH19" s="1" t="s">
        <v>77</v>
      </c>
      <c r="AI19" s="1">
        <v>1</v>
      </c>
      <c r="AJ19" s="3">
        <v>45853</v>
      </c>
      <c r="AK19" s="3">
        <v>0</v>
      </c>
      <c r="AL19" s="3">
        <v>0</v>
      </c>
      <c r="AM19" s="3">
        <v>0</v>
      </c>
      <c r="AN19" s="3">
        <v>0</v>
      </c>
      <c r="AO19" s="3">
        <v>45852</v>
      </c>
      <c r="AP19" s="3">
        <v>45848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159</v>
      </c>
      <c r="BD19" s="56">
        <v>0</v>
      </c>
    </row>
    <row r="20" spans="1:56" ht="27.75" customHeight="1" x14ac:dyDescent="0.55000000000000004">
      <c r="A20" s="3">
        <v>45842</v>
      </c>
      <c r="B20" s="14" t="s">
        <v>402</v>
      </c>
      <c r="C20" s="9" t="s">
        <v>73</v>
      </c>
      <c r="D20" s="13" t="s">
        <v>59</v>
      </c>
      <c r="E20" s="9">
        <v>19</v>
      </c>
      <c r="F20" s="9">
        <v>30</v>
      </c>
      <c r="G20" s="9" t="s">
        <v>60</v>
      </c>
      <c r="H20" s="9">
        <v>0</v>
      </c>
      <c r="I20" s="9">
        <v>63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401</v>
      </c>
      <c r="T20" s="12">
        <v>45853</v>
      </c>
      <c r="U20" s="11">
        <v>20000</v>
      </c>
      <c r="V20" s="10">
        <v>20450</v>
      </c>
      <c r="W20" s="10">
        <v>0</v>
      </c>
      <c r="X20" s="10">
        <v>0</v>
      </c>
      <c r="Y20" s="10">
        <v>0</v>
      </c>
      <c r="Z20" s="9" t="s">
        <v>158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118</v>
      </c>
      <c r="AH20" s="1" t="s">
        <v>77</v>
      </c>
      <c r="AI20" s="1">
        <v>1</v>
      </c>
      <c r="AJ20" s="3">
        <v>45853</v>
      </c>
      <c r="AK20" s="3">
        <v>0</v>
      </c>
      <c r="AL20" s="3">
        <v>0</v>
      </c>
      <c r="AM20" s="3">
        <v>0</v>
      </c>
      <c r="AN20" s="3">
        <v>0</v>
      </c>
      <c r="AO20" s="3">
        <v>45852</v>
      </c>
      <c r="AP20" s="3">
        <v>45848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159</v>
      </c>
      <c r="BD20" s="56">
        <v>0</v>
      </c>
    </row>
    <row r="21" spans="1:56" ht="27.75" customHeight="1" x14ac:dyDescent="0.55000000000000004">
      <c r="A21" s="3">
        <v>45843</v>
      </c>
      <c r="B21" s="14" t="s">
        <v>406</v>
      </c>
      <c r="C21" s="9" t="s">
        <v>73</v>
      </c>
      <c r="D21" s="13" t="s">
        <v>407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146</v>
      </c>
      <c r="T21" s="12">
        <v>45864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158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 t="s">
        <v>408</v>
      </c>
      <c r="AG21" s="1" t="s">
        <v>118</v>
      </c>
      <c r="AH21" s="1" t="s">
        <v>74</v>
      </c>
      <c r="AI21" s="1">
        <v>2</v>
      </c>
      <c r="AJ21" s="3">
        <v>45864</v>
      </c>
      <c r="AK21" s="3">
        <v>0</v>
      </c>
      <c r="AL21" s="3">
        <v>45855</v>
      </c>
      <c r="AM21" s="3">
        <v>45862</v>
      </c>
      <c r="AN21" s="3">
        <v>45863</v>
      </c>
      <c r="AO21" s="3">
        <v>45863</v>
      </c>
      <c r="AP21" s="3">
        <v>45859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159</v>
      </c>
      <c r="BD21" s="56">
        <v>0</v>
      </c>
    </row>
    <row r="22" spans="1:56" ht="27.75" customHeight="1" x14ac:dyDescent="0.55000000000000004">
      <c r="A22" s="3">
        <v>45843</v>
      </c>
      <c r="B22" s="14" t="s">
        <v>406</v>
      </c>
      <c r="C22" s="9" t="s">
        <v>73</v>
      </c>
      <c r="D22" s="13" t="s">
        <v>409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146</v>
      </c>
      <c r="T22" s="12">
        <v>45864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158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408</v>
      </c>
      <c r="AG22" s="1" t="s">
        <v>118</v>
      </c>
      <c r="AH22" s="1" t="s">
        <v>74</v>
      </c>
      <c r="AI22" s="1">
        <v>2</v>
      </c>
      <c r="AJ22" s="3">
        <v>45864</v>
      </c>
      <c r="AK22" s="3">
        <v>0</v>
      </c>
      <c r="AL22" s="3">
        <v>45855</v>
      </c>
      <c r="AM22" s="3">
        <v>45862</v>
      </c>
      <c r="AN22" s="3">
        <v>45863</v>
      </c>
      <c r="AO22" s="3">
        <v>45863</v>
      </c>
      <c r="AP22" s="3">
        <v>45859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159</v>
      </c>
      <c r="BD22" s="56">
        <v>0</v>
      </c>
    </row>
    <row r="23" spans="1:56" ht="27.75" customHeight="1" x14ac:dyDescent="0.55000000000000004">
      <c r="A23" s="3">
        <v>45843</v>
      </c>
      <c r="B23" s="14" t="s">
        <v>406</v>
      </c>
      <c r="C23" s="9" t="s">
        <v>73</v>
      </c>
      <c r="D23" s="13" t="s">
        <v>410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146</v>
      </c>
      <c r="T23" s="12">
        <v>45864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158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408</v>
      </c>
      <c r="AG23" s="1" t="s">
        <v>118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159</v>
      </c>
      <c r="BD23" s="56">
        <v>0</v>
      </c>
    </row>
    <row r="24" spans="1:56" ht="27.75" customHeight="1" x14ac:dyDescent="0.55000000000000004">
      <c r="A24" s="3">
        <v>45843</v>
      </c>
      <c r="B24" s="14" t="s">
        <v>406</v>
      </c>
      <c r="C24" s="9" t="s">
        <v>73</v>
      </c>
      <c r="D24" s="13" t="s">
        <v>411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146</v>
      </c>
      <c r="T24" s="12">
        <v>45864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158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408</v>
      </c>
      <c r="AG24" s="1" t="s">
        <v>118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159</v>
      </c>
      <c r="BD24" s="56">
        <v>0</v>
      </c>
    </row>
    <row r="25" spans="1:56" ht="27.75" customHeight="1" x14ac:dyDescent="0.55000000000000004">
      <c r="A25" s="3">
        <v>45843</v>
      </c>
      <c r="B25" s="14" t="s">
        <v>406</v>
      </c>
      <c r="C25" s="9" t="s">
        <v>73</v>
      </c>
      <c r="D25" s="13" t="s">
        <v>412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146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158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408</v>
      </c>
      <c r="AG25" s="1" t="s">
        <v>118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159</v>
      </c>
      <c r="BD25" s="56">
        <v>0</v>
      </c>
    </row>
    <row r="26" spans="1:56" ht="27.75" customHeight="1" x14ac:dyDescent="0.55000000000000004">
      <c r="A26" s="3">
        <v>45843</v>
      </c>
      <c r="B26" s="14" t="s">
        <v>406</v>
      </c>
      <c r="C26" s="9" t="s">
        <v>73</v>
      </c>
      <c r="D26" s="13" t="s">
        <v>282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146</v>
      </c>
      <c r="T26" s="12">
        <v>45867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158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413</v>
      </c>
      <c r="AG26" s="1" t="s">
        <v>61</v>
      </c>
      <c r="AH26" s="1" t="s">
        <v>74</v>
      </c>
      <c r="AI26" s="1">
        <v>2</v>
      </c>
      <c r="AJ26" s="3">
        <v>45867</v>
      </c>
      <c r="AK26" s="3">
        <v>0</v>
      </c>
      <c r="AL26" s="3">
        <v>45858</v>
      </c>
      <c r="AM26" s="3">
        <v>45865</v>
      </c>
      <c r="AN26" s="3">
        <v>45866</v>
      </c>
      <c r="AO26" s="3">
        <v>45866</v>
      </c>
      <c r="AP26" s="3">
        <v>45862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159</v>
      </c>
      <c r="BD26" s="56">
        <v>0</v>
      </c>
    </row>
    <row r="27" spans="1:56" ht="27.75" customHeight="1" x14ac:dyDescent="0.55000000000000004">
      <c r="A27" s="3">
        <v>45843</v>
      </c>
      <c r="B27" s="14" t="s">
        <v>406</v>
      </c>
      <c r="C27" s="9" t="s">
        <v>73</v>
      </c>
      <c r="D27" s="13" t="s">
        <v>243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146</v>
      </c>
      <c r="T27" s="12">
        <v>45867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158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413</v>
      </c>
      <c r="AG27" s="1" t="s">
        <v>117</v>
      </c>
      <c r="AH27" s="1" t="s">
        <v>74</v>
      </c>
      <c r="AI27" s="1">
        <v>2</v>
      </c>
      <c r="AJ27" s="3">
        <v>45867</v>
      </c>
      <c r="AK27" s="3">
        <v>0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159</v>
      </c>
      <c r="BD27" s="56">
        <v>0</v>
      </c>
    </row>
    <row r="28" spans="1:56" ht="27.75" customHeight="1" x14ac:dyDescent="0.55000000000000004">
      <c r="A28" s="3">
        <v>45843</v>
      </c>
      <c r="B28" s="14" t="s">
        <v>406</v>
      </c>
      <c r="C28" s="9" t="s">
        <v>73</v>
      </c>
      <c r="D28" s="13" t="s">
        <v>414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146</v>
      </c>
      <c r="T28" s="12">
        <v>45867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158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413</v>
      </c>
      <c r="AG28" s="1" t="s">
        <v>118</v>
      </c>
      <c r="AH28" s="1" t="s">
        <v>74</v>
      </c>
      <c r="AI28" s="1">
        <v>2</v>
      </c>
      <c r="AJ28" s="3">
        <v>45867</v>
      </c>
      <c r="AK28" s="3">
        <v>0</v>
      </c>
      <c r="AL28" s="3">
        <v>45858</v>
      </c>
      <c r="AM28" s="3">
        <v>45865</v>
      </c>
      <c r="AN28" s="3">
        <v>45866</v>
      </c>
      <c r="AO28" s="3">
        <v>45866</v>
      </c>
      <c r="AP28" s="3">
        <v>45862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159</v>
      </c>
      <c r="BD28" s="56">
        <v>0</v>
      </c>
    </row>
    <row r="29" spans="1:56" ht="27.75" customHeight="1" x14ac:dyDescent="0.55000000000000004">
      <c r="A29" s="3" t="s">
        <v>138</v>
      </c>
      <c r="B29" s="14" t="s">
        <v>138</v>
      </c>
      <c r="C29" s="9" t="s">
        <v>73</v>
      </c>
      <c r="D29" s="13" t="s">
        <v>61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146</v>
      </c>
      <c r="T29" s="12">
        <v>45868</v>
      </c>
      <c r="U29" s="11">
        <v>572000</v>
      </c>
      <c r="V29" s="10">
        <v>0</v>
      </c>
      <c r="W29" s="10">
        <v>572000</v>
      </c>
      <c r="X29" s="10">
        <v>0</v>
      </c>
      <c r="Y29" s="10">
        <v>600600</v>
      </c>
      <c r="Z29" s="9" t="s">
        <v>158</v>
      </c>
      <c r="AA29" s="8">
        <v>535386.28</v>
      </c>
      <c r="AB29" s="8">
        <v>71720</v>
      </c>
      <c r="AC29" s="8">
        <v>463666.28</v>
      </c>
      <c r="AD29" s="8">
        <v>0</v>
      </c>
      <c r="AE29" s="8">
        <v>0</v>
      </c>
      <c r="AF29" s="8">
        <v>0</v>
      </c>
      <c r="AG29" s="1" t="s">
        <v>117</v>
      </c>
      <c r="AH29" s="1" t="s">
        <v>74</v>
      </c>
      <c r="AI29" s="1">
        <v>2</v>
      </c>
      <c r="AJ29" s="3">
        <v>45868</v>
      </c>
      <c r="AK29" s="3">
        <v>0</v>
      </c>
      <c r="AL29" s="3">
        <v>45859</v>
      </c>
      <c r="AM29" s="3">
        <v>45866</v>
      </c>
      <c r="AN29" s="3">
        <v>45867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159</v>
      </c>
      <c r="BD29" s="56">
        <v>34925.404948622228</v>
      </c>
    </row>
    <row r="30" spans="1:56" ht="27.75" customHeight="1" x14ac:dyDescent="0.55000000000000004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>
        <v>0</v>
      </c>
      <c r="H30" s="9">
        <v>0</v>
      </c>
      <c r="I30" s="9">
        <v>63</v>
      </c>
      <c r="J30" s="9" t="s">
        <v>78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158</v>
      </c>
      <c r="AA30" s="8">
        <v>572825.88</v>
      </c>
      <c r="AB30" s="8">
        <v>109159.6</v>
      </c>
      <c r="AC30" s="8">
        <v>463666.28</v>
      </c>
      <c r="AD30" s="8">
        <v>0</v>
      </c>
      <c r="AE30" s="8">
        <v>0</v>
      </c>
      <c r="AF30" s="8" t="s">
        <v>58</v>
      </c>
      <c r="AG30" s="1" t="s">
        <v>117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160</v>
      </c>
      <c r="BD30" s="56">
        <v>0</v>
      </c>
    </row>
    <row r="31" spans="1:56" ht="27.75" customHeight="1" x14ac:dyDescent="0.55000000000000004">
      <c r="A31" s="3" t="s">
        <v>138</v>
      </c>
      <c r="B31" s="14" t="s">
        <v>138</v>
      </c>
      <c r="C31" s="9" t="s">
        <v>372</v>
      </c>
      <c r="D31" s="13" t="s">
        <v>373</v>
      </c>
      <c r="E31" s="9">
        <v>19</v>
      </c>
      <c r="F31" s="9">
        <v>26</v>
      </c>
      <c r="G31" s="9" t="s">
        <v>60</v>
      </c>
      <c r="H31" s="9" t="s">
        <v>76</v>
      </c>
      <c r="I31" s="9">
        <v>70</v>
      </c>
      <c r="J31" s="9" t="s">
        <v>57</v>
      </c>
      <c r="K31" s="9">
        <v>5</v>
      </c>
      <c r="L31" s="9" t="s">
        <v>92</v>
      </c>
      <c r="M31" s="10">
        <v>20</v>
      </c>
      <c r="N31" s="9">
        <v>28</v>
      </c>
      <c r="O31" s="9">
        <v>50</v>
      </c>
      <c r="P31" s="10">
        <v>259.04464319999994</v>
      </c>
      <c r="Q31" s="10">
        <v>0</v>
      </c>
      <c r="R31" s="10">
        <v>259.04464319999994</v>
      </c>
      <c r="S31" s="9" t="s">
        <v>126</v>
      </c>
      <c r="T31" s="12">
        <v>45868</v>
      </c>
      <c r="U31" s="11">
        <v>15000</v>
      </c>
      <c r="V31" s="10">
        <v>0</v>
      </c>
      <c r="W31" s="10">
        <v>15000</v>
      </c>
      <c r="X31" s="10">
        <v>0</v>
      </c>
      <c r="Y31" s="10">
        <v>15750</v>
      </c>
      <c r="Z31" s="9" t="s">
        <v>203</v>
      </c>
      <c r="AA31" s="8">
        <v>11525.250000000002</v>
      </c>
      <c r="AB31" s="8">
        <v>11525.250000000002</v>
      </c>
      <c r="AC31" s="8">
        <v>0</v>
      </c>
      <c r="AD31" s="8">
        <v>0</v>
      </c>
      <c r="AE31" s="8">
        <v>11525.250000000002</v>
      </c>
      <c r="AF31" s="8">
        <v>0</v>
      </c>
      <c r="AG31" s="1" t="s">
        <v>117</v>
      </c>
      <c r="AH31" s="1" t="s">
        <v>68</v>
      </c>
      <c r="AI31" s="1">
        <v>4</v>
      </c>
      <c r="AJ31" s="3">
        <v>45868</v>
      </c>
      <c r="AK31" s="3">
        <v>45864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45863</v>
      </c>
      <c r="AQ31" s="3">
        <v>45867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102</v>
      </c>
      <c r="BD31" s="56">
        <v>0</v>
      </c>
    </row>
    <row r="32" spans="1:56" ht="27.75" customHeight="1" x14ac:dyDescent="0.55000000000000004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56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 t="s">
        <v>95</v>
      </c>
      <c r="W32" s="10">
        <v>0</v>
      </c>
      <c r="X32" s="10">
        <v>0</v>
      </c>
      <c r="Y32" s="10">
        <v>0</v>
      </c>
      <c r="Z32" s="9" t="s">
        <v>203</v>
      </c>
      <c r="AA32" s="8">
        <v>11525.250000000002</v>
      </c>
      <c r="AB32" s="8">
        <v>11525.250000000002</v>
      </c>
      <c r="AC32" s="8">
        <v>0</v>
      </c>
      <c r="AD32" s="8">
        <v>0</v>
      </c>
      <c r="AE32" s="8">
        <v>11525.250000000002</v>
      </c>
      <c r="AF32" s="8" t="s">
        <v>58</v>
      </c>
      <c r="AG32" s="1" t="s">
        <v>120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204</v>
      </c>
      <c r="BD32" s="56">
        <v>0</v>
      </c>
    </row>
    <row r="33" spans="1:56" ht="27.75" customHeight="1" x14ac:dyDescent="0.55000000000000004">
      <c r="A33" s="3">
        <v>45796</v>
      </c>
      <c r="B33" s="14" t="s">
        <v>257</v>
      </c>
      <c r="C33" s="9" t="s">
        <v>144</v>
      </c>
      <c r="D33" s="13" t="s">
        <v>252</v>
      </c>
      <c r="E33" s="9">
        <v>19</v>
      </c>
      <c r="F33" s="9">
        <v>34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184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110</v>
      </c>
      <c r="T33" s="12" t="s">
        <v>63</v>
      </c>
      <c r="U33" s="11">
        <v>503</v>
      </c>
      <c r="V33" s="10">
        <v>0</v>
      </c>
      <c r="W33" s="10">
        <v>503</v>
      </c>
      <c r="X33" s="10">
        <v>5250</v>
      </c>
      <c r="Y33" s="10">
        <v>0</v>
      </c>
      <c r="Z33" s="9" t="s">
        <v>114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117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178</v>
      </c>
      <c r="BD33" s="56">
        <v>0</v>
      </c>
    </row>
    <row r="34" spans="1:56" ht="27.75" customHeight="1" x14ac:dyDescent="0.55000000000000004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34</v>
      </c>
      <c r="G34" s="9" t="s">
        <v>60</v>
      </c>
      <c r="H34" s="9">
        <v>0</v>
      </c>
      <c r="I34" s="9">
        <v>80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114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58</v>
      </c>
      <c r="AG34" s="1" t="s">
        <v>117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179</v>
      </c>
      <c r="BD34" s="56">
        <v>0</v>
      </c>
    </row>
    <row r="35" spans="1:56" ht="27.75" customHeight="1" x14ac:dyDescent="0.55000000000000004">
      <c r="A35" s="3" t="s">
        <v>138</v>
      </c>
      <c r="B35" s="14" t="s">
        <v>138</v>
      </c>
      <c r="C35" s="9" t="s">
        <v>157</v>
      </c>
      <c r="D35" s="13" t="s">
        <v>59</v>
      </c>
      <c r="E35" s="9">
        <v>20</v>
      </c>
      <c r="F35" s="9">
        <v>30</v>
      </c>
      <c r="G35" s="9" t="s">
        <v>60</v>
      </c>
      <c r="H35" s="9">
        <v>0</v>
      </c>
      <c r="I35" s="9">
        <v>53</v>
      </c>
      <c r="J35" s="9" t="s">
        <v>57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71</v>
      </c>
      <c r="T35" s="12">
        <v>45868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143</v>
      </c>
      <c r="AA35" s="8">
        <v>17602.2</v>
      </c>
      <c r="AB35" s="8">
        <v>5242</v>
      </c>
      <c r="AC35" s="8">
        <v>12360.2</v>
      </c>
      <c r="AD35" s="8">
        <v>0</v>
      </c>
      <c r="AE35" s="8">
        <v>0</v>
      </c>
      <c r="AF35" s="8">
        <v>0</v>
      </c>
      <c r="AG35" s="1" t="s">
        <v>117</v>
      </c>
      <c r="AH35" s="1" t="s">
        <v>77</v>
      </c>
      <c r="AI35" s="1">
        <v>1</v>
      </c>
      <c r="AJ35" s="3">
        <v>45868</v>
      </c>
      <c r="AK35" s="3">
        <v>0</v>
      </c>
      <c r="AL35" s="3">
        <v>0</v>
      </c>
      <c r="AM35" s="3">
        <v>0</v>
      </c>
      <c r="AN35" s="3">
        <v>0</v>
      </c>
      <c r="AO35" s="3">
        <v>45867</v>
      </c>
      <c r="AP35" s="3">
        <v>45863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103</v>
      </c>
      <c r="BD35" s="56">
        <v>758.77894444444439</v>
      </c>
    </row>
    <row r="36" spans="1:56" ht="27.75" customHeight="1" x14ac:dyDescent="0.55000000000000004">
      <c r="A36" s="3">
        <v>0</v>
      </c>
      <c r="B36" s="14">
        <v>0</v>
      </c>
      <c r="C36" s="9">
        <v>0</v>
      </c>
      <c r="D36" s="13">
        <v>0</v>
      </c>
      <c r="E36" s="9">
        <v>20</v>
      </c>
      <c r="F36" s="9">
        <v>37</v>
      </c>
      <c r="G36" s="9" t="s">
        <v>60</v>
      </c>
      <c r="H36" s="9">
        <v>0</v>
      </c>
      <c r="I36" s="9">
        <v>65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143</v>
      </c>
      <c r="AA36" s="8">
        <v>17602.2</v>
      </c>
      <c r="AB36" s="8">
        <v>5242</v>
      </c>
      <c r="AC36" s="8">
        <v>12360.2</v>
      </c>
      <c r="AD36" s="8">
        <v>0</v>
      </c>
      <c r="AE36" s="8">
        <v>0</v>
      </c>
      <c r="AF36" s="8" t="s">
        <v>58</v>
      </c>
      <c r="AG36" s="1" t="s">
        <v>119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103</v>
      </c>
      <c r="BD36" s="56">
        <v>0</v>
      </c>
    </row>
    <row r="37" spans="1:56" ht="27.75" customHeight="1" x14ac:dyDescent="0.55000000000000004">
      <c r="A37" s="3">
        <v>45825</v>
      </c>
      <c r="B37" s="14" t="s">
        <v>307</v>
      </c>
      <c r="C37" s="9" t="s">
        <v>144</v>
      </c>
      <c r="D37" s="13" t="s">
        <v>254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184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110</v>
      </c>
      <c r="T37" s="12">
        <v>45843</v>
      </c>
      <c r="U37" s="11">
        <v>127</v>
      </c>
      <c r="V37" s="10">
        <v>0</v>
      </c>
      <c r="W37" s="10">
        <v>127</v>
      </c>
      <c r="X37" s="10">
        <v>6000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119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105</v>
      </c>
      <c r="BD37" s="56">
        <v>0</v>
      </c>
    </row>
    <row r="38" spans="1:56" ht="27.75" customHeight="1" x14ac:dyDescent="0.55000000000000004">
      <c r="A38" s="3">
        <v>45839</v>
      </c>
      <c r="B38" s="14" t="s">
        <v>385</v>
      </c>
      <c r="C38" s="9" t="s">
        <v>285</v>
      </c>
      <c r="D38" s="13" t="s">
        <v>359</v>
      </c>
      <c r="E38" s="9">
        <v>20</v>
      </c>
      <c r="F38" s="9">
        <v>37</v>
      </c>
      <c r="G38" s="9" t="s">
        <v>60</v>
      </c>
      <c r="H38" s="9" t="s">
        <v>66</v>
      </c>
      <c r="I38" s="9">
        <v>100</v>
      </c>
      <c r="J38" s="9" t="s">
        <v>57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67</v>
      </c>
      <c r="T38" s="12">
        <v>45852</v>
      </c>
      <c r="U38" s="11">
        <v>10000</v>
      </c>
      <c r="V38" s="10">
        <v>0</v>
      </c>
      <c r="W38" s="10">
        <v>10000</v>
      </c>
      <c r="X38" s="10">
        <v>10100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121</v>
      </c>
      <c r="AH38" s="1" t="s">
        <v>75</v>
      </c>
      <c r="AI38" s="1">
        <v>4</v>
      </c>
      <c r="AJ38" s="3">
        <v>45852</v>
      </c>
      <c r="AK38" s="3">
        <v>45848</v>
      </c>
      <c r="AL38" s="3">
        <v>45841</v>
      </c>
      <c r="AM38" s="3">
        <v>45849</v>
      </c>
      <c r="AN38" s="3">
        <v>45850</v>
      </c>
      <c r="AO38" s="3">
        <v>45851</v>
      </c>
      <c r="AP38" s="3">
        <v>45847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105</v>
      </c>
      <c r="BD38" s="56">
        <v>0</v>
      </c>
    </row>
    <row r="39" spans="1:56" ht="27.75" customHeight="1" x14ac:dyDescent="0.55000000000000004">
      <c r="A39" s="3">
        <v>45839</v>
      </c>
      <c r="B39" s="14" t="s">
        <v>385</v>
      </c>
      <c r="C39" s="9" t="s">
        <v>285</v>
      </c>
      <c r="D39" s="13" t="s">
        <v>360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45852</v>
      </c>
      <c r="U39" s="11">
        <v>5000</v>
      </c>
      <c r="V39" s="10">
        <v>0</v>
      </c>
      <c r="W39" s="10">
        <v>5000</v>
      </c>
      <c r="X39" s="10">
        <v>5050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61</v>
      </c>
      <c r="AH39" s="1" t="s">
        <v>75</v>
      </c>
      <c r="AI39" s="1">
        <v>4</v>
      </c>
      <c r="AJ39" s="3">
        <v>45852</v>
      </c>
      <c r="AK39" s="3">
        <v>45848</v>
      </c>
      <c r="AL39" s="3">
        <v>45841</v>
      </c>
      <c r="AM39" s="3">
        <v>45849</v>
      </c>
      <c r="AN39" s="3">
        <v>45850</v>
      </c>
      <c r="AO39" s="3">
        <v>45851</v>
      </c>
      <c r="AP39" s="3">
        <v>45847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105</v>
      </c>
      <c r="BD39" s="56">
        <v>0</v>
      </c>
    </row>
    <row r="40" spans="1:56" ht="27.75" customHeight="1" x14ac:dyDescent="0.55000000000000004">
      <c r="A40" s="3">
        <v>45826</v>
      </c>
      <c r="B40" s="14" t="s">
        <v>317</v>
      </c>
      <c r="C40" s="9" t="s">
        <v>109</v>
      </c>
      <c r="D40" s="13" t="s">
        <v>318</v>
      </c>
      <c r="E40" s="9">
        <v>20</v>
      </c>
      <c r="F40" s="9">
        <v>38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45856</v>
      </c>
      <c r="U40" s="11">
        <v>3000</v>
      </c>
      <c r="V40" s="10">
        <v>0</v>
      </c>
      <c r="W40" s="10">
        <v>3000</v>
      </c>
      <c r="X40" s="10">
        <v>3395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61</v>
      </c>
      <c r="AH40" s="1" t="s">
        <v>75</v>
      </c>
      <c r="AI40" s="1">
        <v>4</v>
      </c>
      <c r="AJ40" s="3">
        <v>45856</v>
      </c>
      <c r="AK40" s="3">
        <v>45852</v>
      </c>
      <c r="AL40" s="3">
        <v>45845</v>
      </c>
      <c r="AM40" s="3">
        <v>45853</v>
      </c>
      <c r="AN40" s="3">
        <v>45854</v>
      </c>
      <c r="AO40" s="3">
        <v>45855</v>
      </c>
      <c r="AP40" s="3">
        <v>45851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105</v>
      </c>
      <c r="BD40" s="56">
        <v>0</v>
      </c>
    </row>
    <row r="41" spans="1:56" ht="27.75" customHeight="1" x14ac:dyDescent="0.55000000000000004">
      <c r="A41" s="3">
        <v>45839</v>
      </c>
      <c r="B41" s="14" t="s">
        <v>385</v>
      </c>
      <c r="C41" s="9" t="s">
        <v>285</v>
      </c>
      <c r="D41" s="13" t="s">
        <v>358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45861</v>
      </c>
      <c r="U41" s="11">
        <v>10000</v>
      </c>
      <c r="V41" s="10">
        <v>0</v>
      </c>
      <c r="W41" s="10">
        <v>10000</v>
      </c>
      <c r="X41" s="10">
        <v>3485</v>
      </c>
      <c r="Y41" s="10">
        <v>6840.75</v>
      </c>
      <c r="Z41" s="9" t="s">
        <v>80</v>
      </c>
      <c r="AA41" s="8">
        <v>7358.5263675000006</v>
      </c>
      <c r="AB41" s="8">
        <v>7358.5263675000006</v>
      </c>
      <c r="AC41" s="8">
        <v>0</v>
      </c>
      <c r="AD41" s="8">
        <v>0</v>
      </c>
      <c r="AE41" s="8">
        <v>7358.5263675000006</v>
      </c>
      <c r="AF41" s="8">
        <v>0</v>
      </c>
      <c r="AG41" s="1" t="s">
        <v>61</v>
      </c>
      <c r="AH41" s="1" t="s">
        <v>75</v>
      </c>
      <c r="AI41" s="1">
        <v>4</v>
      </c>
      <c r="AJ41" s="3">
        <v>45861</v>
      </c>
      <c r="AK41" s="3">
        <v>45857</v>
      </c>
      <c r="AL41" s="3">
        <v>45850</v>
      </c>
      <c r="AM41" s="3">
        <v>45858</v>
      </c>
      <c r="AN41" s="3">
        <v>45859</v>
      </c>
      <c r="AO41" s="3">
        <v>45860</v>
      </c>
      <c r="AP41" s="3">
        <v>45856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105</v>
      </c>
      <c r="BD41" s="56">
        <v>0</v>
      </c>
    </row>
    <row r="42" spans="1:56" ht="27.75" customHeight="1" x14ac:dyDescent="0.55000000000000004">
      <c r="A42" s="3" t="s">
        <v>138</v>
      </c>
      <c r="B42" s="14" t="s">
        <v>138</v>
      </c>
      <c r="C42" s="9" t="s">
        <v>144</v>
      </c>
      <c r="D42" s="13" t="s">
        <v>61</v>
      </c>
      <c r="E42" s="9">
        <v>20</v>
      </c>
      <c r="F42" s="9">
        <v>36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110</v>
      </c>
      <c r="T42" s="12">
        <v>45868</v>
      </c>
      <c r="U42" s="11">
        <v>100000</v>
      </c>
      <c r="V42" s="10">
        <v>0</v>
      </c>
      <c r="W42" s="10">
        <v>100000</v>
      </c>
      <c r="X42" s="10">
        <v>0</v>
      </c>
      <c r="Y42" s="10">
        <v>105000</v>
      </c>
      <c r="Z42" s="9" t="s">
        <v>80</v>
      </c>
      <c r="AA42" s="8">
        <v>104775.00000000001</v>
      </c>
      <c r="AB42" s="8">
        <v>40641</v>
      </c>
      <c r="AC42" s="8">
        <v>64134.000000000015</v>
      </c>
      <c r="AD42" s="8">
        <v>0</v>
      </c>
      <c r="AE42" s="8">
        <v>104775.00000000001</v>
      </c>
      <c r="AF42" s="8">
        <v>0</v>
      </c>
      <c r="AG42" s="1" t="s">
        <v>61</v>
      </c>
      <c r="AH42" s="1" t="s">
        <v>75</v>
      </c>
      <c r="AI42" s="1">
        <v>4</v>
      </c>
      <c r="AJ42" s="3">
        <v>45868</v>
      </c>
      <c r="AK42" s="3">
        <v>45864</v>
      </c>
      <c r="AL42" s="3">
        <v>45857</v>
      </c>
      <c r="AM42" s="3">
        <v>45865</v>
      </c>
      <c r="AN42" s="3">
        <v>45866</v>
      </c>
      <c r="AO42" s="3">
        <v>45867</v>
      </c>
      <c r="AP42" s="3">
        <v>45863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105</v>
      </c>
      <c r="BD42" s="56">
        <v>4845.6800000000012</v>
      </c>
    </row>
    <row r="43" spans="1:56" ht="27.75" customHeight="1" x14ac:dyDescent="0.55000000000000004">
      <c r="A43" s="3" t="s">
        <v>138</v>
      </c>
      <c r="B43" s="14" t="s">
        <v>138</v>
      </c>
      <c r="C43" s="9" t="s">
        <v>79</v>
      </c>
      <c r="D43" s="13" t="s">
        <v>61</v>
      </c>
      <c r="E43" s="9">
        <v>20</v>
      </c>
      <c r="F43" s="9">
        <v>38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45868</v>
      </c>
      <c r="U43" s="11">
        <v>20000</v>
      </c>
      <c r="V43" s="10">
        <v>0</v>
      </c>
      <c r="W43" s="10">
        <v>20000</v>
      </c>
      <c r="X43" s="10">
        <v>0</v>
      </c>
      <c r="Y43" s="10">
        <v>21000</v>
      </c>
      <c r="Z43" s="9" t="s">
        <v>80</v>
      </c>
      <c r="AA43" s="8">
        <v>22072.6</v>
      </c>
      <c r="AB43" s="8">
        <v>0</v>
      </c>
      <c r="AC43" s="8">
        <v>22072.6</v>
      </c>
      <c r="AD43" s="8">
        <v>0</v>
      </c>
      <c r="AE43" s="8">
        <v>22072.6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45868</v>
      </c>
      <c r="AK43" s="3">
        <v>45864</v>
      </c>
      <c r="AL43" s="3">
        <v>45857</v>
      </c>
      <c r="AM43" s="3">
        <v>45865</v>
      </c>
      <c r="AN43" s="3">
        <v>45866</v>
      </c>
      <c r="AO43" s="3">
        <v>45867</v>
      </c>
      <c r="AP43" s="3">
        <v>45863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105</v>
      </c>
      <c r="BD43" s="56">
        <v>1667.7075555555555</v>
      </c>
    </row>
    <row r="44" spans="1:56" ht="27.75" customHeight="1" x14ac:dyDescent="0.55000000000000004">
      <c r="A44" s="3" t="s">
        <v>138</v>
      </c>
      <c r="B44" s="14" t="s">
        <v>138</v>
      </c>
      <c r="C44" s="9" t="s">
        <v>96</v>
      </c>
      <c r="D44" s="13" t="s">
        <v>61</v>
      </c>
      <c r="E44" s="9">
        <v>20</v>
      </c>
      <c r="F44" s="9">
        <v>37</v>
      </c>
      <c r="G44" s="9" t="s">
        <v>60</v>
      </c>
      <c r="H44" s="9" t="s">
        <v>76</v>
      </c>
      <c r="I44" s="9">
        <v>97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71</v>
      </c>
      <c r="T44" s="12">
        <v>45868</v>
      </c>
      <c r="U44" s="11">
        <v>20000</v>
      </c>
      <c r="V44" s="10">
        <v>0</v>
      </c>
      <c r="W44" s="10">
        <v>20000</v>
      </c>
      <c r="X44" s="10">
        <v>0</v>
      </c>
      <c r="Y44" s="10">
        <v>21000</v>
      </c>
      <c r="Z44" s="9" t="s">
        <v>80</v>
      </c>
      <c r="AA44" s="8">
        <v>21513.800000000003</v>
      </c>
      <c r="AB44" s="8">
        <v>0</v>
      </c>
      <c r="AC44" s="8">
        <v>21513.800000000003</v>
      </c>
      <c r="AD44" s="8">
        <v>0</v>
      </c>
      <c r="AE44" s="8">
        <v>21513.800000000003</v>
      </c>
      <c r="AF44" s="8">
        <v>0</v>
      </c>
      <c r="AG44" s="1" t="s">
        <v>117</v>
      </c>
      <c r="AH44" s="1" t="s">
        <v>75</v>
      </c>
      <c r="AI44" s="1">
        <v>4</v>
      </c>
      <c r="AJ44" s="3">
        <v>45868</v>
      </c>
      <c r="AK44" s="3">
        <v>45864</v>
      </c>
      <c r="AL44" s="3">
        <v>45857</v>
      </c>
      <c r="AM44" s="3">
        <v>45865</v>
      </c>
      <c r="AN44" s="3">
        <v>45866</v>
      </c>
      <c r="AO44" s="3">
        <v>45867</v>
      </c>
      <c r="AP44" s="3">
        <v>45863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105</v>
      </c>
      <c r="BD44" s="56">
        <v>1625.4871111111113</v>
      </c>
    </row>
    <row r="45" spans="1:56" ht="27.75" customHeight="1" x14ac:dyDescent="0.55000000000000004">
      <c r="A45" s="3" t="s">
        <v>138</v>
      </c>
      <c r="B45" s="14" t="s">
        <v>138</v>
      </c>
      <c r="C45" s="9" t="s">
        <v>309</v>
      </c>
      <c r="D45" s="13" t="s">
        <v>61</v>
      </c>
      <c r="E45" s="9">
        <v>20</v>
      </c>
      <c r="F45" s="9">
        <v>38</v>
      </c>
      <c r="G45" s="9" t="s">
        <v>60</v>
      </c>
      <c r="H45" s="9" t="s">
        <v>76</v>
      </c>
      <c r="I45" s="9">
        <v>100</v>
      </c>
      <c r="J45" s="9" t="s">
        <v>78</v>
      </c>
      <c r="K45" s="9">
        <v>0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112</v>
      </c>
      <c r="T45" s="12">
        <v>45868</v>
      </c>
      <c r="U45" s="11">
        <v>100000</v>
      </c>
      <c r="V45" s="10">
        <v>0</v>
      </c>
      <c r="W45" s="10">
        <v>100000</v>
      </c>
      <c r="X45" s="10">
        <v>0</v>
      </c>
      <c r="Y45" s="10">
        <v>105000</v>
      </c>
      <c r="Z45" s="9" t="s">
        <v>80</v>
      </c>
      <c r="AA45" s="8">
        <v>110363</v>
      </c>
      <c r="AB45" s="8">
        <v>0</v>
      </c>
      <c r="AC45" s="8">
        <v>110363</v>
      </c>
      <c r="AD45" s="8">
        <v>0</v>
      </c>
      <c r="AE45" s="8">
        <v>110363</v>
      </c>
      <c r="AF45" s="8">
        <v>0</v>
      </c>
      <c r="AG45" s="1" t="s">
        <v>117</v>
      </c>
      <c r="AH45" s="1" t="s">
        <v>75</v>
      </c>
      <c r="AI45" s="1">
        <v>4</v>
      </c>
      <c r="AJ45" s="3">
        <v>45868</v>
      </c>
      <c r="AK45" s="3">
        <v>45864</v>
      </c>
      <c r="AL45" s="3">
        <v>45857</v>
      </c>
      <c r="AM45" s="3">
        <v>45865</v>
      </c>
      <c r="AN45" s="3">
        <v>45866</v>
      </c>
      <c r="AO45" s="3">
        <v>45867</v>
      </c>
      <c r="AP45" s="3">
        <v>45863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8338.5377777777776</v>
      </c>
    </row>
    <row r="46" spans="1:56" ht="27.75" customHeight="1" x14ac:dyDescent="0.55000000000000004">
      <c r="A46" s="3">
        <v>45825</v>
      </c>
      <c r="B46" s="14" t="s">
        <v>308</v>
      </c>
      <c r="C46" s="9" t="s">
        <v>144</v>
      </c>
      <c r="D46" s="13" t="s">
        <v>233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241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110</v>
      </c>
      <c r="T46" s="12" t="s">
        <v>63</v>
      </c>
      <c r="U46" s="11">
        <v>894</v>
      </c>
      <c r="V46" s="10">
        <v>0</v>
      </c>
      <c r="W46" s="10">
        <v>894</v>
      </c>
      <c r="X46" s="10">
        <v>6000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117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137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0</v>
      </c>
    </row>
    <row r="47" spans="1:56" ht="27.75" customHeight="1" x14ac:dyDescent="0.55000000000000004">
      <c r="A47" s="3">
        <v>45827</v>
      </c>
      <c r="B47" s="14" t="s">
        <v>347</v>
      </c>
      <c r="C47" s="9" t="s">
        <v>144</v>
      </c>
      <c r="D47" s="13" t="s">
        <v>168</v>
      </c>
      <c r="E47" s="9">
        <v>20</v>
      </c>
      <c r="F47" s="9">
        <v>35</v>
      </c>
      <c r="G47" s="9" t="s">
        <v>60</v>
      </c>
      <c r="H47" s="9" t="s">
        <v>76</v>
      </c>
      <c r="I47" s="9">
        <v>97</v>
      </c>
      <c r="J47" s="9" t="s">
        <v>57</v>
      </c>
      <c r="K47" s="9">
        <v>5</v>
      </c>
      <c r="L47" s="9" t="s">
        <v>184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110</v>
      </c>
      <c r="T47" s="12" t="s">
        <v>63</v>
      </c>
      <c r="U47" s="11">
        <v>455</v>
      </c>
      <c r="V47" s="10">
        <v>0</v>
      </c>
      <c r="W47" s="10">
        <v>455</v>
      </c>
      <c r="X47" s="10">
        <v>6000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119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7.75" customHeight="1" x14ac:dyDescent="0.55000000000000004">
      <c r="A48" s="3">
        <v>45782</v>
      </c>
      <c r="B48" s="14" t="s">
        <v>251</v>
      </c>
      <c r="C48" s="9" t="s">
        <v>79</v>
      </c>
      <c r="D48" s="13" t="s">
        <v>239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 t="s">
        <v>63</v>
      </c>
      <c r="U48" s="11">
        <v>5000</v>
      </c>
      <c r="V48" s="10">
        <v>5041</v>
      </c>
      <c r="W48" s="10">
        <v>0</v>
      </c>
      <c r="X48" s="10">
        <v>5250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119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137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0</v>
      </c>
    </row>
    <row r="49" spans="1:56" ht="27.75" customHeight="1" x14ac:dyDescent="0.55000000000000004">
      <c r="A49" s="3">
        <v>45799</v>
      </c>
      <c r="B49" s="14" t="s">
        <v>276</v>
      </c>
      <c r="C49" s="9" t="s">
        <v>266</v>
      </c>
      <c r="D49" s="13" t="s">
        <v>268</v>
      </c>
      <c r="E49" s="9">
        <v>20</v>
      </c>
      <c r="F49" s="9">
        <v>34</v>
      </c>
      <c r="G49" s="9" t="s">
        <v>60</v>
      </c>
      <c r="H49" s="9" t="s">
        <v>66</v>
      </c>
      <c r="I49" s="9">
        <v>95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 t="s">
        <v>135</v>
      </c>
      <c r="U49" s="11">
        <v>8000</v>
      </c>
      <c r="V49" s="10">
        <v>7840</v>
      </c>
      <c r="W49" s="10">
        <v>160</v>
      </c>
      <c r="X49" s="10">
        <v>8450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197</v>
      </c>
      <c r="AG49" s="1" t="s">
        <v>117</v>
      </c>
      <c r="AH49" s="1" t="s">
        <v>75</v>
      </c>
      <c r="AI49" s="1">
        <v>4</v>
      </c>
      <c r="AJ49" s="3" t="s">
        <v>135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0</v>
      </c>
    </row>
    <row r="50" spans="1:56" ht="27.75" customHeight="1" x14ac:dyDescent="0.55000000000000004">
      <c r="A50" s="3">
        <v>45796</v>
      </c>
      <c r="B50" s="14" t="s">
        <v>259</v>
      </c>
      <c r="C50" s="9" t="s">
        <v>144</v>
      </c>
      <c r="D50" s="13" t="s">
        <v>214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110</v>
      </c>
      <c r="T50" s="12" t="s">
        <v>63</v>
      </c>
      <c r="U50" s="11">
        <v>3853</v>
      </c>
      <c r="V50" s="10">
        <v>0</v>
      </c>
      <c r="W50" s="10">
        <v>3853</v>
      </c>
      <c r="X50" s="10">
        <v>15401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117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0</v>
      </c>
    </row>
    <row r="51" spans="1:56" ht="27.75" customHeight="1" x14ac:dyDescent="0.55000000000000004">
      <c r="A51" s="3">
        <v>45796</v>
      </c>
      <c r="B51" s="14" t="s">
        <v>262</v>
      </c>
      <c r="C51" s="9" t="s">
        <v>144</v>
      </c>
      <c r="D51" s="13" t="s">
        <v>150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110</v>
      </c>
      <c r="T51" s="12" t="s">
        <v>63</v>
      </c>
      <c r="U51" s="11">
        <v>3360</v>
      </c>
      <c r="V51" s="10">
        <v>0</v>
      </c>
      <c r="W51" s="10">
        <v>3360</v>
      </c>
      <c r="X51" s="10">
        <v>35200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117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256</v>
      </c>
      <c r="AZ51" s="2">
        <v>0</v>
      </c>
      <c r="BA51" s="2">
        <v>0</v>
      </c>
      <c r="BB51" s="2">
        <v>0</v>
      </c>
      <c r="BC51" s="1" t="s">
        <v>105</v>
      </c>
      <c r="BD51" s="56">
        <v>0</v>
      </c>
    </row>
    <row r="52" spans="1:56" ht="27.75" customHeight="1" x14ac:dyDescent="0.55000000000000004">
      <c r="A52" s="3">
        <v>45796</v>
      </c>
      <c r="B52" s="14" t="s">
        <v>263</v>
      </c>
      <c r="C52" s="9" t="s">
        <v>144</v>
      </c>
      <c r="D52" s="13" t="s">
        <v>216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110</v>
      </c>
      <c r="T52" s="12" t="s">
        <v>63</v>
      </c>
      <c r="U52" s="11">
        <v>614</v>
      </c>
      <c r="V52" s="10">
        <v>0</v>
      </c>
      <c r="W52" s="10">
        <v>614</v>
      </c>
      <c r="X52" s="10">
        <v>12101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117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0</v>
      </c>
    </row>
    <row r="53" spans="1:56" ht="27.75" customHeight="1" x14ac:dyDescent="0.55000000000000004">
      <c r="A53" s="3">
        <v>45796</v>
      </c>
      <c r="B53" s="14" t="s">
        <v>258</v>
      </c>
      <c r="C53" s="9" t="s">
        <v>144</v>
      </c>
      <c r="D53" s="13" t="s">
        <v>253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110</v>
      </c>
      <c r="T53" s="12" t="s">
        <v>63</v>
      </c>
      <c r="U53" s="11">
        <v>366</v>
      </c>
      <c r="V53" s="10">
        <v>0</v>
      </c>
      <c r="W53" s="10">
        <v>366</v>
      </c>
      <c r="X53" s="10">
        <v>5113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119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0</v>
      </c>
    </row>
    <row r="54" spans="1:56" ht="27.75" customHeight="1" x14ac:dyDescent="0.55000000000000004">
      <c r="A54" s="3">
        <v>45796</v>
      </c>
      <c r="B54" s="14" t="s">
        <v>260</v>
      </c>
      <c r="C54" s="9" t="s">
        <v>144</v>
      </c>
      <c r="D54" s="13" t="s">
        <v>232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110</v>
      </c>
      <c r="T54" s="12" t="s">
        <v>63</v>
      </c>
      <c r="U54" s="11">
        <v>179</v>
      </c>
      <c r="V54" s="10">
        <v>0</v>
      </c>
      <c r="W54" s="10">
        <v>179</v>
      </c>
      <c r="X54" s="10">
        <v>11000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118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customHeight="1" x14ac:dyDescent="0.55000000000000004">
      <c r="A55" s="3">
        <v>45796</v>
      </c>
      <c r="B55" s="14" t="s">
        <v>260</v>
      </c>
      <c r="C55" s="9" t="s">
        <v>144</v>
      </c>
      <c r="D55" s="13" t="s">
        <v>255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110</v>
      </c>
      <c r="T55" s="12" t="s">
        <v>63</v>
      </c>
      <c r="U55" s="11">
        <v>302</v>
      </c>
      <c r="V55" s="10">
        <v>0</v>
      </c>
      <c r="W55" s="10">
        <v>302</v>
      </c>
      <c r="X55" s="10">
        <v>5300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118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55000000000000004">
      <c r="A56" s="3">
        <v>45796</v>
      </c>
      <c r="B56" s="14" t="s">
        <v>261</v>
      </c>
      <c r="C56" s="9" t="s">
        <v>144</v>
      </c>
      <c r="D56" s="13" t="s">
        <v>134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110</v>
      </c>
      <c r="T56" s="12" t="s">
        <v>63</v>
      </c>
      <c r="U56" s="11">
        <v>1200</v>
      </c>
      <c r="V56" s="10">
        <v>0</v>
      </c>
      <c r="W56" s="10">
        <v>1200</v>
      </c>
      <c r="X56" s="10">
        <v>10700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118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55000000000000004">
      <c r="A57" s="3">
        <v>45798</v>
      </c>
      <c r="B57" s="14" t="s">
        <v>272</v>
      </c>
      <c r="C57" s="9" t="s">
        <v>109</v>
      </c>
      <c r="D57" s="13" t="s">
        <v>269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 t="s">
        <v>63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80</v>
      </c>
      <c r="AA57" s="8">
        <v>5518.15</v>
      </c>
      <c r="AB57" s="8">
        <v>0</v>
      </c>
      <c r="AC57" s="8">
        <v>5518.15</v>
      </c>
      <c r="AD57" s="8">
        <v>0</v>
      </c>
      <c r="AE57" s="8">
        <v>5518.15</v>
      </c>
      <c r="AF57" s="8">
        <v>0</v>
      </c>
      <c r="AG57" s="1" t="s">
        <v>118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137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416.92688888888887</v>
      </c>
    </row>
    <row r="58" spans="1:56" ht="27.75" customHeight="1" x14ac:dyDescent="0.55000000000000004">
      <c r="A58" s="3">
        <v>45782</v>
      </c>
      <c r="B58" s="14" t="s">
        <v>251</v>
      </c>
      <c r="C58" s="9" t="s">
        <v>79</v>
      </c>
      <c r="D58" s="13" t="s">
        <v>239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80</v>
      </c>
      <c r="AA58" s="8">
        <v>11036.3</v>
      </c>
      <c r="AB58" s="8">
        <v>0</v>
      </c>
      <c r="AC58" s="8">
        <v>11036.3</v>
      </c>
      <c r="AD58" s="8">
        <v>0</v>
      </c>
      <c r="AE58" s="8">
        <v>11036.3</v>
      </c>
      <c r="AF58" s="8">
        <v>0</v>
      </c>
      <c r="AG58" s="1" t="s">
        <v>117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137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833.85377777777774</v>
      </c>
    </row>
    <row r="59" spans="1:56" ht="27.75" customHeight="1" x14ac:dyDescent="0.55000000000000004">
      <c r="A59" s="3">
        <v>45810</v>
      </c>
      <c r="B59" s="14" t="s">
        <v>278</v>
      </c>
      <c r="C59" s="9" t="s">
        <v>79</v>
      </c>
      <c r="D59" s="13" t="s">
        <v>211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117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416.92688888888887</v>
      </c>
    </row>
    <row r="60" spans="1:56" ht="27.75" customHeight="1" x14ac:dyDescent="0.55000000000000004">
      <c r="A60" s="3">
        <v>45681</v>
      </c>
      <c r="B60" s="14" t="s">
        <v>220</v>
      </c>
      <c r="C60" s="9" t="s">
        <v>79</v>
      </c>
      <c r="D60" s="13" t="s">
        <v>219</v>
      </c>
      <c r="E60" s="9">
        <v>20</v>
      </c>
      <c r="F60" s="9">
        <v>40</v>
      </c>
      <c r="G60" s="9" t="s">
        <v>60</v>
      </c>
      <c r="H60" s="9" t="s">
        <v>76</v>
      </c>
      <c r="I60" s="9">
        <v>108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3000</v>
      </c>
      <c r="V60" s="10">
        <v>0</v>
      </c>
      <c r="W60" s="10">
        <v>3000</v>
      </c>
      <c r="X60" s="10">
        <v>0</v>
      </c>
      <c r="Y60" s="10">
        <v>3150</v>
      </c>
      <c r="Z60" s="9" t="s">
        <v>80</v>
      </c>
      <c r="AA60" s="8">
        <v>3478.5300000000007</v>
      </c>
      <c r="AB60" s="8">
        <v>0</v>
      </c>
      <c r="AC60" s="8">
        <v>3478.5300000000007</v>
      </c>
      <c r="AD60" s="8">
        <v>0</v>
      </c>
      <c r="AE60" s="8">
        <v>3478.5300000000007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262.82226666666674</v>
      </c>
    </row>
    <row r="61" spans="1:56" ht="27.75" customHeight="1" x14ac:dyDescent="0.55000000000000004">
      <c r="A61" s="3">
        <v>45674</v>
      </c>
      <c r="B61" s="14" t="s">
        <v>218</v>
      </c>
      <c r="C61" s="9" t="s">
        <v>144</v>
      </c>
      <c r="D61" s="13" t="s">
        <v>217</v>
      </c>
      <c r="E61" s="9">
        <v>20</v>
      </c>
      <c r="F61" s="9">
        <v>35</v>
      </c>
      <c r="G61" s="9" t="s">
        <v>60</v>
      </c>
      <c r="H61" s="9" t="s">
        <v>76</v>
      </c>
      <c r="I61" s="9">
        <v>97</v>
      </c>
      <c r="J61" s="9" t="s">
        <v>57</v>
      </c>
      <c r="K61" s="9">
        <v>5</v>
      </c>
      <c r="L61" s="9" t="s">
        <v>184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110</v>
      </c>
      <c r="T61" s="12" t="s">
        <v>63</v>
      </c>
      <c r="U61" s="11">
        <v>152</v>
      </c>
      <c r="V61" s="10">
        <v>0</v>
      </c>
      <c r="W61" s="10">
        <v>152</v>
      </c>
      <c r="X61" s="10">
        <v>6000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5987</v>
      </c>
      <c r="AG61" s="1" t="s">
        <v>117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229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55000000000000004">
      <c r="A62" s="3">
        <v>45611</v>
      </c>
      <c r="B62" s="14" t="s">
        <v>182</v>
      </c>
      <c r="C62" s="9" t="s">
        <v>144</v>
      </c>
      <c r="D62" s="13" t="s">
        <v>181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110</v>
      </c>
      <c r="T62" s="12" t="s">
        <v>63</v>
      </c>
      <c r="U62" s="11">
        <v>117</v>
      </c>
      <c r="V62" s="10">
        <v>0</v>
      </c>
      <c r="W62" s="10">
        <v>117</v>
      </c>
      <c r="X62" s="10">
        <v>10065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117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55000000000000004">
      <c r="A63" s="3">
        <v>45523</v>
      </c>
      <c r="B63" s="14" t="s">
        <v>166</v>
      </c>
      <c r="C63" s="9" t="s">
        <v>144</v>
      </c>
      <c r="D63" s="13" t="s">
        <v>164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110</v>
      </c>
      <c r="T63" s="12" t="s">
        <v>63</v>
      </c>
      <c r="U63" s="11">
        <v>1260</v>
      </c>
      <c r="V63" s="10">
        <v>0</v>
      </c>
      <c r="W63" s="10">
        <v>1260</v>
      </c>
      <c r="X63" s="10">
        <v>11095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117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55000000000000004">
      <c r="A64" s="3">
        <v>45523</v>
      </c>
      <c r="B64" s="14" t="s">
        <v>166</v>
      </c>
      <c r="C64" s="9" t="s">
        <v>144</v>
      </c>
      <c r="D64" s="13" t="s">
        <v>165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110</v>
      </c>
      <c r="T64" s="12" t="s">
        <v>63</v>
      </c>
      <c r="U64" s="11">
        <v>89</v>
      </c>
      <c r="V64" s="10">
        <v>0</v>
      </c>
      <c r="W64" s="10">
        <v>89</v>
      </c>
      <c r="X64" s="10">
        <v>11180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117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55000000000000004">
      <c r="A65" s="3">
        <v>45741</v>
      </c>
      <c r="B65" s="14" t="s">
        <v>237</v>
      </c>
      <c r="C65" s="9" t="s">
        <v>109</v>
      </c>
      <c r="D65" s="13" t="s">
        <v>236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135</v>
      </c>
      <c r="U65" s="11">
        <v>4000</v>
      </c>
      <c r="V65" s="10">
        <v>3857</v>
      </c>
      <c r="W65" s="10">
        <v>143</v>
      </c>
      <c r="X65" s="10">
        <v>4200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117</v>
      </c>
      <c r="AH65" s="1" t="s">
        <v>75</v>
      </c>
      <c r="AI65" s="1">
        <v>4</v>
      </c>
      <c r="AJ65" s="3" t="s">
        <v>135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240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55000000000000004">
      <c r="A66" s="3">
        <v>45720</v>
      </c>
      <c r="B66" s="14" t="s">
        <v>131</v>
      </c>
      <c r="C66" s="9" t="s">
        <v>109</v>
      </c>
      <c r="D66" s="13" t="s">
        <v>195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135</v>
      </c>
      <c r="U66" s="11">
        <v>4000</v>
      </c>
      <c r="V66" s="10">
        <v>4010</v>
      </c>
      <c r="W66" s="10">
        <v>0</v>
      </c>
      <c r="X66" s="10">
        <v>4470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117</v>
      </c>
      <c r="AH66" s="1" t="s">
        <v>75</v>
      </c>
      <c r="AI66" s="1">
        <v>4</v>
      </c>
      <c r="AJ66" s="3" t="s">
        <v>135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55000000000000004">
      <c r="A67" s="3">
        <v>45720</v>
      </c>
      <c r="B67" s="14" t="s">
        <v>131</v>
      </c>
      <c r="C67" s="9" t="s">
        <v>109</v>
      </c>
      <c r="D67" s="13" t="s">
        <v>210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135</v>
      </c>
      <c r="U67" s="11">
        <v>3000</v>
      </c>
      <c r="V67" s="10">
        <v>3065</v>
      </c>
      <c r="W67" s="10">
        <v>0</v>
      </c>
      <c r="X67" s="10">
        <v>3300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117</v>
      </c>
      <c r="AH67" s="1" t="s">
        <v>75</v>
      </c>
      <c r="AI67" s="1">
        <v>4</v>
      </c>
      <c r="AJ67" s="3" t="s">
        <v>135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55000000000000004">
      <c r="A68" s="3">
        <v>45541</v>
      </c>
      <c r="B68" s="14" t="s">
        <v>169</v>
      </c>
      <c r="C68" s="9" t="s">
        <v>109</v>
      </c>
      <c r="D68" s="13" t="s">
        <v>170</v>
      </c>
      <c r="E68" s="9">
        <v>20</v>
      </c>
      <c r="F68" s="9">
        <v>40</v>
      </c>
      <c r="G68" s="9" t="s">
        <v>60</v>
      </c>
      <c r="H68" s="9" t="s">
        <v>76</v>
      </c>
      <c r="I68" s="9">
        <v>108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135</v>
      </c>
      <c r="U68" s="11">
        <v>3000</v>
      </c>
      <c r="V68" s="10">
        <v>3318</v>
      </c>
      <c r="W68" s="10">
        <v>0</v>
      </c>
      <c r="X68" s="10">
        <v>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171</v>
      </c>
      <c r="AG68" s="1" t="s">
        <v>61</v>
      </c>
      <c r="AH68" s="1" t="s">
        <v>75</v>
      </c>
      <c r="AI68" s="1">
        <v>4</v>
      </c>
      <c r="AJ68" s="3" t="s">
        <v>135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>
        <v>0</v>
      </c>
      <c r="AY68" s="2" t="s">
        <v>213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55000000000000004">
      <c r="A69" s="3">
        <v>45581</v>
      </c>
      <c r="B69" s="14" t="s">
        <v>173</v>
      </c>
      <c r="C69" s="9" t="s">
        <v>109</v>
      </c>
      <c r="D69" s="13" t="s">
        <v>174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135</v>
      </c>
      <c r="U69" s="11">
        <v>3000</v>
      </c>
      <c r="V69" s="10">
        <v>3194</v>
      </c>
      <c r="W69" s="10">
        <v>0</v>
      </c>
      <c r="X69" s="10">
        <v>5632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117</v>
      </c>
      <c r="AH69" s="1" t="s">
        <v>75</v>
      </c>
      <c r="AI69" s="1">
        <v>4</v>
      </c>
      <c r="AJ69" s="3" t="s">
        <v>135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>
        <v>0</v>
      </c>
      <c r="B70" s="14">
        <v>0</v>
      </c>
      <c r="C70" s="9">
        <v>0</v>
      </c>
      <c r="D70" s="13">
        <v>0</v>
      </c>
      <c r="E70" s="9">
        <v>20</v>
      </c>
      <c r="F70" s="9">
        <v>38</v>
      </c>
      <c r="G70" s="9">
        <v>0</v>
      </c>
      <c r="H70" s="9">
        <v>0</v>
      </c>
      <c r="I70" s="9">
        <v>84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80</v>
      </c>
      <c r="AA70" s="8">
        <v>291634.0563675001</v>
      </c>
      <c r="AB70" s="8">
        <v>47999.526367500002</v>
      </c>
      <c r="AC70" s="8">
        <v>243634.53</v>
      </c>
      <c r="AD70" s="8">
        <v>0</v>
      </c>
      <c r="AE70" s="8">
        <v>291634.0563675001</v>
      </c>
      <c r="AF70" s="8" t="s">
        <v>58</v>
      </c>
      <c r="AG70" s="1" t="s">
        <v>117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 t="s">
        <v>138</v>
      </c>
      <c r="B71" s="14" t="s">
        <v>138</v>
      </c>
      <c r="C71" s="9" t="s">
        <v>309</v>
      </c>
      <c r="D71" s="13" t="s">
        <v>61</v>
      </c>
      <c r="E71" s="9">
        <v>20</v>
      </c>
      <c r="F71" s="9">
        <v>39</v>
      </c>
      <c r="G71" s="9" t="s">
        <v>60</v>
      </c>
      <c r="H71" s="9">
        <v>0</v>
      </c>
      <c r="I71" s="9">
        <v>84</v>
      </c>
      <c r="J71" s="9" t="s">
        <v>78</v>
      </c>
      <c r="K71" s="9">
        <v>0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45868</v>
      </c>
      <c r="U71" s="11">
        <v>100000</v>
      </c>
      <c r="V71" s="10">
        <v>0</v>
      </c>
      <c r="W71" s="10">
        <v>100000</v>
      </c>
      <c r="X71" s="10">
        <v>0</v>
      </c>
      <c r="Y71" s="10">
        <v>105000</v>
      </c>
      <c r="Z71" s="9" t="s">
        <v>310</v>
      </c>
      <c r="AA71" s="8">
        <v>113157.00000000001</v>
      </c>
      <c r="AB71" s="8">
        <v>0</v>
      </c>
      <c r="AC71" s="8">
        <v>113157.00000000001</v>
      </c>
      <c r="AD71" s="8">
        <v>0</v>
      </c>
      <c r="AE71" s="8">
        <v>0</v>
      </c>
      <c r="AF71" s="8">
        <v>0</v>
      </c>
      <c r="AG71" s="1" t="s">
        <v>119</v>
      </c>
      <c r="AH71" s="1" t="s">
        <v>74</v>
      </c>
      <c r="AI71" s="1">
        <v>2</v>
      </c>
      <c r="AJ71" s="3">
        <v>45868</v>
      </c>
      <c r="AK71" s="3">
        <v>0</v>
      </c>
      <c r="AL71" s="3">
        <v>45859</v>
      </c>
      <c r="AM71" s="3">
        <v>45866</v>
      </c>
      <c r="AN71" s="3">
        <v>45867</v>
      </c>
      <c r="AO71" s="3">
        <v>45867</v>
      </c>
      <c r="AP71" s="3">
        <v>45863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311</v>
      </c>
      <c r="BD71" s="56">
        <v>8914.2570000000014</v>
      </c>
    </row>
    <row r="72" spans="1:56" ht="27.75" customHeight="1" x14ac:dyDescent="0.55000000000000004">
      <c r="A72" s="3">
        <v>0</v>
      </c>
      <c r="B72" s="14">
        <v>0</v>
      </c>
      <c r="C72" s="9">
        <v>0</v>
      </c>
      <c r="D72" s="13">
        <v>0</v>
      </c>
      <c r="E72" s="9">
        <v>20</v>
      </c>
      <c r="F72" s="9">
        <v>38</v>
      </c>
      <c r="G72" s="9">
        <v>0</v>
      </c>
      <c r="H72" s="9">
        <v>0</v>
      </c>
      <c r="I72" s="9">
        <v>82</v>
      </c>
      <c r="J72" s="9" t="s">
        <v>78</v>
      </c>
      <c r="K72" s="9">
        <v>2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310</v>
      </c>
      <c r="AA72" s="8">
        <v>113157.00000000001</v>
      </c>
      <c r="AB72" s="8">
        <v>0</v>
      </c>
      <c r="AC72" s="8">
        <v>113157.00000000001</v>
      </c>
      <c r="AD72" s="8">
        <v>0</v>
      </c>
      <c r="AE72" s="8">
        <v>0</v>
      </c>
      <c r="AF72" s="8" t="s">
        <v>58</v>
      </c>
      <c r="AG72" s="1" t="s">
        <v>119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312</v>
      </c>
      <c r="BD72" s="56">
        <v>0</v>
      </c>
    </row>
    <row r="73" spans="1:56" ht="27.75" customHeight="1" x14ac:dyDescent="0.55000000000000004">
      <c r="A73" s="3">
        <v>45825</v>
      </c>
      <c r="B73" s="14" t="s">
        <v>313</v>
      </c>
      <c r="C73" s="9" t="s">
        <v>144</v>
      </c>
      <c r="D73" s="13" t="s">
        <v>303</v>
      </c>
      <c r="E73" s="9">
        <v>20</v>
      </c>
      <c r="F73" s="9">
        <v>36</v>
      </c>
      <c r="G73" s="9" t="s">
        <v>60</v>
      </c>
      <c r="H73" s="9">
        <v>0</v>
      </c>
      <c r="I73" s="9">
        <v>78</v>
      </c>
      <c r="J73" s="9" t="s">
        <v>57</v>
      </c>
      <c r="K73" s="9">
        <v>5</v>
      </c>
      <c r="L73" s="9" t="s">
        <v>184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110</v>
      </c>
      <c r="T73" s="12">
        <v>45847</v>
      </c>
      <c r="U73" s="11">
        <v>2800</v>
      </c>
      <c r="V73" s="10">
        <v>0</v>
      </c>
      <c r="W73" s="10">
        <v>2800</v>
      </c>
      <c r="X73" s="10">
        <v>41600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197</v>
      </c>
      <c r="AG73" s="1" t="s">
        <v>121</v>
      </c>
      <c r="AH73" s="1" t="s">
        <v>74</v>
      </c>
      <c r="AI73" s="1">
        <v>2</v>
      </c>
      <c r="AJ73" s="3">
        <v>45847</v>
      </c>
      <c r="AK73" s="3">
        <v>0</v>
      </c>
      <c r="AL73" s="3">
        <v>45838</v>
      </c>
      <c r="AM73" s="3">
        <v>45845</v>
      </c>
      <c r="AN73" s="3">
        <v>45846</v>
      </c>
      <c r="AO73" s="3">
        <v>45846</v>
      </c>
      <c r="AP73" s="3">
        <v>45842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 t="s">
        <v>315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55000000000000004">
      <c r="A74" s="3">
        <v>45825</v>
      </c>
      <c r="B74" s="14" t="s">
        <v>314</v>
      </c>
      <c r="C74" s="9" t="s">
        <v>144</v>
      </c>
      <c r="D74" s="13" t="s">
        <v>304</v>
      </c>
      <c r="E74" s="9">
        <v>20</v>
      </c>
      <c r="F74" s="9">
        <v>36</v>
      </c>
      <c r="G74" s="9" t="s">
        <v>60</v>
      </c>
      <c r="H74" s="9">
        <v>0</v>
      </c>
      <c r="I74" s="9">
        <v>78</v>
      </c>
      <c r="J74" s="9" t="s">
        <v>57</v>
      </c>
      <c r="K74" s="9">
        <v>5</v>
      </c>
      <c r="L74" s="9" t="s">
        <v>184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110</v>
      </c>
      <c r="T74" s="12">
        <v>45847</v>
      </c>
      <c r="U74" s="11">
        <v>6827</v>
      </c>
      <c r="V74" s="10">
        <v>0</v>
      </c>
      <c r="W74" s="10">
        <v>6827</v>
      </c>
      <c r="X74" s="10">
        <v>7200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197</v>
      </c>
      <c r="AG74" s="1" t="s">
        <v>118</v>
      </c>
      <c r="AH74" s="1" t="s">
        <v>74</v>
      </c>
      <c r="AI74" s="1">
        <v>2</v>
      </c>
      <c r="AJ74" s="3">
        <v>45847</v>
      </c>
      <c r="AK74" s="3">
        <v>0</v>
      </c>
      <c r="AL74" s="3">
        <v>45838</v>
      </c>
      <c r="AM74" s="3">
        <v>45845</v>
      </c>
      <c r="AN74" s="3">
        <v>45846</v>
      </c>
      <c r="AO74" s="3">
        <v>45846</v>
      </c>
      <c r="AP74" s="3">
        <v>45842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 t="s">
        <v>316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55000000000000004">
      <c r="A75" s="3">
        <v>45821</v>
      </c>
      <c r="B75" s="14" t="s">
        <v>298</v>
      </c>
      <c r="C75" s="9" t="s">
        <v>85</v>
      </c>
      <c r="D75" s="13" t="s">
        <v>244</v>
      </c>
      <c r="E75" s="9">
        <v>20</v>
      </c>
      <c r="F75" s="9">
        <v>37</v>
      </c>
      <c r="G75" s="9" t="s">
        <v>60</v>
      </c>
      <c r="H75" s="9">
        <v>0</v>
      </c>
      <c r="I75" s="9">
        <v>80</v>
      </c>
      <c r="J75" s="9" t="s">
        <v>57</v>
      </c>
      <c r="K75" s="9">
        <v>3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177</v>
      </c>
      <c r="T75" s="12">
        <v>45852</v>
      </c>
      <c r="U75" s="11">
        <v>80000</v>
      </c>
      <c r="V75" s="10">
        <v>0</v>
      </c>
      <c r="W75" s="10">
        <v>80000</v>
      </c>
      <c r="X75" s="10">
        <v>81250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245</v>
      </c>
      <c r="AG75" s="1" t="s">
        <v>118</v>
      </c>
      <c r="AH75" s="1" t="s">
        <v>74</v>
      </c>
      <c r="AI75" s="1">
        <v>2</v>
      </c>
      <c r="AJ75" s="3">
        <v>45852</v>
      </c>
      <c r="AK75" s="3">
        <v>0</v>
      </c>
      <c r="AL75" s="3">
        <v>45843</v>
      </c>
      <c r="AM75" s="3">
        <v>45850</v>
      </c>
      <c r="AN75" s="3">
        <v>45851</v>
      </c>
      <c r="AO75" s="3">
        <v>45851</v>
      </c>
      <c r="AP75" s="3">
        <v>45847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 t="s">
        <v>420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55000000000000004">
      <c r="A76" s="3">
        <v>45818</v>
      </c>
      <c r="B76" s="14" t="s">
        <v>293</v>
      </c>
      <c r="C76" s="9" t="s">
        <v>85</v>
      </c>
      <c r="D76" s="13" t="s">
        <v>244</v>
      </c>
      <c r="E76" s="9">
        <v>20</v>
      </c>
      <c r="F76" s="9">
        <v>37</v>
      </c>
      <c r="G76" s="9" t="s">
        <v>60</v>
      </c>
      <c r="H76" s="9">
        <v>0</v>
      </c>
      <c r="I76" s="9">
        <v>80</v>
      </c>
      <c r="J76" s="9" t="s">
        <v>57</v>
      </c>
      <c r="K76" s="9">
        <v>3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177</v>
      </c>
      <c r="T76" s="12">
        <v>45859</v>
      </c>
      <c r="U76" s="11">
        <v>50000</v>
      </c>
      <c r="V76" s="10">
        <v>0</v>
      </c>
      <c r="W76" s="10">
        <v>50000</v>
      </c>
      <c r="X76" s="10">
        <v>19695</v>
      </c>
      <c r="Y76" s="10">
        <v>31820.25</v>
      </c>
      <c r="Z76" s="9" t="s">
        <v>81</v>
      </c>
      <c r="AA76" s="8">
        <v>34228.724722500003</v>
      </c>
      <c r="AB76" s="8">
        <v>2000</v>
      </c>
      <c r="AC76" s="8">
        <v>32228.724722500003</v>
      </c>
      <c r="AD76" s="8">
        <v>0</v>
      </c>
      <c r="AE76" s="8">
        <v>0</v>
      </c>
      <c r="AF76" s="8" t="s">
        <v>288</v>
      </c>
      <c r="AG76" s="1" t="s">
        <v>118</v>
      </c>
      <c r="AH76" s="1" t="s">
        <v>74</v>
      </c>
      <c r="AI76" s="1">
        <v>2</v>
      </c>
      <c r="AJ76" s="3">
        <v>45859</v>
      </c>
      <c r="AK76" s="3">
        <v>0</v>
      </c>
      <c r="AL76" s="3">
        <v>45850</v>
      </c>
      <c r="AM76" s="3">
        <v>45857</v>
      </c>
      <c r="AN76" s="3">
        <v>45858</v>
      </c>
      <c r="AO76" s="3">
        <v>45858</v>
      </c>
      <c r="AP76" s="3">
        <v>45854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2463.7069565644451</v>
      </c>
    </row>
    <row r="77" spans="1:56" ht="27.75" customHeight="1" x14ac:dyDescent="0.55000000000000004">
      <c r="A77" s="3">
        <v>45818</v>
      </c>
      <c r="B77" s="14" t="s">
        <v>294</v>
      </c>
      <c r="C77" s="9" t="s">
        <v>85</v>
      </c>
      <c r="D77" s="13" t="s">
        <v>289</v>
      </c>
      <c r="E77" s="9">
        <v>20</v>
      </c>
      <c r="F77" s="9">
        <v>37</v>
      </c>
      <c r="G77" s="9" t="s">
        <v>60</v>
      </c>
      <c r="H77" s="9">
        <v>0</v>
      </c>
      <c r="I77" s="9">
        <v>80</v>
      </c>
      <c r="J77" s="9" t="s">
        <v>57</v>
      </c>
      <c r="K77" s="9">
        <v>3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177</v>
      </c>
      <c r="T77" s="12">
        <v>45859</v>
      </c>
      <c r="U77" s="11">
        <v>30000</v>
      </c>
      <c r="V77" s="10">
        <v>0</v>
      </c>
      <c r="W77" s="10">
        <v>30000</v>
      </c>
      <c r="X77" s="10">
        <v>0</v>
      </c>
      <c r="Y77" s="10">
        <v>31500</v>
      </c>
      <c r="Z77" s="9" t="s">
        <v>81</v>
      </c>
      <c r="AA77" s="8">
        <v>32270.700000000004</v>
      </c>
      <c r="AB77" s="8">
        <v>0</v>
      </c>
      <c r="AC77" s="8">
        <v>32270.700000000004</v>
      </c>
      <c r="AD77" s="8">
        <v>0</v>
      </c>
      <c r="AE77" s="8">
        <v>0</v>
      </c>
      <c r="AF77" s="8" t="s">
        <v>288</v>
      </c>
      <c r="AG77" s="1" t="s">
        <v>121</v>
      </c>
      <c r="AH77" s="1" t="s">
        <v>74</v>
      </c>
      <c r="AI77" s="1">
        <v>2</v>
      </c>
      <c r="AJ77" s="3">
        <v>45859</v>
      </c>
      <c r="AK77" s="3">
        <v>0</v>
      </c>
      <c r="AL77" s="3">
        <v>45850</v>
      </c>
      <c r="AM77" s="3">
        <v>45857</v>
      </c>
      <c r="AN77" s="3">
        <v>45858</v>
      </c>
      <c r="AO77" s="3">
        <v>45858</v>
      </c>
      <c r="AP77" s="3">
        <v>45854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2466.9157333333337</v>
      </c>
    </row>
    <row r="78" spans="1:56" ht="27.75" customHeight="1" x14ac:dyDescent="0.55000000000000004">
      <c r="A78" s="3">
        <v>45831</v>
      </c>
      <c r="B78" s="14" t="s">
        <v>348</v>
      </c>
      <c r="C78" s="9" t="s">
        <v>85</v>
      </c>
      <c r="D78" s="13" t="s">
        <v>334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177</v>
      </c>
      <c r="T78" s="12">
        <v>45862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81</v>
      </c>
      <c r="AA78" s="8">
        <v>5378.4500000000007</v>
      </c>
      <c r="AB78" s="8">
        <v>0</v>
      </c>
      <c r="AC78" s="8">
        <v>5378.4500000000007</v>
      </c>
      <c r="AD78" s="8">
        <v>0</v>
      </c>
      <c r="AE78" s="8">
        <v>0</v>
      </c>
      <c r="AF78" s="8" t="s">
        <v>245</v>
      </c>
      <c r="AG78" s="1" t="s">
        <v>118</v>
      </c>
      <c r="AH78" s="1" t="s">
        <v>74</v>
      </c>
      <c r="AI78" s="1">
        <v>2</v>
      </c>
      <c r="AJ78" s="3">
        <v>45862</v>
      </c>
      <c r="AK78" s="3">
        <v>0</v>
      </c>
      <c r="AL78" s="3">
        <v>45853</v>
      </c>
      <c r="AM78" s="3">
        <v>45860</v>
      </c>
      <c r="AN78" s="3">
        <v>45861</v>
      </c>
      <c r="AO78" s="3">
        <v>45861</v>
      </c>
      <c r="AP78" s="3">
        <v>45857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411.15262222222225</v>
      </c>
    </row>
    <row r="79" spans="1:56" ht="27.75" customHeight="1" x14ac:dyDescent="0.55000000000000004">
      <c r="A79" s="3">
        <v>45831</v>
      </c>
      <c r="B79" s="14" t="s">
        <v>348</v>
      </c>
      <c r="C79" s="9" t="s">
        <v>85</v>
      </c>
      <c r="D79" s="13" t="s">
        <v>223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177</v>
      </c>
      <c r="T79" s="12">
        <v>45862</v>
      </c>
      <c r="U79" s="11">
        <v>40000</v>
      </c>
      <c r="V79" s="10">
        <v>0</v>
      </c>
      <c r="W79" s="10">
        <v>40000</v>
      </c>
      <c r="X79" s="10">
        <v>0</v>
      </c>
      <c r="Y79" s="10">
        <v>42000</v>
      </c>
      <c r="Z79" s="9" t="s">
        <v>81</v>
      </c>
      <c r="AA79" s="8">
        <v>43027.600000000006</v>
      </c>
      <c r="AB79" s="8">
        <v>0</v>
      </c>
      <c r="AC79" s="8">
        <v>43027.600000000006</v>
      </c>
      <c r="AD79" s="8">
        <v>0</v>
      </c>
      <c r="AE79" s="8">
        <v>0</v>
      </c>
      <c r="AF79" s="8" t="s">
        <v>245</v>
      </c>
      <c r="AG79" s="1" t="s">
        <v>61</v>
      </c>
      <c r="AH79" s="1" t="s">
        <v>74</v>
      </c>
      <c r="AI79" s="1">
        <v>2</v>
      </c>
      <c r="AJ79" s="3">
        <v>45862</v>
      </c>
      <c r="AK79" s="3">
        <v>0</v>
      </c>
      <c r="AL79" s="3">
        <v>45853</v>
      </c>
      <c r="AM79" s="3">
        <v>45860</v>
      </c>
      <c r="AN79" s="3">
        <v>45861</v>
      </c>
      <c r="AO79" s="3">
        <v>45861</v>
      </c>
      <c r="AP79" s="3">
        <v>45857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3289.220977777778</v>
      </c>
    </row>
    <row r="80" spans="1:56" ht="27.75" customHeight="1" x14ac:dyDescent="0.55000000000000004">
      <c r="A80" s="3">
        <v>45845</v>
      </c>
      <c r="B80" s="14" t="s">
        <v>421</v>
      </c>
      <c r="C80" s="9" t="s">
        <v>144</v>
      </c>
      <c r="D80" s="13" t="s">
        <v>304</v>
      </c>
      <c r="E80" s="9">
        <v>20</v>
      </c>
      <c r="F80" s="9">
        <v>36</v>
      </c>
      <c r="G80" s="9" t="s">
        <v>60</v>
      </c>
      <c r="H80" s="9">
        <v>0</v>
      </c>
      <c r="I80" s="9">
        <v>78</v>
      </c>
      <c r="J80" s="9" t="s">
        <v>57</v>
      </c>
      <c r="K80" s="9">
        <v>5</v>
      </c>
      <c r="L80" s="9" t="s">
        <v>184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110</v>
      </c>
      <c r="T80" s="12">
        <v>45867</v>
      </c>
      <c r="U80" s="11">
        <v>30000</v>
      </c>
      <c r="V80" s="10">
        <v>0</v>
      </c>
      <c r="W80" s="10">
        <v>30000</v>
      </c>
      <c r="X80" s="10">
        <v>8228</v>
      </c>
      <c r="Y80" s="10">
        <v>22860.600000000002</v>
      </c>
      <c r="Z80" s="9" t="s">
        <v>81</v>
      </c>
      <c r="AA80" s="8">
        <v>23952.193650000005</v>
      </c>
      <c r="AB80" s="8">
        <v>18000</v>
      </c>
      <c r="AC80" s="8">
        <v>5952.1936500000047</v>
      </c>
      <c r="AD80" s="8">
        <v>0</v>
      </c>
      <c r="AE80" s="8">
        <v>0</v>
      </c>
      <c r="AF80" s="8" t="s">
        <v>197</v>
      </c>
      <c r="AG80" s="1" t="s">
        <v>118</v>
      </c>
      <c r="AH80" s="1" t="s">
        <v>74</v>
      </c>
      <c r="AI80" s="1">
        <v>2</v>
      </c>
      <c r="AJ80" s="3">
        <v>45867</v>
      </c>
      <c r="AK80" s="3">
        <v>0</v>
      </c>
      <c r="AL80" s="3">
        <v>45858</v>
      </c>
      <c r="AM80" s="3">
        <v>45865</v>
      </c>
      <c r="AN80" s="3">
        <v>45866</v>
      </c>
      <c r="AO80" s="3">
        <v>45866</v>
      </c>
      <c r="AP80" s="3">
        <v>45862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455.01213680000035</v>
      </c>
    </row>
    <row r="81" spans="1:56" ht="27.75" customHeight="1" x14ac:dyDescent="0.55000000000000004">
      <c r="A81" s="3">
        <v>45842</v>
      </c>
      <c r="B81" s="14" t="s">
        <v>415</v>
      </c>
      <c r="C81" s="9" t="s">
        <v>73</v>
      </c>
      <c r="D81" s="13" t="s">
        <v>416</v>
      </c>
      <c r="E81" s="9">
        <v>20</v>
      </c>
      <c r="F81" s="9">
        <v>32</v>
      </c>
      <c r="G81" s="9" t="s">
        <v>60</v>
      </c>
      <c r="H81" s="9">
        <v>0</v>
      </c>
      <c r="I81" s="9">
        <v>72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146</v>
      </c>
      <c r="T81" s="12">
        <v>45867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4679.9500000000007</v>
      </c>
      <c r="AB81" s="8">
        <v>0</v>
      </c>
      <c r="AC81" s="8">
        <v>4679.9500000000007</v>
      </c>
      <c r="AD81" s="8">
        <v>0</v>
      </c>
      <c r="AE81" s="8">
        <v>0</v>
      </c>
      <c r="AF81" s="8">
        <v>0</v>
      </c>
      <c r="AG81" s="1" t="s">
        <v>118</v>
      </c>
      <c r="AH81" s="1" t="s">
        <v>74</v>
      </c>
      <c r="AI81" s="1">
        <v>2</v>
      </c>
      <c r="AJ81" s="3">
        <v>45867</v>
      </c>
      <c r="AK81" s="3">
        <v>0</v>
      </c>
      <c r="AL81" s="3">
        <v>45858</v>
      </c>
      <c r="AM81" s="3">
        <v>45865</v>
      </c>
      <c r="AN81" s="3">
        <v>45866</v>
      </c>
      <c r="AO81" s="3">
        <v>45866</v>
      </c>
      <c r="AP81" s="3">
        <v>45862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357.75617777777779</v>
      </c>
    </row>
    <row r="82" spans="1:56" ht="27.75" customHeight="1" x14ac:dyDescent="0.55000000000000004">
      <c r="A82" s="3" t="s">
        <v>138</v>
      </c>
      <c r="B82" s="14" t="s">
        <v>138</v>
      </c>
      <c r="C82" s="9" t="s">
        <v>144</v>
      </c>
      <c r="D82" s="13" t="s">
        <v>61</v>
      </c>
      <c r="E82" s="9">
        <v>20</v>
      </c>
      <c r="F82" s="9">
        <v>36</v>
      </c>
      <c r="G82" s="9" t="s">
        <v>60</v>
      </c>
      <c r="H82" s="9">
        <v>0</v>
      </c>
      <c r="I82" s="9">
        <v>78</v>
      </c>
      <c r="J82" s="9" t="s">
        <v>57</v>
      </c>
      <c r="K82" s="9">
        <v>5</v>
      </c>
      <c r="L82" s="9" t="s">
        <v>184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>
        <v>45868</v>
      </c>
      <c r="U82" s="11">
        <v>55000</v>
      </c>
      <c r="V82" s="10">
        <v>0</v>
      </c>
      <c r="W82" s="10">
        <v>55000</v>
      </c>
      <c r="X82" s="10">
        <v>0</v>
      </c>
      <c r="Y82" s="10">
        <v>57750</v>
      </c>
      <c r="Z82" s="9" t="s">
        <v>81</v>
      </c>
      <c r="AA82" s="8">
        <v>57626.250000000007</v>
      </c>
      <c r="AB82" s="8">
        <v>0</v>
      </c>
      <c r="AC82" s="8">
        <v>57626.250000000007</v>
      </c>
      <c r="AD82" s="8">
        <v>0</v>
      </c>
      <c r="AE82" s="8">
        <v>0</v>
      </c>
      <c r="AF82" s="8" t="s">
        <v>197</v>
      </c>
      <c r="AG82" s="1" t="s">
        <v>118</v>
      </c>
      <c r="AH82" s="1" t="s">
        <v>74</v>
      </c>
      <c r="AI82" s="1">
        <v>2</v>
      </c>
      <c r="AJ82" s="3">
        <v>45868</v>
      </c>
      <c r="AK82" s="3">
        <v>0</v>
      </c>
      <c r="AL82" s="3">
        <v>45859</v>
      </c>
      <c r="AM82" s="3">
        <v>45866</v>
      </c>
      <c r="AN82" s="3">
        <v>45867</v>
      </c>
      <c r="AO82" s="3">
        <v>45867</v>
      </c>
      <c r="AP82" s="3">
        <v>45863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4405.2066666666669</v>
      </c>
    </row>
    <row r="83" spans="1:56" ht="27.75" customHeight="1" x14ac:dyDescent="0.55000000000000004">
      <c r="A83" s="3">
        <v>45840</v>
      </c>
      <c r="B83" s="14" t="s">
        <v>388</v>
      </c>
      <c r="C83" s="9" t="s">
        <v>85</v>
      </c>
      <c r="D83" s="13" t="s">
        <v>389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177</v>
      </c>
      <c r="T83" s="12">
        <v>45875</v>
      </c>
      <c r="U83" s="11">
        <v>13000</v>
      </c>
      <c r="V83" s="10">
        <v>0</v>
      </c>
      <c r="W83" s="10">
        <v>13000</v>
      </c>
      <c r="X83" s="10">
        <v>0</v>
      </c>
      <c r="Y83" s="10">
        <v>13650</v>
      </c>
      <c r="Z83" s="9" t="s">
        <v>81</v>
      </c>
      <c r="AA83" s="8">
        <v>13983.970000000001</v>
      </c>
      <c r="AB83" s="8">
        <v>0</v>
      </c>
      <c r="AC83" s="8">
        <v>13983.970000000001</v>
      </c>
      <c r="AD83" s="8">
        <v>0</v>
      </c>
      <c r="AE83" s="8">
        <v>0</v>
      </c>
      <c r="AF83" s="8" t="s">
        <v>390</v>
      </c>
      <c r="AG83" s="1" t="s">
        <v>117</v>
      </c>
      <c r="AH83" s="1" t="s">
        <v>74</v>
      </c>
      <c r="AI83" s="1">
        <v>2</v>
      </c>
      <c r="AJ83" s="3">
        <v>45875</v>
      </c>
      <c r="AK83" s="3">
        <v>0</v>
      </c>
      <c r="AL83" s="3">
        <v>45866</v>
      </c>
      <c r="AM83" s="3">
        <v>45873</v>
      </c>
      <c r="AN83" s="3">
        <v>45874</v>
      </c>
      <c r="AO83" s="3">
        <v>45874</v>
      </c>
      <c r="AP83" s="3">
        <v>45870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1068.996817777778</v>
      </c>
    </row>
    <row r="84" spans="1:56" ht="27.75" customHeight="1" x14ac:dyDescent="0.55000000000000004">
      <c r="A84" s="3">
        <v>45834</v>
      </c>
      <c r="B84" s="14" t="s">
        <v>366</v>
      </c>
      <c r="C84" s="9" t="s">
        <v>85</v>
      </c>
      <c r="D84" s="13" t="s">
        <v>284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206</v>
      </c>
      <c r="T84" s="12">
        <v>45897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5378.4500000000007</v>
      </c>
      <c r="AB84" s="8">
        <v>0</v>
      </c>
      <c r="AC84" s="8">
        <v>5378.4500000000007</v>
      </c>
      <c r="AD84" s="8">
        <v>0</v>
      </c>
      <c r="AE84" s="8">
        <v>0</v>
      </c>
      <c r="AF84" s="8" t="s">
        <v>196</v>
      </c>
      <c r="AG84" s="1" t="s">
        <v>117</v>
      </c>
      <c r="AH84" s="1" t="s">
        <v>74</v>
      </c>
      <c r="AI84" s="1">
        <v>2</v>
      </c>
      <c r="AJ84" s="3">
        <v>45897</v>
      </c>
      <c r="AK84" s="3">
        <v>0</v>
      </c>
      <c r="AL84" s="3">
        <v>45888</v>
      </c>
      <c r="AM84" s="3">
        <v>45895</v>
      </c>
      <c r="AN84" s="3">
        <v>45896</v>
      </c>
      <c r="AO84" s="3">
        <v>45896</v>
      </c>
      <c r="AP84" s="3">
        <v>45892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411.15262222222225</v>
      </c>
    </row>
    <row r="85" spans="1:56" ht="27.75" customHeight="1" x14ac:dyDescent="0.55000000000000004">
      <c r="A85" s="3">
        <v>45834</v>
      </c>
      <c r="B85" s="14" t="s">
        <v>366</v>
      </c>
      <c r="C85" s="9" t="s">
        <v>85</v>
      </c>
      <c r="D85" s="13" t="s">
        <v>361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206</v>
      </c>
      <c r="T85" s="12">
        <v>45897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0</v>
      </c>
      <c r="AF85" s="8" t="s">
        <v>196</v>
      </c>
      <c r="AG85" s="1" t="s">
        <v>117</v>
      </c>
      <c r="AH85" s="1" t="s">
        <v>74</v>
      </c>
      <c r="AI85" s="1">
        <v>2</v>
      </c>
      <c r="AJ85" s="3">
        <v>45897</v>
      </c>
      <c r="AK85" s="3">
        <v>0</v>
      </c>
      <c r="AL85" s="3">
        <v>45888</v>
      </c>
      <c r="AM85" s="3">
        <v>45895</v>
      </c>
      <c r="AN85" s="3">
        <v>45896</v>
      </c>
      <c r="AO85" s="3">
        <v>45896</v>
      </c>
      <c r="AP85" s="3">
        <v>45892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411.15262222222225</v>
      </c>
    </row>
    <row r="86" spans="1:56" ht="27.75" customHeight="1" x14ac:dyDescent="0.55000000000000004">
      <c r="A86" s="3">
        <v>0</v>
      </c>
      <c r="B86" s="14">
        <v>0</v>
      </c>
      <c r="C86" s="9">
        <v>0</v>
      </c>
      <c r="D86" s="13">
        <v>0</v>
      </c>
      <c r="E86" s="9">
        <v>20</v>
      </c>
      <c r="F86" s="9">
        <v>37</v>
      </c>
      <c r="G86" s="9">
        <v>0</v>
      </c>
      <c r="H86" s="9">
        <v>0</v>
      </c>
      <c r="I86" s="9">
        <v>80</v>
      </c>
      <c r="J86" s="9" t="s">
        <v>57</v>
      </c>
      <c r="K86" s="9">
        <v>3</v>
      </c>
      <c r="L86" s="9">
        <v>0</v>
      </c>
      <c r="M86" s="10">
        <v>0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>
        <v>0</v>
      </c>
      <c r="T86" s="12"/>
      <c r="U86" s="11">
        <v>0</v>
      </c>
      <c r="V86" s="10">
        <v>0</v>
      </c>
      <c r="W86" s="10">
        <v>0</v>
      </c>
      <c r="X86" s="10">
        <v>0</v>
      </c>
      <c r="Y86" s="10">
        <v>0</v>
      </c>
      <c r="Z86" s="9" t="s">
        <v>81</v>
      </c>
      <c r="AA86" s="8">
        <v>225904.73837250005</v>
      </c>
      <c r="AB86" s="8">
        <v>20000</v>
      </c>
      <c r="AC86" s="8">
        <v>205904.73837250005</v>
      </c>
      <c r="AD86" s="8">
        <v>0</v>
      </c>
      <c r="AE86" s="8">
        <v>0</v>
      </c>
      <c r="AF86" s="8" t="s">
        <v>58</v>
      </c>
      <c r="AG86" s="1" t="s">
        <v>117</v>
      </c>
      <c r="AH86" s="1">
        <v>0</v>
      </c>
      <c r="AI86" s="1" t="s">
        <v>15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55000000000000004">
      <c r="A87" s="3">
        <v>45841</v>
      </c>
      <c r="B87" s="14" t="s">
        <v>403</v>
      </c>
      <c r="C87" s="9" t="s">
        <v>157</v>
      </c>
      <c r="D87" s="13" t="s">
        <v>59</v>
      </c>
      <c r="E87" s="9">
        <v>21</v>
      </c>
      <c r="F87" s="9">
        <v>38</v>
      </c>
      <c r="G87" s="9" t="s">
        <v>60</v>
      </c>
      <c r="H87" s="9">
        <v>0</v>
      </c>
      <c r="I87" s="9">
        <v>69</v>
      </c>
      <c r="J87" s="9" t="s">
        <v>57</v>
      </c>
      <c r="K87" s="9">
        <v>5</v>
      </c>
      <c r="L87" s="9" t="s">
        <v>92</v>
      </c>
      <c r="M87" s="10">
        <v>22</v>
      </c>
      <c r="N87" s="9">
        <v>41</v>
      </c>
      <c r="O87" s="9">
        <v>40</v>
      </c>
      <c r="P87" s="10">
        <v>445.06336793599996</v>
      </c>
      <c r="Q87" s="10">
        <v>0</v>
      </c>
      <c r="R87" s="10">
        <v>445.06336793599996</v>
      </c>
      <c r="S87" s="9" t="s">
        <v>71</v>
      </c>
      <c r="T87" s="12">
        <v>45852</v>
      </c>
      <c r="U87" s="11">
        <v>20000</v>
      </c>
      <c r="V87" s="10">
        <v>0</v>
      </c>
      <c r="W87" s="10">
        <v>20000</v>
      </c>
      <c r="X87" s="10">
        <v>0</v>
      </c>
      <c r="Y87" s="10">
        <v>0</v>
      </c>
      <c r="Z87" s="9" t="s">
        <v>133</v>
      </c>
      <c r="AA87" s="8">
        <v>22072.6</v>
      </c>
      <c r="AB87" s="8">
        <v>16727</v>
      </c>
      <c r="AC87" s="8">
        <v>5345.5999999999985</v>
      </c>
      <c r="AD87" s="8">
        <v>0</v>
      </c>
      <c r="AE87" s="8">
        <v>0</v>
      </c>
      <c r="AF87" s="8">
        <v>0</v>
      </c>
      <c r="AG87" s="1" t="s">
        <v>119</v>
      </c>
      <c r="AH87" s="1" t="s">
        <v>270</v>
      </c>
      <c r="AI87" s="1">
        <v>2</v>
      </c>
      <c r="AJ87" s="3">
        <v>45852</v>
      </c>
      <c r="AK87" s="3">
        <v>0</v>
      </c>
      <c r="AL87" s="3">
        <v>0</v>
      </c>
      <c r="AM87" s="3">
        <v>0</v>
      </c>
      <c r="AN87" s="3">
        <v>0</v>
      </c>
      <c r="AO87" s="3">
        <v>45850</v>
      </c>
      <c r="AP87" s="3">
        <v>45847</v>
      </c>
      <c r="AQ87" s="3">
        <v>45851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364.83719999999983</v>
      </c>
    </row>
    <row r="88" spans="1:56" ht="27.75" customHeight="1" x14ac:dyDescent="0.55000000000000004">
      <c r="A88" s="3">
        <v>45846</v>
      </c>
      <c r="B88" s="14" t="s">
        <v>429</v>
      </c>
      <c r="C88" s="9" t="s">
        <v>422</v>
      </c>
      <c r="D88" s="13" t="s">
        <v>423</v>
      </c>
      <c r="E88" s="9">
        <v>21</v>
      </c>
      <c r="F88" s="9">
        <v>36</v>
      </c>
      <c r="G88" s="9" t="s">
        <v>60</v>
      </c>
      <c r="H88" s="9">
        <v>0</v>
      </c>
      <c r="I88" s="9">
        <v>65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>
        <v>45863</v>
      </c>
      <c r="U88" s="11">
        <v>17000</v>
      </c>
      <c r="V88" s="10">
        <v>0</v>
      </c>
      <c r="W88" s="10">
        <v>17000</v>
      </c>
      <c r="X88" s="10">
        <v>0</v>
      </c>
      <c r="Y88" s="10">
        <v>17850</v>
      </c>
      <c r="Z88" s="9" t="s">
        <v>133</v>
      </c>
      <c r="AA88" s="8">
        <v>17811.75</v>
      </c>
      <c r="AB88" s="8">
        <v>0</v>
      </c>
      <c r="AC88" s="8">
        <v>17811.75</v>
      </c>
      <c r="AD88" s="8">
        <v>0</v>
      </c>
      <c r="AE88" s="8">
        <v>0</v>
      </c>
      <c r="AF88" s="8" t="s">
        <v>197</v>
      </c>
      <c r="AG88" s="1" t="s">
        <v>117</v>
      </c>
      <c r="AH88" s="1" t="s">
        <v>74</v>
      </c>
      <c r="AI88" s="1">
        <v>2</v>
      </c>
      <c r="AJ88" s="3">
        <v>45863</v>
      </c>
      <c r="AK88" s="3">
        <v>0</v>
      </c>
      <c r="AL88" s="3">
        <v>45854</v>
      </c>
      <c r="AM88" s="3">
        <v>45861</v>
      </c>
      <c r="AN88" s="3">
        <v>45862</v>
      </c>
      <c r="AO88" s="3">
        <v>45862</v>
      </c>
      <c r="AP88" s="3">
        <v>45858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65</v>
      </c>
      <c r="AY88" s="2" t="s">
        <v>424</v>
      </c>
      <c r="AZ88" s="2">
        <v>0</v>
      </c>
      <c r="BA88" s="2">
        <v>0</v>
      </c>
      <c r="BB88" s="2">
        <v>0</v>
      </c>
      <c r="BC88" s="1" t="s">
        <v>103</v>
      </c>
      <c r="BD88" s="56">
        <v>1215.6519374999996</v>
      </c>
    </row>
    <row r="89" spans="1:56" ht="27.75" customHeight="1" x14ac:dyDescent="0.55000000000000004">
      <c r="A89" s="3" t="s">
        <v>138</v>
      </c>
      <c r="B89" s="14" t="s">
        <v>138</v>
      </c>
      <c r="C89" s="9" t="s">
        <v>157</v>
      </c>
      <c r="D89" s="13" t="s">
        <v>59</v>
      </c>
      <c r="E89" s="9">
        <v>21</v>
      </c>
      <c r="F89" s="9">
        <v>38</v>
      </c>
      <c r="G89" s="9" t="s">
        <v>60</v>
      </c>
      <c r="H89" s="9">
        <v>0</v>
      </c>
      <c r="I89" s="9">
        <v>69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45868</v>
      </c>
      <c r="U89" s="11">
        <v>15000</v>
      </c>
      <c r="V89" s="10">
        <v>0</v>
      </c>
      <c r="W89" s="10">
        <v>15000</v>
      </c>
      <c r="X89" s="10">
        <v>0</v>
      </c>
      <c r="Y89" s="10">
        <v>0</v>
      </c>
      <c r="Z89" s="9" t="s">
        <v>133</v>
      </c>
      <c r="AA89" s="8">
        <v>16554.45</v>
      </c>
      <c r="AB89" s="8">
        <v>0</v>
      </c>
      <c r="AC89" s="8">
        <v>16554.45</v>
      </c>
      <c r="AD89" s="8">
        <v>0</v>
      </c>
      <c r="AE89" s="8">
        <v>0</v>
      </c>
      <c r="AF89" s="8">
        <v>0</v>
      </c>
      <c r="AG89" s="1" t="s">
        <v>117</v>
      </c>
      <c r="AH89" s="1" t="s">
        <v>77</v>
      </c>
      <c r="AI89" s="1">
        <v>1</v>
      </c>
      <c r="AJ89" s="3">
        <v>45868</v>
      </c>
      <c r="AK89" s="3">
        <v>0</v>
      </c>
      <c r="AL89" s="3">
        <v>0</v>
      </c>
      <c r="AM89" s="3">
        <v>0</v>
      </c>
      <c r="AN89" s="3">
        <v>0</v>
      </c>
      <c r="AO89" s="3">
        <v>45867</v>
      </c>
      <c r="AP89" s="3">
        <v>45863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1129.8412125</v>
      </c>
    </row>
    <row r="90" spans="1:56" ht="27.75" customHeight="1" x14ac:dyDescent="0.55000000000000004">
      <c r="A90" s="3">
        <v>45842</v>
      </c>
      <c r="B90" s="14" t="s">
        <v>404</v>
      </c>
      <c r="C90" s="9" t="s">
        <v>193</v>
      </c>
      <c r="D90" s="13" t="s">
        <v>275</v>
      </c>
      <c r="E90" s="9">
        <v>21</v>
      </c>
      <c r="F90" s="9">
        <v>34</v>
      </c>
      <c r="G90" s="9" t="s">
        <v>60</v>
      </c>
      <c r="H90" s="9">
        <v>0</v>
      </c>
      <c r="I90" s="9">
        <v>60</v>
      </c>
      <c r="J90" s="9" t="s">
        <v>57</v>
      </c>
      <c r="K90" s="9">
        <v>5</v>
      </c>
      <c r="L90" s="9" t="s">
        <v>92</v>
      </c>
      <c r="M90" s="10">
        <v>22</v>
      </c>
      <c r="N90" s="9">
        <v>36</v>
      </c>
      <c r="O90" s="9">
        <v>40</v>
      </c>
      <c r="P90" s="10">
        <v>183.67005330431996</v>
      </c>
      <c r="Q90" s="10">
        <v>0</v>
      </c>
      <c r="R90" s="10">
        <v>183.67005330431996</v>
      </c>
      <c r="S90" s="9" t="s">
        <v>71</v>
      </c>
      <c r="T90" s="12">
        <v>45854</v>
      </c>
      <c r="U90" s="11">
        <v>10000</v>
      </c>
      <c r="V90" s="10">
        <v>600</v>
      </c>
      <c r="W90" s="10">
        <v>9400</v>
      </c>
      <c r="X90" s="10">
        <v>10285</v>
      </c>
      <c r="Y90" s="10">
        <v>0</v>
      </c>
      <c r="Z90" s="9" t="s">
        <v>133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117</v>
      </c>
      <c r="AH90" s="1" t="s">
        <v>72</v>
      </c>
      <c r="AI90" s="1">
        <v>3</v>
      </c>
      <c r="AJ90" s="3">
        <v>45854</v>
      </c>
      <c r="AK90" s="3">
        <v>0</v>
      </c>
      <c r="AL90" s="3">
        <v>45844</v>
      </c>
      <c r="AM90" s="3">
        <v>45851</v>
      </c>
      <c r="AN90" s="3">
        <v>45852</v>
      </c>
      <c r="AO90" s="3">
        <v>45852</v>
      </c>
      <c r="AP90" s="3">
        <v>45849</v>
      </c>
      <c r="AQ90" s="3">
        <v>45853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7.75" customHeight="1" x14ac:dyDescent="0.55000000000000004">
      <c r="A91" s="3">
        <v>0</v>
      </c>
      <c r="B91" s="14">
        <v>0</v>
      </c>
      <c r="C91" s="9">
        <v>0</v>
      </c>
      <c r="D91" s="13">
        <v>0</v>
      </c>
      <c r="E91" s="9">
        <v>21</v>
      </c>
      <c r="F91" s="9">
        <v>37</v>
      </c>
      <c r="G91" s="9" t="s">
        <v>60</v>
      </c>
      <c r="H91" s="9">
        <v>0</v>
      </c>
      <c r="I91" s="9">
        <v>67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133</v>
      </c>
      <c r="AA91" s="8">
        <v>56438.8</v>
      </c>
      <c r="AB91" s="8">
        <v>16727</v>
      </c>
      <c r="AC91" s="8">
        <v>39711.800000000003</v>
      </c>
      <c r="AD91" s="8">
        <v>0</v>
      </c>
      <c r="AE91" s="8">
        <v>0</v>
      </c>
      <c r="AF91" s="8" t="s">
        <v>58</v>
      </c>
      <c r="AG91" s="1" t="s">
        <v>119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7.75" customHeight="1" x14ac:dyDescent="0.55000000000000004">
      <c r="A92" s="3">
        <v>45833</v>
      </c>
      <c r="B92" s="14" t="s">
        <v>364</v>
      </c>
      <c r="C92" s="9" t="s">
        <v>157</v>
      </c>
      <c r="D92" s="13" t="s">
        <v>291</v>
      </c>
      <c r="E92" s="9">
        <v>21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91</v>
      </c>
      <c r="M92" s="10">
        <v>22</v>
      </c>
      <c r="N92" s="9">
        <v>40</v>
      </c>
      <c r="O92" s="9">
        <v>40</v>
      </c>
      <c r="P92" s="10">
        <v>217.10408191999997</v>
      </c>
      <c r="Q92" s="10">
        <v>0</v>
      </c>
      <c r="R92" s="10">
        <v>217.10408191999997</v>
      </c>
      <c r="S92" s="9" t="s">
        <v>71</v>
      </c>
      <c r="T92" s="12">
        <v>45850</v>
      </c>
      <c r="U92" s="11">
        <v>10000</v>
      </c>
      <c r="V92" s="10">
        <v>0</v>
      </c>
      <c r="W92" s="10">
        <v>10000</v>
      </c>
      <c r="X92" s="10">
        <v>10500</v>
      </c>
      <c r="Y92" s="10">
        <v>0</v>
      </c>
      <c r="Z92" s="9" t="s">
        <v>122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118</v>
      </c>
      <c r="AH92" s="1" t="s">
        <v>68</v>
      </c>
      <c r="AI92" s="1">
        <v>4</v>
      </c>
      <c r="AJ92" s="3">
        <v>45850</v>
      </c>
      <c r="AK92" s="3">
        <v>45846</v>
      </c>
      <c r="AL92" s="3">
        <v>45840</v>
      </c>
      <c r="AM92" s="3">
        <v>45847</v>
      </c>
      <c r="AN92" s="3">
        <v>45848</v>
      </c>
      <c r="AO92" s="3">
        <v>45848</v>
      </c>
      <c r="AP92" s="3">
        <v>45845</v>
      </c>
      <c r="AQ92" s="3">
        <v>45849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123</v>
      </c>
      <c r="BD92" s="56">
        <v>0</v>
      </c>
    </row>
    <row r="93" spans="1:56" ht="27.75" customHeight="1" x14ac:dyDescent="0.55000000000000004">
      <c r="A93" s="3">
        <v>45841</v>
      </c>
      <c r="B93" s="14" t="s">
        <v>395</v>
      </c>
      <c r="C93" s="9" t="s">
        <v>396</v>
      </c>
      <c r="D93" s="13" t="s">
        <v>397</v>
      </c>
      <c r="E93" s="9">
        <v>21</v>
      </c>
      <c r="F93" s="9">
        <v>37</v>
      </c>
      <c r="G93" s="9" t="s">
        <v>60</v>
      </c>
      <c r="H93" s="9" t="s">
        <v>66</v>
      </c>
      <c r="I93" s="9">
        <v>97</v>
      </c>
      <c r="J93" s="9" t="s">
        <v>57</v>
      </c>
      <c r="K93" s="9">
        <v>5</v>
      </c>
      <c r="L93" s="9" t="s">
        <v>91</v>
      </c>
      <c r="M93" s="10">
        <v>22</v>
      </c>
      <c r="N93" s="9">
        <v>40</v>
      </c>
      <c r="O93" s="9">
        <v>40</v>
      </c>
      <c r="P93" s="10">
        <v>108.55204095999999</v>
      </c>
      <c r="Q93" s="10">
        <v>0</v>
      </c>
      <c r="R93" s="10">
        <v>108.55204095999999</v>
      </c>
      <c r="S93" s="9" t="s">
        <v>71</v>
      </c>
      <c r="T93" s="12">
        <v>45850</v>
      </c>
      <c r="U93" s="11">
        <v>5000</v>
      </c>
      <c r="V93" s="10">
        <v>0</v>
      </c>
      <c r="W93" s="10">
        <v>5000</v>
      </c>
      <c r="X93" s="10">
        <v>5400</v>
      </c>
      <c r="Y93" s="10">
        <v>0</v>
      </c>
      <c r="Z93" s="9" t="s">
        <v>122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118</v>
      </c>
      <c r="AH93" s="1" t="s">
        <v>68</v>
      </c>
      <c r="AI93" s="1">
        <v>4</v>
      </c>
      <c r="AJ93" s="3">
        <v>45850</v>
      </c>
      <c r="AK93" s="3">
        <v>45846</v>
      </c>
      <c r="AL93" s="3">
        <v>45840</v>
      </c>
      <c r="AM93" s="3">
        <v>45847</v>
      </c>
      <c r="AN93" s="3">
        <v>45848</v>
      </c>
      <c r="AO93" s="3">
        <v>45848</v>
      </c>
      <c r="AP93" s="3">
        <v>45845</v>
      </c>
      <c r="AQ93" s="3">
        <v>45849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123</v>
      </c>
      <c r="BD93" s="56">
        <v>0</v>
      </c>
    </row>
    <row r="94" spans="1:56" ht="27.75" customHeight="1" x14ac:dyDescent="0.55000000000000004">
      <c r="A94" s="3">
        <v>45841</v>
      </c>
      <c r="B94" s="14" t="s">
        <v>395</v>
      </c>
      <c r="C94" s="9" t="s">
        <v>396</v>
      </c>
      <c r="D94" s="13" t="s">
        <v>398</v>
      </c>
      <c r="E94" s="9">
        <v>21</v>
      </c>
      <c r="F94" s="9">
        <v>37</v>
      </c>
      <c r="G94" s="9" t="s">
        <v>60</v>
      </c>
      <c r="H94" s="9" t="s">
        <v>66</v>
      </c>
      <c r="I94" s="9">
        <v>97</v>
      </c>
      <c r="J94" s="9" t="s">
        <v>57</v>
      </c>
      <c r="K94" s="9">
        <v>5</v>
      </c>
      <c r="L94" s="9" t="s">
        <v>91</v>
      </c>
      <c r="M94" s="10">
        <v>22</v>
      </c>
      <c r="N94" s="9">
        <v>40</v>
      </c>
      <c r="O94" s="9">
        <v>40</v>
      </c>
      <c r="P94" s="10">
        <v>108.55204095999999</v>
      </c>
      <c r="Q94" s="10">
        <v>0</v>
      </c>
      <c r="R94" s="10">
        <v>108.55204095999999</v>
      </c>
      <c r="S94" s="9" t="s">
        <v>71</v>
      </c>
      <c r="T94" s="12">
        <v>45850</v>
      </c>
      <c r="U94" s="11">
        <v>5000</v>
      </c>
      <c r="V94" s="10">
        <v>0</v>
      </c>
      <c r="W94" s="10">
        <v>5000</v>
      </c>
      <c r="X94" s="10">
        <v>5400</v>
      </c>
      <c r="Y94" s="10">
        <v>0</v>
      </c>
      <c r="Z94" s="9" t="s">
        <v>122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61</v>
      </c>
      <c r="AH94" s="1" t="s">
        <v>68</v>
      </c>
      <c r="AI94" s="1">
        <v>4</v>
      </c>
      <c r="AJ94" s="3">
        <v>45850</v>
      </c>
      <c r="AK94" s="3">
        <v>45846</v>
      </c>
      <c r="AL94" s="3">
        <v>45840</v>
      </c>
      <c r="AM94" s="3">
        <v>45847</v>
      </c>
      <c r="AN94" s="3">
        <v>45848</v>
      </c>
      <c r="AO94" s="3">
        <v>45848</v>
      </c>
      <c r="AP94" s="3">
        <v>45845</v>
      </c>
      <c r="AQ94" s="3">
        <v>45849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123</v>
      </c>
      <c r="BD94" s="56">
        <v>0</v>
      </c>
    </row>
    <row r="95" spans="1:56" ht="27.75" customHeight="1" x14ac:dyDescent="0.55000000000000004">
      <c r="A95" s="3">
        <v>45846</v>
      </c>
      <c r="B95" s="14" t="s">
        <v>430</v>
      </c>
      <c r="C95" s="9" t="s">
        <v>157</v>
      </c>
      <c r="D95" s="13" t="s">
        <v>425</v>
      </c>
      <c r="E95" s="9">
        <v>21</v>
      </c>
      <c r="F95" s="9">
        <v>37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91</v>
      </c>
      <c r="M95" s="10">
        <v>22</v>
      </c>
      <c r="N95" s="9">
        <v>40</v>
      </c>
      <c r="O95" s="9">
        <v>40</v>
      </c>
      <c r="P95" s="10">
        <v>434.20816383999994</v>
      </c>
      <c r="Q95" s="10">
        <v>0</v>
      </c>
      <c r="R95" s="10">
        <v>434.20816383999994</v>
      </c>
      <c r="S95" s="9" t="s">
        <v>71</v>
      </c>
      <c r="T95" s="12">
        <v>45854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122</v>
      </c>
      <c r="AA95" s="8">
        <v>21513.800000000003</v>
      </c>
      <c r="AB95" s="8">
        <v>21513.800000000003</v>
      </c>
      <c r="AC95" s="8">
        <v>0</v>
      </c>
      <c r="AD95" s="8">
        <v>21513.800000000003</v>
      </c>
      <c r="AE95" s="8">
        <v>0</v>
      </c>
      <c r="AF95" s="8">
        <v>0</v>
      </c>
      <c r="AG95" s="1" t="s">
        <v>61</v>
      </c>
      <c r="AH95" s="1" t="s">
        <v>68</v>
      </c>
      <c r="AI95" s="1">
        <v>4</v>
      </c>
      <c r="AJ95" s="3">
        <v>45854</v>
      </c>
      <c r="AK95" s="3">
        <v>45850</v>
      </c>
      <c r="AL95" s="3">
        <v>45844</v>
      </c>
      <c r="AM95" s="3">
        <v>45851</v>
      </c>
      <c r="AN95" s="3">
        <v>45852</v>
      </c>
      <c r="AO95" s="3">
        <v>45852</v>
      </c>
      <c r="AP95" s="3">
        <v>45849</v>
      </c>
      <c r="AQ95" s="3">
        <v>45853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123</v>
      </c>
      <c r="BD95" s="56">
        <v>0</v>
      </c>
    </row>
    <row r="96" spans="1:56" ht="27.75" customHeight="1" x14ac:dyDescent="0.55000000000000004">
      <c r="A96" s="3">
        <v>45846</v>
      </c>
      <c r="B96" s="14" t="s">
        <v>431</v>
      </c>
      <c r="C96" s="9" t="s">
        <v>426</v>
      </c>
      <c r="D96" s="13" t="s">
        <v>427</v>
      </c>
      <c r="E96" s="9">
        <v>21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>
        <v>22</v>
      </c>
      <c r="N96" s="9">
        <v>40</v>
      </c>
      <c r="O96" s="9">
        <v>40</v>
      </c>
      <c r="P96" s="10">
        <v>108.55204095999999</v>
      </c>
      <c r="Q96" s="10">
        <v>0</v>
      </c>
      <c r="R96" s="10">
        <v>108.55204095999999</v>
      </c>
      <c r="S96" s="9" t="s">
        <v>71</v>
      </c>
      <c r="T96" s="12">
        <v>45856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122</v>
      </c>
      <c r="AA96" s="8">
        <v>5378.4500000000007</v>
      </c>
      <c r="AB96" s="8">
        <v>5378.4500000000007</v>
      </c>
      <c r="AC96" s="8">
        <v>0</v>
      </c>
      <c r="AD96" s="8">
        <v>5378.4500000000007</v>
      </c>
      <c r="AE96" s="8">
        <v>0</v>
      </c>
      <c r="AF96" s="8">
        <v>0</v>
      </c>
      <c r="AG96" s="1" t="s">
        <v>118</v>
      </c>
      <c r="AH96" s="1" t="s">
        <v>68</v>
      </c>
      <c r="AI96" s="1">
        <v>4</v>
      </c>
      <c r="AJ96" s="3">
        <v>45856</v>
      </c>
      <c r="AK96" s="3">
        <v>45852</v>
      </c>
      <c r="AL96" s="3">
        <v>45846</v>
      </c>
      <c r="AM96" s="3">
        <v>45853</v>
      </c>
      <c r="AN96" s="3">
        <v>45854</v>
      </c>
      <c r="AO96" s="3">
        <v>45854</v>
      </c>
      <c r="AP96" s="3">
        <v>45851</v>
      </c>
      <c r="AQ96" s="3">
        <v>45855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123</v>
      </c>
      <c r="BD96" s="56">
        <v>0</v>
      </c>
    </row>
    <row r="97" spans="1:56" ht="27.75" customHeight="1" x14ac:dyDescent="0.55000000000000004">
      <c r="A97" s="3" t="s">
        <v>138</v>
      </c>
      <c r="B97" s="14" t="s">
        <v>138</v>
      </c>
      <c r="C97" s="9" t="s">
        <v>113</v>
      </c>
      <c r="D97" s="13" t="s">
        <v>61</v>
      </c>
      <c r="E97" s="9">
        <v>21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45868</v>
      </c>
      <c r="U97" s="11">
        <v>300000</v>
      </c>
      <c r="V97" s="10">
        <v>0</v>
      </c>
      <c r="W97" s="10">
        <v>300000</v>
      </c>
      <c r="X97" s="10">
        <v>0</v>
      </c>
      <c r="Y97" s="10">
        <v>315000</v>
      </c>
      <c r="Z97" s="9" t="s">
        <v>122</v>
      </c>
      <c r="AA97" s="8">
        <v>322707</v>
      </c>
      <c r="AB97" s="8">
        <v>108023</v>
      </c>
      <c r="AC97" s="8">
        <v>214684</v>
      </c>
      <c r="AD97" s="8">
        <v>2858</v>
      </c>
      <c r="AE97" s="8">
        <v>319849</v>
      </c>
      <c r="AF97" s="8">
        <v>0</v>
      </c>
      <c r="AG97" s="1" t="s">
        <v>118</v>
      </c>
      <c r="AH97" s="1" t="s">
        <v>68</v>
      </c>
      <c r="AI97" s="1">
        <v>4</v>
      </c>
      <c r="AJ97" s="3">
        <v>45868</v>
      </c>
      <c r="AK97" s="3">
        <v>45864</v>
      </c>
      <c r="AL97" s="3">
        <v>45858</v>
      </c>
      <c r="AM97" s="3">
        <v>45865</v>
      </c>
      <c r="AN97" s="3">
        <v>45866</v>
      </c>
      <c r="AO97" s="3">
        <v>45866</v>
      </c>
      <c r="AP97" s="3">
        <v>45863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123</v>
      </c>
      <c r="BD97" s="56">
        <v>15438.642053333331</v>
      </c>
    </row>
    <row r="98" spans="1:56" ht="27.75" customHeight="1" x14ac:dyDescent="0.55000000000000004">
      <c r="A98" s="3" t="s">
        <v>138</v>
      </c>
      <c r="B98" s="14" t="s">
        <v>138</v>
      </c>
      <c r="C98" s="9" t="s">
        <v>377</v>
      </c>
      <c r="D98" s="13" t="s">
        <v>61</v>
      </c>
      <c r="E98" s="9">
        <v>21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>
        <v>22</v>
      </c>
      <c r="N98" s="9">
        <v>40</v>
      </c>
      <c r="O98" s="9">
        <v>40</v>
      </c>
      <c r="P98" s="10">
        <v>434.20816383999994</v>
      </c>
      <c r="Q98" s="10">
        <v>0</v>
      </c>
      <c r="R98" s="10">
        <v>434.20816383999994</v>
      </c>
      <c r="S98" s="9" t="s">
        <v>71</v>
      </c>
      <c r="T98" s="12">
        <v>45868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122</v>
      </c>
      <c r="AA98" s="8">
        <v>21513.800000000003</v>
      </c>
      <c r="AB98" s="8">
        <v>0</v>
      </c>
      <c r="AC98" s="8">
        <v>21513.800000000003</v>
      </c>
      <c r="AD98" s="8">
        <v>0</v>
      </c>
      <c r="AE98" s="8">
        <v>21513.800000000003</v>
      </c>
      <c r="AF98" s="8">
        <v>0</v>
      </c>
      <c r="AG98" s="1" t="s">
        <v>118</v>
      </c>
      <c r="AH98" s="1" t="s">
        <v>68</v>
      </c>
      <c r="AI98" s="1">
        <v>4</v>
      </c>
      <c r="AJ98" s="3">
        <v>45868</v>
      </c>
      <c r="AK98" s="3">
        <v>45864</v>
      </c>
      <c r="AL98" s="3">
        <v>45858</v>
      </c>
      <c r="AM98" s="3">
        <v>45865</v>
      </c>
      <c r="AN98" s="3">
        <v>45866</v>
      </c>
      <c r="AO98" s="3">
        <v>45866</v>
      </c>
      <c r="AP98" s="3">
        <v>45863</v>
      </c>
      <c r="AQ98" s="3">
        <v>45867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123</v>
      </c>
      <c r="BD98" s="56">
        <v>1547.1290706666666</v>
      </c>
    </row>
    <row r="99" spans="1:56" ht="27.75" customHeight="1" x14ac:dyDescent="0.55000000000000004">
      <c r="A99" s="3" t="s">
        <v>138</v>
      </c>
      <c r="B99" s="14" t="s">
        <v>138</v>
      </c>
      <c r="C99" s="9" t="s">
        <v>111</v>
      </c>
      <c r="D99" s="13" t="s">
        <v>149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>
        <v>45868</v>
      </c>
      <c r="U99" s="11">
        <v>10000</v>
      </c>
      <c r="V99" s="10">
        <v>0</v>
      </c>
      <c r="W99" s="10">
        <v>10000</v>
      </c>
      <c r="X99" s="10">
        <v>0</v>
      </c>
      <c r="Y99" s="10">
        <v>10500</v>
      </c>
      <c r="Z99" s="9" t="s">
        <v>122</v>
      </c>
      <c r="AA99" s="8">
        <v>10756.900000000001</v>
      </c>
      <c r="AB99" s="8">
        <v>10756.900000000001</v>
      </c>
      <c r="AC99" s="8">
        <v>0</v>
      </c>
      <c r="AD99" s="8">
        <v>0</v>
      </c>
      <c r="AE99" s="8">
        <v>10756.900000000001</v>
      </c>
      <c r="AF99" s="8">
        <v>0</v>
      </c>
      <c r="AG99" s="1" t="s">
        <v>118</v>
      </c>
      <c r="AH99" s="1" t="s">
        <v>68</v>
      </c>
      <c r="AI99" s="1">
        <v>4</v>
      </c>
      <c r="AJ99" s="3">
        <v>45868</v>
      </c>
      <c r="AK99" s="3">
        <v>45864</v>
      </c>
      <c r="AL99" s="3">
        <v>45858</v>
      </c>
      <c r="AM99" s="3">
        <v>45865</v>
      </c>
      <c r="AN99" s="3">
        <v>45866</v>
      </c>
      <c r="AO99" s="3">
        <v>45866</v>
      </c>
      <c r="AP99" s="3">
        <v>45863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123</v>
      </c>
      <c r="BD99" s="56">
        <v>0</v>
      </c>
    </row>
    <row r="100" spans="1:56" ht="27.75" customHeight="1" x14ac:dyDescent="0.55000000000000004">
      <c r="A100" s="3">
        <v>45826</v>
      </c>
      <c r="B100" s="14" t="s">
        <v>319</v>
      </c>
      <c r="C100" s="9" t="s">
        <v>109</v>
      </c>
      <c r="D100" s="13" t="s">
        <v>271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102</v>
      </c>
      <c r="J100" s="9" t="s">
        <v>57</v>
      </c>
      <c r="K100" s="9">
        <v>5</v>
      </c>
      <c r="L100" s="9" t="s">
        <v>91</v>
      </c>
      <c r="M100" s="10">
        <v>22</v>
      </c>
      <c r="N100" s="9">
        <v>40</v>
      </c>
      <c r="O100" s="9">
        <v>40</v>
      </c>
      <c r="P100" s="10">
        <v>163.47937368575995</v>
      </c>
      <c r="Q100" s="10">
        <v>0</v>
      </c>
      <c r="R100" s="10">
        <v>163.47937368575995</v>
      </c>
      <c r="S100" s="9" t="s">
        <v>67</v>
      </c>
      <c r="T100" s="12" t="s">
        <v>63</v>
      </c>
      <c r="U100" s="11">
        <v>8000</v>
      </c>
      <c r="V100" s="10">
        <v>470</v>
      </c>
      <c r="W100" s="10">
        <v>7530</v>
      </c>
      <c r="X100" s="10">
        <v>0</v>
      </c>
      <c r="Y100" s="10">
        <v>7906.5</v>
      </c>
      <c r="Z100" s="9" t="s">
        <v>122</v>
      </c>
      <c r="AA100" s="8">
        <v>8310.3338999999996</v>
      </c>
      <c r="AB100" s="8">
        <v>8310.3338999999996</v>
      </c>
      <c r="AC100" s="8">
        <v>0</v>
      </c>
      <c r="AD100" s="8">
        <v>0</v>
      </c>
      <c r="AE100" s="8">
        <v>8310.3338999999996</v>
      </c>
      <c r="AF100" s="8">
        <v>0</v>
      </c>
      <c r="AG100" s="1" t="s">
        <v>118</v>
      </c>
      <c r="AH100" s="1" t="s">
        <v>68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 t="e">
        <v>#VALUE!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123</v>
      </c>
      <c r="BD100" s="56">
        <v>0</v>
      </c>
    </row>
    <row r="101" spans="1:56" ht="27.75" customHeight="1" x14ac:dyDescent="0.55000000000000004">
      <c r="A101" s="3">
        <v>45628</v>
      </c>
      <c r="B101" s="14" t="s">
        <v>188</v>
      </c>
      <c r="C101" s="9" t="s">
        <v>111</v>
      </c>
      <c r="D101" s="13" t="s">
        <v>149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8000</v>
      </c>
      <c r="V101" s="10">
        <v>0</v>
      </c>
      <c r="W101" s="10">
        <v>8000</v>
      </c>
      <c r="X101" s="10">
        <v>0</v>
      </c>
      <c r="Y101" s="10">
        <v>8400</v>
      </c>
      <c r="Z101" s="9" t="s">
        <v>122</v>
      </c>
      <c r="AA101" s="8">
        <v>8605.52</v>
      </c>
      <c r="AB101" s="8">
        <v>8605.52</v>
      </c>
      <c r="AC101" s="8">
        <v>0</v>
      </c>
      <c r="AD101" s="8">
        <v>0</v>
      </c>
      <c r="AE101" s="8">
        <v>8605.52</v>
      </c>
      <c r="AF101" s="8">
        <v>0</v>
      </c>
      <c r="AG101" s="1" t="s">
        <v>61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207</v>
      </c>
      <c r="AZ101" s="2">
        <v>0</v>
      </c>
      <c r="BA101" s="2">
        <v>0</v>
      </c>
      <c r="BB101" s="2">
        <v>0</v>
      </c>
      <c r="BC101" s="1" t="s">
        <v>123</v>
      </c>
      <c r="BD101" s="56">
        <v>0</v>
      </c>
    </row>
    <row r="102" spans="1:56" ht="27.75" customHeight="1" x14ac:dyDescent="0.55000000000000004">
      <c r="A102" s="3">
        <v>45631</v>
      </c>
      <c r="B102" s="14" t="s">
        <v>190</v>
      </c>
      <c r="C102" s="9" t="s">
        <v>111</v>
      </c>
      <c r="D102" s="13" t="s">
        <v>149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 t="s">
        <v>63</v>
      </c>
      <c r="U102" s="11">
        <v>16000</v>
      </c>
      <c r="V102" s="10">
        <v>0</v>
      </c>
      <c r="W102" s="10">
        <v>16000</v>
      </c>
      <c r="X102" s="10">
        <v>0</v>
      </c>
      <c r="Y102" s="10">
        <v>16800</v>
      </c>
      <c r="Z102" s="9" t="s">
        <v>122</v>
      </c>
      <c r="AA102" s="8">
        <v>17211.04</v>
      </c>
      <c r="AB102" s="8">
        <v>0</v>
      </c>
      <c r="AC102" s="8">
        <v>17211.04</v>
      </c>
      <c r="AD102" s="8">
        <v>0</v>
      </c>
      <c r="AE102" s="8">
        <v>17211.04</v>
      </c>
      <c r="AF102" s="8">
        <v>0</v>
      </c>
      <c r="AG102" s="1" t="s">
        <v>118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208</v>
      </c>
      <c r="AZ102" s="2">
        <v>0</v>
      </c>
      <c r="BA102" s="2">
        <v>0</v>
      </c>
      <c r="BB102" s="2">
        <v>0</v>
      </c>
      <c r="BC102" s="1" t="s">
        <v>123</v>
      </c>
      <c r="BD102" s="56">
        <v>1237.7032565333332</v>
      </c>
    </row>
    <row r="103" spans="1:56" ht="27.75" customHeight="1" x14ac:dyDescent="0.55000000000000004">
      <c r="A103" s="3">
        <v>45631</v>
      </c>
      <c r="B103" s="14" t="s">
        <v>191</v>
      </c>
      <c r="C103" s="9" t="s">
        <v>111</v>
      </c>
      <c r="D103" s="13" t="s">
        <v>149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16000</v>
      </c>
      <c r="V103" s="10">
        <v>0</v>
      </c>
      <c r="W103" s="10">
        <v>16000</v>
      </c>
      <c r="X103" s="10">
        <v>0</v>
      </c>
      <c r="Y103" s="10">
        <v>16800</v>
      </c>
      <c r="Z103" s="9" t="s">
        <v>122</v>
      </c>
      <c r="AA103" s="8">
        <v>17211.04</v>
      </c>
      <c r="AB103" s="8">
        <v>0</v>
      </c>
      <c r="AC103" s="8">
        <v>17211.04</v>
      </c>
      <c r="AD103" s="8">
        <v>0</v>
      </c>
      <c r="AE103" s="8">
        <v>17211.04</v>
      </c>
      <c r="AF103" s="8">
        <v>0</v>
      </c>
      <c r="AG103" s="1" t="s">
        <v>117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209</v>
      </c>
      <c r="AZ103" s="2">
        <v>0</v>
      </c>
      <c r="BA103" s="2">
        <v>0</v>
      </c>
      <c r="BB103" s="2">
        <v>0</v>
      </c>
      <c r="BC103" s="1" t="s">
        <v>123</v>
      </c>
      <c r="BD103" s="56">
        <v>1237.7032565333332</v>
      </c>
    </row>
    <row r="104" spans="1:56" ht="27.75" customHeight="1" x14ac:dyDescent="0.55000000000000004">
      <c r="A104" s="3" t="s">
        <v>138</v>
      </c>
      <c r="B104" s="14" t="s">
        <v>138</v>
      </c>
      <c r="C104" s="9" t="s">
        <v>109</v>
      </c>
      <c r="D104" s="13" t="s">
        <v>61</v>
      </c>
      <c r="E104" s="9">
        <v>21</v>
      </c>
      <c r="F104" s="9">
        <v>40</v>
      </c>
      <c r="G104" s="9" t="s">
        <v>60</v>
      </c>
      <c r="H104" s="9" t="s">
        <v>66</v>
      </c>
      <c r="I104" s="9">
        <v>108</v>
      </c>
      <c r="J104" s="9" t="s">
        <v>57</v>
      </c>
      <c r="K104" s="9">
        <v>5</v>
      </c>
      <c r="L104" s="9" t="s">
        <v>90</v>
      </c>
      <c r="M104" s="10">
        <v>22</v>
      </c>
      <c r="N104" s="9">
        <v>42</v>
      </c>
      <c r="O104" s="9">
        <v>40</v>
      </c>
      <c r="P104" s="10">
        <v>227.95928601599996</v>
      </c>
      <c r="Q104" s="10">
        <v>0</v>
      </c>
      <c r="R104" s="10">
        <v>227.95928601599996</v>
      </c>
      <c r="S104" s="9" t="s">
        <v>67</v>
      </c>
      <c r="T104" s="12" t="s">
        <v>63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122</v>
      </c>
      <c r="AA104" s="8">
        <v>11595.1</v>
      </c>
      <c r="AB104" s="8">
        <v>0</v>
      </c>
      <c r="AC104" s="8">
        <v>11595.1</v>
      </c>
      <c r="AD104" s="8">
        <v>0</v>
      </c>
      <c r="AE104" s="8">
        <v>11595.1</v>
      </c>
      <c r="AF104" s="8">
        <v>0</v>
      </c>
      <c r="AG104" s="1" t="s">
        <v>117</v>
      </c>
      <c r="AH104" s="1" t="s">
        <v>68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 t="e">
        <v>#VALUE!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123</v>
      </c>
      <c r="BD104" s="56">
        <v>833.84229133333326</v>
      </c>
    </row>
    <row r="105" spans="1:56" ht="27.75" customHeight="1" x14ac:dyDescent="0.55000000000000004">
      <c r="A105" s="3">
        <v>45066</v>
      </c>
      <c r="B105" s="14" t="s">
        <v>129</v>
      </c>
      <c r="C105" s="9" t="s">
        <v>79</v>
      </c>
      <c r="D105" s="13" t="s">
        <v>128</v>
      </c>
      <c r="E105" s="9">
        <v>21</v>
      </c>
      <c r="F105" s="9">
        <v>38</v>
      </c>
      <c r="G105" s="9" t="s">
        <v>60</v>
      </c>
      <c r="H105" s="9" t="s">
        <v>76</v>
      </c>
      <c r="I105" s="9">
        <v>102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122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117</v>
      </c>
      <c r="AH105" s="1" t="s">
        <v>68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 t="e">
        <v>#VALUE!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123</v>
      </c>
      <c r="BD105" s="56">
        <v>396.82856033333326</v>
      </c>
    </row>
    <row r="106" spans="1:56" ht="27.75" customHeight="1" x14ac:dyDescent="0.55000000000000004">
      <c r="A106" s="3">
        <v>0</v>
      </c>
      <c r="B106" s="14">
        <v>0</v>
      </c>
      <c r="C106" s="9">
        <v>0</v>
      </c>
      <c r="D106" s="13">
        <v>0</v>
      </c>
      <c r="E106" s="9">
        <v>21</v>
      </c>
      <c r="F106" s="9">
        <v>37</v>
      </c>
      <c r="G106" s="9">
        <v>0</v>
      </c>
      <c r="H106" s="9">
        <v>0</v>
      </c>
      <c r="I106" s="9">
        <v>74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 t="s">
        <v>82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122</v>
      </c>
      <c r="AA106" s="8">
        <v>450321.13390000002</v>
      </c>
      <c r="AB106" s="8">
        <v>162588.00389999998</v>
      </c>
      <c r="AC106" s="8">
        <v>287733.13</v>
      </c>
      <c r="AD106" s="8">
        <v>29750.250000000004</v>
      </c>
      <c r="AE106" s="8">
        <v>420570.88390000002</v>
      </c>
      <c r="AF106" s="8" t="s">
        <v>58</v>
      </c>
      <c r="AG106" s="1" t="s">
        <v>61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55000000000000004">
      <c r="A107" s="3">
        <v>9</v>
      </c>
      <c r="B107" s="14" t="s">
        <v>250</v>
      </c>
      <c r="C107" s="9" t="s">
        <v>246</v>
      </c>
      <c r="D107" s="13" t="s">
        <v>247</v>
      </c>
      <c r="E107" s="9">
        <v>22</v>
      </c>
      <c r="F107" s="9">
        <v>34</v>
      </c>
      <c r="G107" s="9" t="s">
        <v>60</v>
      </c>
      <c r="H107" s="9" t="s">
        <v>66</v>
      </c>
      <c r="I107" s="9">
        <v>115</v>
      </c>
      <c r="J107" s="9" t="s">
        <v>78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248</v>
      </c>
      <c r="T107" s="12" t="s">
        <v>135</v>
      </c>
      <c r="U107" s="11">
        <v>239700</v>
      </c>
      <c r="V107" s="10">
        <v>239700</v>
      </c>
      <c r="W107" s="10">
        <v>0</v>
      </c>
      <c r="X107" s="10">
        <v>251442</v>
      </c>
      <c r="Y107" s="10">
        <v>0</v>
      </c>
      <c r="Z107" s="9" t="s">
        <v>224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249</v>
      </c>
      <c r="AG107" s="1" t="s">
        <v>61</v>
      </c>
      <c r="AH107" s="1" t="s">
        <v>68</v>
      </c>
      <c r="AI107" s="1">
        <v>4</v>
      </c>
      <c r="AJ107" s="3" t="s">
        <v>135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225</v>
      </c>
      <c r="BD107" s="56">
        <v>0</v>
      </c>
    </row>
    <row r="108" spans="1:56" ht="27.75" customHeight="1" x14ac:dyDescent="0.55000000000000004">
      <c r="A108" s="3">
        <v>0</v>
      </c>
      <c r="B108" s="14">
        <v>0</v>
      </c>
      <c r="C108" s="9">
        <v>0</v>
      </c>
      <c r="D108" s="13">
        <v>0</v>
      </c>
      <c r="E108" s="9">
        <v>21.6</v>
      </c>
      <c r="F108" s="9">
        <v>34</v>
      </c>
      <c r="G108" s="9">
        <v>0</v>
      </c>
      <c r="H108" s="9">
        <v>0</v>
      </c>
      <c r="I108" s="9">
        <v>97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224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58</v>
      </c>
      <c r="AG108" s="1" t="s">
        <v>117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225</v>
      </c>
      <c r="BD108" s="56">
        <v>0</v>
      </c>
    </row>
    <row r="109" spans="1:56" ht="27.75" customHeight="1" x14ac:dyDescent="0.55000000000000004">
      <c r="A109" s="3" t="s">
        <v>138</v>
      </c>
      <c r="B109" s="14" t="s">
        <v>138</v>
      </c>
      <c r="C109" s="9" t="s">
        <v>205</v>
      </c>
      <c r="D109" s="13" t="s">
        <v>61</v>
      </c>
      <c r="E109" s="9">
        <v>23</v>
      </c>
      <c r="F109" s="9">
        <v>34</v>
      </c>
      <c r="G109" s="9" t="s">
        <v>60</v>
      </c>
      <c r="H109" s="9">
        <v>0</v>
      </c>
      <c r="I109" s="9">
        <v>68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45868</v>
      </c>
      <c r="U109" s="11">
        <v>40000</v>
      </c>
      <c r="V109" s="10">
        <v>0</v>
      </c>
      <c r="W109" s="10">
        <v>40000</v>
      </c>
      <c r="X109" s="10">
        <v>0</v>
      </c>
      <c r="Y109" s="10">
        <v>42000</v>
      </c>
      <c r="Z109" s="9" t="s">
        <v>83</v>
      </c>
      <c r="AA109" s="8">
        <v>39674.800000000003</v>
      </c>
      <c r="AB109" s="8">
        <v>12829</v>
      </c>
      <c r="AC109" s="8">
        <v>26845.800000000003</v>
      </c>
      <c r="AD109" s="8">
        <v>0</v>
      </c>
      <c r="AE109" s="8">
        <v>0</v>
      </c>
      <c r="AF109" s="8">
        <v>0</v>
      </c>
      <c r="AG109" s="1" t="s">
        <v>61</v>
      </c>
      <c r="AH109" s="1" t="s">
        <v>74</v>
      </c>
      <c r="AI109" s="1">
        <v>2</v>
      </c>
      <c r="AJ109" s="3">
        <v>45868</v>
      </c>
      <c r="AK109" s="3">
        <v>0</v>
      </c>
      <c r="AL109" s="3">
        <v>45859</v>
      </c>
      <c r="AM109" s="3">
        <v>45866</v>
      </c>
      <c r="AN109" s="3">
        <v>45867</v>
      </c>
      <c r="AO109" s="3">
        <v>45867</v>
      </c>
      <c r="AP109" s="3">
        <v>45863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2006.7235499999997</v>
      </c>
    </row>
    <row r="110" spans="1:56" ht="27.75" customHeight="1" x14ac:dyDescent="0.55000000000000004">
      <c r="A110" s="3" t="s">
        <v>138</v>
      </c>
      <c r="B110" s="14" t="s">
        <v>138</v>
      </c>
      <c r="C110" s="9" t="s">
        <v>212</v>
      </c>
      <c r="D110" s="13" t="s">
        <v>61</v>
      </c>
      <c r="E110" s="9">
        <v>23</v>
      </c>
      <c r="F110" s="9">
        <v>34</v>
      </c>
      <c r="G110" s="9" t="s">
        <v>60</v>
      </c>
      <c r="H110" s="9">
        <v>0</v>
      </c>
      <c r="I110" s="9">
        <v>68</v>
      </c>
      <c r="J110" s="9" t="s">
        <v>57</v>
      </c>
      <c r="K110" s="9">
        <v>5</v>
      </c>
      <c r="L110" s="9" t="s">
        <v>92</v>
      </c>
      <c r="M110" s="10">
        <v>24</v>
      </c>
      <c r="N110" s="9">
        <v>37</v>
      </c>
      <c r="O110" s="9">
        <v>50</v>
      </c>
      <c r="P110" s="10">
        <v>821.54158271999995</v>
      </c>
      <c r="Q110" s="10">
        <v>0</v>
      </c>
      <c r="R110" s="10">
        <v>821.54158271999995</v>
      </c>
      <c r="S110" s="9" t="s">
        <v>126</v>
      </c>
      <c r="T110" s="12">
        <v>45868</v>
      </c>
      <c r="U110" s="11">
        <v>30000</v>
      </c>
      <c r="V110" s="10">
        <v>0</v>
      </c>
      <c r="W110" s="10">
        <v>30000</v>
      </c>
      <c r="X110" s="10">
        <v>0</v>
      </c>
      <c r="Y110" s="10">
        <v>31500</v>
      </c>
      <c r="Z110" s="9" t="s">
        <v>83</v>
      </c>
      <c r="AA110" s="8">
        <v>29756.100000000002</v>
      </c>
      <c r="AB110" s="8">
        <v>0</v>
      </c>
      <c r="AC110" s="8">
        <v>29756.100000000002</v>
      </c>
      <c r="AD110" s="8">
        <v>0</v>
      </c>
      <c r="AE110" s="8">
        <v>0</v>
      </c>
      <c r="AF110" s="8">
        <v>0</v>
      </c>
      <c r="AG110" s="1" t="s">
        <v>117</v>
      </c>
      <c r="AH110" s="1" t="s">
        <v>72</v>
      </c>
      <c r="AI110" s="1">
        <v>3</v>
      </c>
      <c r="AJ110" s="3">
        <v>45868</v>
      </c>
      <c r="AK110" s="3">
        <v>0</v>
      </c>
      <c r="AL110" s="3">
        <v>45858</v>
      </c>
      <c r="AM110" s="3">
        <v>45865</v>
      </c>
      <c r="AN110" s="3">
        <v>45866</v>
      </c>
      <c r="AO110" s="3">
        <v>45866</v>
      </c>
      <c r="AP110" s="3">
        <v>45863</v>
      </c>
      <c r="AQ110" s="3">
        <v>45867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2224.2684750000003</v>
      </c>
    </row>
    <row r="111" spans="1:56" ht="27.75" customHeight="1" x14ac:dyDescent="0.55000000000000004">
      <c r="A111" s="3">
        <v>0</v>
      </c>
      <c r="B111" s="14">
        <v>0</v>
      </c>
      <c r="C111" s="9">
        <v>0</v>
      </c>
      <c r="D111" s="13">
        <v>0</v>
      </c>
      <c r="E111" s="9">
        <v>23</v>
      </c>
      <c r="F111" s="9">
        <v>34</v>
      </c>
      <c r="G111" s="9" t="s">
        <v>60</v>
      </c>
      <c r="H111" s="9">
        <v>0</v>
      </c>
      <c r="I111" s="9">
        <v>68</v>
      </c>
      <c r="J111" s="9" t="s">
        <v>57</v>
      </c>
      <c r="K111" s="9">
        <v>5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10">
        <v>0</v>
      </c>
      <c r="Z111" s="9" t="s">
        <v>83</v>
      </c>
      <c r="AA111" s="8">
        <v>69430.900000000009</v>
      </c>
      <c r="AB111" s="8">
        <v>12829</v>
      </c>
      <c r="AC111" s="8">
        <v>56601.900000000009</v>
      </c>
      <c r="AD111" s="8">
        <v>0</v>
      </c>
      <c r="AE111" s="8">
        <v>0</v>
      </c>
      <c r="AF111" s="8" t="s">
        <v>58</v>
      </c>
      <c r="AG111" s="1" t="s">
        <v>117</v>
      </c>
      <c r="AH111" s="1">
        <v>0</v>
      </c>
      <c r="AI111" s="1" t="s">
        <v>15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7.75" customHeight="1" x14ac:dyDescent="0.55000000000000004">
      <c r="A112" s="3" t="s">
        <v>138</v>
      </c>
      <c r="B112" s="14" t="s">
        <v>138</v>
      </c>
      <c r="C112" s="9" t="s">
        <v>205</v>
      </c>
      <c r="D112" s="13" t="s">
        <v>61</v>
      </c>
      <c r="E112" s="9">
        <v>23</v>
      </c>
      <c r="F112" s="9">
        <v>34</v>
      </c>
      <c r="G112" s="9" t="s">
        <v>161</v>
      </c>
      <c r="H112" s="9">
        <v>0</v>
      </c>
      <c r="I112" s="9">
        <v>68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45868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163</v>
      </c>
      <c r="AA112" s="8">
        <v>9918.7000000000007</v>
      </c>
      <c r="AB112" s="8">
        <v>0</v>
      </c>
      <c r="AC112" s="8">
        <v>9918.7000000000007</v>
      </c>
      <c r="AD112" s="8">
        <v>0</v>
      </c>
      <c r="AE112" s="8">
        <v>0</v>
      </c>
      <c r="AF112" s="8">
        <v>0</v>
      </c>
      <c r="AG112" s="1" t="s">
        <v>117</v>
      </c>
      <c r="AH112" s="1" t="s">
        <v>74</v>
      </c>
      <c r="AI112" s="1">
        <v>2</v>
      </c>
      <c r="AJ112" s="3">
        <v>45868</v>
      </c>
      <c r="AK112" s="3">
        <v>0</v>
      </c>
      <c r="AL112" s="3">
        <v>45859</v>
      </c>
      <c r="AM112" s="3">
        <v>45866</v>
      </c>
      <c r="AN112" s="3">
        <v>45867</v>
      </c>
      <c r="AO112" s="3">
        <v>45867</v>
      </c>
      <c r="AP112" s="3">
        <v>45863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162</v>
      </c>
      <c r="BD112" s="56">
        <v>800.41704844444439</v>
      </c>
    </row>
    <row r="113" spans="1:56" ht="27.75" customHeight="1" x14ac:dyDescent="0.55000000000000004">
      <c r="A113" s="3">
        <v>0</v>
      </c>
      <c r="B113" s="14">
        <v>0</v>
      </c>
      <c r="C113" s="9">
        <v>0</v>
      </c>
      <c r="D113" s="13">
        <v>0</v>
      </c>
      <c r="E113" s="9">
        <v>23</v>
      </c>
      <c r="F113" s="9">
        <v>34</v>
      </c>
      <c r="G113" s="9" t="s">
        <v>161</v>
      </c>
      <c r="H113" s="9">
        <v>0</v>
      </c>
      <c r="I113" s="9">
        <v>68</v>
      </c>
      <c r="J113" s="9" t="s">
        <v>57</v>
      </c>
      <c r="K113" s="9">
        <v>5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163</v>
      </c>
      <c r="AA113" s="8">
        <v>9918.7000000000007</v>
      </c>
      <c r="AB113" s="8">
        <v>0</v>
      </c>
      <c r="AC113" s="8">
        <v>9918.7000000000007</v>
      </c>
      <c r="AD113" s="8">
        <v>0</v>
      </c>
      <c r="AE113" s="8">
        <v>0</v>
      </c>
      <c r="AF113" s="8">
        <v>0</v>
      </c>
      <c r="AG113" s="1" t="s">
        <v>119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162</v>
      </c>
      <c r="BD113" s="56">
        <v>0</v>
      </c>
    </row>
    <row r="114" spans="1:56" ht="27.75" customHeight="1" x14ac:dyDescent="0.55000000000000004">
      <c r="A114" s="3">
        <v>45839</v>
      </c>
      <c r="B114" s="14" t="s">
        <v>387</v>
      </c>
      <c r="C114" s="9" t="s">
        <v>379</v>
      </c>
      <c r="D114" s="13" t="s">
        <v>242</v>
      </c>
      <c r="E114" s="9">
        <v>23</v>
      </c>
      <c r="F114" s="9">
        <v>37</v>
      </c>
      <c r="G114" s="9" t="s">
        <v>60</v>
      </c>
      <c r="H114" s="9">
        <v>0</v>
      </c>
      <c r="I114" s="9">
        <v>85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45852</v>
      </c>
      <c r="U114" s="11">
        <v>10000</v>
      </c>
      <c r="V114" s="10">
        <v>0</v>
      </c>
      <c r="W114" s="10">
        <v>10000</v>
      </c>
      <c r="X114" s="10">
        <v>10515</v>
      </c>
      <c r="Y114" s="10">
        <v>0</v>
      </c>
      <c r="Z114" s="9" t="s">
        <v>200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380</v>
      </c>
      <c r="AG114" s="1" t="s">
        <v>117</v>
      </c>
      <c r="AH114" s="1" t="s">
        <v>74</v>
      </c>
      <c r="AI114" s="1">
        <v>2</v>
      </c>
      <c r="AJ114" s="3">
        <v>45852</v>
      </c>
      <c r="AK114" s="3">
        <v>0</v>
      </c>
      <c r="AL114" s="3">
        <v>45843</v>
      </c>
      <c r="AM114" s="3">
        <v>45850</v>
      </c>
      <c r="AN114" s="3">
        <v>45851</v>
      </c>
      <c r="AO114" s="3">
        <v>45851</v>
      </c>
      <c r="AP114" s="3">
        <v>45847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 t="s">
        <v>381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7.75" customHeight="1" x14ac:dyDescent="0.55000000000000004">
      <c r="A115" s="3">
        <v>45839</v>
      </c>
      <c r="B115" s="14" t="s">
        <v>387</v>
      </c>
      <c r="C115" s="9" t="s">
        <v>379</v>
      </c>
      <c r="D115" s="13" t="s">
        <v>382</v>
      </c>
      <c r="E115" s="9">
        <v>23</v>
      </c>
      <c r="F115" s="9">
        <v>37</v>
      </c>
      <c r="G115" s="9" t="s">
        <v>60</v>
      </c>
      <c r="H115" s="9">
        <v>0</v>
      </c>
      <c r="I115" s="9">
        <v>85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45852</v>
      </c>
      <c r="U115" s="11">
        <v>5000</v>
      </c>
      <c r="V115" s="10">
        <v>0</v>
      </c>
      <c r="W115" s="10">
        <v>5000</v>
      </c>
      <c r="X115" s="10">
        <v>5440</v>
      </c>
      <c r="Y115" s="10">
        <v>0</v>
      </c>
      <c r="Z115" s="9" t="s">
        <v>200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117</v>
      </c>
      <c r="AH115" s="1" t="s">
        <v>74</v>
      </c>
      <c r="AI115" s="1">
        <v>2</v>
      </c>
      <c r="AJ115" s="3">
        <v>45852</v>
      </c>
      <c r="AK115" s="3">
        <v>0</v>
      </c>
      <c r="AL115" s="3">
        <v>45843</v>
      </c>
      <c r="AM115" s="3">
        <v>45850</v>
      </c>
      <c r="AN115" s="3">
        <v>45851</v>
      </c>
      <c r="AO115" s="3">
        <v>45851</v>
      </c>
      <c r="AP115" s="3">
        <v>45847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 t="s">
        <v>381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7.75" customHeight="1" x14ac:dyDescent="0.55000000000000004">
      <c r="A116" s="3">
        <v>45727</v>
      </c>
      <c r="B116" s="14" t="s">
        <v>235</v>
      </c>
      <c r="C116" s="9" t="s">
        <v>113</v>
      </c>
      <c r="D116" s="13" t="s">
        <v>59</v>
      </c>
      <c r="E116" s="9">
        <v>23</v>
      </c>
      <c r="F116" s="9">
        <v>40</v>
      </c>
      <c r="G116" s="9" t="s">
        <v>60</v>
      </c>
      <c r="H116" s="9" t="s">
        <v>66</v>
      </c>
      <c r="I116" s="9">
        <v>125</v>
      </c>
      <c r="J116" s="9" t="s">
        <v>57</v>
      </c>
      <c r="K116" s="9">
        <v>5</v>
      </c>
      <c r="L116" s="9" t="s">
        <v>184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1000</v>
      </c>
      <c r="V116" s="10">
        <v>0</v>
      </c>
      <c r="W116" s="10">
        <v>1000</v>
      </c>
      <c r="X116" s="10">
        <v>0</v>
      </c>
      <c r="Y116" s="10">
        <v>0</v>
      </c>
      <c r="Z116" s="9" t="s">
        <v>200</v>
      </c>
      <c r="AA116" s="8">
        <v>1159.5100000000002</v>
      </c>
      <c r="AB116" s="8">
        <v>1159.5100000000002</v>
      </c>
      <c r="AC116" s="8">
        <v>0</v>
      </c>
      <c r="AD116" s="8">
        <v>1159.5100000000002</v>
      </c>
      <c r="AE116" s="8">
        <v>0</v>
      </c>
      <c r="AF116" s="8" t="s">
        <v>202</v>
      </c>
      <c r="AG116" s="1" t="s">
        <v>117</v>
      </c>
      <c r="AH116" s="1" t="s">
        <v>151</v>
      </c>
      <c r="AI116" s="1">
        <v>2</v>
      </c>
      <c r="AJ116" s="3" t="s">
        <v>63</v>
      </c>
      <c r="AK116" s="3" t="e">
        <v>#VALUE!</v>
      </c>
      <c r="AL116" s="3">
        <v>0</v>
      </c>
      <c r="AM116" s="3">
        <v>0</v>
      </c>
      <c r="AN116" s="3">
        <v>0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148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7.75" customHeight="1" x14ac:dyDescent="0.55000000000000004">
      <c r="A117" s="3">
        <v>0</v>
      </c>
      <c r="B117" s="14">
        <v>0</v>
      </c>
      <c r="C117" s="9">
        <v>0</v>
      </c>
      <c r="D117" s="13">
        <v>0</v>
      </c>
      <c r="E117" s="9">
        <v>23</v>
      </c>
      <c r="F117" s="9">
        <v>37</v>
      </c>
      <c r="G117" s="9">
        <v>0</v>
      </c>
      <c r="H117" s="9">
        <v>0</v>
      </c>
      <c r="I117" s="9">
        <v>85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200</v>
      </c>
      <c r="AA117" s="8">
        <v>1159.5100000000002</v>
      </c>
      <c r="AB117" s="8">
        <v>1159.5100000000002</v>
      </c>
      <c r="AC117" s="8">
        <v>0</v>
      </c>
      <c r="AD117" s="8">
        <v>1159.5100000000002</v>
      </c>
      <c r="AE117" s="8">
        <v>0</v>
      </c>
      <c r="AF117" s="8" t="s">
        <v>58</v>
      </c>
      <c r="AG117" s="1" t="s">
        <v>117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201</v>
      </c>
      <c r="BD117" s="56">
        <v>0</v>
      </c>
    </row>
    <row r="118" spans="1:56" ht="27.75" customHeight="1" x14ac:dyDescent="0.55000000000000004">
      <c r="A118" s="3">
        <v>45601</v>
      </c>
      <c r="B118" s="14" t="s">
        <v>180</v>
      </c>
      <c r="C118" s="9" t="s">
        <v>93</v>
      </c>
      <c r="D118" s="13" t="s">
        <v>147</v>
      </c>
      <c r="E118" s="9">
        <v>23</v>
      </c>
      <c r="F118" s="9">
        <v>37</v>
      </c>
      <c r="G118" s="9" t="s">
        <v>60</v>
      </c>
      <c r="H118" s="9">
        <v>0</v>
      </c>
      <c r="I118" s="9">
        <v>130</v>
      </c>
      <c r="J118" s="9" t="s">
        <v>57</v>
      </c>
      <c r="K118" s="9">
        <v>5</v>
      </c>
      <c r="L118" s="9" t="s">
        <v>91</v>
      </c>
      <c r="M118" s="10">
        <v>24</v>
      </c>
      <c r="N118" s="9">
        <v>40</v>
      </c>
      <c r="O118" s="9">
        <v>55</v>
      </c>
      <c r="P118" s="10">
        <v>0</v>
      </c>
      <c r="Q118" s="10">
        <v>0</v>
      </c>
      <c r="R118" s="10">
        <v>0</v>
      </c>
      <c r="S118" s="9" t="s">
        <v>98</v>
      </c>
      <c r="T118" s="12">
        <v>45852</v>
      </c>
      <c r="U118" s="11">
        <v>50000</v>
      </c>
      <c r="V118" s="10">
        <v>50000</v>
      </c>
      <c r="W118" s="10">
        <v>0</v>
      </c>
      <c r="X118" s="10">
        <v>0</v>
      </c>
      <c r="Y118" s="10">
        <v>0</v>
      </c>
      <c r="Z118" s="9" t="s">
        <v>221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222</v>
      </c>
      <c r="AG118" s="1" t="s">
        <v>118</v>
      </c>
      <c r="AH118" s="1" t="s">
        <v>72</v>
      </c>
      <c r="AI118" s="1">
        <v>3</v>
      </c>
      <c r="AJ118" s="3">
        <v>45852</v>
      </c>
      <c r="AK118" s="3">
        <v>0</v>
      </c>
      <c r="AL118" s="3">
        <v>45842</v>
      </c>
      <c r="AM118" s="3">
        <v>45849</v>
      </c>
      <c r="AN118" s="3">
        <v>45850</v>
      </c>
      <c r="AO118" s="3">
        <v>45850</v>
      </c>
      <c r="AP118" s="3">
        <v>45847</v>
      </c>
      <c r="AQ118" s="3">
        <v>45851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115</v>
      </c>
      <c r="BD118" s="56">
        <v>0</v>
      </c>
    </row>
    <row r="119" spans="1:56" ht="27.75" customHeight="1" x14ac:dyDescent="0.55000000000000004">
      <c r="A119" s="3">
        <v>45601</v>
      </c>
      <c r="B119" s="14" t="s">
        <v>180</v>
      </c>
      <c r="C119" s="9" t="s">
        <v>93</v>
      </c>
      <c r="D119" s="13" t="s">
        <v>147</v>
      </c>
      <c r="E119" s="9">
        <v>23</v>
      </c>
      <c r="F119" s="9">
        <v>37</v>
      </c>
      <c r="G119" s="9" t="s">
        <v>60</v>
      </c>
      <c r="H119" s="9">
        <v>0</v>
      </c>
      <c r="I119" s="9">
        <v>130</v>
      </c>
      <c r="J119" s="9" t="s">
        <v>57</v>
      </c>
      <c r="K119" s="9">
        <v>5</v>
      </c>
      <c r="L119" s="9" t="s">
        <v>91</v>
      </c>
      <c r="M119" s="10">
        <v>24</v>
      </c>
      <c r="N119" s="9">
        <v>40</v>
      </c>
      <c r="O119" s="9">
        <v>55</v>
      </c>
      <c r="P119" s="10">
        <v>0</v>
      </c>
      <c r="Q119" s="10">
        <v>0</v>
      </c>
      <c r="R119" s="10">
        <v>0</v>
      </c>
      <c r="S119" s="9" t="s">
        <v>98</v>
      </c>
      <c r="T119" s="12">
        <v>45860</v>
      </c>
      <c r="U119" s="11">
        <v>50000</v>
      </c>
      <c r="V119" s="10">
        <v>50000</v>
      </c>
      <c r="W119" s="10">
        <v>0</v>
      </c>
      <c r="X119" s="10">
        <v>0</v>
      </c>
      <c r="Y119" s="10">
        <v>0</v>
      </c>
      <c r="Z119" s="9" t="s">
        <v>221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222</v>
      </c>
      <c r="AG119" s="1" t="s">
        <v>117</v>
      </c>
      <c r="AH119" s="1" t="s">
        <v>72</v>
      </c>
      <c r="AI119" s="1">
        <v>3</v>
      </c>
      <c r="AJ119" s="3">
        <v>45860</v>
      </c>
      <c r="AK119" s="3">
        <v>0</v>
      </c>
      <c r="AL119" s="3">
        <v>45850</v>
      </c>
      <c r="AM119" s="3">
        <v>45857</v>
      </c>
      <c r="AN119" s="3">
        <v>45858</v>
      </c>
      <c r="AO119" s="3">
        <v>45858</v>
      </c>
      <c r="AP119" s="3">
        <v>45855</v>
      </c>
      <c r="AQ119" s="3">
        <v>45859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45858</v>
      </c>
      <c r="AZ119" s="2">
        <v>0</v>
      </c>
      <c r="BA119" s="2">
        <v>0</v>
      </c>
      <c r="BB119" s="2">
        <v>0</v>
      </c>
      <c r="BC119" s="1" t="s">
        <v>115</v>
      </c>
      <c r="BD119" s="56">
        <v>0</v>
      </c>
    </row>
    <row r="120" spans="1:56" ht="27.75" customHeight="1" x14ac:dyDescent="0.55000000000000004">
      <c r="A120" s="3">
        <v>45601</v>
      </c>
      <c r="B120" s="14" t="s">
        <v>180</v>
      </c>
      <c r="C120" s="9" t="s">
        <v>93</v>
      </c>
      <c r="D120" s="13" t="s">
        <v>147</v>
      </c>
      <c r="E120" s="9">
        <v>23</v>
      </c>
      <c r="F120" s="9">
        <v>37</v>
      </c>
      <c r="G120" s="9" t="s">
        <v>60</v>
      </c>
      <c r="H120" s="9">
        <v>0</v>
      </c>
      <c r="I120" s="9">
        <v>130</v>
      </c>
      <c r="J120" s="9" t="s">
        <v>57</v>
      </c>
      <c r="K120" s="9">
        <v>5</v>
      </c>
      <c r="L120" s="9" t="s">
        <v>91</v>
      </c>
      <c r="M120" s="10">
        <v>24</v>
      </c>
      <c r="N120" s="9">
        <v>40</v>
      </c>
      <c r="O120" s="9">
        <v>55</v>
      </c>
      <c r="P120" s="10">
        <v>1394.6549118458877</v>
      </c>
      <c r="Q120" s="10">
        <v>0</v>
      </c>
      <c r="R120" s="10">
        <v>1394.6549118458877</v>
      </c>
      <c r="S120" s="9" t="s">
        <v>98</v>
      </c>
      <c r="T120" s="12">
        <v>45859</v>
      </c>
      <c r="U120" s="11">
        <v>45000</v>
      </c>
      <c r="V120" s="10">
        <v>2174</v>
      </c>
      <c r="W120" s="10">
        <v>42826</v>
      </c>
      <c r="X120" s="10">
        <v>0</v>
      </c>
      <c r="Y120" s="10">
        <v>44967.3</v>
      </c>
      <c r="Z120" s="9" t="s">
        <v>99</v>
      </c>
      <c r="AA120" s="8">
        <v>46067.499940000009</v>
      </c>
      <c r="AB120" s="8">
        <v>46067.499940000009</v>
      </c>
      <c r="AC120" s="8">
        <v>0</v>
      </c>
      <c r="AD120" s="8">
        <v>0</v>
      </c>
      <c r="AE120" s="8">
        <v>0</v>
      </c>
      <c r="AF120" s="8" t="s">
        <v>222</v>
      </c>
      <c r="AG120" s="1" t="s">
        <v>117</v>
      </c>
      <c r="AH120" s="1" t="s">
        <v>72</v>
      </c>
      <c r="AI120" s="1">
        <v>3</v>
      </c>
      <c r="AJ120" s="3">
        <v>45859</v>
      </c>
      <c r="AK120" s="3">
        <v>0</v>
      </c>
      <c r="AL120" s="3">
        <v>45849</v>
      </c>
      <c r="AM120" s="3">
        <v>45856</v>
      </c>
      <c r="AN120" s="3">
        <v>45857</v>
      </c>
      <c r="AO120" s="3">
        <v>45857</v>
      </c>
      <c r="AP120" s="3">
        <v>45854</v>
      </c>
      <c r="AQ120" s="3">
        <v>45858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45858</v>
      </c>
      <c r="AZ120" s="2">
        <v>0</v>
      </c>
      <c r="BA120" s="2">
        <v>0</v>
      </c>
      <c r="BB120" s="2">
        <v>0</v>
      </c>
      <c r="BC120" s="1" t="s">
        <v>115</v>
      </c>
      <c r="BD120" s="56">
        <v>0</v>
      </c>
    </row>
    <row r="121" spans="1:56" ht="27.75" customHeight="1" x14ac:dyDescent="0.55000000000000004">
      <c r="A121" s="3">
        <v>45601</v>
      </c>
      <c r="B121" s="14" t="s">
        <v>180</v>
      </c>
      <c r="C121" s="9" t="s">
        <v>93</v>
      </c>
      <c r="D121" s="13" t="s">
        <v>147</v>
      </c>
      <c r="E121" s="9">
        <v>23</v>
      </c>
      <c r="F121" s="9">
        <v>37</v>
      </c>
      <c r="G121" s="9" t="s">
        <v>60</v>
      </c>
      <c r="H121" s="9">
        <v>0</v>
      </c>
      <c r="I121" s="9">
        <v>130</v>
      </c>
      <c r="J121" s="9" t="s">
        <v>57</v>
      </c>
      <c r="K121" s="9">
        <v>5</v>
      </c>
      <c r="L121" s="9" t="s">
        <v>91</v>
      </c>
      <c r="M121" s="10">
        <v>24</v>
      </c>
      <c r="N121" s="9">
        <v>40</v>
      </c>
      <c r="O121" s="9">
        <v>55</v>
      </c>
      <c r="P121" s="10">
        <v>14370.488259224063</v>
      </c>
      <c r="Q121" s="10">
        <v>0</v>
      </c>
      <c r="R121" s="10">
        <v>14370.488259224063</v>
      </c>
      <c r="S121" s="9" t="s">
        <v>98</v>
      </c>
      <c r="T121" s="12" t="s">
        <v>63</v>
      </c>
      <c r="U121" s="11">
        <v>441278</v>
      </c>
      <c r="V121" s="10">
        <v>0</v>
      </c>
      <c r="W121" s="10">
        <v>441278</v>
      </c>
      <c r="X121" s="10">
        <v>0</v>
      </c>
      <c r="Y121" s="10">
        <v>463341.9</v>
      </c>
      <c r="Z121" s="9" t="s">
        <v>99</v>
      </c>
      <c r="AA121" s="8">
        <v>474678.33182000002</v>
      </c>
      <c r="AB121" s="8">
        <v>14540</v>
      </c>
      <c r="AC121" s="8">
        <v>460138.33182000002</v>
      </c>
      <c r="AD121" s="8">
        <v>0</v>
      </c>
      <c r="AE121" s="8">
        <v>0</v>
      </c>
      <c r="AF121" s="8" t="s">
        <v>222</v>
      </c>
      <c r="AG121" s="1" t="s">
        <v>117</v>
      </c>
      <c r="AH121" s="1" t="s">
        <v>72</v>
      </c>
      <c r="AI121" s="1">
        <v>3</v>
      </c>
      <c r="AJ121" s="3" t="s">
        <v>63</v>
      </c>
      <c r="AK121" s="3">
        <v>0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115</v>
      </c>
      <c r="BD121" s="56">
        <v>58945.381916784689</v>
      </c>
    </row>
    <row r="122" spans="1:56" ht="27.75" customHeight="1" x14ac:dyDescent="0.55000000000000004">
      <c r="A122" s="3">
        <v>0</v>
      </c>
      <c r="B122" s="14">
        <v>0</v>
      </c>
      <c r="C122" s="9">
        <v>0</v>
      </c>
      <c r="D122" s="13">
        <v>0</v>
      </c>
      <c r="E122" s="9">
        <v>23</v>
      </c>
      <c r="F122" s="9">
        <v>37</v>
      </c>
      <c r="G122" s="9">
        <v>0</v>
      </c>
      <c r="H122" s="9">
        <v>0</v>
      </c>
      <c r="I122" s="9">
        <v>128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99</v>
      </c>
      <c r="AA122" s="8">
        <v>520745.83176000003</v>
      </c>
      <c r="AB122" s="8">
        <v>60607.499940000009</v>
      </c>
      <c r="AC122" s="8">
        <v>460138.33182000002</v>
      </c>
      <c r="AD122" s="8">
        <v>0</v>
      </c>
      <c r="AE122" s="8">
        <v>0</v>
      </c>
      <c r="AF122" s="8" t="s">
        <v>58</v>
      </c>
      <c r="AG122" s="1" t="s">
        <v>117</v>
      </c>
      <c r="AH122" s="1">
        <v>0</v>
      </c>
      <c r="AI122" s="1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116</v>
      </c>
      <c r="BD122" s="56">
        <v>0</v>
      </c>
    </row>
    <row r="123" spans="1:56" ht="27.75" customHeight="1" x14ac:dyDescent="0.55000000000000004">
      <c r="A123" s="3" t="s">
        <v>138</v>
      </c>
      <c r="B123" s="14" t="s">
        <v>138</v>
      </c>
      <c r="C123" s="9" t="s">
        <v>167</v>
      </c>
      <c r="D123" s="13" t="s">
        <v>61</v>
      </c>
      <c r="E123" s="9">
        <v>26</v>
      </c>
      <c r="F123" s="9">
        <v>41</v>
      </c>
      <c r="G123" s="9" t="s">
        <v>60</v>
      </c>
      <c r="H123" s="9">
        <v>0</v>
      </c>
      <c r="I123" s="9">
        <v>97</v>
      </c>
      <c r="J123" s="9" t="s">
        <v>57</v>
      </c>
      <c r="K123" s="9">
        <v>5</v>
      </c>
      <c r="L123" s="9" t="s">
        <v>91</v>
      </c>
      <c r="M123" s="10">
        <v>27</v>
      </c>
      <c r="N123" s="9">
        <v>43</v>
      </c>
      <c r="O123" s="9">
        <v>40</v>
      </c>
      <c r="P123" s="10">
        <v>229.14349009919997</v>
      </c>
      <c r="Q123" s="10">
        <v>0</v>
      </c>
      <c r="R123" s="10">
        <v>229.14349009919997</v>
      </c>
      <c r="S123" s="9" t="s">
        <v>172</v>
      </c>
      <c r="T123" s="12">
        <v>45868</v>
      </c>
      <c r="U123" s="11">
        <v>8000</v>
      </c>
      <c r="V123" s="10">
        <v>0</v>
      </c>
      <c r="W123" s="10">
        <v>8000</v>
      </c>
      <c r="X123" s="10">
        <v>0</v>
      </c>
      <c r="Y123" s="10">
        <v>8400</v>
      </c>
      <c r="Z123" s="9" t="s">
        <v>84</v>
      </c>
      <c r="AA123" s="8">
        <v>9499.6</v>
      </c>
      <c r="AB123" s="8">
        <v>1790</v>
      </c>
      <c r="AC123" s="8">
        <v>7709.6</v>
      </c>
      <c r="AD123" s="8">
        <v>0</v>
      </c>
      <c r="AE123" s="8">
        <v>0</v>
      </c>
      <c r="AF123" s="8">
        <v>0</v>
      </c>
      <c r="AG123" s="1" t="s">
        <v>117</v>
      </c>
      <c r="AH123" s="1" t="s">
        <v>72</v>
      </c>
      <c r="AI123" s="1">
        <v>3</v>
      </c>
      <c r="AJ123" s="3">
        <v>45868</v>
      </c>
      <c r="AK123" s="3">
        <v>0</v>
      </c>
      <c r="AL123" s="3">
        <v>45858</v>
      </c>
      <c r="AM123" s="3">
        <v>45865</v>
      </c>
      <c r="AN123" s="3">
        <v>45866</v>
      </c>
      <c r="AO123" s="3">
        <v>45866</v>
      </c>
      <c r="AP123" s="3">
        <v>45863</v>
      </c>
      <c r="AQ123" s="3">
        <v>45867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622.50736888888889</v>
      </c>
    </row>
    <row r="124" spans="1:56" ht="27.75" customHeight="1" x14ac:dyDescent="0.55000000000000004">
      <c r="A124" s="3">
        <v>0</v>
      </c>
      <c r="B124" s="14">
        <v>0</v>
      </c>
      <c r="C124" s="9">
        <v>0</v>
      </c>
      <c r="D124" s="13">
        <v>0</v>
      </c>
      <c r="E124" s="9">
        <v>26</v>
      </c>
      <c r="F124" s="9">
        <v>43</v>
      </c>
      <c r="G124" s="9" t="s">
        <v>60</v>
      </c>
      <c r="H124" s="9">
        <v>0</v>
      </c>
      <c r="I124" s="9">
        <v>102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84</v>
      </c>
      <c r="AA124" s="8">
        <v>9499.6</v>
      </c>
      <c r="AB124" s="8">
        <v>1790</v>
      </c>
      <c r="AC124" s="8">
        <v>7709.6</v>
      </c>
      <c r="AD124" s="8">
        <v>0</v>
      </c>
      <c r="AE124" s="8">
        <v>0</v>
      </c>
      <c r="AF124" s="8" t="s">
        <v>58</v>
      </c>
      <c r="AG124" s="1" t="s">
        <v>117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55000000000000004">
      <c r="A125" s="3">
        <v>45839</v>
      </c>
      <c r="B125" s="14" t="s">
        <v>432</v>
      </c>
      <c r="C125" s="9" t="s">
        <v>142</v>
      </c>
      <c r="D125" s="13" t="s">
        <v>59</v>
      </c>
      <c r="E125" s="9">
        <v>26</v>
      </c>
      <c r="F125" s="9">
        <v>39</v>
      </c>
      <c r="G125" s="9" t="s">
        <v>60</v>
      </c>
      <c r="H125" s="9">
        <v>0</v>
      </c>
      <c r="I125" s="9">
        <v>93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126</v>
      </c>
      <c r="T125" s="12">
        <v>45847</v>
      </c>
      <c r="U125" s="11">
        <v>5000</v>
      </c>
      <c r="V125" s="10">
        <v>5000</v>
      </c>
      <c r="W125" s="10">
        <v>0</v>
      </c>
      <c r="X125" s="10">
        <v>0</v>
      </c>
      <c r="Y125" s="10">
        <v>0</v>
      </c>
      <c r="Z125" s="9" t="s">
        <v>152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117</v>
      </c>
      <c r="AH125" s="1" t="s">
        <v>77</v>
      </c>
      <c r="AI125" s="1">
        <v>1</v>
      </c>
      <c r="AJ125" s="3">
        <v>45847</v>
      </c>
      <c r="AK125" s="3">
        <v>0</v>
      </c>
      <c r="AL125" s="3">
        <v>0</v>
      </c>
      <c r="AM125" s="3">
        <v>0</v>
      </c>
      <c r="AN125" s="3">
        <v>0</v>
      </c>
      <c r="AO125" s="3">
        <v>45846</v>
      </c>
      <c r="AP125" s="3">
        <v>45842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55000000000000004">
      <c r="A126" s="3">
        <v>0</v>
      </c>
      <c r="B126" s="14">
        <v>0</v>
      </c>
      <c r="C126" s="9">
        <v>0</v>
      </c>
      <c r="D126" s="13">
        <v>0</v>
      </c>
      <c r="E126" s="9">
        <v>26</v>
      </c>
      <c r="F126" s="9">
        <v>43</v>
      </c>
      <c r="G126" s="9">
        <v>0</v>
      </c>
      <c r="H126" s="9">
        <v>0</v>
      </c>
      <c r="I126" s="9">
        <v>100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152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58</v>
      </c>
      <c r="AG126" s="1" t="s">
        <v>120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55000000000000004">
      <c r="A127" s="3" t="s">
        <v>138</v>
      </c>
      <c r="B127" s="14" t="s">
        <v>138</v>
      </c>
      <c r="C127" s="9" t="s">
        <v>111</v>
      </c>
      <c r="D127" s="13" t="s">
        <v>59</v>
      </c>
      <c r="E127" s="9">
        <v>26</v>
      </c>
      <c r="F127" s="9">
        <v>43</v>
      </c>
      <c r="G127" s="9" t="s">
        <v>60</v>
      </c>
      <c r="H127" s="9">
        <v>0</v>
      </c>
      <c r="I127" s="9">
        <v>116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112</v>
      </c>
      <c r="T127" s="12">
        <v>45868</v>
      </c>
      <c r="U127" s="11">
        <v>10000</v>
      </c>
      <c r="V127" s="10">
        <v>0</v>
      </c>
      <c r="W127" s="10">
        <v>10000</v>
      </c>
      <c r="X127" s="10">
        <v>0</v>
      </c>
      <c r="Y127" s="10">
        <v>0</v>
      </c>
      <c r="Z127" s="9" t="s">
        <v>185</v>
      </c>
      <c r="AA127" s="8">
        <v>12433.3</v>
      </c>
      <c r="AB127" s="8">
        <v>12433.3</v>
      </c>
      <c r="AC127" s="8">
        <v>0</v>
      </c>
      <c r="AD127" s="8">
        <v>0</v>
      </c>
      <c r="AE127" s="8">
        <v>0</v>
      </c>
      <c r="AF127" s="8">
        <v>0</v>
      </c>
      <c r="AG127" s="1" t="s">
        <v>118</v>
      </c>
      <c r="AH127" s="1" t="s">
        <v>77</v>
      </c>
      <c r="AI127" s="1">
        <v>1</v>
      </c>
      <c r="AJ127" s="3">
        <v>45868</v>
      </c>
      <c r="AK127" s="3">
        <v>0</v>
      </c>
      <c r="AL127" s="3">
        <v>0</v>
      </c>
      <c r="AM127" s="3">
        <v>0</v>
      </c>
      <c r="AN127" s="3">
        <v>0</v>
      </c>
      <c r="AO127" s="3">
        <v>45867</v>
      </c>
      <c r="AP127" s="3">
        <v>45863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55000000000000004">
      <c r="A128" s="3">
        <v>0</v>
      </c>
      <c r="B128" s="14">
        <v>0</v>
      </c>
      <c r="C128" s="9">
        <v>0</v>
      </c>
      <c r="D128" s="13">
        <v>0</v>
      </c>
      <c r="E128" s="9">
        <v>26</v>
      </c>
      <c r="F128" s="9">
        <v>43</v>
      </c>
      <c r="G128" s="9">
        <v>0</v>
      </c>
      <c r="H128" s="9">
        <v>0</v>
      </c>
      <c r="I128" s="9">
        <v>116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185</v>
      </c>
      <c r="AA128" s="8">
        <v>12433.3</v>
      </c>
      <c r="AB128" s="8">
        <v>12433.3</v>
      </c>
      <c r="AC128" s="8">
        <v>0</v>
      </c>
      <c r="AD128" s="8">
        <v>0</v>
      </c>
      <c r="AE128" s="8">
        <v>0</v>
      </c>
      <c r="AF128" s="8" t="s">
        <v>58</v>
      </c>
      <c r="AG128" s="1" t="s">
        <v>117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186</v>
      </c>
      <c r="BD128" s="56">
        <v>0</v>
      </c>
    </row>
    <row r="129" spans="1:56" ht="27.75" customHeight="1" x14ac:dyDescent="0.55000000000000004">
      <c r="A129" s="3">
        <v>45832</v>
      </c>
      <c r="B129" s="14" t="s">
        <v>336</v>
      </c>
      <c r="C129" s="9" t="s">
        <v>111</v>
      </c>
      <c r="D129" s="13" t="s">
        <v>149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150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>
        <v>45852</v>
      </c>
      <c r="U129" s="11">
        <v>1500</v>
      </c>
      <c r="V129" s="10">
        <v>0</v>
      </c>
      <c r="W129" s="10">
        <v>1500</v>
      </c>
      <c r="X129" s="10">
        <v>0</v>
      </c>
      <c r="Y129" s="10">
        <v>1575</v>
      </c>
      <c r="Z129" s="9" t="s">
        <v>88</v>
      </c>
      <c r="AA129" s="8">
        <v>1864.9949999999999</v>
      </c>
      <c r="AB129" s="8">
        <v>1864.9949999999999</v>
      </c>
      <c r="AC129" s="8">
        <v>0</v>
      </c>
      <c r="AD129" s="8">
        <v>0</v>
      </c>
      <c r="AE129" s="8">
        <v>1864.9949999999999</v>
      </c>
      <c r="AF129" s="8">
        <v>0</v>
      </c>
      <c r="AG129" s="1" t="s">
        <v>118</v>
      </c>
      <c r="AH129" s="1" t="s">
        <v>75</v>
      </c>
      <c r="AI129" s="1">
        <v>4</v>
      </c>
      <c r="AJ129" s="3">
        <v>45852</v>
      </c>
      <c r="AK129" s="3">
        <v>45848</v>
      </c>
      <c r="AL129" s="3">
        <v>45841</v>
      </c>
      <c r="AM129" s="3">
        <v>45849</v>
      </c>
      <c r="AN129" s="3">
        <v>45850</v>
      </c>
      <c r="AO129" s="3">
        <v>45851</v>
      </c>
      <c r="AP129" s="3">
        <v>45847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7.75" customHeight="1" x14ac:dyDescent="0.55000000000000004">
      <c r="A130" s="3">
        <v>45832</v>
      </c>
      <c r="B130" s="14" t="s">
        <v>338</v>
      </c>
      <c r="C130" s="9" t="s">
        <v>111</v>
      </c>
      <c r="D130" s="13" t="s">
        <v>149</v>
      </c>
      <c r="E130" s="9">
        <v>26</v>
      </c>
      <c r="F130" s="9">
        <v>43</v>
      </c>
      <c r="G130" s="9" t="s">
        <v>60</v>
      </c>
      <c r="H130" s="9" t="s">
        <v>66</v>
      </c>
      <c r="I130" s="9">
        <v>150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>
        <v>45852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88</v>
      </c>
      <c r="AA130" s="8">
        <v>37299.899999999994</v>
      </c>
      <c r="AB130" s="8">
        <v>16135</v>
      </c>
      <c r="AC130" s="8">
        <v>21164.899999999994</v>
      </c>
      <c r="AD130" s="8">
        <v>0</v>
      </c>
      <c r="AE130" s="8">
        <v>37299.899999999994</v>
      </c>
      <c r="AF130" s="8">
        <v>0</v>
      </c>
      <c r="AG130" s="1" t="s">
        <v>118</v>
      </c>
      <c r="AH130" s="1" t="s">
        <v>75</v>
      </c>
      <c r="AI130" s="1">
        <v>4</v>
      </c>
      <c r="AJ130" s="3">
        <v>45852</v>
      </c>
      <c r="AK130" s="3">
        <v>45848</v>
      </c>
      <c r="AL130" s="3">
        <v>45841</v>
      </c>
      <c r="AM130" s="3">
        <v>45849</v>
      </c>
      <c r="AN130" s="3">
        <v>45850</v>
      </c>
      <c r="AO130" s="3">
        <v>45851</v>
      </c>
      <c r="AP130" s="3">
        <v>45847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2182.8066866666663</v>
      </c>
    </row>
    <row r="131" spans="1:56" ht="27.75" customHeight="1" x14ac:dyDescent="0.55000000000000004">
      <c r="A131" s="3">
        <v>45835</v>
      </c>
      <c r="B131" s="14" t="s">
        <v>367</v>
      </c>
      <c r="C131" s="9" t="s">
        <v>111</v>
      </c>
      <c r="D131" s="13" t="s">
        <v>198</v>
      </c>
      <c r="E131" s="9">
        <v>26</v>
      </c>
      <c r="F131" s="9">
        <v>43</v>
      </c>
      <c r="G131" s="9" t="s">
        <v>60</v>
      </c>
      <c r="H131" s="9" t="s">
        <v>66</v>
      </c>
      <c r="I131" s="9">
        <v>150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112</v>
      </c>
      <c r="T131" s="12">
        <v>45856</v>
      </c>
      <c r="U131" s="11">
        <v>495</v>
      </c>
      <c r="V131" s="10">
        <v>0</v>
      </c>
      <c r="W131" s="10">
        <v>495</v>
      </c>
      <c r="X131" s="10">
        <v>0</v>
      </c>
      <c r="Y131" s="10">
        <v>519.75</v>
      </c>
      <c r="Z131" s="9" t="s">
        <v>88</v>
      </c>
      <c r="AA131" s="8">
        <v>615.44835</v>
      </c>
      <c r="AB131" s="8">
        <v>0</v>
      </c>
      <c r="AC131" s="8">
        <v>615.44835</v>
      </c>
      <c r="AD131" s="8">
        <v>0</v>
      </c>
      <c r="AE131" s="8">
        <v>615.44835</v>
      </c>
      <c r="AF131" s="8" t="s">
        <v>202</v>
      </c>
      <c r="AG131" s="1" t="s">
        <v>61</v>
      </c>
      <c r="AH131" s="1" t="s">
        <v>75</v>
      </c>
      <c r="AI131" s="1">
        <v>4</v>
      </c>
      <c r="AJ131" s="3">
        <v>45856</v>
      </c>
      <c r="AK131" s="3">
        <v>45852</v>
      </c>
      <c r="AL131" s="3">
        <v>45845</v>
      </c>
      <c r="AM131" s="3">
        <v>45853</v>
      </c>
      <c r="AN131" s="3">
        <v>45854</v>
      </c>
      <c r="AO131" s="3">
        <v>45855</v>
      </c>
      <c r="AP131" s="3">
        <v>45851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63.473239830000011</v>
      </c>
    </row>
    <row r="132" spans="1:56" ht="27.75" customHeight="1" x14ac:dyDescent="0.55000000000000004">
      <c r="A132" s="3">
        <v>0</v>
      </c>
      <c r="B132" s="14" t="s">
        <v>131</v>
      </c>
      <c r="C132" s="9" t="s">
        <v>111</v>
      </c>
      <c r="D132" s="13" t="s">
        <v>198</v>
      </c>
      <c r="E132" s="9">
        <v>26</v>
      </c>
      <c r="F132" s="9">
        <v>43</v>
      </c>
      <c r="G132" s="9" t="s">
        <v>60</v>
      </c>
      <c r="H132" s="9" t="s">
        <v>66</v>
      </c>
      <c r="I132" s="9">
        <v>150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112</v>
      </c>
      <c r="T132" s="12">
        <v>45856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88</v>
      </c>
      <c r="AA132" s="8">
        <v>12433.3</v>
      </c>
      <c r="AB132" s="8">
        <v>0</v>
      </c>
      <c r="AC132" s="8">
        <v>12433.3</v>
      </c>
      <c r="AD132" s="8">
        <v>0</v>
      </c>
      <c r="AE132" s="8">
        <v>12433.3</v>
      </c>
      <c r="AF132" s="8">
        <v>0</v>
      </c>
      <c r="AG132" s="1" t="s">
        <v>118</v>
      </c>
      <c r="AH132" s="1" t="s">
        <v>75</v>
      </c>
      <c r="AI132" s="1">
        <v>4</v>
      </c>
      <c r="AJ132" s="3">
        <v>45856</v>
      </c>
      <c r="AK132" s="3">
        <v>45852</v>
      </c>
      <c r="AL132" s="3">
        <v>45845</v>
      </c>
      <c r="AM132" s="3">
        <v>45853</v>
      </c>
      <c r="AN132" s="3">
        <v>45854</v>
      </c>
      <c r="AO132" s="3">
        <v>45855</v>
      </c>
      <c r="AP132" s="3">
        <v>45851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1282.287673333333</v>
      </c>
    </row>
    <row r="133" spans="1:56" ht="27.75" customHeight="1" x14ac:dyDescent="0.55000000000000004">
      <c r="A133" s="3">
        <v>45832</v>
      </c>
      <c r="B133" s="14" t="s">
        <v>339</v>
      </c>
      <c r="C133" s="9" t="s">
        <v>111</v>
      </c>
      <c r="D133" s="13" t="s">
        <v>149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112</v>
      </c>
      <c r="T133" s="12">
        <v>45863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88</v>
      </c>
      <c r="AA133" s="8">
        <v>37299.899999999994</v>
      </c>
      <c r="AB133" s="8">
        <v>0</v>
      </c>
      <c r="AC133" s="8">
        <v>37299.899999999994</v>
      </c>
      <c r="AD133" s="8">
        <v>0</v>
      </c>
      <c r="AE133" s="8">
        <v>37299.899999999994</v>
      </c>
      <c r="AF133" s="8">
        <v>0</v>
      </c>
      <c r="AG133" s="1" t="s">
        <v>117</v>
      </c>
      <c r="AH133" s="1" t="s">
        <v>75</v>
      </c>
      <c r="AI133" s="1">
        <v>4</v>
      </c>
      <c r="AJ133" s="3">
        <v>45863</v>
      </c>
      <c r="AK133" s="3">
        <v>45859</v>
      </c>
      <c r="AL133" s="3">
        <v>45852</v>
      </c>
      <c r="AM133" s="3">
        <v>45860</v>
      </c>
      <c r="AN133" s="3">
        <v>45861</v>
      </c>
      <c r="AO133" s="3">
        <v>45862</v>
      </c>
      <c r="AP133" s="3">
        <v>45858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3846.8630200000002</v>
      </c>
    </row>
    <row r="134" spans="1:56" ht="27.75" customHeight="1" x14ac:dyDescent="0.55000000000000004">
      <c r="A134" s="3" t="s">
        <v>138</v>
      </c>
      <c r="B134" s="14" t="s">
        <v>138</v>
      </c>
      <c r="C134" s="9" t="s">
        <v>111</v>
      </c>
      <c r="D134" s="13" t="s">
        <v>61</v>
      </c>
      <c r="E134" s="9">
        <v>26</v>
      </c>
      <c r="F134" s="9">
        <v>43</v>
      </c>
      <c r="G134" s="9" t="s">
        <v>60</v>
      </c>
      <c r="H134" s="9" t="s">
        <v>66</v>
      </c>
      <c r="I134" s="9">
        <v>150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112</v>
      </c>
      <c r="T134" s="12">
        <v>45868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88</v>
      </c>
      <c r="AA134" s="8">
        <v>24866.6</v>
      </c>
      <c r="AB134" s="8">
        <v>0</v>
      </c>
      <c r="AC134" s="8">
        <v>24866.6</v>
      </c>
      <c r="AD134" s="8">
        <v>0</v>
      </c>
      <c r="AE134" s="8">
        <v>24866.6</v>
      </c>
      <c r="AF134" s="8">
        <v>0</v>
      </c>
      <c r="AG134" s="1" t="s">
        <v>117</v>
      </c>
      <c r="AH134" s="1" t="s">
        <v>75</v>
      </c>
      <c r="AI134" s="1">
        <v>4</v>
      </c>
      <c r="AJ134" s="3">
        <v>45868</v>
      </c>
      <c r="AK134" s="3">
        <v>45864</v>
      </c>
      <c r="AL134" s="3">
        <v>45857</v>
      </c>
      <c r="AM134" s="3">
        <v>45865</v>
      </c>
      <c r="AN134" s="3">
        <v>45866</v>
      </c>
      <c r="AO134" s="3">
        <v>45867</v>
      </c>
      <c r="AP134" s="3">
        <v>45863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2564.5753466666665</v>
      </c>
    </row>
    <row r="135" spans="1:56" ht="27.75" customHeight="1" x14ac:dyDescent="0.55000000000000004">
      <c r="A135" s="3">
        <v>45832</v>
      </c>
      <c r="B135" s="14" t="s">
        <v>340</v>
      </c>
      <c r="C135" s="9" t="s">
        <v>111</v>
      </c>
      <c r="D135" s="13" t="s">
        <v>149</v>
      </c>
      <c r="E135" s="9">
        <v>26</v>
      </c>
      <c r="F135" s="9">
        <v>43</v>
      </c>
      <c r="G135" s="9" t="s">
        <v>60</v>
      </c>
      <c r="H135" s="9" t="s">
        <v>66</v>
      </c>
      <c r="I135" s="9">
        <v>150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112</v>
      </c>
      <c r="T135" s="12">
        <v>45883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88</v>
      </c>
      <c r="AA135" s="8">
        <v>24866.6</v>
      </c>
      <c r="AB135" s="8">
        <v>0</v>
      </c>
      <c r="AC135" s="8">
        <v>24866.6</v>
      </c>
      <c r="AD135" s="8">
        <v>0</v>
      </c>
      <c r="AE135" s="8">
        <v>24866.6</v>
      </c>
      <c r="AF135" s="8">
        <v>0</v>
      </c>
      <c r="AG135" s="1" t="s">
        <v>120</v>
      </c>
      <c r="AH135" s="1" t="s">
        <v>75</v>
      </c>
      <c r="AI135" s="1">
        <v>4</v>
      </c>
      <c r="AJ135" s="3">
        <v>45883</v>
      </c>
      <c r="AK135" s="3">
        <v>45879</v>
      </c>
      <c r="AL135" s="3">
        <v>45872</v>
      </c>
      <c r="AM135" s="3">
        <v>45880</v>
      </c>
      <c r="AN135" s="3">
        <v>45881</v>
      </c>
      <c r="AO135" s="3">
        <v>45882</v>
      </c>
      <c r="AP135" s="3">
        <v>45878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2564.5753466666665</v>
      </c>
    </row>
    <row r="136" spans="1:56" ht="27.75" customHeight="1" x14ac:dyDescent="0.55000000000000004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120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88</v>
      </c>
      <c r="AA136" s="8">
        <v>139246.74335</v>
      </c>
      <c r="AB136" s="8">
        <v>17999.994999999999</v>
      </c>
      <c r="AC136" s="8">
        <v>121246.74834999998</v>
      </c>
      <c r="AD136" s="8">
        <v>0</v>
      </c>
      <c r="AE136" s="8">
        <v>139246.74335</v>
      </c>
      <c r="AF136" s="8" t="s">
        <v>58</v>
      </c>
      <c r="AG136" s="1" t="s">
        <v>118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107</v>
      </c>
      <c r="BD136" s="56">
        <v>0</v>
      </c>
    </row>
    <row r="137" spans="1:56" ht="27.75" customHeight="1" x14ac:dyDescent="0.55000000000000004">
      <c r="A137" s="3" t="s">
        <v>138</v>
      </c>
      <c r="B137" s="14" t="s">
        <v>138</v>
      </c>
      <c r="C137" s="9" t="s">
        <v>111</v>
      </c>
      <c r="D137" s="13" t="s">
        <v>59</v>
      </c>
      <c r="E137" s="9">
        <v>28</v>
      </c>
      <c r="F137" s="9">
        <v>47</v>
      </c>
      <c r="G137" s="9" t="s">
        <v>60</v>
      </c>
      <c r="H137" s="9" t="s">
        <v>66</v>
      </c>
      <c r="I137" s="9">
        <v>180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112</v>
      </c>
      <c r="T137" s="12">
        <v>45868</v>
      </c>
      <c r="U137" s="11">
        <v>5000</v>
      </c>
      <c r="V137" s="10">
        <v>0</v>
      </c>
      <c r="W137" s="10">
        <v>5000</v>
      </c>
      <c r="X137" s="10">
        <v>0</v>
      </c>
      <c r="Y137" s="10">
        <v>0</v>
      </c>
      <c r="Z137" s="9" t="s">
        <v>130</v>
      </c>
      <c r="AA137" s="8">
        <v>6775.4500000000007</v>
      </c>
      <c r="AB137" s="8">
        <v>6775.4500000000007</v>
      </c>
      <c r="AC137" s="8">
        <v>0</v>
      </c>
      <c r="AD137" s="8">
        <v>0</v>
      </c>
      <c r="AE137" s="8">
        <v>6775.4500000000007</v>
      </c>
      <c r="AF137" s="8">
        <v>0</v>
      </c>
      <c r="AG137" s="1" t="s">
        <v>117</v>
      </c>
      <c r="AH137" s="1" t="s">
        <v>151</v>
      </c>
      <c r="AI137" s="1">
        <v>2</v>
      </c>
      <c r="AJ137" s="3">
        <v>45868</v>
      </c>
      <c r="AK137" s="3">
        <v>45866</v>
      </c>
      <c r="AL137" s="3">
        <v>0</v>
      </c>
      <c r="AM137" s="3">
        <v>0</v>
      </c>
      <c r="AN137" s="3">
        <v>0</v>
      </c>
      <c r="AO137" s="3">
        <v>45867</v>
      </c>
      <c r="AP137" s="3">
        <v>45863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148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105</v>
      </c>
      <c r="BD137" s="56">
        <v>0</v>
      </c>
    </row>
    <row r="138" spans="1:56" ht="27.75" customHeight="1" x14ac:dyDescent="0.55000000000000004">
      <c r="A138" s="3" t="s">
        <v>138</v>
      </c>
      <c r="B138" s="14" t="s">
        <v>138</v>
      </c>
      <c r="C138" s="9" t="s">
        <v>153</v>
      </c>
      <c r="D138" s="13" t="s">
        <v>154</v>
      </c>
      <c r="E138" s="9">
        <v>28</v>
      </c>
      <c r="F138" s="9">
        <v>41</v>
      </c>
      <c r="G138" s="9" t="s">
        <v>60</v>
      </c>
      <c r="H138" s="9">
        <v>0</v>
      </c>
      <c r="I138" s="9">
        <v>120</v>
      </c>
      <c r="J138" s="9" t="s">
        <v>78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45868</v>
      </c>
      <c r="U138" s="11">
        <v>50000</v>
      </c>
      <c r="V138" s="10">
        <v>0</v>
      </c>
      <c r="W138" s="10">
        <v>50000</v>
      </c>
      <c r="X138" s="10">
        <v>0</v>
      </c>
      <c r="Y138" s="10">
        <v>52500</v>
      </c>
      <c r="Z138" s="9" t="s">
        <v>130</v>
      </c>
      <c r="AA138" s="8">
        <v>59372.5</v>
      </c>
      <c r="AB138" s="8">
        <v>8970</v>
      </c>
      <c r="AC138" s="8">
        <v>50402.5</v>
      </c>
      <c r="AD138" s="8">
        <v>0</v>
      </c>
      <c r="AE138" s="8">
        <v>0</v>
      </c>
      <c r="AF138" s="8">
        <v>0</v>
      </c>
      <c r="AG138" s="1">
        <v>0</v>
      </c>
      <c r="AH138" s="1" t="s">
        <v>74</v>
      </c>
      <c r="AI138" s="1">
        <v>2</v>
      </c>
      <c r="AJ138" s="3">
        <v>45868</v>
      </c>
      <c r="AK138" s="3">
        <v>0</v>
      </c>
      <c r="AL138" s="3">
        <v>45859</v>
      </c>
      <c r="AM138" s="3">
        <v>45866</v>
      </c>
      <c r="AN138" s="3">
        <v>45867</v>
      </c>
      <c r="AO138" s="3">
        <v>45867</v>
      </c>
      <c r="AP138" s="3">
        <v>45863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105</v>
      </c>
      <c r="BD138" s="56">
        <v>5664.6809722222233</v>
      </c>
    </row>
    <row r="139" spans="1:56" ht="27.75" customHeight="1" x14ac:dyDescent="0.55000000000000004">
      <c r="A139" s="3">
        <v>0</v>
      </c>
      <c r="B139" s="14">
        <v>0</v>
      </c>
      <c r="C139" s="9">
        <v>0</v>
      </c>
      <c r="D139" s="13">
        <v>0</v>
      </c>
      <c r="E139" s="9">
        <v>28</v>
      </c>
      <c r="F139" s="9">
        <v>43</v>
      </c>
      <c r="G139" s="9">
        <v>0</v>
      </c>
      <c r="H139" s="9">
        <v>0</v>
      </c>
      <c r="I139" s="9">
        <v>130</v>
      </c>
      <c r="J139" s="9" t="s">
        <v>57</v>
      </c>
      <c r="K139" s="9">
        <v>3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130</v>
      </c>
      <c r="AA139" s="8">
        <v>66147.95</v>
      </c>
      <c r="AB139" s="8">
        <v>15745.45</v>
      </c>
      <c r="AC139" s="8">
        <v>50402.5</v>
      </c>
      <c r="AD139" s="8">
        <v>0</v>
      </c>
      <c r="AE139" s="8">
        <v>6775.4500000000007</v>
      </c>
      <c r="AF139" s="8" t="s">
        <v>58</v>
      </c>
      <c r="AG139" s="1">
        <v>0</v>
      </c>
      <c r="AH139" s="1">
        <v>0</v>
      </c>
      <c r="AI139" s="1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155</v>
      </c>
      <c r="BD139" s="56">
        <v>0</v>
      </c>
    </row>
  </sheetData>
  <autoFilter ref="A5:BD13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39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6FD24-2241-4E75-8ED4-64E661778F2D}">
  <sheetPr>
    <tabColor rgb="FFFFFF00"/>
  </sheetPr>
  <dimension ref="A1:BD149"/>
  <sheetViews>
    <sheetView zoomScale="80" zoomScaleNormal="80" workbookViewId="0">
      <selection activeCell="D23" sqref="D23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45846</v>
      </c>
      <c r="E3" s="61" t="s">
        <v>52</v>
      </c>
      <c r="F3" s="61"/>
      <c r="G3" s="62">
        <v>9.4700000000000006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89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45833</v>
      </c>
      <c r="B6" s="14" t="s">
        <v>368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45848</v>
      </c>
      <c r="U6" s="11">
        <v>6000</v>
      </c>
      <c r="V6" s="10">
        <v>6000</v>
      </c>
      <c r="W6" s="10">
        <v>0</v>
      </c>
      <c r="X6" s="10">
        <v>0</v>
      </c>
      <c r="Y6" s="10">
        <v>0</v>
      </c>
      <c r="Z6" s="9" t="s">
        <v>264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118</v>
      </c>
      <c r="AH6" s="1" t="s">
        <v>270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264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265</v>
      </c>
      <c r="BD7" s="56">
        <v>0</v>
      </c>
    </row>
    <row r="8" spans="1:56" ht="27.75" customHeight="1" x14ac:dyDescent="0.55000000000000004">
      <c r="A8" s="3">
        <v>45842</v>
      </c>
      <c r="B8" s="14" t="s">
        <v>419</v>
      </c>
      <c r="C8" s="9" t="s">
        <v>369</v>
      </c>
      <c r="D8" s="13" t="s">
        <v>370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228</v>
      </c>
      <c r="AA8" s="8">
        <v>4121.1500000000005</v>
      </c>
      <c r="AB8" s="8">
        <v>4121.1500000000005</v>
      </c>
      <c r="AC8" s="8">
        <v>0</v>
      </c>
      <c r="AD8" s="8">
        <v>4121.1500000000005</v>
      </c>
      <c r="AE8" s="8">
        <v>0</v>
      </c>
      <c r="AF8" s="8">
        <v>0</v>
      </c>
      <c r="AG8" s="1" t="s">
        <v>117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0</v>
      </c>
    </row>
    <row r="9" spans="1:56" ht="27.75" customHeight="1" x14ac:dyDescent="0.55000000000000004">
      <c r="A9" s="3" t="s">
        <v>138</v>
      </c>
      <c r="B9" s="14" t="s">
        <v>138</v>
      </c>
      <c r="C9" s="9" t="s">
        <v>226</v>
      </c>
      <c r="D9" s="13" t="s">
        <v>227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228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117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210.60551111111116</v>
      </c>
    </row>
    <row r="10" spans="1:56" ht="27.75" customHeight="1" x14ac:dyDescent="0.55000000000000004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228</v>
      </c>
      <c r="AA10" s="8">
        <v>7823.2000000000007</v>
      </c>
      <c r="AB10" s="8">
        <v>4121.1500000000005</v>
      </c>
      <c r="AC10" s="8">
        <v>3702.0499999999997</v>
      </c>
      <c r="AD10" s="8">
        <v>4121.1500000000005</v>
      </c>
      <c r="AE10" s="8">
        <v>3702.0499999999997</v>
      </c>
      <c r="AF10" s="8" t="s">
        <v>58</v>
      </c>
      <c r="AG10" s="1" t="s">
        <v>117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132</v>
      </c>
      <c r="BD10" s="56">
        <v>0</v>
      </c>
    </row>
    <row r="11" spans="1:56" ht="27.75" customHeight="1" x14ac:dyDescent="0.55000000000000004">
      <c r="A11" s="3" t="s">
        <v>138</v>
      </c>
      <c r="B11" s="14" t="s">
        <v>138</v>
      </c>
      <c r="C11" s="9" t="s">
        <v>199</v>
      </c>
      <c r="D11" s="13" t="s">
        <v>230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136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117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474.76472000000001</v>
      </c>
    </row>
    <row r="12" spans="1:56" ht="27.75" customHeight="1" x14ac:dyDescent="0.55000000000000004">
      <c r="A12" s="3">
        <v>0</v>
      </c>
      <c r="B12" s="14">
        <v>0</v>
      </c>
      <c r="C12" s="9" t="s">
        <v>189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136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121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>
        <v>45831</v>
      </c>
      <c r="B13" s="14" t="s">
        <v>342</v>
      </c>
      <c r="C13" s="9" t="s">
        <v>332</v>
      </c>
      <c r="D13" s="13" t="s">
        <v>333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5404</v>
      </c>
      <c r="Y13" s="10">
        <v>0</v>
      </c>
      <c r="Z13" s="9" t="s">
        <v>140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277</v>
      </c>
      <c r="AG13" s="1" t="s">
        <v>117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141</v>
      </c>
      <c r="BD14" s="56">
        <v>0</v>
      </c>
    </row>
    <row r="15" spans="1:56" ht="27.75" customHeight="1" x14ac:dyDescent="0.55000000000000004">
      <c r="A15" s="3">
        <v>45827</v>
      </c>
      <c r="B15" s="14" t="s">
        <v>343</v>
      </c>
      <c r="C15" s="9" t="s">
        <v>139</v>
      </c>
      <c r="D15" s="13" t="s">
        <v>127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45852</v>
      </c>
      <c r="U15" s="11">
        <v>50000</v>
      </c>
      <c r="V15" s="10">
        <v>16500</v>
      </c>
      <c r="W15" s="10">
        <v>33500</v>
      </c>
      <c r="X15" s="10">
        <v>48362</v>
      </c>
      <c r="Y15" s="10">
        <v>1719.9</v>
      </c>
      <c r="Z15" s="9" t="s">
        <v>156</v>
      </c>
      <c r="AA15" s="8">
        <v>1513.7011890000001</v>
      </c>
      <c r="AB15" s="8">
        <v>1513.7011890000001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45852</v>
      </c>
      <c r="AK15" s="3">
        <v>0</v>
      </c>
      <c r="AL15" s="3">
        <v>45843</v>
      </c>
      <c r="AM15" s="3">
        <v>45850</v>
      </c>
      <c r="AN15" s="3">
        <v>45851</v>
      </c>
      <c r="AO15" s="3">
        <v>45851</v>
      </c>
      <c r="AP15" s="3">
        <v>45847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323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55000000000000004">
      <c r="A16" s="3">
        <v>45827</v>
      </c>
      <c r="B16" s="14" t="s">
        <v>344</v>
      </c>
      <c r="C16" s="9" t="s">
        <v>139</v>
      </c>
      <c r="D16" s="13" t="s">
        <v>187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45852</v>
      </c>
      <c r="U16" s="11">
        <v>20000</v>
      </c>
      <c r="V16" s="10">
        <v>20071</v>
      </c>
      <c r="W16" s="10">
        <v>0</v>
      </c>
      <c r="X16" s="10">
        <v>20900</v>
      </c>
      <c r="Y16" s="10">
        <v>0</v>
      </c>
      <c r="Z16" s="9" t="s">
        <v>156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45852</v>
      </c>
      <c r="AK16" s="3">
        <v>0</v>
      </c>
      <c r="AL16" s="3">
        <v>45843</v>
      </c>
      <c r="AM16" s="3">
        <v>45850</v>
      </c>
      <c r="AN16" s="3">
        <v>45851</v>
      </c>
      <c r="AO16" s="3">
        <v>45851</v>
      </c>
      <c r="AP16" s="3">
        <v>45847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324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55000000000000004">
      <c r="A17" s="3" t="s">
        <v>138</v>
      </c>
      <c r="B17" s="14" t="s">
        <v>138</v>
      </c>
      <c r="C17" s="9" t="s">
        <v>371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126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156</v>
      </c>
      <c r="AA17" s="8">
        <v>49453.8</v>
      </c>
      <c r="AB17" s="8">
        <v>38050</v>
      </c>
      <c r="AC17" s="8">
        <v>11403.800000000003</v>
      </c>
      <c r="AD17" s="8">
        <v>0</v>
      </c>
      <c r="AE17" s="8">
        <v>0</v>
      </c>
      <c r="AF17" s="8">
        <v>0</v>
      </c>
      <c r="AG17" s="1" t="s">
        <v>117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828.16929777777807</v>
      </c>
    </row>
    <row r="18" spans="1:56" ht="27.75" customHeight="1" x14ac:dyDescent="0.55000000000000004">
      <c r="A18" s="3" t="s">
        <v>138</v>
      </c>
      <c r="B18" s="14" t="s">
        <v>138</v>
      </c>
      <c r="C18" s="9" t="s">
        <v>231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156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55000000000000004">
      <c r="A19" s="3" t="s">
        <v>138</v>
      </c>
      <c r="B19" s="14" t="s">
        <v>138</v>
      </c>
      <c r="C19" s="9" t="s">
        <v>193</v>
      </c>
      <c r="D19" s="13" t="s">
        <v>194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156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120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1359.4734755555558</v>
      </c>
    </row>
    <row r="20" spans="1:56" ht="27.75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156</v>
      </c>
      <c r="AA20" s="8">
        <v>104891.701189</v>
      </c>
      <c r="AB20" s="8">
        <v>39563.701188999999</v>
      </c>
      <c r="AC20" s="8">
        <v>65328.000000000007</v>
      </c>
      <c r="AD20" s="8">
        <v>0</v>
      </c>
      <c r="AE20" s="8">
        <v>0</v>
      </c>
      <c r="AF20" s="8" t="s">
        <v>58</v>
      </c>
      <c r="AG20" s="1" t="s">
        <v>118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55000000000000004">
      <c r="A21" s="3">
        <v>45842</v>
      </c>
      <c r="B21" s="14" t="s">
        <v>400</v>
      </c>
      <c r="C21" s="9" t="s">
        <v>73</v>
      </c>
      <c r="D21" s="13" t="s">
        <v>59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401</v>
      </c>
      <c r="T21" s="12">
        <v>45853</v>
      </c>
      <c r="U21" s="11">
        <v>20000</v>
      </c>
      <c r="V21" s="10">
        <v>20000</v>
      </c>
      <c r="W21" s="10">
        <v>0</v>
      </c>
      <c r="X21" s="10">
        <v>0</v>
      </c>
      <c r="Y21" s="10">
        <v>0</v>
      </c>
      <c r="Z21" s="9" t="s">
        <v>158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118</v>
      </c>
      <c r="AH21" s="1" t="s">
        <v>77</v>
      </c>
      <c r="AI21" s="1">
        <v>1</v>
      </c>
      <c r="AJ21" s="3">
        <v>45853</v>
      </c>
      <c r="AK21" s="3">
        <v>0</v>
      </c>
      <c r="AL21" s="3">
        <v>0</v>
      </c>
      <c r="AM21" s="3">
        <v>0</v>
      </c>
      <c r="AN21" s="3">
        <v>0</v>
      </c>
      <c r="AO21" s="3">
        <v>45852</v>
      </c>
      <c r="AP21" s="3">
        <v>45848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159</v>
      </c>
      <c r="BD21" s="56">
        <v>0</v>
      </c>
    </row>
    <row r="22" spans="1:56" ht="27.75" customHeight="1" x14ac:dyDescent="0.55000000000000004">
      <c r="A22" s="3">
        <v>45842</v>
      </c>
      <c r="B22" s="14" t="s">
        <v>402</v>
      </c>
      <c r="C22" s="9" t="s">
        <v>73</v>
      </c>
      <c r="D22" s="13" t="s">
        <v>59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401</v>
      </c>
      <c r="T22" s="12">
        <v>45853</v>
      </c>
      <c r="U22" s="11">
        <v>20000</v>
      </c>
      <c r="V22" s="10">
        <v>10000</v>
      </c>
      <c r="W22" s="10">
        <v>10000</v>
      </c>
      <c r="X22" s="10">
        <v>0</v>
      </c>
      <c r="Y22" s="10">
        <v>0</v>
      </c>
      <c r="Z22" s="9" t="s">
        <v>158</v>
      </c>
      <c r="AA22" s="8">
        <v>8801.1</v>
      </c>
      <c r="AB22" s="8">
        <v>8801.1</v>
      </c>
      <c r="AC22" s="8">
        <v>0</v>
      </c>
      <c r="AD22" s="8">
        <v>0</v>
      </c>
      <c r="AE22" s="8">
        <v>0</v>
      </c>
      <c r="AF22" s="8">
        <v>0</v>
      </c>
      <c r="AG22" s="1" t="s">
        <v>118</v>
      </c>
      <c r="AH22" s="1" t="s">
        <v>77</v>
      </c>
      <c r="AI22" s="1">
        <v>1</v>
      </c>
      <c r="AJ22" s="3">
        <v>45853</v>
      </c>
      <c r="AK22" s="3">
        <v>0</v>
      </c>
      <c r="AL22" s="3">
        <v>0</v>
      </c>
      <c r="AM22" s="3">
        <v>0</v>
      </c>
      <c r="AN22" s="3">
        <v>0</v>
      </c>
      <c r="AO22" s="3">
        <v>45852</v>
      </c>
      <c r="AP22" s="3">
        <v>45848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159</v>
      </c>
      <c r="BD22" s="56">
        <v>0</v>
      </c>
    </row>
    <row r="23" spans="1:56" ht="27.75" customHeight="1" x14ac:dyDescent="0.55000000000000004">
      <c r="A23" s="3">
        <v>45843</v>
      </c>
      <c r="B23" s="14" t="s">
        <v>406</v>
      </c>
      <c r="C23" s="9" t="s">
        <v>73</v>
      </c>
      <c r="D23" s="13" t="s">
        <v>407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146</v>
      </c>
      <c r="T23" s="12">
        <v>45864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158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408</v>
      </c>
      <c r="AG23" s="1" t="s">
        <v>118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159</v>
      </c>
      <c r="BD23" s="56">
        <v>0</v>
      </c>
    </row>
    <row r="24" spans="1:56" ht="27.75" customHeight="1" x14ac:dyDescent="0.55000000000000004">
      <c r="A24" s="3">
        <v>45843</v>
      </c>
      <c r="B24" s="14" t="s">
        <v>406</v>
      </c>
      <c r="C24" s="9" t="s">
        <v>73</v>
      </c>
      <c r="D24" s="13" t="s">
        <v>409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146</v>
      </c>
      <c r="T24" s="12">
        <v>45864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158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408</v>
      </c>
      <c r="AG24" s="1" t="s">
        <v>118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159</v>
      </c>
      <c r="BD24" s="56">
        <v>0</v>
      </c>
    </row>
    <row r="25" spans="1:56" ht="27.75" customHeight="1" x14ac:dyDescent="0.55000000000000004">
      <c r="A25" s="3">
        <v>45843</v>
      </c>
      <c r="B25" s="14" t="s">
        <v>406</v>
      </c>
      <c r="C25" s="9" t="s">
        <v>73</v>
      </c>
      <c r="D25" s="13" t="s">
        <v>410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146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158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408</v>
      </c>
      <c r="AG25" s="1" t="s">
        <v>118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159</v>
      </c>
      <c r="BD25" s="56">
        <v>0</v>
      </c>
    </row>
    <row r="26" spans="1:56" ht="27.75" customHeight="1" x14ac:dyDescent="0.55000000000000004">
      <c r="A26" s="3">
        <v>45843</v>
      </c>
      <c r="B26" s="14" t="s">
        <v>406</v>
      </c>
      <c r="C26" s="9" t="s">
        <v>73</v>
      </c>
      <c r="D26" s="13" t="s">
        <v>411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146</v>
      </c>
      <c r="T26" s="12">
        <v>45864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158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408</v>
      </c>
      <c r="AG26" s="1" t="s">
        <v>118</v>
      </c>
      <c r="AH26" s="1" t="s">
        <v>74</v>
      </c>
      <c r="AI26" s="1">
        <v>2</v>
      </c>
      <c r="AJ26" s="3">
        <v>45864</v>
      </c>
      <c r="AK26" s="3">
        <v>0</v>
      </c>
      <c r="AL26" s="3">
        <v>45855</v>
      </c>
      <c r="AM26" s="3">
        <v>45862</v>
      </c>
      <c r="AN26" s="3">
        <v>45863</v>
      </c>
      <c r="AO26" s="3">
        <v>45863</v>
      </c>
      <c r="AP26" s="3">
        <v>45859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159</v>
      </c>
      <c r="BD26" s="56">
        <v>0</v>
      </c>
    </row>
    <row r="27" spans="1:56" ht="27.75" customHeight="1" x14ac:dyDescent="0.55000000000000004">
      <c r="A27" s="3">
        <v>45843</v>
      </c>
      <c r="B27" s="14" t="s">
        <v>406</v>
      </c>
      <c r="C27" s="9" t="s">
        <v>73</v>
      </c>
      <c r="D27" s="13" t="s">
        <v>412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146</v>
      </c>
      <c r="T27" s="12">
        <v>45864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158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408</v>
      </c>
      <c r="AG27" s="1" t="s">
        <v>118</v>
      </c>
      <c r="AH27" s="1" t="s">
        <v>74</v>
      </c>
      <c r="AI27" s="1">
        <v>2</v>
      </c>
      <c r="AJ27" s="3">
        <v>45864</v>
      </c>
      <c r="AK27" s="3">
        <v>0</v>
      </c>
      <c r="AL27" s="3">
        <v>45855</v>
      </c>
      <c r="AM27" s="3">
        <v>45862</v>
      </c>
      <c r="AN27" s="3">
        <v>45863</v>
      </c>
      <c r="AO27" s="3">
        <v>45863</v>
      </c>
      <c r="AP27" s="3">
        <v>45859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159</v>
      </c>
      <c r="BD27" s="56">
        <v>0</v>
      </c>
    </row>
    <row r="28" spans="1:56" ht="27.75" customHeight="1" x14ac:dyDescent="0.55000000000000004">
      <c r="A28" s="3">
        <v>45843</v>
      </c>
      <c r="B28" s="14" t="s">
        <v>406</v>
      </c>
      <c r="C28" s="9" t="s">
        <v>73</v>
      </c>
      <c r="D28" s="13" t="s">
        <v>282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146</v>
      </c>
      <c r="T28" s="12">
        <v>45867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158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413</v>
      </c>
      <c r="AG28" s="1" t="s">
        <v>61</v>
      </c>
      <c r="AH28" s="1" t="s">
        <v>74</v>
      </c>
      <c r="AI28" s="1">
        <v>2</v>
      </c>
      <c r="AJ28" s="3">
        <v>45867</v>
      </c>
      <c r="AK28" s="3">
        <v>0</v>
      </c>
      <c r="AL28" s="3">
        <v>45858</v>
      </c>
      <c r="AM28" s="3">
        <v>45865</v>
      </c>
      <c r="AN28" s="3">
        <v>45866</v>
      </c>
      <c r="AO28" s="3">
        <v>45866</v>
      </c>
      <c r="AP28" s="3">
        <v>45862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159</v>
      </c>
      <c r="BD28" s="56">
        <v>0</v>
      </c>
    </row>
    <row r="29" spans="1:56" ht="27.75" customHeight="1" x14ac:dyDescent="0.55000000000000004">
      <c r="A29" s="3">
        <v>45843</v>
      </c>
      <c r="B29" s="14" t="s">
        <v>406</v>
      </c>
      <c r="C29" s="9" t="s">
        <v>73</v>
      </c>
      <c r="D29" s="13" t="s">
        <v>243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146</v>
      </c>
      <c r="T29" s="12">
        <v>45867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158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413</v>
      </c>
      <c r="AG29" s="1" t="s">
        <v>117</v>
      </c>
      <c r="AH29" s="1" t="s">
        <v>74</v>
      </c>
      <c r="AI29" s="1">
        <v>2</v>
      </c>
      <c r="AJ29" s="3">
        <v>45867</v>
      </c>
      <c r="AK29" s="3">
        <v>0</v>
      </c>
      <c r="AL29" s="3">
        <v>45858</v>
      </c>
      <c r="AM29" s="3">
        <v>45865</v>
      </c>
      <c r="AN29" s="3">
        <v>45866</v>
      </c>
      <c r="AO29" s="3">
        <v>45866</v>
      </c>
      <c r="AP29" s="3">
        <v>45862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159</v>
      </c>
      <c r="BD29" s="56">
        <v>0</v>
      </c>
    </row>
    <row r="30" spans="1:56" ht="27.75" customHeight="1" x14ac:dyDescent="0.55000000000000004">
      <c r="A30" s="3">
        <v>45843</v>
      </c>
      <c r="B30" s="14" t="s">
        <v>406</v>
      </c>
      <c r="C30" s="9" t="s">
        <v>73</v>
      </c>
      <c r="D30" s="13" t="s">
        <v>414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146</v>
      </c>
      <c r="T30" s="12">
        <v>45867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158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413</v>
      </c>
      <c r="AG30" s="1" t="s">
        <v>118</v>
      </c>
      <c r="AH30" s="1" t="s">
        <v>74</v>
      </c>
      <c r="AI30" s="1">
        <v>2</v>
      </c>
      <c r="AJ30" s="3">
        <v>45867</v>
      </c>
      <c r="AK30" s="3">
        <v>0</v>
      </c>
      <c r="AL30" s="3">
        <v>45858</v>
      </c>
      <c r="AM30" s="3">
        <v>45865</v>
      </c>
      <c r="AN30" s="3">
        <v>45866</v>
      </c>
      <c r="AO30" s="3">
        <v>45866</v>
      </c>
      <c r="AP30" s="3">
        <v>45862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159</v>
      </c>
      <c r="BD30" s="56">
        <v>0</v>
      </c>
    </row>
    <row r="31" spans="1:56" ht="27.75" customHeight="1" x14ac:dyDescent="0.55000000000000004">
      <c r="A31" s="3" t="s">
        <v>138</v>
      </c>
      <c r="B31" s="14" t="s">
        <v>138</v>
      </c>
      <c r="C31" s="9" t="s">
        <v>73</v>
      </c>
      <c r="D31" s="13" t="s">
        <v>61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146</v>
      </c>
      <c r="T31" s="12">
        <v>45868</v>
      </c>
      <c r="U31" s="11">
        <v>572000</v>
      </c>
      <c r="V31" s="10">
        <v>0</v>
      </c>
      <c r="W31" s="10">
        <v>572000</v>
      </c>
      <c r="X31" s="10">
        <v>0</v>
      </c>
      <c r="Y31" s="10">
        <v>600600</v>
      </c>
      <c r="Z31" s="9" t="s">
        <v>158</v>
      </c>
      <c r="AA31" s="8">
        <v>535386.28</v>
      </c>
      <c r="AB31" s="8">
        <v>54369</v>
      </c>
      <c r="AC31" s="8">
        <v>481017.28</v>
      </c>
      <c r="AD31" s="8">
        <v>0</v>
      </c>
      <c r="AE31" s="8">
        <v>0</v>
      </c>
      <c r="AF31" s="8">
        <v>0</v>
      </c>
      <c r="AG31" s="1" t="s">
        <v>117</v>
      </c>
      <c r="AH31" s="1" t="s">
        <v>74</v>
      </c>
      <c r="AI31" s="1">
        <v>2</v>
      </c>
      <c r="AJ31" s="3">
        <v>45868</v>
      </c>
      <c r="AK31" s="3">
        <v>0</v>
      </c>
      <c r="AL31" s="3">
        <v>45859</v>
      </c>
      <c r="AM31" s="3">
        <v>45866</v>
      </c>
      <c r="AN31" s="3">
        <v>45867</v>
      </c>
      <c r="AO31" s="3">
        <v>45867</v>
      </c>
      <c r="AP31" s="3">
        <v>45863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159</v>
      </c>
      <c r="BD31" s="56">
        <v>36232.359384177777</v>
      </c>
    </row>
    <row r="32" spans="1:56" ht="27.75" customHeight="1" x14ac:dyDescent="0.55000000000000004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63</v>
      </c>
      <c r="J32" s="9" t="s">
        <v>78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158</v>
      </c>
      <c r="AA32" s="8">
        <v>581626.98</v>
      </c>
      <c r="AB32" s="8">
        <v>100609.7</v>
      </c>
      <c r="AC32" s="8">
        <v>481017.28</v>
      </c>
      <c r="AD32" s="8">
        <v>0</v>
      </c>
      <c r="AE32" s="8">
        <v>0</v>
      </c>
      <c r="AF32" s="8" t="s">
        <v>58</v>
      </c>
      <c r="AG32" s="1" t="s">
        <v>117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160</v>
      </c>
      <c r="BD32" s="56">
        <v>0</v>
      </c>
    </row>
    <row r="33" spans="1:56" ht="27.75" customHeight="1" x14ac:dyDescent="0.55000000000000004">
      <c r="A33" s="3" t="s">
        <v>138</v>
      </c>
      <c r="B33" s="14" t="s">
        <v>138</v>
      </c>
      <c r="C33" s="9" t="s">
        <v>372</v>
      </c>
      <c r="D33" s="13" t="s">
        <v>373</v>
      </c>
      <c r="E33" s="9">
        <v>19</v>
      </c>
      <c r="F33" s="9">
        <v>26</v>
      </c>
      <c r="G33" s="9" t="s">
        <v>60</v>
      </c>
      <c r="H33" s="9" t="s">
        <v>76</v>
      </c>
      <c r="I33" s="9">
        <v>70</v>
      </c>
      <c r="J33" s="9" t="s">
        <v>57</v>
      </c>
      <c r="K33" s="9">
        <v>5</v>
      </c>
      <c r="L33" s="9" t="s">
        <v>92</v>
      </c>
      <c r="M33" s="10">
        <v>20</v>
      </c>
      <c r="N33" s="9">
        <v>28</v>
      </c>
      <c r="O33" s="9">
        <v>50</v>
      </c>
      <c r="P33" s="10">
        <v>259.04464319999994</v>
      </c>
      <c r="Q33" s="10">
        <v>0</v>
      </c>
      <c r="R33" s="10">
        <v>259.04464319999994</v>
      </c>
      <c r="S33" s="9" t="s">
        <v>126</v>
      </c>
      <c r="T33" s="12">
        <v>45868</v>
      </c>
      <c r="U33" s="11">
        <v>15000</v>
      </c>
      <c r="V33" s="10">
        <v>0</v>
      </c>
      <c r="W33" s="10">
        <v>15000</v>
      </c>
      <c r="X33" s="10">
        <v>0</v>
      </c>
      <c r="Y33" s="10">
        <v>15750</v>
      </c>
      <c r="Z33" s="9" t="s">
        <v>203</v>
      </c>
      <c r="AA33" s="8">
        <v>11525.250000000002</v>
      </c>
      <c r="AB33" s="8">
        <v>11525.250000000002</v>
      </c>
      <c r="AC33" s="8">
        <v>0</v>
      </c>
      <c r="AD33" s="8">
        <v>0</v>
      </c>
      <c r="AE33" s="8">
        <v>11525.250000000002</v>
      </c>
      <c r="AF33" s="8">
        <v>0</v>
      </c>
      <c r="AG33" s="1" t="s">
        <v>117</v>
      </c>
      <c r="AH33" s="1" t="s">
        <v>68</v>
      </c>
      <c r="AI33" s="1">
        <v>4</v>
      </c>
      <c r="AJ33" s="3">
        <v>45868</v>
      </c>
      <c r="AK33" s="3">
        <v>45864</v>
      </c>
      <c r="AL33" s="3">
        <v>45858</v>
      </c>
      <c r="AM33" s="3">
        <v>45865</v>
      </c>
      <c r="AN33" s="3">
        <v>45866</v>
      </c>
      <c r="AO33" s="3">
        <v>45866</v>
      </c>
      <c r="AP33" s="3">
        <v>45863</v>
      </c>
      <c r="AQ33" s="3">
        <v>45867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102</v>
      </c>
      <c r="BD33" s="56">
        <v>0</v>
      </c>
    </row>
    <row r="34" spans="1:56" ht="27.75" customHeight="1" x14ac:dyDescent="0.55000000000000004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56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 t="s">
        <v>95</v>
      </c>
      <c r="W34" s="10">
        <v>0</v>
      </c>
      <c r="X34" s="10">
        <v>0</v>
      </c>
      <c r="Y34" s="10">
        <v>0</v>
      </c>
      <c r="Z34" s="9" t="s">
        <v>203</v>
      </c>
      <c r="AA34" s="8">
        <v>11525.250000000002</v>
      </c>
      <c r="AB34" s="8">
        <v>11525.250000000002</v>
      </c>
      <c r="AC34" s="8">
        <v>0</v>
      </c>
      <c r="AD34" s="8">
        <v>0</v>
      </c>
      <c r="AE34" s="8">
        <v>11525.250000000002</v>
      </c>
      <c r="AF34" s="8" t="s">
        <v>58</v>
      </c>
      <c r="AG34" s="1" t="s">
        <v>120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204</v>
      </c>
      <c r="BD34" s="56">
        <v>0</v>
      </c>
    </row>
    <row r="35" spans="1:56" ht="27.75" customHeight="1" x14ac:dyDescent="0.55000000000000004">
      <c r="A35" s="3">
        <v>45796</v>
      </c>
      <c r="B35" s="14" t="s">
        <v>257</v>
      </c>
      <c r="C35" s="9" t="s">
        <v>144</v>
      </c>
      <c r="D35" s="13" t="s">
        <v>252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184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110</v>
      </c>
      <c r="T35" s="12" t="s">
        <v>63</v>
      </c>
      <c r="U35" s="11">
        <v>503</v>
      </c>
      <c r="V35" s="10">
        <v>0</v>
      </c>
      <c r="W35" s="10">
        <v>503</v>
      </c>
      <c r="X35" s="10">
        <v>5250</v>
      </c>
      <c r="Y35" s="10">
        <v>0</v>
      </c>
      <c r="Z35" s="9" t="s">
        <v>114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119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178</v>
      </c>
      <c r="BD35" s="56">
        <v>0</v>
      </c>
    </row>
    <row r="36" spans="1:56" ht="27.75" customHeight="1" x14ac:dyDescent="0.55000000000000004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34</v>
      </c>
      <c r="G36" s="9" t="s">
        <v>60</v>
      </c>
      <c r="H36" s="9">
        <v>0</v>
      </c>
      <c r="I36" s="9">
        <v>80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114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58</v>
      </c>
      <c r="AG36" s="1" t="s">
        <v>117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179</v>
      </c>
      <c r="BD36" s="56">
        <v>0</v>
      </c>
    </row>
    <row r="37" spans="1:56" ht="27.75" customHeight="1" x14ac:dyDescent="0.55000000000000004">
      <c r="A37" s="3" t="s">
        <v>138</v>
      </c>
      <c r="B37" s="14" t="s">
        <v>138</v>
      </c>
      <c r="C37" s="9" t="s">
        <v>157</v>
      </c>
      <c r="D37" s="13" t="s">
        <v>59</v>
      </c>
      <c r="E37" s="9">
        <v>20</v>
      </c>
      <c r="F37" s="9">
        <v>30</v>
      </c>
      <c r="G37" s="9" t="s">
        <v>60</v>
      </c>
      <c r="H37" s="9">
        <v>0</v>
      </c>
      <c r="I37" s="9">
        <v>53</v>
      </c>
      <c r="J37" s="9" t="s">
        <v>57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71</v>
      </c>
      <c r="T37" s="12">
        <v>45868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143</v>
      </c>
      <c r="AA37" s="8">
        <v>17602.2</v>
      </c>
      <c r="AB37" s="8">
        <v>5242</v>
      </c>
      <c r="AC37" s="8">
        <v>12360.2</v>
      </c>
      <c r="AD37" s="8">
        <v>0</v>
      </c>
      <c r="AE37" s="8">
        <v>0</v>
      </c>
      <c r="AF37" s="8">
        <v>0</v>
      </c>
      <c r="AG37" s="1" t="s">
        <v>117</v>
      </c>
      <c r="AH37" s="1" t="s">
        <v>77</v>
      </c>
      <c r="AI37" s="1">
        <v>1</v>
      </c>
      <c r="AJ37" s="3">
        <v>45868</v>
      </c>
      <c r="AK37" s="3">
        <v>0</v>
      </c>
      <c r="AL37" s="3">
        <v>0</v>
      </c>
      <c r="AM37" s="3">
        <v>0</v>
      </c>
      <c r="AN37" s="3">
        <v>0</v>
      </c>
      <c r="AO37" s="3">
        <v>45867</v>
      </c>
      <c r="AP37" s="3">
        <v>45863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103</v>
      </c>
      <c r="BD37" s="56">
        <v>758.77894444444439</v>
      </c>
    </row>
    <row r="38" spans="1:56" ht="27.75" customHeight="1" x14ac:dyDescent="0.55000000000000004">
      <c r="A38" s="3">
        <v>45839</v>
      </c>
      <c r="B38" s="14" t="s">
        <v>383</v>
      </c>
      <c r="C38" s="9" t="s">
        <v>374</v>
      </c>
      <c r="D38" s="13" t="s">
        <v>375</v>
      </c>
      <c r="E38" s="9">
        <v>20</v>
      </c>
      <c r="F38" s="9">
        <v>37</v>
      </c>
      <c r="G38" s="9" t="s">
        <v>60</v>
      </c>
      <c r="H38" s="9">
        <v>0</v>
      </c>
      <c r="I38" s="9">
        <v>65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45847</v>
      </c>
      <c r="U38" s="11">
        <v>10000</v>
      </c>
      <c r="V38" s="10">
        <v>0</v>
      </c>
      <c r="W38" s="10">
        <v>10000</v>
      </c>
      <c r="X38" s="10">
        <v>10560</v>
      </c>
      <c r="Y38" s="10">
        <v>0</v>
      </c>
      <c r="Z38" s="9" t="s">
        <v>143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117</v>
      </c>
      <c r="AH38" s="1" t="s">
        <v>74</v>
      </c>
      <c r="AI38" s="1">
        <v>2</v>
      </c>
      <c r="AJ38" s="3">
        <v>45847</v>
      </c>
      <c r="AK38" s="3">
        <v>0</v>
      </c>
      <c r="AL38" s="3">
        <v>45838</v>
      </c>
      <c r="AM38" s="3">
        <v>45845</v>
      </c>
      <c r="AN38" s="3">
        <v>45846</v>
      </c>
      <c r="AO38" s="3">
        <v>45846</v>
      </c>
      <c r="AP38" s="3">
        <v>45842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103</v>
      </c>
      <c r="BD38" s="56">
        <v>0</v>
      </c>
    </row>
    <row r="39" spans="1:56" ht="27.75" customHeight="1" x14ac:dyDescent="0.55000000000000004">
      <c r="A39" s="3">
        <v>0</v>
      </c>
      <c r="B39" s="14">
        <v>0</v>
      </c>
      <c r="C39" s="9">
        <v>0</v>
      </c>
      <c r="D39" s="13">
        <v>0</v>
      </c>
      <c r="E39" s="9">
        <v>20</v>
      </c>
      <c r="F39" s="9">
        <v>37</v>
      </c>
      <c r="G39" s="9" t="s">
        <v>60</v>
      </c>
      <c r="H39" s="9">
        <v>0</v>
      </c>
      <c r="I39" s="9">
        <v>65</v>
      </c>
      <c r="J39" s="9" t="s">
        <v>57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>
        <v>0</v>
      </c>
      <c r="W39" s="10">
        <v>0</v>
      </c>
      <c r="X39" s="10">
        <v>0</v>
      </c>
      <c r="Y39" s="10">
        <v>0</v>
      </c>
      <c r="Z39" s="9" t="s">
        <v>143</v>
      </c>
      <c r="AA39" s="8">
        <v>17602.2</v>
      </c>
      <c r="AB39" s="8">
        <v>5242</v>
      </c>
      <c r="AC39" s="8">
        <v>12360.2</v>
      </c>
      <c r="AD39" s="8">
        <v>0</v>
      </c>
      <c r="AE39" s="8">
        <v>0</v>
      </c>
      <c r="AF39" s="8" t="s">
        <v>58</v>
      </c>
      <c r="AG39" s="1" t="s">
        <v>119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103</v>
      </c>
      <c r="BD39" s="56">
        <v>0</v>
      </c>
    </row>
    <row r="40" spans="1:56" ht="27.75" customHeight="1" x14ac:dyDescent="0.55000000000000004">
      <c r="A40" s="3">
        <v>45825</v>
      </c>
      <c r="B40" s="14" t="s">
        <v>307</v>
      </c>
      <c r="C40" s="9" t="s">
        <v>144</v>
      </c>
      <c r="D40" s="13" t="s">
        <v>254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184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110</v>
      </c>
      <c r="T40" s="12">
        <v>45843</v>
      </c>
      <c r="U40" s="11">
        <v>127</v>
      </c>
      <c r="V40" s="10">
        <v>0</v>
      </c>
      <c r="W40" s="10">
        <v>127</v>
      </c>
      <c r="X40" s="10">
        <v>6000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45843</v>
      </c>
      <c r="AK40" s="3">
        <v>45839</v>
      </c>
      <c r="AL40" s="3">
        <v>45832</v>
      </c>
      <c r="AM40" s="3">
        <v>45840</v>
      </c>
      <c r="AN40" s="3">
        <v>45841</v>
      </c>
      <c r="AO40" s="3">
        <v>45842</v>
      </c>
      <c r="AP40" s="3">
        <v>45838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105</v>
      </c>
      <c r="BD40" s="56">
        <v>0</v>
      </c>
    </row>
    <row r="41" spans="1:56" ht="27.75" customHeight="1" x14ac:dyDescent="0.55000000000000004">
      <c r="A41" s="3">
        <v>45782</v>
      </c>
      <c r="B41" s="14" t="s">
        <v>251</v>
      </c>
      <c r="C41" s="9" t="s">
        <v>79</v>
      </c>
      <c r="D41" s="13" t="s">
        <v>239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5000</v>
      </c>
      <c r="V41" s="10">
        <v>3318</v>
      </c>
      <c r="W41" s="10">
        <v>1682</v>
      </c>
      <c r="X41" s="10">
        <v>5538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121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105</v>
      </c>
      <c r="BD41" s="56">
        <v>0</v>
      </c>
    </row>
    <row r="42" spans="1:56" ht="27.75" customHeight="1" x14ac:dyDescent="0.55000000000000004">
      <c r="A42" s="3">
        <v>45810</v>
      </c>
      <c r="B42" s="14" t="s">
        <v>279</v>
      </c>
      <c r="C42" s="9" t="s">
        <v>79</v>
      </c>
      <c r="D42" s="13" t="s">
        <v>280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45846</v>
      </c>
      <c r="U42" s="11">
        <v>3000</v>
      </c>
      <c r="V42" s="10">
        <v>0</v>
      </c>
      <c r="W42" s="10">
        <v>3000</v>
      </c>
      <c r="X42" s="10">
        <v>3250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118</v>
      </c>
      <c r="AH42" s="1" t="s">
        <v>75</v>
      </c>
      <c r="AI42" s="1">
        <v>4</v>
      </c>
      <c r="AJ42" s="3">
        <v>45846</v>
      </c>
      <c r="AK42" s="3">
        <v>45842</v>
      </c>
      <c r="AL42" s="3">
        <v>45835</v>
      </c>
      <c r="AM42" s="3">
        <v>45843</v>
      </c>
      <c r="AN42" s="3">
        <v>45844</v>
      </c>
      <c r="AO42" s="3">
        <v>45845</v>
      </c>
      <c r="AP42" s="3">
        <v>45841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105</v>
      </c>
      <c r="BD42" s="56">
        <v>0</v>
      </c>
    </row>
    <row r="43" spans="1:56" ht="27.75" customHeight="1" x14ac:dyDescent="0.55000000000000004">
      <c r="A43" s="3">
        <v>45839</v>
      </c>
      <c r="B43" s="14" t="s">
        <v>384</v>
      </c>
      <c r="C43" s="9" t="s">
        <v>285</v>
      </c>
      <c r="D43" s="13" t="s">
        <v>357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45847</v>
      </c>
      <c r="U43" s="11">
        <v>20000</v>
      </c>
      <c r="V43" s="10">
        <v>0</v>
      </c>
      <c r="W43" s="10">
        <v>20000</v>
      </c>
      <c r="X43" s="10">
        <v>20200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45847</v>
      </c>
      <c r="AK43" s="3">
        <v>45843</v>
      </c>
      <c r="AL43" s="3">
        <v>45836</v>
      </c>
      <c r="AM43" s="3">
        <v>45844</v>
      </c>
      <c r="AN43" s="3">
        <v>45845</v>
      </c>
      <c r="AO43" s="3">
        <v>45846</v>
      </c>
      <c r="AP43" s="3">
        <v>45842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105</v>
      </c>
      <c r="BD43" s="56">
        <v>0</v>
      </c>
    </row>
    <row r="44" spans="1:56" ht="27.75" customHeight="1" x14ac:dyDescent="0.55000000000000004">
      <c r="A44" s="3">
        <v>45839</v>
      </c>
      <c r="B44" s="14" t="s">
        <v>385</v>
      </c>
      <c r="C44" s="9" t="s">
        <v>285</v>
      </c>
      <c r="D44" s="13" t="s">
        <v>359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45852</v>
      </c>
      <c r="U44" s="11">
        <v>10000</v>
      </c>
      <c r="V44" s="10">
        <v>0</v>
      </c>
      <c r="W44" s="10">
        <v>10000</v>
      </c>
      <c r="X44" s="10">
        <v>5250</v>
      </c>
      <c r="Y44" s="10">
        <v>4987.5</v>
      </c>
      <c r="Z44" s="9" t="s">
        <v>80</v>
      </c>
      <c r="AA44" s="8">
        <v>5365.0038750000003</v>
      </c>
      <c r="AB44" s="8">
        <v>5365.0038750000003</v>
      </c>
      <c r="AC44" s="8">
        <v>0</v>
      </c>
      <c r="AD44" s="8">
        <v>5365.0038750000003</v>
      </c>
      <c r="AE44" s="8">
        <v>0</v>
      </c>
      <c r="AF44" s="8">
        <v>0</v>
      </c>
      <c r="AG44" s="1" t="s">
        <v>118</v>
      </c>
      <c r="AH44" s="1" t="s">
        <v>75</v>
      </c>
      <c r="AI44" s="1">
        <v>4</v>
      </c>
      <c r="AJ44" s="3">
        <v>45852</v>
      </c>
      <c r="AK44" s="3">
        <v>45848</v>
      </c>
      <c r="AL44" s="3">
        <v>45841</v>
      </c>
      <c r="AM44" s="3">
        <v>45849</v>
      </c>
      <c r="AN44" s="3">
        <v>45850</v>
      </c>
      <c r="AO44" s="3">
        <v>45851</v>
      </c>
      <c r="AP44" s="3">
        <v>45847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105</v>
      </c>
      <c r="BD44" s="56">
        <v>0</v>
      </c>
    </row>
    <row r="45" spans="1:56" ht="27.75" customHeight="1" x14ac:dyDescent="0.55000000000000004">
      <c r="A45" s="3">
        <v>45839</v>
      </c>
      <c r="B45" s="14" t="s">
        <v>385</v>
      </c>
      <c r="C45" s="9" t="s">
        <v>285</v>
      </c>
      <c r="D45" s="13" t="s">
        <v>360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80</v>
      </c>
      <c r="AA45" s="8">
        <v>5378.4500000000007</v>
      </c>
      <c r="AB45" s="8">
        <v>5378.4500000000007</v>
      </c>
      <c r="AC45" s="8">
        <v>0</v>
      </c>
      <c r="AD45" s="8">
        <v>5378.4500000000007</v>
      </c>
      <c r="AE45" s="8">
        <v>0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0</v>
      </c>
    </row>
    <row r="46" spans="1:56" ht="27.75" customHeight="1" x14ac:dyDescent="0.55000000000000004">
      <c r="A46" s="3">
        <v>45826</v>
      </c>
      <c r="B46" s="14" t="s">
        <v>317</v>
      </c>
      <c r="C46" s="9" t="s">
        <v>109</v>
      </c>
      <c r="D46" s="13" t="s">
        <v>318</v>
      </c>
      <c r="E46" s="9">
        <v>20</v>
      </c>
      <c r="F46" s="9">
        <v>38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45856</v>
      </c>
      <c r="U46" s="11">
        <v>3000</v>
      </c>
      <c r="V46" s="10">
        <v>0</v>
      </c>
      <c r="W46" s="10">
        <v>3000</v>
      </c>
      <c r="X46" s="10">
        <v>3395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45856</v>
      </c>
      <c r="AK46" s="3">
        <v>45852</v>
      </c>
      <c r="AL46" s="3">
        <v>45845</v>
      </c>
      <c r="AM46" s="3">
        <v>45853</v>
      </c>
      <c r="AN46" s="3">
        <v>45854</v>
      </c>
      <c r="AO46" s="3">
        <v>45855</v>
      </c>
      <c r="AP46" s="3">
        <v>45851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0</v>
      </c>
    </row>
    <row r="47" spans="1:56" ht="27.75" customHeight="1" x14ac:dyDescent="0.55000000000000004">
      <c r="A47" s="3">
        <v>45839</v>
      </c>
      <c r="B47" s="14" t="s">
        <v>385</v>
      </c>
      <c r="C47" s="9" t="s">
        <v>285</v>
      </c>
      <c r="D47" s="13" t="s">
        <v>358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45861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80</v>
      </c>
      <c r="AA47" s="8">
        <v>10756.900000000001</v>
      </c>
      <c r="AB47" s="8">
        <v>10756.900000000001</v>
      </c>
      <c r="AC47" s="8">
        <v>0</v>
      </c>
      <c r="AD47" s="8">
        <v>10756.900000000001</v>
      </c>
      <c r="AE47" s="8">
        <v>0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45861</v>
      </c>
      <c r="AK47" s="3">
        <v>45857</v>
      </c>
      <c r="AL47" s="3">
        <v>45850</v>
      </c>
      <c r="AM47" s="3">
        <v>45858</v>
      </c>
      <c r="AN47" s="3">
        <v>45859</v>
      </c>
      <c r="AO47" s="3">
        <v>45860</v>
      </c>
      <c r="AP47" s="3">
        <v>45856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7.75" customHeight="1" x14ac:dyDescent="0.55000000000000004">
      <c r="A48" s="3" t="s">
        <v>138</v>
      </c>
      <c r="B48" s="14" t="s">
        <v>138</v>
      </c>
      <c r="C48" s="9" t="s">
        <v>144</v>
      </c>
      <c r="D48" s="13" t="s">
        <v>61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110</v>
      </c>
      <c r="T48" s="12">
        <v>45868</v>
      </c>
      <c r="U48" s="11">
        <v>100000</v>
      </c>
      <c r="V48" s="10">
        <v>0</v>
      </c>
      <c r="W48" s="10">
        <v>100000</v>
      </c>
      <c r="X48" s="10">
        <v>0</v>
      </c>
      <c r="Y48" s="10">
        <v>105000</v>
      </c>
      <c r="Z48" s="9" t="s">
        <v>80</v>
      </c>
      <c r="AA48" s="8">
        <v>104775.00000000001</v>
      </c>
      <c r="AB48" s="8">
        <v>34956</v>
      </c>
      <c r="AC48" s="8">
        <v>69819.000000000015</v>
      </c>
      <c r="AD48" s="8">
        <v>0</v>
      </c>
      <c r="AE48" s="8">
        <v>104775.00000000001</v>
      </c>
      <c r="AF48" s="8">
        <v>0</v>
      </c>
      <c r="AG48" s="1" t="s">
        <v>61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5275.213333333334</v>
      </c>
    </row>
    <row r="49" spans="1:56" ht="27.75" customHeight="1" x14ac:dyDescent="0.55000000000000004">
      <c r="A49" s="3" t="s">
        <v>138</v>
      </c>
      <c r="B49" s="14" t="s">
        <v>138</v>
      </c>
      <c r="C49" s="9" t="s">
        <v>79</v>
      </c>
      <c r="D49" s="13" t="s">
        <v>61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45868</v>
      </c>
      <c r="U49" s="11">
        <v>20000</v>
      </c>
      <c r="V49" s="10">
        <v>0</v>
      </c>
      <c r="W49" s="10">
        <v>20000</v>
      </c>
      <c r="X49" s="10">
        <v>0</v>
      </c>
      <c r="Y49" s="10">
        <v>21000</v>
      </c>
      <c r="Z49" s="9" t="s">
        <v>80</v>
      </c>
      <c r="AA49" s="8">
        <v>22072.6</v>
      </c>
      <c r="AB49" s="8">
        <v>0</v>
      </c>
      <c r="AC49" s="8">
        <v>22072.6</v>
      </c>
      <c r="AD49" s="8">
        <v>0</v>
      </c>
      <c r="AE49" s="8">
        <v>22072.6</v>
      </c>
      <c r="AF49" s="8">
        <v>0</v>
      </c>
      <c r="AG49" s="1" t="s">
        <v>119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1667.7075555555555</v>
      </c>
    </row>
    <row r="50" spans="1:56" ht="27.75" customHeight="1" x14ac:dyDescent="0.55000000000000004">
      <c r="A50" s="3" t="s">
        <v>138</v>
      </c>
      <c r="B50" s="14" t="s">
        <v>138</v>
      </c>
      <c r="C50" s="9" t="s">
        <v>96</v>
      </c>
      <c r="D50" s="13" t="s">
        <v>61</v>
      </c>
      <c r="E50" s="9">
        <v>20</v>
      </c>
      <c r="F50" s="9">
        <v>37</v>
      </c>
      <c r="G50" s="9" t="s">
        <v>60</v>
      </c>
      <c r="H50" s="9" t="s">
        <v>76</v>
      </c>
      <c r="I50" s="9">
        <v>97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>
        <v>45868</v>
      </c>
      <c r="U50" s="11">
        <v>20000</v>
      </c>
      <c r="V50" s="10">
        <v>0</v>
      </c>
      <c r="W50" s="10">
        <v>20000</v>
      </c>
      <c r="X50" s="10">
        <v>0</v>
      </c>
      <c r="Y50" s="10">
        <v>21000</v>
      </c>
      <c r="Z50" s="9" t="s">
        <v>80</v>
      </c>
      <c r="AA50" s="8">
        <v>21513.800000000003</v>
      </c>
      <c r="AB50" s="8">
        <v>0</v>
      </c>
      <c r="AC50" s="8">
        <v>21513.800000000003</v>
      </c>
      <c r="AD50" s="8">
        <v>0</v>
      </c>
      <c r="AE50" s="8">
        <v>21513.800000000003</v>
      </c>
      <c r="AF50" s="8">
        <v>0</v>
      </c>
      <c r="AG50" s="1" t="s">
        <v>117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1625.4871111111113</v>
      </c>
    </row>
    <row r="51" spans="1:56" ht="27.75" customHeight="1" x14ac:dyDescent="0.55000000000000004">
      <c r="A51" s="3" t="s">
        <v>138</v>
      </c>
      <c r="B51" s="14" t="s">
        <v>138</v>
      </c>
      <c r="C51" s="9" t="s">
        <v>309</v>
      </c>
      <c r="D51" s="13" t="s">
        <v>61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>
        <v>45868</v>
      </c>
      <c r="U51" s="11">
        <v>100000</v>
      </c>
      <c r="V51" s="10">
        <v>0</v>
      </c>
      <c r="W51" s="10">
        <v>100000</v>
      </c>
      <c r="X51" s="10">
        <v>0</v>
      </c>
      <c r="Y51" s="10">
        <v>105000</v>
      </c>
      <c r="Z51" s="9" t="s">
        <v>80</v>
      </c>
      <c r="AA51" s="8">
        <v>110363</v>
      </c>
      <c r="AB51" s="8">
        <v>0</v>
      </c>
      <c r="AC51" s="8">
        <v>110363</v>
      </c>
      <c r="AD51" s="8">
        <v>0</v>
      </c>
      <c r="AE51" s="8">
        <v>110363</v>
      </c>
      <c r="AF51" s="8">
        <v>0</v>
      </c>
      <c r="AG51" s="1" t="s">
        <v>119</v>
      </c>
      <c r="AH51" s="1" t="s">
        <v>75</v>
      </c>
      <c r="AI51" s="1">
        <v>4</v>
      </c>
      <c r="AJ51" s="3">
        <v>45868</v>
      </c>
      <c r="AK51" s="3">
        <v>45864</v>
      </c>
      <c r="AL51" s="3">
        <v>45857</v>
      </c>
      <c r="AM51" s="3">
        <v>45865</v>
      </c>
      <c r="AN51" s="3">
        <v>45866</v>
      </c>
      <c r="AO51" s="3">
        <v>45867</v>
      </c>
      <c r="AP51" s="3">
        <v>45863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105</v>
      </c>
      <c r="BD51" s="56">
        <v>8338.5377777777776</v>
      </c>
    </row>
    <row r="52" spans="1:56" ht="27.75" customHeight="1" x14ac:dyDescent="0.55000000000000004">
      <c r="A52" s="3">
        <v>45825</v>
      </c>
      <c r="B52" s="14" t="s">
        <v>308</v>
      </c>
      <c r="C52" s="9" t="s">
        <v>144</v>
      </c>
      <c r="D52" s="13" t="s">
        <v>233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241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110</v>
      </c>
      <c r="T52" s="12" t="s">
        <v>63</v>
      </c>
      <c r="U52" s="11">
        <v>894</v>
      </c>
      <c r="V52" s="10">
        <v>0</v>
      </c>
      <c r="W52" s="10">
        <v>894</v>
      </c>
      <c r="X52" s="10">
        <v>6000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117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137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0</v>
      </c>
    </row>
    <row r="53" spans="1:56" ht="27.75" customHeight="1" x14ac:dyDescent="0.55000000000000004">
      <c r="A53" s="3">
        <v>45827</v>
      </c>
      <c r="B53" s="14" t="s">
        <v>347</v>
      </c>
      <c r="C53" s="9" t="s">
        <v>144</v>
      </c>
      <c r="D53" s="13" t="s">
        <v>168</v>
      </c>
      <c r="E53" s="9">
        <v>20</v>
      </c>
      <c r="F53" s="9">
        <v>35</v>
      </c>
      <c r="G53" s="9" t="s">
        <v>60</v>
      </c>
      <c r="H53" s="9" t="s">
        <v>76</v>
      </c>
      <c r="I53" s="9">
        <v>97</v>
      </c>
      <c r="J53" s="9" t="s">
        <v>57</v>
      </c>
      <c r="K53" s="9">
        <v>5</v>
      </c>
      <c r="L53" s="9" t="s">
        <v>184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110</v>
      </c>
      <c r="T53" s="12" t="s">
        <v>63</v>
      </c>
      <c r="U53" s="11">
        <v>455</v>
      </c>
      <c r="V53" s="10">
        <v>0</v>
      </c>
      <c r="W53" s="10">
        <v>455</v>
      </c>
      <c r="X53" s="10">
        <v>6000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119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0</v>
      </c>
    </row>
    <row r="54" spans="1:56" ht="27.75" customHeight="1" x14ac:dyDescent="0.55000000000000004">
      <c r="A54" s="3">
        <v>45782</v>
      </c>
      <c r="B54" s="14" t="s">
        <v>251</v>
      </c>
      <c r="C54" s="9" t="s">
        <v>79</v>
      </c>
      <c r="D54" s="13" t="s">
        <v>239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 t="s">
        <v>63</v>
      </c>
      <c r="U54" s="11">
        <v>5000</v>
      </c>
      <c r="V54" s="10">
        <v>0</v>
      </c>
      <c r="W54" s="10">
        <v>5000</v>
      </c>
      <c r="X54" s="10">
        <v>5250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119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137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customHeight="1" x14ac:dyDescent="0.55000000000000004">
      <c r="A55" s="3">
        <v>45799</v>
      </c>
      <c r="B55" s="14" t="s">
        <v>276</v>
      </c>
      <c r="C55" s="9" t="s">
        <v>266</v>
      </c>
      <c r="D55" s="13" t="s">
        <v>268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 t="s">
        <v>135</v>
      </c>
      <c r="U55" s="11">
        <v>8000</v>
      </c>
      <c r="V55" s="10">
        <v>7840</v>
      </c>
      <c r="W55" s="10">
        <v>160</v>
      </c>
      <c r="X55" s="10">
        <v>8450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197</v>
      </c>
      <c r="AG55" s="1" t="s">
        <v>117</v>
      </c>
      <c r="AH55" s="1" t="s">
        <v>75</v>
      </c>
      <c r="AI55" s="1">
        <v>4</v>
      </c>
      <c r="AJ55" s="3" t="s">
        <v>135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55000000000000004">
      <c r="A56" s="3">
        <v>45796</v>
      </c>
      <c r="B56" s="14" t="s">
        <v>259</v>
      </c>
      <c r="C56" s="9" t="s">
        <v>144</v>
      </c>
      <c r="D56" s="13" t="s">
        <v>214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110</v>
      </c>
      <c r="T56" s="12" t="s">
        <v>63</v>
      </c>
      <c r="U56" s="11">
        <v>3853</v>
      </c>
      <c r="V56" s="10">
        <v>0</v>
      </c>
      <c r="W56" s="10">
        <v>3853</v>
      </c>
      <c r="X56" s="10">
        <v>15401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117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55000000000000004">
      <c r="A57" s="3">
        <v>45796</v>
      </c>
      <c r="B57" s="14" t="s">
        <v>262</v>
      </c>
      <c r="C57" s="9" t="s">
        <v>144</v>
      </c>
      <c r="D57" s="13" t="s">
        <v>150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110</v>
      </c>
      <c r="T57" s="12" t="s">
        <v>63</v>
      </c>
      <c r="U57" s="11">
        <v>3360</v>
      </c>
      <c r="V57" s="10">
        <v>0</v>
      </c>
      <c r="W57" s="10">
        <v>3360</v>
      </c>
      <c r="X57" s="10">
        <v>35200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256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55000000000000004">
      <c r="A58" s="3">
        <v>45796</v>
      </c>
      <c r="B58" s="14" t="s">
        <v>263</v>
      </c>
      <c r="C58" s="9" t="s">
        <v>144</v>
      </c>
      <c r="D58" s="13" t="s">
        <v>216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110</v>
      </c>
      <c r="T58" s="12" t="s">
        <v>63</v>
      </c>
      <c r="U58" s="11">
        <v>614</v>
      </c>
      <c r="V58" s="10">
        <v>0</v>
      </c>
      <c r="W58" s="10">
        <v>614</v>
      </c>
      <c r="X58" s="10">
        <v>12101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117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55000000000000004">
      <c r="A59" s="3">
        <v>45796</v>
      </c>
      <c r="B59" s="14" t="s">
        <v>258</v>
      </c>
      <c r="C59" s="9" t="s">
        <v>144</v>
      </c>
      <c r="D59" s="13" t="s">
        <v>253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110</v>
      </c>
      <c r="T59" s="12" t="s">
        <v>63</v>
      </c>
      <c r="U59" s="11">
        <v>366</v>
      </c>
      <c r="V59" s="10">
        <v>0</v>
      </c>
      <c r="W59" s="10">
        <v>366</v>
      </c>
      <c r="X59" s="10">
        <v>5113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119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customHeight="1" x14ac:dyDescent="0.55000000000000004">
      <c r="A60" s="3">
        <v>45796</v>
      </c>
      <c r="B60" s="14" t="s">
        <v>260</v>
      </c>
      <c r="C60" s="9" t="s">
        <v>144</v>
      </c>
      <c r="D60" s="13" t="s">
        <v>232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110</v>
      </c>
      <c r="T60" s="12" t="s">
        <v>63</v>
      </c>
      <c r="U60" s="11">
        <v>179</v>
      </c>
      <c r="V60" s="10">
        <v>0</v>
      </c>
      <c r="W60" s="10">
        <v>179</v>
      </c>
      <c r="X60" s="10">
        <v>11000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55000000000000004">
      <c r="A61" s="3">
        <v>45796</v>
      </c>
      <c r="B61" s="14" t="s">
        <v>260</v>
      </c>
      <c r="C61" s="9" t="s">
        <v>144</v>
      </c>
      <c r="D61" s="13" t="s">
        <v>255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110</v>
      </c>
      <c r="T61" s="12" t="s">
        <v>63</v>
      </c>
      <c r="U61" s="11">
        <v>302</v>
      </c>
      <c r="V61" s="10">
        <v>0</v>
      </c>
      <c r="W61" s="10">
        <v>302</v>
      </c>
      <c r="X61" s="10">
        <v>5300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55000000000000004">
      <c r="A62" s="3">
        <v>45796</v>
      </c>
      <c r="B62" s="14" t="s">
        <v>261</v>
      </c>
      <c r="C62" s="9" t="s">
        <v>144</v>
      </c>
      <c r="D62" s="13" t="s">
        <v>134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110</v>
      </c>
      <c r="T62" s="12" t="s">
        <v>63</v>
      </c>
      <c r="U62" s="11">
        <v>1200</v>
      </c>
      <c r="V62" s="10">
        <v>0</v>
      </c>
      <c r="W62" s="10">
        <v>1200</v>
      </c>
      <c r="X62" s="10">
        <v>10700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55000000000000004">
      <c r="A63" s="3">
        <v>45798</v>
      </c>
      <c r="B63" s="14" t="s">
        <v>272</v>
      </c>
      <c r="C63" s="9" t="s">
        <v>109</v>
      </c>
      <c r="D63" s="13" t="s">
        <v>269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80</v>
      </c>
      <c r="AA63" s="8">
        <v>5518.15</v>
      </c>
      <c r="AB63" s="8">
        <v>0</v>
      </c>
      <c r="AC63" s="8">
        <v>5518.15</v>
      </c>
      <c r="AD63" s="8">
        <v>0</v>
      </c>
      <c r="AE63" s="8">
        <v>5518.15</v>
      </c>
      <c r="AF63" s="8">
        <v>0</v>
      </c>
      <c r="AG63" s="1" t="s">
        <v>118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137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416.92688888888887</v>
      </c>
    </row>
    <row r="64" spans="1:56" ht="27.75" customHeight="1" x14ac:dyDescent="0.55000000000000004">
      <c r="A64" s="3">
        <v>45782</v>
      </c>
      <c r="B64" s="14" t="s">
        <v>251</v>
      </c>
      <c r="C64" s="9" t="s">
        <v>79</v>
      </c>
      <c r="D64" s="13" t="s">
        <v>239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63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80</v>
      </c>
      <c r="AA64" s="8">
        <v>11036.3</v>
      </c>
      <c r="AB64" s="8">
        <v>0</v>
      </c>
      <c r="AC64" s="8">
        <v>11036.3</v>
      </c>
      <c r="AD64" s="8">
        <v>0</v>
      </c>
      <c r="AE64" s="8">
        <v>11036.3</v>
      </c>
      <c r="AF64" s="8">
        <v>0</v>
      </c>
      <c r="AG64" s="1" t="s">
        <v>117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137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833.85377777777774</v>
      </c>
    </row>
    <row r="65" spans="1:56" ht="27.75" customHeight="1" x14ac:dyDescent="0.55000000000000004">
      <c r="A65" s="3">
        <v>45810</v>
      </c>
      <c r="B65" s="14" t="s">
        <v>278</v>
      </c>
      <c r="C65" s="9" t="s">
        <v>79</v>
      </c>
      <c r="D65" s="13" t="s">
        <v>211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0</v>
      </c>
      <c r="AC65" s="8">
        <v>5518.15</v>
      </c>
      <c r="AD65" s="8">
        <v>0</v>
      </c>
      <c r="AE65" s="8">
        <v>5518.15</v>
      </c>
      <c r="AF65" s="8">
        <v>0</v>
      </c>
      <c r="AG65" s="1" t="s">
        <v>117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416.92688888888887</v>
      </c>
    </row>
    <row r="66" spans="1:56" ht="27.75" customHeight="1" x14ac:dyDescent="0.55000000000000004">
      <c r="A66" s="3">
        <v>45681</v>
      </c>
      <c r="B66" s="14" t="s">
        <v>220</v>
      </c>
      <c r="C66" s="9" t="s">
        <v>79</v>
      </c>
      <c r="D66" s="13" t="s">
        <v>219</v>
      </c>
      <c r="E66" s="9">
        <v>20</v>
      </c>
      <c r="F66" s="9">
        <v>40</v>
      </c>
      <c r="G66" s="9" t="s">
        <v>60</v>
      </c>
      <c r="H66" s="9" t="s">
        <v>76</v>
      </c>
      <c r="I66" s="9">
        <v>108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3478.5300000000007</v>
      </c>
      <c r="AB66" s="8">
        <v>0</v>
      </c>
      <c r="AC66" s="8">
        <v>3478.5300000000007</v>
      </c>
      <c r="AD66" s="8">
        <v>0</v>
      </c>
      <c r="AE66" s="8">
        <v>3478.5300000000007</v>
      </c>
      <c r="AF66" s="8">
        <v>0</v>
      </c>
      <c r="AG66" s="1" t="s">
        <v>119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262.82226666666674</v>
      </c>
    </row>
    <row r="67" spans="1:56" ht="27.75" customHeight="1" x14ac:dyDescent="0.55000000000000004">
      <c r="A67" s="3">
        <v>45674</v>
      </c>
      <c r="B67" s="14" t="s">
        <v>218</v>
      </c>
      <c r="C67" s="9" t="s">
        <v>144</v>
      </c>
      <c r="D67" s="13" t="s">
        <v>217</v>
      </c>
      <c r="E67" s="9">
        <v>20</v>
      </c>
      <c r="F67" s="9">
        <v>35</v>
      </c>
      <c r="G67" s="9" t="s">
        <v>60</v>
      </c>
      <c r="H67" s="9" t="s">
        <v>76</v>
      </c>
      <c r="I67" s="9">
        <v>97</v>
      </c>
      <c r="J67" s="9" t="s">
        <v>57</v>
      </c>
      <c r="K67" s="9">
        <v>5</v>
      </c>
      <c r="L67" s="9" t="s">
        <v>184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110</v>
      </c>
      <c r="T67" s="12" t="s">
        <v>63</v>
      </c>
      <c r="U67" s="11">
        <v>152</v>
      </c>
      <c r="V67" s="10">
        <v>0</v>
      </c>
      <c r="W67" s="10">
        <v>152</v>
      </c>
      <c r="X67" s="10">
        <v>6000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5987</v>
      </c>
      <c r="AG67" s="1" t="s">
        <v>117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229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55000000000000004">
      <c r="A68" s="3">
        <v>45611</v>
      </c>
      <c r="B68" s="14" t="s">
        <v>182</v>
      </c>
      <c r="C68" s="9" t="s">
        <v>144</v>
      </c>
      <c r="D68" s="13" t="s">
        <v>181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110</v>
      </c>
      <c r="T68" s="12" t="s">
        <v>63</v>
      </c>
      <c r="U68" s="11">
        <v>117</v>
      </c>
      <c r="V68" s="10">
        <v>0</v>
      </c>
      <c r="W68" s="10">
        <v>117</v>
      </c>
      <c r="X68" s="10">
        <v>10065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117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55000000000000004">
      <c r="A69" s="3">
        <v>45523</v>
      </c>
      <c r="B69" s="14" t="s">
        <v>166</v>
      </c>
      <c r="C69" s="9" t="s">
        <v>144</v>
      </c>
      <c r="D69" s="13" t="s">
        <v>164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110</v>
      </c>
      <c r="T69" s="12" t="s">
        <v>63</v>
      </c>
      <c r="U69" s="11">
        <v>1260</v>
      </c>
      <c r="V69" s="10">
        <v>0</v>
      </c>
      <c r="W69" s="10">
        <v>1260</v>
      </c>
      <c r="X69" s="10">
        <v>11095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117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>
        <v>45523</v>
      </c>
      <c r="B70" s="14" t="s">
        <v>166</v>
      </c>
      <c r="C70" s="9" t="s">
        <v>144</v>
      </c>
      <c r="D70" s="13" t="s">
        <v>165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110</v>
      </c>
      <c r="T70" s="12" t="s">
        <v>63</v>
      </c>
      <c r="U70" s="11">
        <v>89</v>
      </c>
      <c r="V70" s="10">
        <v>0</v>
      </c>
      <c r="W70" s="10">
        <v>89</v>
      </c>
      <c r="X70" s="10">
        <v>11180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117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45741</v>
      </c>
      <c r="B71" s="14" t="s">
        <v>237</v>
      </c>
      <c r="C71" s="9" t="s">
        <v>109</v>
      </c>
      <c r="D71" s="13" t="s">
        <v>236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135</v>
      </c>
      <c r="U71" s="11">
        <v>4000</v>
      </c>
      <c r="V71" s="10">
        <v>3857</v>
      </c>
      <c r="W71" s="10">
        <v>143</v>
      </c>
      <c r="X71" s="10">
        <v>4200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117</v>
      </c>
      <c r="AH71" s="1" t="s">
        <v>75</v>
      </c>
      <c r="AI71" s="1">
        <v>4</v>
      </c>
      <c r="AJ71" s="3" t="s">
        <v>135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240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>
        <v>45720</v>
      </c>
      <c r="B72" s="14" t="s">
        <v>131</v>
      </c>
      <c r="C72" s="9" t="s">
        <v>109</v>
      </c>
      <c r="D72" s="13" t="s">
        <v>195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135</v>
      </c>
      <c r="U72" s="11">
        <v>4000</v>
      </c>
      <c r="V72" s="10">
        <v>4010</v>
      </c>
      <c r="W72" s="10">
        <v>0</v>
      </c>
      <c r="X72" s="10">
        <v>4470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117</v>
      </c>
      <c r="AH72" s="1" t="s">
        <v>75</v>
      </c>
      <c r="AI72" s="1">
        <v>4</v>
      </c>
      <c r="AJ72" s="3" t="s">
        <v>135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55000000000000004">
      <c r="A73" s="3">
        <v>45720</v>
      </c>
      <c r="B73" s="14" t="s">
        <v>131</v>
      </c>
      <c r="C73" s="9" t="s">
        <v>109</v>
      </c>
      <c r="D73" s="13" t="s">
        <v>210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135</v>
      </c>
      <c r="U73" s="11">
        <v>3000</v>
      </c>
      <c r="V73" s="10">
        <v>3065</v>
      </c>
      <c r="W73" s="10">
        <v>0</v>
      </c>
      <c r="X73" s="10">
        <v>3300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117</v>
      </c>
      <c r="AH73" s="1" t="s">
        <v>75</v>
      </c>
      <c r="AI73" s="1">
        <v>4</v>
      </c>
      <c r="AJ73" s="3" t="s">
        <v>135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55000000000000004">
      <c r="A74" s="3">
        <v>45541</v>
      </c>
      <c r="B74" s="14" t="s">
        <v>169</v>
      </c>
      <c r="C74" s="9" t="s">
        <v>109</v>
      </c>
      <c r="D74" s="13" t="s">
        <v>170</v>
      </c>
      <c r="E74" s="9">
        <v>20</v>
      </c>
      <c r="F74" s="9">
        <v>40</v>
      </c>
      <c r="G74" s="9" t="s">
        <v>60</v>
      </c>
      <c r="H74" s="9" t="s">
        <v>76</v>
      </c>
      <c r="I74" s="9">
        <v>108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135</v>
      </c>
      <c r="U74" s="11">
        <v>3000</v>
      </c>
      <c r="V74" s="10">
        <v>3318</v>
      </c>
      <c r="W74" s="10">
        <v>0</v>
      </c>
      <c r="X74" s="10">
        <v>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171</v>
      </c>
      <c r="AG74" s="1" t="s">
        <v>61</v>
      </c>
      <c r="AH74" s="1" t="s">
        <v>75</v>
      </c>
      <c r="AI74" s="1">
        <v>4</v>
      </c>
      <c r="AJ74" s="3" t="s">
        <v>135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>
        <v>0</v>
      </c>
      <c r="AY74" s="2" t="s">
        <v>213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55000000000000004">
      <c r="A75" s="3">
        <v>45581</v>
      </c>
      <c r="B75" s="14" t="s">
        <v>173</v>
      </c>
      <c r="C75" s="9" t="s">
        <v>109</v>
      </c>
      <c r="D75" s="13" t="s">
        <v>174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135</v>
      </c>
      <c r="U75" s="11">
        <v>3000</v>
      </c>
      <c r="V75" s="10">
        <v>3194</v>
      </c>
      <c r="W75" s="10">
        <v>0</v>
      </c>
      <c r="X75" s="10">
        <v>5632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117</v>
      </c>
      <c r="AH75" s="1" t="s">
        <v>75</v>
      </c>
      <c r="AI75" s="1">
        <v>4</v>
      </c>
      <c r="AJ75" s="3" t="s">
        <v>135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55000000000000004">
      <c r="A76" s="3">
        <v>0</v>
      </c>
      <c r="B76" s="14">
        <v>0</v>
      </c>
      <c r="C76" s="9">
        <v>0</v>
      </c>
      <c r="D76" s="13">
        <v>0</v>
      </c>
      <c r="E76" s="9">
        <v>20</v>
      </c>
      <c r="F76" s="9">
        <v>38</v>
      </c>
      <c r="G76" s="9">
        <v>0</v>
      </c>
      <c r="H76" s="9">
        <v>0</v>
      </c>
      <c r="I76" s="9">
        <v>84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80</v>
      </c>
      <c r="AA76" s="8">
        <v>305775.88387500006</v>
      </c>
      <c r="AB76" s="8">
        <v>56456.353875000001</v>
      </c>
      <c r="AC76" s="8">
        <v>249319.53</v>
      </c>
      <c r="AD76" s="8">
        <v>21500.353875000001</v>
      </c>
      <c r="AE76" s="8">
        <v>284275.53000000009</v>
      </c>
      <c r="AF76" s="8" t="s">
        <v>58</v>
      </c>
      <c r="AG76" s="1" t="s">
        <v>117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55000000000000004">
      <c r="A77" s="3" t="s">
        <v>138</v>
      </c>
      <c r="B77" s="14" t="s">
        <v>138</v>
      </c>
      <c r="C77" s="9" t="s">
        <v>309</v>
      </c>
      <c r="D77" s="13" t="s">
        <v>61</v>
      </c>
      <c r="E77" s="9">
        <v>20</v>
      </c>
      <c r="F77" s="9">
        <v>39</v>
      </c>
      <c r="G77" s="9" t="s">
        <v>60</v>
      </c>
      <c r="H77" s="9">
        <v>0</v>
      </c>
      <c r="I77" s="9">
        <v>84</v>
      </c>
      <c r="J77" s="9" t="s">
        <v>78</v>
      </c>
      <c r="K77" s="9">
        <v>0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45868</v>
      </c>
      <c r="U77" s="11">
        <v>100000</v>
      </c>
      <c r="V77" s="10">
        <v>0</v>
      </c>
      <c r="W77" s="10">
        <v>100000</v>
      </c>
      <c r="X77" s="10">
        <v>0</v>
      </c>
      <c r="Y77" s="10">
        <v>105000</v>
      </c>
      <c r="Z77" s="9" t="s">
        <v>310</v>
      </c>
      <c r="AA77" s="8">
        <v>113157.00000000001</v>
      </c>
      <c r="AB77" s="8">
        <v>32082</v>
      </c>
      <c r="AC77" s="8">
        <v>81075.000000000015</v>
      </c>
      <c r="AD77" s="8">
        <v>0</v>
      </c>
      <c r="AE77" s="8">
        <v>0</v>
      </c>
      <c r="AF77" s="8">
        <v>0</v>
      </c>
      <c r="AG77" s="1" t="s">
        <v>119</v>
      </c>
      <c r="AH77" s="1" t="s">
        <v>74</v>
      </c>
      <c r="AI77" s="1">
        <v>2</v>
      </c>
      <c r="AJ77" s="3">
        <v>45868</v>
      </c>
      <c r="AK77" s="3">
        <v>0</v>
      </c>
      <c r="AL77" s="3">
        <v>45859</v>
      </c>
      <c r="AM77" s="3">
        <v>45866</v>
      </c>
      <c r="AN77" s="3">
        <v>45867</v>
      </c>
      <c r="AO77" s="3">
        <v>45867</v>
      </c>
      <c r="AP77" s="3">
        <v>45863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311</v>
      </c>
      <c r="BD77" s="56">
        <v>6386.9083333333356</v>
      </c>
    </row>
    <row r="78" spans="1:56" ht="27.75" customHeight="1" x14ac:dyDescent="0.55000000000000004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38</v>
      </c>
      <c r="G78" s="9">
        <v>0</v>
      </c>
      <c r="H78" s="9">
        <v>0</v>
      </c>
      <c r="I78" s="9">
        <v>82</v>
      </c>
      <c r="J78" s="9" t="s">
        <v>78</v>
      </c>
      <c r="K78" s="9">
        <v>2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310</v>
      </c>
      <c r="AA78" s="8">
        <v>113157.00000000001</v>
      </c>
      <c r="AB78" s="8">
        <v>32082</v>
      </c>
      <c r="AC78" s="8">
        <v>81075.000000000015</v>
      </c>
      <c r="AD78" s="8">
        <v>0</v>
      </c>
      <c r="AE78" s="8">
        <v>0</v>
      </c>
      <c r="AF78" s="8" t="s">
        <v>58</v>
      </c>
      <c r="AG78" s="1" t="s">
        <v>118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312</v>
      </c>
      <c r="BD78" s="56">
        <v>0</v>
      </c>
    </row>
    <row r="79" spans="1:56" ht="27.75" customHeight="1" x14ac:dyDescent="0.55000000000000004">
      <c r="A79" s="3">
        <v>45825</v>
      </c>
      <c r="B79" s="14" t="s">
        <v>313</v>
      </c>
      <c r="C79" s="9" t="s">
        <v>144</v>
      </c>
      <c r="D79" s="13" t="s">
        <v>303</v>
      </c>
      <c r="E79" s="9">
        <v>20</v>
      </c>
      <c r="F79" s="9">
        <v>36</v>
      </c>
      <c r="G79" s="9" t="s">
        <v>60</v>
      </c>
      <c r="H79" s="9">
        <v>0</v>
      </c>
      <c r="I79" s="9">
        <v>78</v>
      </c>
      <c r="J79" s="9" t="s">
        <v>57</v>
      </c>
      <c r="K79" s="9">
        <v>5</v>
      </c>
      <c r="L79" s="9" t="s">
        <v>184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110</v>
      </c>
      <c r="T79" s="12">
        <v>45847</v>
      </c>
      <c r="U79" s="11">
        <v>19280</v>
      </c>
      <c r="V79" s="10">
        <v>0</v>
      </c>
      <c r="W79" s="10">
        <v>19280</v>
      </c>
      <c r="X79" s="10">
        <v>41600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197</v>
      </c>
      <c r="AG79" s="1" t="s">
        <v>118</v>
      </c>
      <c r="AH79" s="1" t="s">
        <v>74</v>
      </c>
      <c r="AI79" s="1">
        <v>2</v>
      </c>
      <c r="AJ79" s="3">
        <v>45847</v>
      </c>
      <c r="AK79" s="3">
        <v>0</v>
      </c>
      <c r="AL79" s="3">
        <v>45838</v>
      </c>
      <c r="AM79" s="3">
        <v>45845</v>
      </c>
      <c r="AN79" s="3">
        <v>45846</v>
      </c>
      <c r="AO79" s="3">
        <v>45846</v>
      </c>
      <c r="AP79" s="3">
        <v>45842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 t="s">
        <v>315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55000000000000004">
      <c r="A80" s="3">
        <v>45825</v>
      </c>
      <c r="B80" s="14" t="s">
        <v>314</v>
      </c>
      <c r="C80" s="9" t="s">
        <v>144</v>
      </c>
      <c r="D80" s="13" t="s">
        <v>304</v>
      </c>
      <c r="E80" s="9">
        <v>20</v>
      </c>
      <c r="F80" s="9">
        <v>36</v>
      </c>
      <c r="G80" s="9" t="s">
        <v>60</v>
      </c>
      <c r="H80" s="9">
        <v>0</v>
      </c>
      <c r="I80" s="9">
        <v>78</v>
      </c>
      <c r="J80" s="9" t="s">
        <v>57</v>
      </c>
      <c r="K80" s="9">
        <v>5</v>
      </c>
      <c r="L80" s="9" t="s">
        <v>184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110</v>
      </c>
      <c r="T80" s="12">
        <v>45847</v>
      </c>
      <c r="U80" s="11">
        <v>6827</v>
      </c>
      <c r="V80" s="10">
        <v>0</v>
      </c>
      <c r="W80" s="10">
        <v>6827</v>
      </c>
      <c r="X80" s="10">
        <v>0</v>
      </c>
      <c r="Y80" s="10">
        <v>7168.35</v>
      </c>
      <c r="Z80" s="9" t="s">
        <v>81</v>
      </c>
      <c r="AA80" s="8">
        <v>7152.9892500000005</v>
      </c>
      <c r="AB80" s="8">
        <v>7152.9892500000005</v>
      </c>
      <c r="AC80" s="8">
        <v>0</v>
      </c>
      <c r="AD80" s="8">
        <v>0</v>
      </c>
      <c r="AE80" s="8">
        <v>0</v>
      </c>
      <c r="AF80" s="8" t="s">
        <v>197</v>
      </c>
      <c r="AG80" s="1" t="s">
        <v>118</v>
      </c>
      <c r="AH80" s="1" t="s">
        <v>74</v>
      </c>
      <c r="AI80" s="1">
        <v>2</v>
      </c>
      <c r="AJ80" s="3">
        <v>45847</v>
      </c>
      <c r="AK80" s="3">
        <v>0</v>
      </c>
      <c r="AL80" s="3">
        <v>45838</v>
      </c>
      <c r="AM80" s="3">
        <v>45845</v>
      </c>
      <c r="AN80" s="3">
        <v>45846</v>
      </c>
      <c r="AO80" s="3">
        <v>45846</v>
      </c>
      <c r="AP80" s="3">
        <v>45842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 t="s">
        <v>316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55000000000000004">
      <c r="A81" s="3">
        <v>45821</v>
      </c>
      <c r="B81" s="14" t="s">
        <v>298</v>
      </c>
      <c r="C81" s="9" t="s">
        <v>85</v>
      </c>
      <c r="D81" s="13" t="s">
        <v>244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177</v>
      </c>
      <c r="T81" s="12">
        <v>45852</v>
      </c>
      <c r="U81" s="11">
        <v>80000</v>
      </c>
      <c r="V81" s="10">
        <v>0</v>
      </c>
      <c r="W81" s="10">
        <v>80000</v>
      </c>
      <c r="X81" s="10">
        <v>61250</v>
      </c>
      <c r="Y81" s="10">
        <v>19687.5</v>
      </c>
      <c r="Z81" s="9" t="s">
        <v>81</v>
      </c>
      <c r="AA81" s="8">
        <v>21177.646875000002</v>
      </c>
      <c r="AB81" s="8">
        <v>21177.646875000002</v>
      </c>
      <c r="AC81" s="8">
        <v>0</v>
      </c>
      <c r="AD81" s="8">
        <v>0</v>
      </c>
      <c r="AE81" s="8">
        <v>0</v>
      </c>
      <c r="AF81" s="8" t="s">
        <v>245</v>
      </c>
      <c r="AG81" s="1" t="s">
        <v>118</v>
      </c>
      <c r="AH81" s="1" t="s">
        <v>74</v>
      </c>
      <c r="AI81" s="1">
        <v>2</v>
      </c>
      <c r="AJ81" s="3">
        <v>45852</v>
      </c>
      <c r="AK81" s="3">
        <v>0</v>
      </c>
      <c r="AL81" s="3">
        <v>45843</v>
      </c>
      <c r="AM81" s="3">
        <v>45850</v>
      </c>
      <c r="AN81" s="3">
        <v>45851</v>
      </c>
      <c r="AO81" s="3">
        <v>45851</v>
      </c>
      <c r="AP81" s="3">
        <v>45847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 t="s">
        <v>420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55000000000000004">
      <c r="A82" s="3">
        <v>45818</v>
      </c>
      <c r="B82" s="14" t="s">
        <v>293</v>
      </c>
      <c r="C82" s="9" t="s">
        <v>85</v>
      </c>
      <c r="D82" s="13" t="s">
        <v>244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177</v>
      </c>
      <c r="T82" s="12">
        <v>45859</v>
      </c>
      <c r="U82" s="11">
        <v>50000</v>
      </c>
      <c r="V82" s="10">
        <v>0</v>
      </c>
      <c r="W82" s="10">
        <v>50000</v>
      </c>
      <c r="X82" s="10">
        <v>0</v>
      </c>
      <c r="Y82" s="10">
        <v>52500</v>
      </c>
      <c r="Z82" s="9" t="s">
        <v>81</v>
      </c>
      <c r="AA82" s="8">
        <v>53784.500000000007</v>
      </c>
      <c r="AB82" s="8">
        <v>49717</v>
      </c>
      <c r="AC82" s="8">
        <v>4067.5000000000073</v>
      </c>
      <c r="AD82" s="8">
        <v>0</v>
      </c>
      <c r="AE82" s="8">
        <v>0</v>
      </c>
      <c r="AF82" s="8" t="s">
        <v>288</v>
      </c>
      <c r="AG82" s="1" t="s">
        <v>118</v>
      </c>
      <c r="AH82" s="1" t="s">
        <v>74</v>
      </c>
      <c r="AI82" s="1">
        <v>2</v>
      </c>
      <c r="AJ82" s="3">
        <v>45859</v>
      </c>
      <c r="AK82" s="3">
        <v>0</v>
      </c>
      <c r="AL82" s="3">
        <v>45850</v>
      </c>
      <c r="AM82" s="3">
        <v>45857</v>
      </c>
      <c r="AN82" s="3">
        <v>45858</v>
      </c>
      <c r="AO82" s="3">
        <v>45858</v>
      </c>
      <c r="AP82" s="3">
        <v>45854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310.93777777777831</v>
      </c>
    </row>
    <row r="83" spans="1:56" ht="27.75" customHeight="1" x14ac:dyDescent="0.55000000000000004">
      <c r="A83" s="3">
        <v>45818</v>
      </c>
      <c r="B83" s="14" t="s">
        <v>294</v>
      </c>
      <c r="C83" s="9" t="s">
        <v>85</v>
      </c>
      <c r="D83" s="13" t="s">
        <v>289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177</v>
      </c>
      <c r="T83" s="12">
        <v>45859</v>
      </c>
      <c r="U83" s="11">
        <v>30000</v>
      </c>
      <c r="V83" s="10">
        <v>0</v>
      </c>
      <c r="W83" s="10">
        <v>30000</v>
      </c>
      <c r="X83" s="10">
        <v>0</v>
      </c>
      <c r="Y83" s="10">
        <v>31500</v>
      </c>
      <c r="Z83" s="9" t="s">
        <v>81</v>
      </c>
      <c r="AA83" s="8">
        <v>32270.700000000004</v>
      </c>
      <c r="AB83" s="8">
        <v>0</v>
      </c>
      <c r="AC83" s="8">
        <v>32270.700000000004</v>
      </c>
      <c r="AD83" s="8">
        <v>0</v>
      </c>
      <c r="AE83" s="8">
        <v>0</v>
      </c>
      <c r="AF83" s="8" t="s">
        <v>288</v>
      </c>
      <c r="AG83" s="1" t="s">
        <v>118</v>
      </c>
      <c r="AH83" s="1" t="s">
        <v>74</v>
      </c>
      <c r="AI83" s="1">
        <v>2</v>
      </c>
      <c r="AJ83" s="3">
        <v>45859</v>
      </c>
      <c r="AK83" s="3">
        <v>0</v>
      </c>
      <c r="AL83" s="3">
        <v>45850</v>
      </c>
      <c r="AM83" s="3">
        <v>45857</v>
      </c>
      <c r="AN83" s="3">
        <v>45858</v>
      </c>
      <c r="AO83" s="3">
        <v>45858</v>
      </c>
      <c r="AP83" s="3">
        <v>45854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2466.9157333333337</v>
      </c>
    </row>
    <row r="84" spans="1:56" ht="27.75" customHeight="1" x14ac:dyDescent="0.55000000000000004">
      <c r="A84" s="3">
        <v>45831</v>
      </c>
      <c r="B84" s="14" t="s">
        <v>348</v>
      </c>
      <c r="C84" s="9" t="s">
        <v>85</v>
      </c>
      <c r="D84" s="13" t="s">
        <v>334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177</v>
      </c>
      <c r="T84" s="12">
        <v>45862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5378.4500000000007</v>
      </c>
      <c r="AB84" s="8">
        <v>0</v>
      </c>
      <c r="AC84" s="8">
        <v>5378.4500000000007</v>
      </c>
      <c r="AD84" s="8">
        <v>0</v>
      </c>
      <c r="AE84" s="8">
        <v>0</v>
      </c>
      <c r="AF84" s="8" t="s">
        <v>245</v>
      </c>
      <c r="AG84" s="1" t="s">
        <v>118</v>
      </c>
      <c r="AH84" s="1" t="s">
        <v>74</v>
      </c>
      <c r="AI84" s="1">
        <v>2</v>
      </c>
      <c r="AJ84" s="3">
        <v>45862</v>
      </c>
      <c r="AK84" s="3">
        <v>0</v>
      </c>
      <c r="AL84" s="3">
        <v>45853</v>
      </c>
      <c r="AM84" s="3">
        <v>45860</v>
      </c>
      <c r="AN84" s="3">
        <v>45861</v>
      </c>
      <c r="AO84" s="3">
        <v>45861</v>
      </c>
      <c r="AP84" s="3">
        <v>45857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411.15262222222225</v>
      </c>
    </row>
    <row r="85" spans="1:56" ht="27.75" customHeight="1" x14ac:dyDescent="0.55000000000000004">
      <c r="A85" s="3">
        <v>45831</v>
      </c>
      <c r="B85" s="14" t="s">
        <v>348</v>
      </c>
      <c r="C85" s="9" t="s">
        <v>85</v>
      </c>
      <c r="D85" s="13" t="s">
        <v>223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177</v>
      </c>
      <c r="T85" s="12">
        <v>45862</v>
      </c>
      <c r="U85" s="11">
        <v>40000</v>
      </c>
      <c r="V85" s="10">
        <v>0</v>
      </c>
      <c r="W85" s="10">
        <v>40000</v>
      </c>
      <c r="X85" s="10">
        <v>0</v>
      </c>
      <c r="Y85" s="10">
        <v>42000</v>
      </c>
      <c r="Z85" s="9" t="s">
        <v>81</v>
      </c>
      <c r="AA85" s="8">
        <v>43027.600000000006</v>
      </c>
      <c r="AB85" s="8">
        <v>0</v>
      </c>
      <c r="AC85" s="8">
        <v>43027.600000000006</v>
      </c>
      <c r="AD85" s="8">
        <v>0</v>
      </c>
      <c r="AE85" s="8">
        <v>0</v>
      </c>
      <c r="AF85" s="8" t="s">
        <v>245</v>
      </c>
      <c r="AG85" s="1" t="s">
        <v>61</v>
      </c>
      <c r="AH85" s="1" t="s">
        <v>74</v>
      </c>
      <c r="AI85" s="1">
        <v>2</v>
      </c>
      <c r="AJ85" s="3">
        <v>45862</v>
      </c>
      <c r="AK85" s="3">
        <v>0</v>
      </c>
      <c r="AL85" s="3">
        <v>45853</v>
      </c>
      <c r="AM85" s="3">
        <v>45860</v>
      </c>
      <c r="AN85" s="3">
        <v>45861</v>
      </c>
      <c r="AO85" s="3">
        <v>45861</v>
      </c>
      <c r="AP85" s="3">
        <v>45857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3289.220977777778</v>
      </c>
    </row>
    <row r="86" spans="1:56" ht="27.75" customHeight="1" x14ac:dyDescent="0.55000000000000004">
      <c r="A86" s="3">
        <v>45845</v>
      </c>
      <c r="B86" s="14" t="s">
        <v>421</v>
      </c>
      <c r="C86" s="9" t="s">
        <v>144</v>
      </c>
      <c r="D86" s="13" t="s">
        <v>304</v>
      </c>
      <c r="E86" s="9">
        <v>20</v>
      </c>
      <c r="F86" s="9">
        <v>36</v>
      </c>
      <c r="G86" s="9" t="s">
        <v>60</v>
      </c>
      <c r="H86" s="9">
        <v>0</v>
      </c>
      <c r="I86" s="9">
        <v>78</v>
      </c>
      <c r="J86" s="9" t="s">
        <v>57</v>
      </c>
      <c r="K86" s="9">
        <v>5</v>
      </c>
      <c r="L86" s="9" t="s">
        <v>184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>
        <v>45867</v>
      </c>
      <c r="U86" s="11">
        <v>30000</v>
      </c>
      <c r="V86" s="10">
        <v>0</v>
      </c>
      <c r="W86" s="10">
        <v>30000</v>
      </c>
      <c r="X86" s="10">
        <v>0</v>
      </c>
      <c r="Y86" s="10">
        <v>31500</v>
      </c>
      <c r="Z86" s="9" t="s">
        <v>81</v>
      </c>
      <c r="AA86" s="8">
        <v>31432.500000000004</v>
      </c>
      <c r="AB86" s="8">
        <v>0</v>
      </c>
      <c r="AC86" s="8">
        <v>31432.500000000004</v>
      </c>
      <c r="AD86" s="8">
        <v>0</v>
      </c>
      <c r="AE86" s="8">
        <v>0</v>
      </c>
      <c r="AF86" s="8" t="s">
        <v>197</v>
      </c>
      <c r="AG86" s="1" t="s">
        <v>118</v>
      </c>
      <c r="AH86" s="1" t="s">
        <v>74</v>
      </c>
      <c r="AI86" s="1">
        <v>2</v>
      </c>
      <c r="AJ86" s="3">
        <v>45867</v>
      </c>
      <c r="AK86" s="3">
        <v>0</v>
      </c>
      <c r="AL86" s="3">
        <v>45858</v>
      </c>
      <c r="AM86" s="3">
        <v>45865</v>
      </c>
      <c r="AN86" s="3">
        <v>45866</v>
      </c>
      <c r="AO86" s="3">
        <v>45866</v>
      </c>
      <c r="AP86" s="3">
        <v>45862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2402.84</v>
      </c>
    </row>
    <row r="87" spans="1:56" ht="27.75" customHeight="1" x14ac:dyDescent="0.55000000000000004">
      <c r="A87" s="3">
        <v>45842</v>
      </c>
      <c r="B87" s="14" t="s">
        <v>415</v>
      </c>
      <c r="C87" s="9" t="s">
        <v>73</v>
      </c>
      <c r="D87" s="13" t="s">
        <v>416</v>
      </c>
      <c r="E87" s="9">
        <v>20</v>
      </c>
      <c r="F87" s="9">
        <v>32</v>
      </c>
      <c r="G87" s="9" t="s">
        <v>60</v>
      </c>
      <c r="H87" s="9">
        <v>0</v>
      </c>
      <c r="I87" s="9">
        <v>72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146</v>
      </c>
      <c r="T87" s="12">
        <v>45867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4679.9500000000007</v>
      </c>
      <c r="AB87" s="8">
        <v>0</v>
      </c>
      <c r="AC87" s="8">
        <v>4679.9500000000007</v>
      </c>
      <c r="AD87" s="8">
        <v>0</v>
      </c>
      <c r="AE87" s="8">
        <v>0</v>
      </c>
      <c r="AF87" s="8">
        <v>0</v>
      </c>
      <c r="AG87" s="1" t="s">
        <v>118</v>
      </c>
      <c r="AH87" s="1" t="s">
        <v>74</v>
      </c>
      <c r="AI87" s="1">
        <v>2</v>
      </c>
      <c r="AJ87" s="3">
        <v>45867</v>
      </c>
      <c r="AK87" s="3">
        <v>0</v>
      </c>
      <c r="AL87" s="3">
        <v>45858</v>
      </c>
      <c r="AM87" s="3">
        <v>45865</v>
      </c>
      <c r="AN87" s="3">
        <v>45866</v>
      </c>
      <c r="AO87" s="3">
        <v>45866</v>
      </c>
      <c r="AP87" s="3">
        <v>45862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357.75617777777779</v>
      </c>
    </row>
    <row r="88" spans="1:56" ht="27.75" customHeight="1" x14ac:dyDescent="0.55000000000000004">
      <c r="A88" s="3" t="s">
        <v>138</v>
      </c>
      <c r="B88" s="14" t="s">
        <v>138</v>
      </c>
      <c r="C88" s="9" t="s">
        <v>144</v>
      </c>
      <c r="D88" s="13" t="s">
        <v>61</v>
      </c>
      <c r="E88" s="9">
        <v>20</v>
      </c>
      <c r="F88" s="9">
        <v>36</v>
      </c>
      <c r="G88" s="9" t="s">
        <v>60</v>
      </c>
      <c r="H88" s="9">
        <v>0</v>
      </c>
      <c r="I88" s="9">
        <v>78</v>
      </c>
      <c r="J88" s="9" t="s">
        <v>57</v>
      </c>
      <c r="K88" s="9">
        <v>5</v>
      </c>
      <c r="L88" s="9" t="s">
        <v>184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110</v>
      </c>
      <c r="T88" s="12">
        <v>45868</v>
      </c>
      <c r="U88" s="11">
        <v>55000</v>
      </c>
      <c r="V88" s="10">
        <v>0</v>
      </c>
      <c r="W88" s="10">
        <v>55000</v>
      </c>
      <c r="X88" s="10">
        <v>0</v>
      </c>
      <c r="Y88" s="10">
        <v>57750</v>
      </c>
      <c r="Z88" s="9" t="s">
        <v>81</v>
      </c>
      <c r="AA88" s="8">
        <v>57626.250000000007</v>
      </c>
      <c r="AB88" s="8">
        <v>0</v>
      </c>
      <c r="AC88" s="8">
        <v>57626.250000000007</v>
      </c>
      <c r="AD88" s="8">
        <v>0</v>
      </c>
      <c r="AE88" s="8">
        <v>0</v>
      </c>
      <c r="AF88" s="8" t="s">
        <v>197</v>
      </c>
      <c r="AG88" s="1" t="s">
        <v>118</v>
      </c>
      <c r="AH88" s="1" t="s">
        <v>74</v>
      </c>
      <c r="AI88" s="1">
        <v>2</v>
      </c>
      <c r="AJ88" s="3">
        <v>45868</v>
      </c>
      <c r="AK88" s="3">
        <v>0</v>
      </c>
      <c r="AL88" s="3">
        <v>45859</v>
      </c>
      <c r="AM88" s="3">
        <v>45866</v>
      </c>
      <c r="AN88" s="3">
        <v>45867</v>
      </c>
      <c r="AO88" s="3">
        <v>45867</v>
      </c>
      <c r="AP88" s="3">
        <v>45863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4405.2066666666669</v>
      </c>
    </row>
    <row r="89" spans="1:56" ht="27.75" customHeight="1" x14ac:dyDescent="0.55000000000000004">
      <c r="A89" s="3">
        <v>45840</v>
      </c>
      <c r="B89" s="14" t="s">
        <v>388</v>
      </c>
      <c r="C89" s="9" t="s">
        <v>85</v>
      </c>
      <c r="D89" s="13" t="s">
        <v>389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177</v>
      </c>
      <c r="T89" s="12">
        <v>45875</v>
      </c>
      <c r="U89" s="11">
        <v>13000</v>
      </c>
      <c r="V89" s="10">
        <v>0</v>
      </c>
      <c r="W89" s="10">
        <v>13000</v>
      </c>
      <c r="X89" s="10">
        <v>0</v>
      </c>
      <c r="Y89" s="10">
        <v>13650</v>
      </c>
      <c r="Z89" s="9" t="s">
        <v>81</v>
      </c>
      <c r="AA89" s="8">
        <v>13983.970000000001</v>
      </c>
      <c r="AB89" s="8">
        <v>0</v>
      </c>
      <c r="AC89" s="8">
        <v>13983.970000000001</v>
      </c>
      <c r="AD89" s="8">
        <v>0</v>
      </c>
      <c r="AE89" s="8">
        <v>0</v>
      </c>
      <c r="AF89" s="8" t="s">
        <v>390</v>
      </c>
      <c r="AG89" s="1" t="s">
        <v>117</v>
      </c>
      <c r="AH89" s="1" t="s">
        <v>74</v>
      </c>
      <c r="AI89" s="1">
        <v>2</v>
      </c>
      <c r="AJ89" s="3">
        <v>45875</v>
      </c>
      <c r="AK89" s="3">
        <v>0</v>
      </c>
      <c r="AL89" s="3">
        <v>45866</v>
      </c>
      <c r="AM89" s="3">
        <v>45873</v>
      </c>
      <c r="AN89" s="3">
        <v>45874</v>
      </c>
      <c r="AO89" s="3">
        <v>45874</v>
      </c>
      <c r="AP89" s="3">
        <v>45870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1068.996817777778</v>
      </c>
    </row>
    <row r="90" spans="1:56" ht="27.75" customHeight="1" x14ac:dyDescent="0.55000000000000004">
      <c r="A90" s="3">
        <v>45834</v>
      </c>
      <c r="B90" s="14" t="s">
        <v>366</v>
      </c>
      <c r="C90" s="9" t="s">
        <v>85</v>
      </c>
      <c r="D90" s="13" t="s">
        <v>284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206</v>
      </c>
      <c r="T90" s="12">
        <v>45897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5378.4500000000007</v>
      </c>
      <c r="AB90" s="8">
        <v>0</v>
      </c>
      <c r="AC90" s="8">
        <v>5378.4500000000007</v>
      </c>
      <c r="AD90" s="8">
        <v>0</v>
      </c>
      <c r="AE90" s="8">
        <v>0</v>
      </c>
      <c r="AF90" s="8" t="s">
        <v>196</v>
      </c>
      <c r="AG90" s="1" t="s">
        <v>117</v>
      </c>
      <c r="AH90" s="1" t="s">
        <v>74</v>
      </c>
      <c r="AI90" s="1">
        <v>2</v>
      </c>
      <c r="AJ90" s="3">
        <v>45897</v>
      </c>
      <c r="AK90" s="3">
        <v>0</v>
      </c>
      <c r="AL90" s="3">
        <v>45888</v>
      </c>
      <c r="AM90" s="3">
        <v>45895</v>
      </c>
      <c r="AN90" s="3">
        <v>45896</v>
      </c>
      <c r="AO90" s="3">
        <v>45896</v>
      </c>
      <c r="AP90" s="3">
        <v>45892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411.15262222222225</v>
      </c>
    </row>
    <row r="91" spans="1:56" ht="27.75" customHeight="1" x14ac:dyDescent="0.55000000000000004">
      <c r="A91" s="3">
        <v>45834</v>
      </c>
      <c r="B91" s="14" t="s">
        <v>366</v>
      </c>
      <c r="C91" s="9" t="s">
        <v>85</v>
      </c>
      <c r="D91" s="13" t="s">
        <v>361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206</v>
      </c>
      <c r="T91" s="12">
        <v>45897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5378.4500000000007</v>
      </c>
      <c r="AB91" s="8">
        <v>0</v>
      </c>
      <c r="AC91" s="8">
        <v>5378.4500000000007</v>
      </c>
      <c r="AD91" s="8">
        <v>0</v>
      </c>
      <c r="AE91" s="8">
        <v>0</v>
      </c>
      <c r="AF91" s="8" t="s">
        <v>196</v>
      </c>
      <c r="AG91" s="1" t="s">
        <v>117</v>
      </c>
      <c r="AH91" s="1" t="s">
        <v>74</v>
      </c>
      <c r="AI91" s="1">
        <v>2</v>
      </c>
      <c r="AJ91" s="3">
        <v>45897</v>
      </c>
      <c r="AK91" s="3">
        <v>0</v>
      </c>
      <c r="AL91" s="3">
        <v>45888</v>
      </c>
      <c r="AM91" s="3">
        <v>45895</v>
      </c>
      <c r="AN91" s="3">
        <v>45896</v>
      </c>
      <c r="AO91" s="3">
        <v>45896</v>
      </c>
      <c r="AP91" s="3">
        <v>45892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411.15262222222225</v>
      </c>
    </row>
    <row r="92" spans="1:56" ht="27.75" customHeight="1" x14ac:dyDescent="0.55000000000000004">
      <c r="A92" s="3">
        <v>0</v>
      </c>
      <c r="B92" s="14">
        <v>0</v>
      </c>
      <c r="C92" s="9">
        <v>0</v>
      </c>
      <c r="D92" s="13">
        <v>0</v>
      </c>
      <c r="E92" s="9">
        <v>20</v>
      </c>
      <c r="F92" s="9">
        <v>37</v>
      </c>
      <c r="G92" s="9">
        <v>0</v>
      </c>
      <c r="H92" s="9">
        <v>0</v>
      </c>
      <c r="I92" s="9">
        <v>80</v>
      </c>
      <c r="J92" s="9" t="s">
        <v>57</v>
      </c>
      <c r="K92" s="9">
        <v>3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81</v>
      </c>
      <c r="AA92" s="8">
        <v>281271.45612500003</v>
      </c>
      <c r="AB92" s="8">
        <v>78047.636125000005</v>
      </c>
      <c r="AC92" s="8">
        <v>203223.82000000004</v>
      </c>
      <c r="AD92" s="8">
        <v>0</v>
      </c>
      <c r="AE92" s="8">
        <v>0</v>
      </c>
      <c r="AF92" s="8" t="s">
        <v>58</v>
      </c>
      <c r="AG92" s="1" t="s">
        <v>117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55000000000000004">
      <c r="A93" s="3">
        <v>45841</v>
      </c>
      <c r="B93" s="14" t="s">
        <v>403</v>
      </c>
      <c r="C93" s="9" t="s">
        <v>157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92</v>
      </c>
      <c r="M93" s="10">
        <v>22</v>
      </c>
      <c r="N93" s="9">
        <v>41</v>
      </c>
      <c r="O93" s="9">
        <v>40</v>
      </c>
      <c r="P93" s="10">
        <v>445.06336793599996</v>
      </c>
      <c r="Q93" s="10">
        <v>0</v>
      </c>
      <c r="R93" s="10">
        <v>445.06336793599996</v>
      </c>
      <c r="S93" s="9" t="s">
        <v>71</v>
      </c>
      <c r="T93" s="12">
        <v>45852</v>
      </c>
      <c r="U93" s="11">
        <v>20000</v>
      </c>
      <c r="V93" s="10">
        <v>0</v>
      </c>
      <c r="W93" s="10">
        <v>20000</v>
      </c>
      <c r="X93" s="10">
        <v>0</v>
      </c>
      <c r="Y93" s="10">
        <v>0</v>
      </c>
      <c r="Z93" s="9" t="s">
        <v>133</v>
      </c>
      <c r="AA93" s="8">
        <v>22072.6</v>
      </c>
      <c r="AB93" s="8">
        <v>20621</v>
      </c>
      <c r="AC93" s="8">
        <v>1451.5999999999985</v>
      </c>
      <c r="AD93" s="8">
        <v>0</v>
      </c>
      <c r="AE93" s="8">
        <v>0</v>
      </c>
      <c r="AF93" s="8">
        <v>0</v>
      </c>
      <c r="AG93" s="1" t="s">
        <v>119</v>
      </c>
      <c r="AH93" s="1" t="s">
        <v>270</v>
      </c>
      <c r="AI93" s="1">
        <v>2</v>
      </c>
      <c r="AJ93" s="3">
        <v>45852</v>
      </c>
      <c r="AK93" s="3">
        <v>0</v>
      </c>
      <c r="AL93" s="3">
        <v>0</v>
      </c>
      <c r="AM93" s="3">
        <v>0</v>
      </c>
      <c r="AN93" s="3">
        <v>0</v>
      </c>
      <c r="AO93" s="3">
        <v>45850</v>
      </c>
      <c r="AP93" s="3">
        <v>45847</v>
      </c>
      <c r="AQ93" s="3">
        <v>45851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99.071699999999879</v>
      </c>
    </row>
    <row r="94" spans="1:56" ht="27.75" customHeight="1" x14ac:dyDescent="0.55000000000000004">
      <c r="A94" s="3">
        <v>45846</v>
      </c>
      <c r="B94" s="14" t="s">
        <v>131</v>
      </c>
      <c r="C94" s="9" t="s">
        <v>422</v>
      </c>
      <c r="D94" s="13" t="s">
        <v>423</v>
      </c>
      <c r="E94" s="9">
        <v>21</v>
      </c>
      <c r="F94" s="9">
        <v>36</v>
      </c>
      <c r="G94" s="9" t="s">
        <v>60</v>
      </c>
      <c r="H94" s="9">
        <v>0</v>
      </c>
      <c r="I94" s="9">
        <v>65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45863</v>
      </c>
      <c r="U94" s="11">
        <v>17000</v>
      </c>
      <c r="V94" s="10">
        <v>0</v>
      </c>
      <c r="W94" s="10">
        <v>17000</v>
      </c>
      <c r="X94" s="10">
        <v>0</v>
      </c>
      <c r="Y94" s="10">
        <v>17850</v>
      </c>
      <c r="Z94" s="9" t="s">
        <v>133</v>
      </c>
      <c r="AA94" s="8">
        <v>17811.75</v>
      </c>
      <c r="AB94" s="8">
        <v>0</v>
      </c>
      <c r="AC94" s="8">
        <v>17811.75</v>
      </c>
      <c r="AD94" s="8">
        <v>0</v>
      </c>
      <c r="AE94" s="8">
        <v>0</v>
      </c>
      <c r="AF94" s="8" t="s">
        <v>197</v>
      </c>
      <c r="AG94" s="1" t="s">
        <v>117</v>
      </c>
      <c r="AH94" s="1" t="s">
        <v>74</v>
      </c>
      <c r="AI94" s="1">
        <v>2</v>
      </c>
      <c r="AJ94" s="3">
        <v>45863</v>
      </c>
      <c r="AK94" s="3">
        <v>0</v>
      </c>
      <c r="AL94" s="3">
        <v>45854</v>
      </c>
      <c r="AM94" s="3">
        <v>45861</v>
      </c>
      <c r="AN94" s="3">
        <v>45862</v>
      </c>
      <c r="AO94" s="3">
        <v>45862</v>
      </c>
      <c r="AP94" s="3">
        <v>45858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65</v>
      </c>
      <c r="AY94" s="2" t="s">
        <v>424</v>
      </c>
      <c r="AZ94" s="2">
        <v>0</v>
      </c>
      <c r="BA94" s="2">
        <v>0</v>
      </c>
      <c r="BB94" s="2">
        <v>0</v>
      </c>
      <c r="BC94" s="1" t="s">
        <v>103</v>
      </c>
      <c r="BD94" s="56">
        <v>1215.6519374999996</v>
      </c>
    </row>
    <row r="95" spans="1:56" ht="27.75" customHeight="1" x14ac:dyDescent="0.55000000000000004">
      <c r="A95" s="3" t="s">
        <v>138</v>
      </c>
      <c r="B95" s="14" t="s">
        <v>138</v>
      </c>
      <c r="C95" s="9" t="s">
        <v>157</v>
      </c>
      <c r="D95" s="13" t="s">
        <v>59</v>
      </c>
      <c r="E95" s="9">
        <v>21</v>
      </c>
      <c r="F95" s="9">
        <v>38</v>
      </c>
      <c r="G95" s="9" t="s">
        <v>60</v>
      </c>
      <c r="H95" s="9">
        <v>0</v>
      </c>
      <c r="I95" s="9">
        <v>69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45868</v>
      </c>
      <c r="U95" s="11">
        <v>15000</v>
      </c>
      <c r="V95" s="10">
        <v>0</v>
      </c>
      <c r="W95" s="10">
        <v>15000</v>
      </c>
      <c r="X95" s="10">
        <v>0</v>
      </c>
      <c r="Y95" s="10">
        <v>0</v>
      </c>
      <c r="Z95" s="9" t="s">
        <v>133</v>
      </c>
      <c r="AA95" s="8">
        <v>16554.45</v>
      </c>
      <c r="AB95" s="8">
        <v>0</v>
      </c>
      <c r="AC95" s="8">
        <v>16554.45</v>
      </c>
      <c r="AD95" s="8">
        <v>0</v>
      </c>
      <c r="AE95" s="8">
        <v>0</v>
      </c>
      <c r="AF95" s="8">
        <v>0</v>
      </c>
      <c r="AG95" s="1" t="s">
        <v>117</v>
      </c>
      <c r="AH95" s="1" t="s">
        <v>77</v>
      </c>
      <c r="AI95" s="1">
        <v>1</v>
      </c>
      <c r="AJ95" s="3">
        <v>45868</v>
      </c>
      <c r="AK95" s="3">
        <v>0</v>
      </c>
      <c r="AL95" s="3">
        <v>0</v>
      </c>
      <c r="AM95" s="3">
        <v>0</v>
      </c>
      <c r="AN95" s="3">
        <v>0</v>
      </c>
      <c r="AO95" s="3">
        <v>45867</v>
      </c>
      <c r="AP95" s="3">
        <v>45863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1129.8412125</v>
      </c>
    </row>
    <row r="96" spans="1:56" ht="27.75" customHeight="1" x14ac:dyDescent="0.55000000000000004">
      <c r="A96" s="3">
        <v>45842</v>
      </c>
      <c r="B96" s="14" t="s">
        <v>404</v>
      </c>
      <c r="C96" s="9" t="s">
        <v>193</v>
      </c>
      <c r="D96" s="13" t="s">
        <v>275</v>
      </c>
      <c r="E96" s="9">
        <v>21</v>
      </c>
      <c r="F96" s="9">
        <v>34</v>
      </c>
      <c r="G96" s="9" t="s">
        <v>60</v>
      </c>
      <c r="H96" s="9">
        <v>0</v>
      </c>
      <c r="I96" s="9">
        <v>60</v>
      </c>
      <c r="J96" s="9" t="s">
        <v>57</v>
      </c>
      <c r="K96" s="9">
        <v>5</v>
      </c>
      <c r="L96" s="9" t="s">
        <v>92</v>
      </c>
      <c r="M96" s="10">
        <v>22</v>
      </c>
      <c r="N96" s="9">
        <v>36</v>
      </c>
      <c r="O96" s="9">
        <v>40</v>
      </c>
      <c r="P96" s="10">
        <v>183.67005330431996</v>
      </c>
      <c r="Q96" s="10">
        <v>0</v>
      </c>
      <c r="R96" s="10">
        <v>183.67005330431996</v>
      </c>
      <c r="S96" s="9" t="s">
        <v>71</v>
      </c>
      <c r="T96" s="12">
        <v>45852</v>
      </c>
      <c r="U96" s="11">
        <v>10000</v>
      </c>
      <c r="V96" s="10">
        <v>600</v>
      </c>
      <c r="W96" s="10">
        <v>9400</v>
      </c>
      <c r="X96" s="10">
        <v>10285</v>
      </c>
      <c r="Y96" s="10">
        <v>0</v>
      </c>
      <c r="Z96" s="9" t="s">
        <v>133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119</v>
      </c>
      <c r="AH96" s="1" t="s">
        <v>72</v>
      </c>
      <c r="AI96" s="1">
        <v>3</v>
      </c>
      <c r="AJ96" s="3">
        <v>45852</v>
      </c>
      <c r="AK96" s="3">
        <v>0</v>
      </c>
      <c r="AL96" s="3">
        <v>45842</v>
      </c>
      <c r="AM96" s="3">
        <v>45849</v>
      </c>
      <c r="AN96" s="3">
        <v>45850</v>
      </c>
      <c r="AO96" s="3">
        <v>45850</v>
      </c>
      <c r="AP96" s="3">
        <v>45847</v>
      </c>
      <c r="AQ96" s="3">
        <v>45851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7.75" customHeight="1" x14ac:dyDescent="0.55000000000000004">
      <c r="A97" s="3">
        <v>0</v>
      </c>
      <c r="B97" s="14">
        <v>0</v>
      </c>
      <c r="C97" s="9">
        <v>0</v>
      </c>
      <c r="D97" s="13">
        <v>0</v>
      </c>
      <c r="E97" s="9">
        <v>21</v>
      </c>
      <c r="F97" s="9">
        <v>37</v>
      </c>
      <c r="G97" s="9" t="s">
        <v>60</v>
      </c>
      <c r="H97" s="9">
        <v>0</v>
      </c>
      <c r="I97" s="9">
        <v>67</v>
      </c>
      <c r="J97" s="9" t="s">
        <v>57</v>
      </c>
      <c r="K97" s="9">
        <v>5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133</v>
      </c>
      <c r="AA97" s="8">
        <v>56438.8</v>
      </c>
      <c r="AB97" s="8">
        <v>20621</v>
      </c>
      <c r="AC97" s="8">
        <v>35817.800000000003</v>
      </c>
      <c r="AD97" s="8">
        <v>0</v>
      </c>
      <c r="AE97" s="8">
        <v>0</v>
      </c>
      <c r="AF97" s="8" t="s">
        <v>58</v>
      </c>
      <c r="AG97" s="1" t="s">
        <v>117</v>
      </c>
      <c r="AH97" s="1">
        <v>0</v>
      </c>
      <c r="AI97" s="1" t="s">
        <v>15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7.75" customHeight="1" x14ac:dyDescent="0.55000000000000004">
      <c r="A98" s="3">
        <v>45841</v>
      </c>
      <c r="B98" s="14" t="s">
        <v>405</v>
      </c>
      <c r="C98" s="9" t="s">
        <v>391</v>
      </c>
      <c r="D98" s="13" t="s">
        <v>392</v>
      </c>
      <c r="E98" s="9">
        <v>21</v>
      </c>
      <c r="F98" s="9">
        <v>34</v>
      </c>
      <c r="G98" s="9" t="s">
        <v>60</v>
      </c>
      <c r="H98" s="9">
        <v>0</v>
      </c>
      <c r="I98" s="9">
        <v>76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45847</v>
      </c>
      <c r="U98" s="11">
        <v>6000</v>
      </c>
      <c r="V98" s="10">
        <v>0</v>
      </c>
      <c r="W98" s="10">
        <v>6000</v>
      </c>
      <c r="X98" s="10">
        <v>6517</v>
      </c>
      <c r="Y98" s="10">
        <v>0</v>
      </c>
      <c r="Z98" s="9" t="s">
        <v>393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119</v>
      </c>
      <c r="AH98" s="1" t="s">
        <v>74</v>
      </c>
      <c r="AI98" s="1">
        <v>2</v>
      </c>
      <c r="AJ98" s="3">
        <v>45847</v>
      </c>
      <c r="AK98" s="3">
        <v>0</v>
      </c>
      <c r="AL98" s="3">
        <v>45838</v>
      </c>
      <c r="AM98" s="3">
        <v>45845</v>
      </c>
      <c r="AN98" s="3">
        <v>45846</v>
      </c>
      <c r="AO98" s="3">
        <v>45846</v>
      </c>
      <c r="AP98" s="3">
        <v>45842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55000000000000004">
      <c r="A99" s="3">
        <v>0</v>
      </c>
      <c r="B99" s="14">
        <v>0</v>
      </c>
      <c r="C99" s="9">
        <v>0</v>
      </c>
      <c r="D99" s="13">
        <v>0</v>
      </c>
      <c r="E99" s="9">
        <v>21</v>
      </c>
      <c r="F99" s="9">
        <v>37</v>
      </c>
      <c r="G99" s="9" t="s">
        <v>60</v>
      </c>
      <c r="H99" s="9">
        <v>0</v>
      </c>
      <c r="I99" s="9">
        <v>83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393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58</v>
      </c>
      <c r="AG99" s="1" t="s">
        <v>119</v>
      </c>
      <c r="AH99" s="1">
        <v>0</v>
      </c>
      <c r="AI99" s="1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394</v>
      </c>
      <c r="BD99" s="56">
        <v>0</v>
      </c>
    </row>
    <row r="100" spans="1:56" ht="27.75" customHeight="1" x14ac:dyDescent="0.55000000000000004">
      <c r="A100" s="3">
        <v>45826</v>
      </c>
      <c r="B100" s="14" t="s">
        <v>319</v>
      </c>
      <c r="C100" s="9" t="s">
        <v>109</v>
      </c>
      <c r="D100" s="13" t="s">
        <v>271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102</v>
      </c>
      <c r="J100" s="9" t="s">
        <v>57</v>
      </c>
      <c r="K100" s="9">
        <v>5</v>
      </c>
      <c r="L100" s="9" t="s">
        <v>91</v>
      </c>
      <c r="M100" s="10">
        <v>22</v>
      </c>
      <c r="N100" s="9">
        <v>40</v>
      </c>
      <c r="O100" s="9">
        <v>40</v>
      </c>
      <c r="P100" s="10">
        <v>11.506516341759998</v>
      </c>
      <c r="Q100" s="10">
        <v>0</v>
      </c>
      <c r="R100" s="10">
        <v>11.506516341759998</v>
      </c>
      <c r="S100" s="9" t="s">
        <v>67</v>
      </c>
      <c r="T100" s="12">
        <v>45847</v>
      </c>
      <c r="U100" s="11">
        <v>1000</v>
      </c>
      <c r="V100" s="10">
        <v>470</v>
      </c>
      <c r="W100" s="10">
        <v>530</v>
      </c>
      <c r="X100" s="10">
        <v>8250</v>
      </c>
      <c r="Y100" s="10">
        <v>0</v>
      </c>
      <c r="Z100" s="9" t="s">
        <v>122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68</v>
      </c>
      <c r="AI100" s="1">
        <v>4</v>
      </c>
      <c r="AJ100" s="3">
        <v>45847</v>
      </c>
      <c r="AK100" s="3">
        <v>45843</v>
      </c>
      <c r="AL100" s="3">
        <v>45837</v>
      </c>
      <c r="AM100" s="3">
        <v>45844</v>
      </c>
      <c r="AN100" s="3">
        <v>45845</v>
      </c>
      <c r="AO100" s="3">
        <v>45845</v>
      </c>
      <c r="AP100" s="3">
        <v>45842</v>
      </c>
      <c r="AQ100" s="3">
        <v>45846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123</v>
      </c>
      <c r="BD100" s="56">
        <v>0</v>
      </c>
    </row>
    <row r="101" spans="1:56" ht="27.75" customHeight="1" x14ac:dyDescent="0.55000000000000004">
      <c r="A101" s="3">
        <v>45833</v>
      </c>
      <c r="B101" s="14" t="s">
        <v>364</v>
      </c>
      <c r="C101" s="9" t="s">
        <v>157</v>
      </c>
      <c r="D101" s="13" t="s">
        <v>291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>
        <v>22</v>
      </c>
      <c r="N101" s="9">
        <v>40</v>
      </c>
      <c r="O101" s="9">
        <v>40</v>
      </c>
      <c r="P101" s="10">
        <v>217.10408191999997</v>
      </c>
      <c r="Q101" s="10">
        <v>0</v>
      </c>
      <c r="R101" s="10">
        <v>217.10408191999997</v>
      </c>
      <c r="S101" s="9" t="s">
        <v>71</v>
      </c>
      <c r="T101" s="12">
        <v>45850</v>
      </c>
      <c r="U101" s="11">
        <v>10000</v>
      </c>
      <c r="V101" s="10">
        <v>0</v>
      </c>
      <c r="W101" s="10">
        <v>10000</v>
      </c>
      <c r="X101" s="10">
        <v>10500</v>
      </c>
      <c r="Y101" s="10">
        <v>0</v>
      </c>
      <c r="Z101" s="9" t="s">
        <v>122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118</v>
      </c>
      <c r="AH101" s="1" t="s">
        <v>68</v>
      </c>
      <c r="AI101" s="1">
        <v>4</v>
      </c>
      <c r="AJ101" s="3">
        <v>45850</v>
      </c>
      <c r="AK101" s="3">
        <v>45846</v>
      </c>
      <c r="AL101" s="3">
        <v>45840</v>
      </c>
      <c r="AM101" s="3">
        <v>45847</v>
      </c>
      <c r="AN101" s="3">
        <v>45848</v>
      </c>
      <c r="AO101" s="3">
        <v>45848</v>
      </c>
      <c r="AP101" s="3">
        <v>45845</v>
      </c>
      <c r="AQ101" s="3">
        <v>45849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123</v>
      </c>
      <c r="BD101" s="56">
        <v>0</v>
      </c>
    </row>
    <row r="102" spans="1:56" ht="27.75" customHeight="1" x14ac:dyDescent="0.55000000000000004">
      <c r="A102" s="3">
        <v>45841</v>
      </c>
      <c r="B102" s="14" t="s">
        <v>395</v>
      </c>
      <c r="C102" s="9" t="s">
        <v>396</v>
      </c>
      <c r="D102" s="13" t="s">
        <v>397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97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108.55204095999999</v>
      </c>
      <c r="Q102" s="10">
        <v>0</v>
      </c>
      <c r="R102" s="10">
        <v>108.55204095999999</v>
      </c>
      <c r="S102" s="9" t="s">
        <v>71</v>
      </c>
      <c r="T102" s="12">
        <v>45850</v>
      </c>
      <c r="U102" s="11">
        <v>5000</v>
      </c>
      <c r="V102" s="10">
        <v>0</v>
      </c>
      <c r="W102" s="10">
        <v>5000</v>
      </c>
      <c r="X102" s="10">
        <v>5400</v>
      </c>
      <c r="Y102" s="10">
        <v>0</v>
      </c>
      <c r="Z102" s="9" t="s">
        <v>122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118</v>
      </c>
      <c r="AH102" s="1" t="s">
        <v>68</v>
      </c>
      <c r="AI102" s="1">
        <v>4</v>
      </c>
      <c r="AJ102" s="3">
        <v>45850</v>
      </c>
      <c r="AK102" s="3">
        <v>45846</v>
      </c>
      <c r="AL102" s="3">
        <v>45840</v>
      </c>
      <c r="AM102" s="3">
        <v>45847</v>
      </c>
      <c r="AN102" s="3">
        <v>45848</v>
      </c>
      <c r="AO102" s="3">
        <v>45848</v>
      </c>
      <c r="AP102" s="3">
        <v>45845</v>
      </c>
      <c r="AQ102" s="3">
        <v>45849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123</v>
      </c>
      <c r="BD102" s="56">
        <v>0</v>
      </c>
    </row>
    <row r="103" spans="1:56" ht="27.75" customHeight="1" x14ac:dyDescent="0.55000000000000004">
      <c r="A103" s="3">
        <v>45841</v>
      </c>
      <c r="B103" s="14" t="s">
        <v>395</v>
      </c>
      <c r="C103" s="9" t="s">
        <v>396</v>
      </c>
      <c r="D103" s="13" t="s">
        <v>398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97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108.55204095999999</v>
      </c>
      <c r="Q103" s="10">
        <v>0</v>
      </c>
      <c r="R103" s="10">
        <v>108.55204095999999</v>
      </c>
      <c r="S103" s="9" t="s">
        <v>71</v>
      </c>
      <c r="T103" s="12">
        <v>45850</v>
      </c>
      <c r="U103" s="11">
        <v>5000</v>
      </c>
      <c r="V103" s="10">
        <v>0</v>
      </c>
      <c r="W103" s="10">
        <v>5000</v>
      </c>
      <c r="X103" s="10">
        <v>5400</v>
      </c>
      <c r="Y103" s="10">
        <v>0</v>
      </c>
      <c r="Z103" s="9" t="s">
        <v>122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61</v>
      </c>
      <c r="AH103" s="1" t="s">
        <v>68</v>
      </c>
      <c r="AI103" s="1">
        <v>4</v>
      </c>
      <c r="AJ103" s="3">
        <v>45850</v>
      </c>
      <c r="AK103" s="3">
        <v>45846</v>
      </c>
      <c r="AL103" s="3">
        <v>45840</v>
      </c>
      <c r="AM103" s="3">
        <v>45847</v>
      </c>
      <c r="AN103" s="3">
        <v>45848</v>
      </c>
      <c r="AO103" s="3">
        <v>45848</v>
      </c>
      <c r="AP103" s="3">
        <v>45845</v>
      </c>
      <c r="AQ103" s="3">
        <v>45849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123</v>
      </c>
      <c r="BD103" s="56">
        <v>0</v>
      </c>
    </row>
    <row r="104" spans="1:56" ht="27.75" customHeight="1" x14ac:dyDescent="0.55000000000000004">
      <c r="A104" s="3">
        <v>45846</v>
      </c>
      <c r="B104" s="14" t="s">
        <v>131</v>
      </c>
      <c r="C104" s="9" t="s">
        <v>157</v>
      </c>
      <c r="D104" s="13" t="s">
        <v>425</v>
      </c>
      <c r="E104" s="9">
        <v>21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434.20816383999994</v>
      </c>
      <c r="Q104" s="10">
        <v>0</v>
      </c>
      <c r="R104" s="10">
        <v>434.20816383999994</v>
      </c>
      <c r="S104" s="9" t="s">
        <v>71</v>
      </c>
      <c r="T104" s="12">
        <v>45854</v>
      </c>
      <c r="U104" s="11">
        <v>20000</v>
      </c>
      <c r="V104" s="10">
        <v>0</v>
      </c>
      <c r="W104" s="10">
        <v>20000</v>
      </c>
      <c r="X104" s="10">
        <v>0</v>
      </c>
      <c r="Y104" s="10">
        <v>21000</v>
      </c>
      <c r="Z104" s="9" t="s">
        <v>122</v>
      </c>
      <c r="AA104" s="8">
        <v>21513.800000000003</v>
      </c>
      <c r="AB104" s="8">
        <v>21513.800000000003</v>
      </c>
      <c r="AC104" s="8">
        <v>0</v>
      </c>
      <c r="AD104" s="8">
        <v>0</v>
      </c>
      <c r="AE104" s="8">
        <v>21513.800000000003</v>
      </c>
      <c r="AF104" s="8">
        <v>0</v>
      </c>
      <c r="AG104" s="1" t="s">
        <v>61</v>
      </c>
      <c r="AH104" s="1" t="s">
        <v>68</v>
      </c>
      <c r="AI104" s="1">
        <v>4</v>
      </c>
      <c r="AJ104" s="3">
        <v>45854</v>
      </c>
      <c r="AK104" s="3">
        <v>45850</v>
      </c>
      <c r="AL104" s="3">
        <v>45844</v>
      </c>
      <c r="AM104" s="3">
        <v>45851</v>
      </c>
      <c r="AN104" s="3">
        <v>45852</v>
      </c>
      <c r="AO104" s="3">
        <v>45852</v>
      </c>
      <c r="AP104" s="3">
        <v>45849</v>
      </c>
      <c r="AQ104" s="3">
        <v>45853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123</v>
      </c>
      <c r="BD104" s="56">
        <v>0</v>
      </c>
    </row>
    <row r="105" spans="1:56" ht="27.75" customHeight="1" x14ac:dyDescent="0.55000000000000004">
      <c r="A105" s="3">
        <v>45846</v>
      </c>
      <c r="B105" s="14" t="s">
        <v>131</v>
      </c>
      <c r="C105" s="9" t="s">
        <v>426</v>
      </c>
      <c r="D105" s="13" t="s">
        <v>427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71</v>
      </c>
      <c r="T105" s="12">
        <v>45856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122</v>
      </c>
      <c r="AA105" s="8">
        <v>5378.4500000000007</v>
      </c>
      <c r="AB105" s="8">
        <v>5378.4500000000007</v>
      </c>
      <c r="AC105" s="8">
        <v>0</v>
      </c>
      <c r="AD105" s="8">
        <v>0</v>
      </c>
      <c r="AE105" s="8">
        <v>5378.4500000000007</v>
      </c>
      <c r="AF105" s="8">
        <v>0</v>
      </c>
      <c r="AG105" s="1" t="s">
        <v>118</v>
      </c>
      <c r="AH105" s="1" t="s">
        <v>68</v>
      </c>
      <c r="AI105" s="1">
        <v>4</v>
      </c>
      <c r="AJ105" s="3">
        <v>45856</v>
      </c>
      <c r="AK105" s="3">
        <v>45852</v>
      </c>
      <c r="AL105" s="3">
        <v>45846</v>
      </c>
      <c r="AM105" s="3">
        <v>45853</v>
      </c>
      <c r="AN105" s="3">
        <v>45854</v>
      </c>
      <c r="AO105" s="3">
        <v>45854</v>
      </c>
      <c r="AP105" s="3">
        <v>45851</v>
      </c>
      <c r="AQ105" s="3">
        <v>45855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123</v>
      </c>
      <c r="BD105" s="56">
        <v>0</v>
      </c>
    </row>
    <row r="106" spans="1:56" ht="27.75" customHeight="1" x14ac:dyDescent="0.55000000000000004">
      <c r="A106" s="3" t="s">
        <v>138</v>
      </c>
      <c r="B106" s="14" t="s">
        <v>138</v>
      </c>
      <c r="C106" s="9" t="s">
        <v>113</v>
      </c>
      <c r="D106" s="13" t="s">
        <v>61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45868</v>
      </c>
      <c r="U106" s="11">
        <v>300000</v>
      </c>
      <c r="V106" s="10">
        <v>0</v>
      </c>
      <c r="W106" s="10">
        <v>300000</v>
      </c>
      <c r="X106" s="10">
        <v>0</v>
      </c>
      <c r="Y106" s="10">
        <v>315000</v>
      </c>
      <c r="Z106" s="9" t="s">
        <v>122</v>
      </c>
      <c r="AA106" s="8">
        <v>322707</v>
      </c>
      <c r="AB106" s="8">
        <v>84018</v>
      </c>
      <c r="AC106" s="8">
        <v>238689</v>
      </c>
      <c r="AD106" s="8">
        <v>0</v>
      </c>
      <c r="AE106" s="8">
        <v>322707</v>
      </c>
      <c r="AF106" s="8">
        <v>0</v>
      </c>
      <c r="AG106" s="1" t="s">
        <v>118</v>
      </c>
      <c r="AH106" s="1" t="s">
        <v>68</v>
      </c>
      <c r="AI106" s="1">
        <v>4</v>
      </c>
      <c r="AJ106" s="3">
        <v>45868</v>
      </c>
      <c r="AK106" s="3">
        <v>45864</v>
      </c>
      <c r="AL106" s="3">
        <v>45858</v>
      </c>
      <c r="AM106" s="3">
        <v>45865</v>
      </c>
      <c r="AN106" s="3">
        <v>45866</v>
      </c>
      <c r="AO106" s="3">
        <v>45866</v>
      </c>
      <c r="AP106" s="3">
        <v>45863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123</v>
      </c>
      <c r="BD106" s="56">
        <v>17164.921619999997</v>
      </c>
    </row>
    <row r="107" spans="1:56" ht="27.75" customHeight="1" x14ac:dyDescent="0.55000000000000004">
      <c r="A107" s="3" t="s">
        <v>138</v>
      </c>
      <c r="B107" s="14" t="s">
        <v>138</v>
      </c>
      <c r="C107" s="9" t="s">
        <v>377</v>
      </c>
      <c r="D107" s="13" t="s">
        <v>61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434.20816383999994</v>
      </c>
      <c r="Q107" s="10">
        <v>0</v>
      </c>
      <c r="R107" s="10">
        <v>434.20816383999994</v>
      </c>
      <c r="S107" s="9" t="s">
        <v>71</v>
      </c>
      <c r="T107" s="12">
        <v>45868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122</v>
      </c>
      <c r="AA107" s="8">
        <v>21513.800000000003</v>
      </c>
      <c r="AB107" s="8">
        <v>0</v>
      </c>
      <c r="AC107" s="8">
        <v>21513.800000000003</v>
      </c>
      <c r="AD107" s="8">
        <v>0</v>
      </c>
      <c r="AE107" s="8">
        <v>21513.800000000003</v>
      </c>
      <c r="AF107" s="8">
        <v>0</v>
      </c>
      <c r="AG107" s="1" t="s">
        <v>118</v>
      </c>
      <c r="AH107" s="1" t="s">
        <v>68</v>
      </c>
      <c r="AI107" s="1">
        <v>4</v>
      </c>
      <c r="AJ107" s="3">
        <v>45868</v>
      </c>
      <c r="AK107" s="3">
        <v>45864</v>
      </c>
      <c r="AL107" s="3">
        <v>45858</v>
      </c>
      <c r="AM107" s="3">
        <v>45865</v>
      </c>
      <c r="AN107" s="3">
        <v>45866</v>
      </c>
      <c r="AO107" s="3">
        <v>45866</v>
      </c>
      <c r="AP107" s="3">
        <v>45863</v>
      </c>
      <c r="AQ107" s="3">
        <v>45867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123</v>
      </c>
      <c r="BD107" s="56">
        <v>1547.1290706666666</v>
      </c>
    </row>
    <row r="108" spans="1:56" ht="27.75" customHeight="1" x14ac:dyDescent="0.55000000000000004">
      <c r="A108" s="3" t="s">
        <v>138</v>
      </c>
      <c r="B108" s="14" t="s">
        <v>138</v>
      </c>
      <c r="C108" s="9" t="s">
        <v>111</v>
      </c>
      <c r="D108" s="13" t="s">
        <v>149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>
        <v>45868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122</v>
      </c>
      <c r="AA108" s="8">
        <v>10756.900000000001</v>
      </c>
      <c r="AB108" s="8">
        <v>10756.900000000001</v>
      </c>
      <c r="AC108" s="8">
        <v>0</v>
      </c>
      <c r="AD108" s="8">
        <v>0</v>
      </c>
      <c r="AE108" s="8">
        <v>10756.900000000001</v>
      </c>
      <c r="AF108" s="8">
        <v>0</v>
      </c>
      <c r="AG108" s="1" t="s">
        <v>118</v>
      </c>
      <c r="AH108" s="1" t="s">
        <v>68</v>
      </c>
      <c r="AI108" s="1">
        <v>4</v>
      </c>
      <c r="AJ108" s="3">
        <v>45868</v>
      </c>
      <c r="AK108" s="3">
        <v>45864</v>
      </c>
      <c r="AL108" s="3">
        <v>45858</v>
      </c>
      <c r="AM108" s="3">
        <v>45865</v>
      </c>
      <c r="AN108" s="3">
        <v>45866</v>
      </c>
      <c r="AO108" s="3">
        <v>45866</v>
      </c>
      <c r="AP108" s="3">
        <v>45863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123</v>
      </c>
      <c r="BD108" s="56">
        <v>0</v>
      </c>
    </row>
    <row r="109" spans="1:56" ht="27.75" customHeight="1" x14ac:dyDescent="0.55000000000000004">
      <c r="A109" s="3">
        <v>45826</v>
      </c>
      <c r="B109" s="14" t="s">
        <v>319</v>
      </c>
      <c r="C109" s="9" t="s">
        <v>109</v>
      </c>
      <c r="D109" s="13" t="s">
        <v>271</v>
      </c>
      <c r="E109" s="9">
        <v>21</v>
      </c>
      <c r="F109" s="9">
        <v>38</v>
      </c>
      <c r="G109" s="9" t="s">
        <v>60</v>
      </c>
      <c r="H109" s="9" t="s">
        <v>66</v>
      </c>
      <c r="I109" s="9">
        <v>102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151.97285734399995</v>
      </c>
      <c r="Q109" s="10">
        <v>0</v>
      </c>
      <c r="R109" s="10">
        <v>151.97285734399995</v>
      </c>
      <c r="S109" s="9" t="s">
        <v>67</v>
      </c>
      <c r="T109" s="12" t="s">
        <v>63</v>
      </c>
      <c r="U109" s="11">
        <v>7000</v>
      </c>
      <c r="V109" s="10">
        <v>0</v>
      </c>
      <c r="W109" s="10">
        <v>7000</v>
      </c>
      <c r="X109" s="10">
        <v>0</v>
      </c>
      <c r="Y109" s="10">
        <v>7350</v>
      </c>
      <c r="Z109" s="9" t="s">
        <v>122</v>
      </c>
      <c r="AA109" s="8">
        <v>7725.41</v>
      </c>
      <c r="AB109" s="8">
        <v>7725.41</v>
      </c>
      <c r="AC109" s="8">
        <v>0</v>
      </c>
      <c r="AD109" s="8">
        <v>0</v>
      </c>
      <c r="AE109" s="8">
        <v>7725.41</v>
      </c>
      <c r="AF109" s="8">
        <v>0</v>
      </c>
      <c r="AG109" s="1" t="s">
        <v>118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 t="e">
        <v>#VALUE!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123</v>
      </c>
      <c r="BD109" s="56">
        <v>0</v>
      </c>
    </row>
    <row r="110" spans="1:56" ht="27.75" customHeight="1" x14ac:dyDescent="0.55000000000000004">
      <c r="A110" s="3">
        <v>45628</v>
      </c>
      <c r="B110" s="14" t="s">
        <v>188</v>
      </c>
      <c r="C110" s="9" t="s">
        <v>111</v>
      </c>
      <c r="D110" s="13" t="s">
        <v>149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 t="s">
        <v>63</v>
      </c>
      <c r="U110" s="11">
        <v>8000</v>
      </c>
      <c r="V110" s="10">
        <v>0</v>
      </c>
      <c r="W110" s="10">
        <v>8000</v>
      </c>
      <c r="X110" s="10">
        <v>0</v>
      </c>
      <c r="Y110" s="10">
        <v>8400</v>
      </c>
      <c r="Z110" s="9" t="s">
        <v>122</v>
      </c>
      <c r="AA110" s="8">
        <v>8605.52</v>
      </c>
      <c r="AB110" s="8">
        <v>8605.52</v>
      </c>
      <c r="AC110" s="8">
        <v>0</v>
      </c>
      <c r="AD110" s="8">
        <v>0</v>
      </c>
      <c r="AE110" s="8">
        <v>8605.52</v>
      </c>
      <c r="AF110" s="8">
        <v>0</v>
      </c>
      <c r="AG110" s="1" t="s">
        <v>61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207</v>
      </c>
      <c r="AZ110" s="2">
        <v>0</v>
      </c>
      <c r="BA110" s="2">
        <v>0</v>
      </c>
      <c r="BB110" s="2">
        <v>0</v>
      </c>
      <c r="BC110" s="1" t="s">
        <v>123</v>
      </c>
      <c r="BD110" s="56">
        <v>0</v>
      </c>
    </row>
    <row r="111" spans="1:56" ht="27.75" customHeight="1" x14ac:dyDescent="0.55000000000000004">
      <c r="A111" s="3">
        <v>45631</v>
      </c>
      <c r="B111" s="14" t="s">
        <v>190</v>
      </c>
      <c r="C111" s="9" t="s">
        <v>111</v>
      </c>
      <c r="D111" s="13" t="s">
        <v>149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 t="s">
        <v>63</v>
      </c>
      <c r="U111" s="11">
        <v>16000</v>
      </c>
      <c r="V111" s="10">
        <v>0</v>
      </c>
      <c r="W111" s="10">
        <v>16000</v>
      </c>
      <c r="X111" s="10">
        <v>0</v>
      </c>
      <c r="Y111" s="10">
        <v>16800</v>
      </c>
      <c r="Z111" s="9" t="s">
        <v>122</v>
      </c>
      <c r="AA111" s="8">
        <v>17211.04</v>
      </c>
      <c r="AB111" s="8">
        <v>0</v>
      </c>
      <c r="AC111" s="8">
        <v>17211.04</v>
      </c>
      <c r="AD111" s="8">
        <v>0</v>
      </c>
      <c r="AE111" s="8">
        <v>17211.04</v>
      </c>
      <c r="AF111" s="8">
        <v>0</v>
      </c>
      <c r="AG111" s="1" t="s">
        <v>118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208</v>
      </c>
      <c r="AZ111" s="2">
        <v>0</v>
      </c>
      <c r="BA111" s="2">
        <v>0</v>
      </c>
      <c r="BB111" s="2">
        <v>0</v>
      </c>
      <c r="BC111" s="1" t="s">
        <v>123</v>
      </c>
      <c r="BD111" s="56">
        <v>1237.7032565333332</v>
      </c>
    </row>
    <row r="112" spans="1:56" ht="27.75" customHeight="1" x14ac:dyDescent="0.55000000000000004">
      <c r="A112" s="3">
        <v>45631</v>
      </c>
      <c r="B112" s="14" t="s">
        <v>191</v>
      </c>
      <c r="C112" s="9" t="s">
        <v>111</v>
      </c>
      <c r="D112" s="13" t="s">
        <v>149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 t="s">
        <v>63</v>
      </c>
      <c r="U112" s="11">
        <v>16000</v>
      </c>
      <c r="V112" s="10">
        <v>0</v>
      </c>
      <c r="W112" s="10">
        <v>16000</v>
      </c>
      <c r="X112" s="10">
        <v>0</v>
      </c>
      <c r="Y112" s="10">
        <v>16800</v>
      </c>
      <c r="Z112" s="9" t="s">
        <v>122</v>
      </c>
      <c r="AA112" s="8">
        <v>17211.04</v>
      </c>
      <c r="AB112" s="8">
        <v>0</v>
      </c>
      <c r="AC112" s="8">
        <v>17211.04</v>
      </c>
      <c r="AD112" s="8">
        <v>0</v>
      </c>
      <c r="AE112" s="8">
        <v>17211.04</v>
      </c>
      <c r="AF112" s="8">
        <v>0</v>
      </c>
      <c r="AG112" s="1" t="s">
        <v>117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209</v>
      </c>
      <c r="AZ112" s="2">
        <v>0</v>
      </c>
      <c r="BA112" s="2">
        <v>0</v>
      </c>
      <c r="BB112" s="2">
        <v>0</v>
      </c>
      <c r="BC112" s="1" t="s">
        <v>123</v>
      </c>
      <c r="BD112" s="56">
        <v>1237.7032565333332</v>
      </c>
    </row>
    <row r="113" spans="1:56" ht="27.75" customHeight="1" x14ac:dyDescent="0.55000000000000004">
      <c r="A113" s="3" t="s">
        <v>138</v>
      </c>
      <c r="B113" s="14" t="s">
        <v>138</v>
      </c>
      <c r="C113" s="9" t="s">
        <v>109</v>
      </c>
      <c r="D113" s="13" t="s">
        <v>61</v>
      </c>
      <c r="E113" s="9">
        <v>21</v>
      </c>
      <c r="F113" s="9">
        <v>40</v>
      </c>
      <c r="G113" s="9" t="s">
        <v>60</v>
      </c>
      <c r="H113" s="9" t="s">
        <v>66</v>
      </c>
      <c r="I113" s="9">
        <v>108</v>
      </c>
      <c r="J113" s="9" t="s">
        <v>57</v>
      </c>
      <c r="K113" s="9">
        <v>5</v>
      </c>
      <c r="L113" s="9" t="s">
        <v>90</v>
      </c>
      <c r="M113" s="10">
        <v>22</v>
      </c>
      <c r="N113" s="9">
        <v>42</v>
      </c>
      <c r="O113" s="9">
        <v>40</v>
      </c>
      <c r="P113" s="10">
        <v>227.95928601599996</v>
      </c>
      <c r="Q113" s="10">
        <v>0</v>
      </c>
      <c r="R113" s="10">
        <v>227.95928601599996</v>
      </c>
      <c r="S113" s="9" t="s">
        <v>67</v>
      </c>
      <c r="T113" s="12" t="s">
        <v>63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122</v>
      </c>
      <c r="AA113" s="8">
        <v>11595.1</v>
      </c>
      <c r="AB113" s="8">
        <v>0</v>
      </c>
      <c r="AC113" s="8">
        <v>11595.1</v>
      </c>
      <c r="AD113" s="8">
        <v>0</v>
      </c>
      <c r="AE113" s="8">
        <v>11595.1</v>
      </c>
      <c r="AF113" s="8">
        <v>0</v>
      </c>
      <c r="AG113" s="1" t="s">
        <v>117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123</v>
      </c>
      <c r="BD113" s="56">
        <v>833.84229133333326</v>
      </c>
    </row>
    <row r="114" spans="1:56" ht="27.75" customHeight="1" x14ac:dyDescent="0.55000000000000004">
      <c r="A114" s="3">
        <v>45066</v>
      </c>
      <c r="B114" s="14" t="s">
        <v>129</v>
      </c>
      <c r="C114" s="9" t="s">
        <v>79</v>
      </c>
      <c r="D114" s="13" t="s">
        <v>128</v>
      </c>
      <c r="E114" s="9">
        <v>21</v>
      </c>
      <c r="F114" s="9">
        <v>38</v>
      </c>
      <c r="G114" s="9" t="s">
        <v>60</v>
      </c>
      <c r="H114" s="9" t="s">
        <v>76</v>
      </c>
      <c r="I114" s="9">
        <v>102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108.55204095999999</v>
      </c>
      <c r="Q114" s="10">
        <v>0</v>
      </c>
      <c r="R114" s="10">
        <v>108.55204095999999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122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117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123</v>
      </c>
      <c r="BD114" s="56">
        <v>396.82856033333326</v>
      </c>
    </row>
    <row r="115" spans="1:56" ht="27.75" customHeight="1" x14ac:dyDescent="0.55000000000000004">
      <c r="A115" s="3">
        <v>45800</v>
      </c>
      <c r="B115" s="14" t="s">
        <v>273</v>
      </c>
      <c r="C115" s="9" t="s">
        <v>79</v>
      </c>
      <c r="D115" s="13" t="s">
        <v>274</v>
      </c>
      <c r="E115" s="9">
        <v>21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42</v>
      </c>
      <c r="O115" s="9">
        <v>40</v>
      </c>
      <c r="P115" s="10">
        <v>5.2886554355711999</v>
      </c>
      <c r="Q115" s="10">
        <v>0</v>
      </c>
      <c r="R115" s="10">
        <v>5.2886554355711999</v>
      </c>
      <c r="S115" s="9" t="s">
        <v>67</v>
      </c>
      <c r="T115" s="12" t="s">
        <v>135</v>
      </c>
      <c r="U115" s="11">
        <v>5000</v>
      </c>
      <c r="V115" s="10">
        <v>4768</v>
      </c>
      <c r="W115" s="10">
        <v>232</v>
      </c>
      <c r="X115" s="10">
        <v>10420</v>
      </c>
      <c r="Y115" s="10">
        <v>0</v>
      </c>
      <c r="Z115" s="9" t="s">
        <v>122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117</v>
      </c>
      <c r="AH115" s="1" t="s">
        <v>68</v>
      </c>
      <c r="AI115" s="1">
        <v>4</v>
      </c>
      <c r="AJ115" s="3" t="s">
        <v>135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123</v>
      </c>
      <c r="BD115" s="56">
        <v>0</v>
      </c>
    </row>
    <row r="116" spans="1:56" ht="27.75" customHeight="1" x14ac:dyDescent="0.55000000000000004">
      <c r="A116" s="3">
        <v>0</v>
      </c>
      <c r="B116" s="14">
        <v>0</v>
      </c>
      <c r="C116" s="9">
        <v>0</v>
      </c>
      <c r="D116" s="13">
        <v>0</v>
      </c>
      <c r="E116" s="9">
        <v>21</v>
      </c>
      <c r="F116" s="9">
        <v>37</v>
      </c>
      <c r="G116" s="9">
        <v>0</v>
      </c>
      <c r="H116" s="9">
        <v>0</v>
      </c>
      <c r="I116" s="9">
        <v>74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 t="s">
        <v>82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122</v>
      </c>
      <c r="AA116" s="8">
        <v>449736.20999999996</v>
      </c>
      <c r="AB116" s="8">
        <v>137998.07999999999</v>
      </c>
      <c r="AC116" s="8">
        <v>311738.12999999995</v>
      </c>
      <c r="AD116" s="8">
        <v>0</v>
      </c>
      <c r="AE116" s="8">
        <v>449736.20999999996</v>
      </c>
      <c r="AF116" s="8" t="s">
        <v>58</v>
      </c>
      <c r="AG116" s="1" t="s">
        <v>61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124</v>
      </c>
      <c r="BD116" s="56">
        <v>0</v>
      </c>
    </row>
    <row r="117" spans="1:56" ht="27.75" customHeight="1" x14ac:dyDescent="0.55000000000000004">
      <c r="A117" s="3">
        <v>9</v>
      </c>
      <c r="B117" s="14" t="s">
        <v>250</v>
      </c>
      <c r="C117" s="9" t="s">
        <v>246</v>
      </c>
      <c r="D117" s="13" t="s">
        <v>247</v>
      </c>
      <c r="E117" s="9">
        <v>22</v>
      </c>
      <c r="F117" s="9">
        <v>34</v>
      </c>
      <c r="G117" s="9" t="s">
        <v>60</v>
      </c>
      <c r="H117" s="9" t="s">
        <v>66</v>
      </c>
      <c r="I117" s="9">
        <v>115</v>
      </c>
      <c r="J117" s="9" t="s">
        <v>78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248</v>
      </c>
      <c r="T117" s="12" t="s">
        <v>135</v>
      </c>
      <c r="U117" s="11">
        <v>239700</v>
      </c>
      <c r="V117" s="10">
        <v>239700</v>
      </c>
      <c r="W117" s="10">
        <v>0</v>
      </c>
      <c r="X117" s="10">
        <v>251442</v>
      </c>
      <c r="Y117" s="10">
        <v>0</v>
      </c>
      <c r="Z117" s="9" t="s">
        <v>224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249</v>
      </c>
      <c r="AG117" s="1" t="s">
        <v>61</v>
      </c>
      <c r="AH117" s="1" t="s">
        <v>68</v>
      </c>
      <c r="AI117" s="1">
        <v>4</v>
      </c>
      <c r="AJ117" s="3" t="s">
        <v>135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225</v>
      </c>
      <c r="BD117" s="56">
        <v>0</v>
      </c>
    </row>
    <row r="118" spans="1:56" ht="27.75" customHeight="1" x14ac:dyDescent="0.55000000000000004">
      <c r="A118" s="3">
        <v>0</v>
      </c>
      <c r="B118" s="14">
        <v>0</v>
      </c>
      <c r="C118" s="9">
        <v>0</v>
      </c>
      <c r="D118" s="13">
        <v>0</v>
      </c>
      <c r="E118" s="9">
        <v>21.6</v>
      </c>
      <c r="F118" s="9">
        <v>34</v>
      </c>
      <c r="G118" s="9">
        <v>0</v>
      </c>
      <c r="H118" s="9">
        <v>0</v>
      </c>
      <c r="I118" s="9">
        <v>97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224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58</v>
      </c>
      <c r="AG118" s="1" t="s">
        <v>117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225</v>
      </c>
      <c r="BD118" s="56">
        <v>0</v>
      </c>
    </row>
    <row r="119" spans="1:56" ht="27.75" customHeight="1" x14ac:dyDescent="0.55000000000000004">
      <c r="A119" s="3" t="s">
        <v>138</v>
      </c>
      <c r="B119" s="14" t="s">
        <v>138</v>
      </c>
      <c r="C119" s="9" t="s">
        <v>205</v>
      </c>
      <c r="D119" s="13" t="s">
        <v>61</v>
      </c>
      <c r="E119" s="9">
        <v>23</v>
      </c>
      <c r="F119" s="9">
        <v>34</v>
      </c>
      <c r="G119" s="9" t="s">
        <v>60</v>
      </c>
      <c r="H119" s="9">
        <v>0</v>
      </c>
      <c r="I119" s="9">
        <v>68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>
        <v>45868</v>
      </c>
      <c r="U119" s="11">
        <v>40000</v>
      </c>
      <c r="V119" s="10">
        <v>0</v>
      </c>
      <c r="W119" s="10">
        <v>40000</v>
      </c>
      <c r="X119" s="10">
        <v>0</v>
      </c>
      <c r="Y119" s="10">
        <v>42000</v>
      </c>
      <c r="Z119" s="9" t="s">
        <v>83</v>
      </c>
      <c r="AA119" s="8">
        <v>39674.800000000003</v>
      </c>
      <c r="AB119" s="8">
        <v>0</v>
      </c>
      <c r="AC119" s="8">
        <v>39674.800000000003</v>
      </c>
      <c r="AD119" s="8">
        <v>0</v>
      </c>
      <c r="AE119" s="8">
        <v>0</v>
      </c>
      <c r="AF119" s="8">
        <v>0</v>
      </c>
      <c r="AG119" s="1" t="s">
        <v>61</v>
      </c>
      <c r="AH119" s="1" t="s">
        <v>74</v>
      </c>
      <c r="AI119" s="1">
        <v>2</v>
      </c>
      <c r="AJ119" s="3">
        <v>45868</v>
      </c>
      <c r="AK119" s="3">
        <v>0</v>
      </c>
      <c r="AL119" s="3">
        <v>45859</v>
      </c>
      <c r="AM119" s="3">
        <v>45866</v>
      </c>
      <c r="AN119" s="3">
        <v>45867</v>
      </c>
      <c r="AO119" s="3">
        <v>45867</v>
      </c>
      <c r="AP119" s="3">
        <v>45863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2965.6913</v>
      </c>
    </row>
    <row r="120" spans="1:56" ht="27.75" customHeight="1" x14ac:dyDescent="0.55000000000000004">
      <c r="A120" s="3" t="s">
        <v>138</v>
      </c>
      <c r="B120" s="14" t="s">
        <v>138</v>
      </c>
      <c r="C120" s="9" t="s">
        <v>212</v>
      </c>
      <c r="D120" s="13" t="s">
        <v>61</v>
      </c>
      <c r="E120" s="9">
        <v>23</v>
      </c>
      <c r="F120" s="9">
        <v>34</v>
      </c>
      <c r="G120" s="9" t="s">
        <v>60</v>
      </c>
      <c r="H120" s="9">
        <v>0</v>
      </c>
      <c r="I120" s="9">
        <v>68</v>
      </c>
      <c r="J120" s="9" t="s">
        <v>57</v>
      </c>
      <c r="K120" s="9">
        <v>5</v>
      </c>
      <c r="L120" s="9" t="s">
        <v>92</v>
      </c>
      <c r="M120" s="10">
        <v>24</v>
      </c>
      <c r="N120" s="9">
        <v>37</v>
      </c>
      <c r="O120" s="9">
        <v>50</v>
      </c>
      <c r="P120" s="10">
        <v>821.54158271999995</v>
      </c>
      <c r="Q120" s="10">
        <v>0</v>
      </c>
      <c r="R120" s="10">
        <v>821.54158271999995</v>
      </c>
      <c r="S120" s="9" t="s">
        <v>126</v>
      </c>
      <c r="T120" s="12">
        <v>45868</v>
      </c>
      <c r="U120" s="11">
        <v>30000</v>
      </c>
      <c r="V120" s="10">
        <v>0</v>
      </c>
      <c r="W120" s="10">
        <v>30000</v>
      </c>
      <c r="X120" s="10">
        <v>0</v>
      </c>
      <c r="Y120" s="10">
        <v>31500</v>
      </c>
      <c r="Z120" s="9" t="s">
        <v>83</v>
      </c>
      <c r="AA120" s="8">
        <v>29756.100000000002</v>
      </c>
      <c r="AB120" s="8">
        <v>29756.100000000002</v>
      </c>
      <c r="AC120" s="8">
        <v>0</v>
      </c>
      <c r="AD120" s="8">
        <v>0</v>
      </c>
      <c r="AE120" s="8">
        <v>0</v>
      </c>
      <c r="AF120" s="8">
        <v>0</v>
      </c>
      <c r="AG120" s="1" t="s">
        <v>117</v>
      </c>
      <c r="AH120" s="1" t="s">
        <v>72</v>
      </c>
      <c r="AI120" s="1">
        <v>3</v>
      </c>
      <c r="AJ120" s="3">
        <v>45868</v>
      </c>
      <c r="AK120" s="3">
        <v>0</v>
      </c>
      <c r="AL120" s="3">
        <v>45858</v>
      </c>
      <c r="AM120" s="3">
        <v>45865</v>
      </c>
      <c r="AN120" s="3">
        <v>45866</v>
      </c>
      <c r="AO120" s="3">
        <v>45866</v>
      </c>
      <c r="AP120" s="3">
        <v>45863</v>
      </c>
      <c r="AQ120" s="3">
        <v>45867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7.75" customHeight="1" x14ac:dyDescent="0.55000000000000004">
      <c r="A121" s="3">
        <v>0</v>
      </c>
      <c r="B121" s="14">
        <v>0</v>
      </c>
      <c r="C121" s="9">
        <v>0</v>
      </c>
      <c r="D121" s="13">
        <v>0</v>
      </c>
      <c r="E121" s="9">
        <v>23</v>
      </c>
      <c r="F121" s="9">
        <v>34</v>
      </c>
      <c r="G121" s="9" t="s">
        <v>60</v>
      </c>
      <c r="H121" s="9">
        <v>0</v>
      </c>
      <c r="I121" s="9">
        <v>68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83</v>
      </c>
      <c r="AA121" s="8">
        <v>69430.900000000009</v>
      </c>
      <c r="AB121" s="8">
        <v>29756.100000000002</v>
      </c>
      <c r="AC121" s="8">
        <v>39674.800000000003</v>
      </c>
      <c r="AD121" s="8">
        <v>0</v>
      </c>
      <c r="AE121" s="8">
        <v>0</v>
      </c>
      <c r="AF121" s="8" t="s">
        <v>58</v>
      </c>
      <c r="AG121" s="1" t="s">
        <v>117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7.75" customHeight="1" x14ac:dyDescent="0.55000000000000004">
      <c r="A122" s="3" t="s">
        <v>138</v>
      </c>
      <c r="B122" s="14" t="s">
        <v>138</v>
      </c>
      <c r="C122" s="9" t="s">
        <v>205</v>
      </c>
      <c r="D122" s="13" t="s">
        <v>61</v>
      </c>
      <c r="E122" s="9">
        <v>23</v>
      </c>
      <c r="F122" s="9">
        <v>34</v>
      </c>
      <c r="G122" s="9" t="s">
        <v>161</v>
      </c>
      <c r="H122" s="9">
        <v>0</v>
      </c>
      <c r="I122" s="9">
        <v>68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45868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163</v>
      </c>
      <c r="AA122" s="8">
        <v>9918.7000000000007</v>
      </c>
      <c r="AB122" s="8">
        <v>0</v>
      </c>
      <c r="AC122" s="8">
        <v>9918.7000000000007</v>
      </c>
      <c r="AD122" s="8">
        <v>0</v>
      </c>
      <c r="AE122" s="8">
        <v>0</v>
      </c>
      <c r="AF122" s="8">
        <v>0</v>
      </c>
      <c r="AG122" s="1" t="s">
        <v>117</v>
      </c>
      <c r="AH122" s="1" t="s">
        <v>74</v>
      </c>
      <c r="AI122" s="1">
        <v>2</v>
      </c>
      <c r="AJ122" s="3">
        <v>45868</v>
      </c>
      <c r="AK122" s="3">
        <v>0</v>
      </c>
      <c r="AL122" s="3">
        <v>45859</v>
      </c>
      <c r="AM122" s="3">
        <v>45866</v>
      </c>
      <c r="AN122" s="3">
        <v>45867</v>
      </c>
      <c r="AO122" s="3">
        <v>45867</v>
      </c>
      <c r="AP122" s="3">
        <v>45863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162</v>
      </c>
      <c r="BD122" s="56">
        <v>800.41704844444439</v>
      </c>
    </row>
    <row r="123" spans="1:56" ht="27.75" customHeight="1" x14ac:dyDescent="0.55000000000000004">
      <c r="A123" s="3">
        <v>0</v>
      </c>
      <c r="B123" s="14">
        <v>0</v>
      </c>
      <c r="C123" s="9">
        <v>0</v>
      </c>
      <c r="D123" s="13">
        <v>0</v>
      </c>
      <c r="E123" s="9">
        <v>23</v>
      </c>
      <c r="F123" s="9">
        <v>34</v>
      </c>
      <c r="G123" s="9" t="s">
        <v>161</v>
      </c>
      <c r="H123" s="9">
        <v>0</v>
      </c>
      <c r="I123" s="9">
        <v>68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163</v>
      </c>
      <c r="AA123" s="8">
        <v>9918.7000000000007</v>
      </c>
      <c r="AB123" s="8">
        <v>0</v>
      </c>
      <c r="AC123" s="8">
        <v>9918.7000000000007</v>
      </c>
      <c r="AD123" s="8">
        <v>0</v>
      </c>
      <c r="AE123" s="8">
        <v>0</v>
      </c>
      <c r="AF123" s="8">
        <v>0</v>
      </c>
      <c r="AG123" s="1" t="s">
        <v>118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162</v>
      </c>
      <c r="BD123" s="56">
        <v>0</v>
      </c>
    </row>
    <row r="124" spans="1:56" ht="27.75" customHeight="1" x14ac:dyDescent="0.55000000000000004">
      <c r="A124" s="3">
        <v>45839</v>
      </c>
      <c r="B124" s="14" t="s">
        <v>387</v>
      </c>
      <c r="C124" s="9" t="s">
        <v>379</v>
      </c>
      <c r="D124" s="13" t="s">
        <v>242</v>
      </c>
      <c r="E124" s="9">
        <v>23</v>
      </c>
      <c r="F124" s="9">
        <v>37</v>
      </c>
      <c r="G124" s="9" t="s">
        <v>60</v>
      </c>
      <c r="H124" s="9">
        <v>0</v>
      </c>
      <c r="I124" s="9">
        <v>85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45852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200</v>
      </c>
      <c r="AA124" s="8">
        <v>10756.900000000001</v>
      </c>
      <c r="AB124" s="8">
        <v>10756.900000000001</v>
      </c>
      <c r="AC124" s="8">
        <v>0</v>
      </c>
      <c r="AD124" s="8">
        <v>0</v>
      </c>
      <c r="AE124" s="8">
        <v>0</v>
      </c>
      <c r="AF124" s="8" t="s">
        <v>380</v>
      </c>
      <c r="AG124" s="1" t="s">
        <v>117</v>
      </c>
      <c r="AH124" s="1" t="s">
        <v>74</v>
      </c>
      <c r="AI124" s="1">
        <v>2</v>
      </c>
      <c r="AJ124" s="3">
        <v>45852</v>
      </c>
      <c r="AK124" s="3">
        <v>0</v>
      </c>
      <c r="AL124" s="3">
        <v>45843</v>
      </c>
      <c r="AM124" s="3">
        <v>45850</v>
      </c>
      <c r="AN124" s="3">
        <v>45851</v>
      </c>
      <c r="AO124" s="3">
        <v>45851</v>
      </c>
      <c r="AP124" s="3">
        <v>45847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 t="s">
        <v>381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7.75" customHeight="1" x14ac:dyDescent="0.55000000000000004">
      <c r="A125" s="3">
        <v>45839</v>
      </c>
      <c r="B125" s="14" t="s">
        <v>387</v>
      </c>
      <c r="C125" s="9" t="s">
        <v>379</v>
      </c>
      <c r="D125" s="13" t="s">
        <v>382</v>
      </c>
      <c r="E125" s="9">
        <v>23</v>
      </c>
      <c r="F125" s="9">
        <v>37</v>
      </c>
      <c r="G125" s="9" t="s">
        <v>60</v>
      </c>
      <c r="H125" s="9">
        <v>0</v>
      </c>
      <c r="I125" s="9">
        <v>85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45852</v>
      </c>
      <c r="U125" s="11">
        <v>5000</v>
      </c>
      <c r="V125" s="10">
        <v>0</v>
      </c>
      <c r="W125" s="10">
        <v>5000</v>
      </c>
      <c r="X125" s="10">
        <v>5440</v>
      </c>
      <c r="Y125" s="10">
        <v>0</v>
      </c>
      <c r="Z125" s="9" t="s">
        <v>200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117</v>
      </c>
      <c r="AH125" s="1" t="s">
        <v>74</v>
      </c>
      <c r="AI125" s="1">
        <v>2</v>
      </c>
      <c r="AJ125" s="3">
        <v>45852</v>
      </c>
      <c r="AK125" s="3">
        <v>0</v>
      </c>
      <c r="AL125" s="3">
        <v>45843</v>
      </c>
      <c r="AM125" s="3">
        <v>45850</v>
      </c>
      <c r="AN125" s="3">
        <v>45851</v>
      </c>
      <c r="AO125" s="3">
        <v>45851</v>
      </c>
      <c r="AP125" s="3">
        <v>45847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 t="s">
        <v>381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7.75" customHeight="1" x14ac:dyDescent="0.55000000000000004">
      <c r="A126" s="3">
        <v>45727</v>
      </c>
      <c r="B126" s="14" t="s">
        <v>235</v>
      </c>
      <c r="C126" s="9" t="s">
        <v>113</v>
      </c>
      <c r="D126" s="13" t="s">
        <v>59</v>
      </c>
      <c r="E126" s="9">
        <v>23</v>
      </c>
      <c r="F126" s="9">
        <v>40</v>
      </c>
      <c r="G126" s="9" t="s">
        <v>60</v>
      </c>
      <c r="H126" s="9" t="s">
        <v>66</v>
      </c>
      <c r="I126" s="9">
        <v>125</v>
      </c>
      <c r="J126" s="9" t="s">
        <v>57</v>
      </c>
      <c r="K126" s="9">
        <v>5</v>
      </c>
      <c r="L126" s="9" t="s">
        <v>184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1000</v>
      </c>
      <c r="V126" s="10">
        <v>0</v>
      </c>
      <c r="W126" s="10">
        <v>1000</v>
      </c>
      <c r="X126" s="10">
        <v>0</v>
      </c>
      <c r="Y126" s="10">
        <v>0</v>
      </c>
      <c r="Z126" s="9" t="s">
        <v>200</v>
      </c>
      <c r="AA126" s="8">
        <v>1159.5100000000002</v>
      </c>
      <c r="AB126" s="8">
        <v>1159.5100000000002</v>
      </c>
      <c r="AC126" s="8">
        <v>0</v>
      </c>
      <c r="AD126" s="8">
        <v>1159.5100000000002</v>
      </c>
      <c r="AE126" s="8">
        <v>0</v>
      </c>
      <c r="AF126" s="8" t="s">
        <v>202</v>
      </c>
      <c r="AG126" s="1" t="s">
        <v>117</v>
      </c>
      <c r="AH126" s="1" t="s">
        <v>151</v>
      </c>
      <c r="AI126" s="1">
        <v>2</v>
      </c>
      <c r="AJ126" s="3" t="s">
        <v>63</v>
      </c>
      <c r="AK126" s="3" t="e">
        <v>#VALUE!</v>
      </c>
      <c r="AL126" s="3">
        <v>0</v>
      </c>
      <c r="AM126" s="3">
        <v>0</v>
      </c>
      <c r="AN126" s="3">
        <v>0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148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7.75" customHeight="1" x14ac:dyDescent="0.55000000000000004">
      <c r="A127" s="3">
        <v>0</v>
      </c>
      <c r="B127" s="14">
        <v>0</v>
      </c>
      <c r="C127" s="9">
        <v>0</v>
      </c>
      <c r="D127" s="13">
        <v>0</v>
      </c>
      <c r="E127" s="9">
        <v>23</v>
      </c>
      <c r="F127" s="9">
        <v>37</v>
      </c>
      <c r="G127" s="9">
        <v>0</v>
      </c>
      <c r="H127" s="9">
        <v>0</v>
      </c>
      <c r="I127" s="9">
        <v>85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200</v>
      </c>
      <c r="AA127" s="8">
        <v>11916.410000000002</v>
      </c>
      <c r="AB127" s="8">
        <v>11916.410000000002</v>
      </c>
      <c r="AC127" s="8">
        <v>0</v>
      </c>
      <c r="AD127" s="8">
        <v>1159.5100000000002</v>
      </c>
      <c r="AE127" s="8">
        <v>0</v>
      </c>
      <c r="AF127" s="8" t="s">
        <v>58</v>
      </c>
      <c r="AG127" s="1" t="s">
        <v>117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201</v>
      </c>
      <c r="BD127" s="56">
        <v>0</v>
      </c>
    </row>
    <row r="128" spans="1:56" ht="27.75" customHeight="1" x14ac:dyDescent="0.55000000000000004">
      <c r="A128" s="3">
        <v>45601</v>
      </c>
      <c r="B128" s="14" t="s">
        <v>180</v>
      </c>
      <c r="C128" s="9" t="s">
        <v>93</v>
      </c>
      <c r="D128" s="13" t="s">
        <v>147</v>
      </c>
      <c r="E128" s="9">
        <v>23</v>
      </c>
      <c r="F128" s="9">
        <v>37</v>
      </c>
      <c r="G128" s="9" t="s">
        <v>60</v>
      </c>
      <c r="H128" s="9">
        <v>0</v>
      </c>
      <c r="I128" s="9">
        <v>130</v>
      </c>
      <c r="J128" s="9" t="s">
        <v>57</v>
      </c>
      <c r="K128" s="9">
        <v>5</v>
      </c>
      <c r="L128" s="9" t="s">
        <v>91</v>
      </c>
      <c r="M128" s="10">
        <v>24</v>
      </c>
      <c r="N128" s="9">
        <v>40</v>
      </c>
      <c r="O128" s="9">
        <v>55</v>
      </c>
      <c r="P128" s="10">
        <v>0</v>
      </c>
      <c r="Q128" s="10">
        <v>0</v>
      </c>
      <c r="R128" s="10">
        <v>0</v>
      </c>
      <c r="S128" s="9" t="s">
        <v>98</v>
      </c>
      <c r="T128" s="12">
        <v>45852</v>
      </c>
      <c r="U128" s="11">
        <v>50000</v>
      </c>
      <c r="V128" s="10">
        <v>50000</v>
      </c>
      <c r="W128" s="10">
        <v>0</v>
      </c>
      <c r="X128" s="10">
        <v>0</v>
      </c>
      <c r="Y128" s="10">
        <v>0</v>
      </c>
      <c r="Z128" s="9" t="s">
        <v>221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222</v>
      </c>
      <c r="AG128" s="1" t="s">
        <v>118</v>
      </c>
      <c r="AH128" s="1" t="s">
        <v>72</v>
      </c>
      <c r="AI128" s="1">
        <v>3</v>
      </c>
      <c r="AJ128" s="3">
        <v>45852</v>
      </c>
      <c r="AK128" s="3">
        <v>0</v>
      </c>
      <c r="AL128" s="3">
        <v>45842</v>
      </c>
      <c r="AM128" s="3">
        <v>45849</v>
      </c>
      <c r="AN128" s="3">
        <v>45850</v>
      </c>
      <c r="AO128" s="3">
        <v>45850</v>
      </c>
      <c r="AP128" s="3">
        <v>45847</v>
      </c>
      <c r="AQ128" s="3">
        <v>45851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115</v>
      </c>
      <c r="BD128" s="56">
        <v>0</v>
      </c>
    </row>
    <row r="129" spans="1:56" ht="27.75" customHeight="1" x14ac:dyDescent="0.55000000000000004">
      <c r="A129" s="3">
        <v>45601</v>
      </c>
      <c r="B129" s="14" t="s">
        <v>180</v>
      </c>
      <c r="C129" s="9" t="s">
        <v>93</v>
      </c>
      <c r="D129" s="13" t="s">
        <v>147</v>
      </c>
      <c r="E129" s="9">
        <v>23</v>
      </c>
      <c r="F129" s="9">
        <v>37</v>
      </c>
      <c r="G129" s="9" t="s">
        <v>60</v>
      </c>
      <c r="H129" s="9">
        <v>0</v>
      </c>
      <c r="I129" s="9">
        <v>130</v>
      </c>
      <c r="J129" s="9" t="s">
        <v>57</v>
      </c>
      <c r="K129" s="9">
        <v>5</v>
      </c>
      <c r="L129" s="9" t="s">
        <v>91</v>
      </c>
      <c r="M129" s="10">
        <v>24</v>
      </c>
      <c r="N129" s="9">
        <v>40</v>
      </c>
      <c r="O129" s="9">
        <v>55</v>
      </c>
      <c r="P129" s="10">
        <v>0</v>
      </c>
      <c r="Q129" s="10">
        <v>0</v>
      </c>
      <c r="R129" s="10">
        <v>0</v>
      </c>
      <c r="S129" s="9" t="s">
        <v>98</v>
      </c>
      <c r="T129" s="12">
        <v>45860</v>
      </c>
      <c r="U129" s="11">
        <v>50000</v>
      </c>
      <c r="V129" s="10">
        <v>50000</v>
      </c>
      <c r="W129" s="10">
        <v>0</v>
      </c>
      <c r="X129" s="10">
        <v>0</v>
      </c>
      <c r="Y129" s="10">
        <v>0</v>
      </c>
      <c r="Z129" s="9" t="s">
        <v>221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222</v>
      </c>
      <c r="AG129" s="1" t="s">
        <v>117</v>
      </c>
      <c r="AH129" s="1" t="s">
        <v>72</v>
      </c>
      <c r="AI129" s="1">
        <v>3</v>
      </c>
      <c r="AJ129" s="3">
        <v>45860</v>
      </c>
      <c r="AK129" s="3">
        <v>0</v>
      </c>
      <c r="AL129" s="3">
        <v>45850</v>
      </c>
      <c r="AM129" s="3">
        <v>45857</v>
      </c>
      <c r="AN129" s="3">
        <v>45858</v>
      </c>
      <c r="AO129" s="3">
        <v>45858</v>
      </c>
      <c r="AP129" s="3">
        <v>45855</v>
      </c>
      <c r="AQ129" s="3">
        <v>45859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45858</v>
      </c>
      <c r="AZ129" s="2">
        <v>0</v>
      </c>
      <c r="BA129" s="2">
        <v>0</v>
      </c>
      <c r="BB129" s="2">
        <v>0</v>
      </c>
      <c r="BC129" s="1" t="s">
        <v>115</v>
      </c>
      <c r="BD129" s="56">
        <v>0</v>
      </c>
    </row>
    <row r="130" spans="1:56" ht="27.75" customHeight="1" x14ac:dyDescent="0.55000000000000004">
      <c r="A130" s="3">
        <v>45601</v>
      </c>
      <c r="B130" s="14" t="s">
        <v>180</v>
      </c>
      <c r="C130" s="9" t="s">
        <v>93</v>
      </c>
      <c r="D130" s="13" t="s">
        <v>147</v>
      </c>
      <c r="E130" s="9">
        <v>23</v>
      </c>
      <c r="F130" s="9">
        <v>37</v>
      </c>
      <c r="G130" s="9" t="s">
        <v>60</v>
      </c>
      <c r="H130" s="9">
        <v>0</v>
      </c>
      <c r="I130" s="9">
        <v>130</v>
      </c>
      <c r="J130" s="9" t="s">
        <v>57</v>
      </c>
      <c r="K130" s="9">
        <v>5</v>
      </c>
      <c r="L130" s="9" t="s">
        <v>91</v>
      </c>
      <c r="M130" s="10">
        <v>24</v>
      </c>
      <c r="N130" s="9">
        <v>40</v>
      </c>
      <c r="O130" s="9">
        <v>55</v>
      </c>
      <c r="P130" s="10">
        <v>1394.6549118458877</v>
      </c>
      <c r="Q130" s="10">
        <v>0</v>
      </c>
      <c r="R130" s="10">
        <v>1394.6549118458877</v>
      </c>
      <c r="S130" s="9" t="s">
        <v>98</v>
      </c>
      <c r="T130" s="12">
        <v>45868</v>
      </c>
      <c r="U130" s="11">
        <v>45000</v>
      </c>
      <c r="V130" s="10">
        <v>2174</v>
      </c>
      <c r="W130" s="10">
        <v>42826</v>
      </c>
      <c r="X130" s="10">
        <v>0</v>
      </c>
      <c r="Y130" s="10">
        <v>44967.3</v>
      </c>
      <c r="Z130" s="9" t="s">
        <v>99</v>
      </c>
      <c r="AA130" s="8">
        <v>46067.499940000009</v>
      </c>
      <c r="AB130" s="8">
        <v>46067.499940000009</v>
      </c>
      <c r="AC130" s="8">
        <v>0</v>
      </c>
      <c r="AD130" s="8">
        <v>0</v>
      </c>
      <c r="AE130" s="8">
        <v>0</v>
      </c>
      <c r="AF130" s="8" t="s">
        <v>222</v>
      </c>
      <c r="AG130" s="1" t="s">
        <v>117</v>
      </c>
      <c r="AH130" s="1" t="s">
        <v>72</v>
      </c>
      <c r="AI130" s="1">
        <v>3</v>
      </c>
      <c r="AJ130" s="3">
        <v>45868</v>
      </c>
      <c r="AK130" s="3">
        <v>0</v>
      </c>
      <c r="AL130" s="3">
        <v>45858</v>
      </c>
      <c r="AM130" s="3">
        <v>45865</v>
      </c>
      <c r="AN130" s="3">
        <v>45866</v>
      </c>
      <c r="AO130" s="3">
        <v>45866</v>
      </c>
      <c r="AP130" s="3">
        <v>45863</v>
      </c>
      <c r="AQ130" s="3">
        <v>45867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45858</v>
      </c>
      <c r="AZ130" s="2">
        <v>0</v>
      </c>
      <c r="BA130" s="2">
        <v>0</v>
      </c>
      <c r="BB130" s="2">
        <v>0</v>
      </c>
      <c r="BC130" s="1" t="s">
        <v>115</v>
      </c>
      <c r="BD130" s="56">
        <v>0</v>
      </c>
    </row>
    <row r="131" spans="1:56" ht="27.75" customHeight="1" x14ac:dyDescent="0.55000000000000004">
      <c r="A131" s="3">
        <v>45601</v>
      </c>
      <c r="B131" s="14" t="s">
        <v>180</v>
      </c>
      <c r="C131" s="9" t="s">
        <v>93</v>
      </c>
      <c r="D131" s="13" t="s">
        <v>147</v>
      </c>
      <c r="E131" s="9">
        <v>23</v>
      </c>
      <c r="F131" s="9">
        <v>37</v>
      </c>
      <c r="G131" s="9" t="s">
        <v>60</v>
      </c>
      <c r="H131" s="9">
        <v>0</v>
      </c>
      <c r="I131" s="9">
        <v>130</v>
      </c>
      <c r="J131" s="9" t="s">
        <v>57</v>
      </c>
      <c r="K131" s="9">
        <v>5</v>
      </c>
      <c r="L131" s="9" t="s">
        <v>91</v>
      </c>
      <c r="M131" s="10">
        <v>24</v>
      </c>
      <c r="N131" s="9">
        <v>40</v>
      </c>
      <c r="O131" s="9">
        <v>55</v>
      </c>
      <c r="P131" s="10">
        <v>14370.488259224063</v>
      </c>
      <c r="Q131" s="10">
        <v>0</v>
      </c>
      <c r="R131" s="10">
        <v>14370.488259224063</v>
      </c>
      <c r="S131" s="9" t="s">
        <v>98</v>
      </c>
      <c r="T131" s="12" t="s">
        <v>63</v>
      </c>
      <c r="U131" s="11">
        <v>441278</v>
      </c>
      <c r="V131" s="10">
        <v>0</v>
      </c>
      <c r="W131" s="10">
        <v>441278</v>
      </c>
      <c r="X131" s="10">
        <v>0</v>
      </c>
      <c r="Y131" s="10">
        <v>463341.9</v>
      </c>
      <c r="Z131" s="9" t="s">
        <v>99</v>
      </c>
      <c r="AA131" s="8">
        <v>474678.33182000002</v>
      </c>
      <c r="AB131" s="8">
        <v>11165</v>
      </c>
      <c r="AC131" s="8">
        <v>463513.33182000002</v>
      </c>
      <c r="AD131" s="8">
        <v>0</v>
      </c>
      <c r="AE131" s="8">
        <v>0</v>
      </c>
      <c r="AF131" s="8" t="s">
        <v>222</v>
      </c>
      <c r="AG131" s="1" t="s">
        <v>117</v>
      </c>
      <c r="AH131" s="1" t="s">
        <v>72</v>
      </c>
      <c r="AI131" s="1">
        <v>3</v>
      </c>
      <c r="AJ131" s="3" t="s">
        <v>63</v>
      </c>
      <c r="AK131" s="3">
        <v>0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115</v>
      </c>
      <c r="BD131" s="56">
        <v>59377.731604284687</v>
      </c>
    </row>
    <row r="132" spans="1:56" ht="27.75" customHeight="1" x14ac:dyDescent="0.55000000000000004">
      <c r="A132" s="3">
        <v>0</v>
      </c>
      <c r="B132" s="14">
        <v>0</v>
      </c>
      <c r="C132" s="9">
        <v>0</v>
      </c>
      <c r="D132" s="13">
        <v>0</v>
      </c>
      <c r="E132" s="9">
        <v>23</v>
      </c>
      <c r="F132" s="9">
        <v>37</v>
      </c>
      <c r="G132" s="9">
        <v>0</v>
      </c>
      <c r="H132" s="9">
        <v>0</v>
      </c>
      <c r="I132" s="9">
        <v>128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99</v>
      </c>
      <c r="AA132" s="8">
        <v>520745.83176000003</v>
      </c>
      <c r="AB132" s="8">
        <v>57232.499940000009</v>
      </c>
      <c r="AC132" s="8">
        <v>463513.33182000002</v>
      </c>
      <c r="AD132" s="8">
        <v>0</v>
      </c>
      <c r="AE132" s="8">
        <v>0</v>
      </c>
      <c r="AF132" s="8" t="s">
        <v>58</v>
      </c>
      <c r="AG132" s="1" t="s">
        <v>117</v>
      </c>
      <c r="AH132" s="1">
        <v>0</v>
      </c>
      <c r="AI132" s="1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116</v>
      </c>
      <c r="BD132" s="56">
        <v>0</v>
      </c>
    </row>
    <row r="133" spans="1:56" ht="27.75" customHeight="1" x14ac:dyDescent="0.55000000000000004">
      <c r="A133" s="3" t="s">
        <v>138</v>
      </c>
      <c r="B133" s="14" t="s">
        <v>138</v>
      </c>
      <c r="C133" s="9" t="s">
        <v>167</v>
      </c>
      <c r="D133" s="13" t="s">
        <v>61</v>
      </c>
      <c r="E133" s="9">
        <v>26</v>
      </c>
      <c r="F133" s="9">
        <v>41</v>
      </c>
      <c r="G133" s="9" t="s">
        <v>60</v>
      </c>
      <c r="H133" s="9">
        <v>0</v>
      </c>
      <c r="I133" s="9">
        <v>97</v>
      </c>
      <c r="J133" s="9" t="s">
        <v>57</v>
      </c>
      <c r="K133" s="9">
        <v>5</v>
      </c>
      <c r="L133" s="9" t="s">
        <v>91</v>
      </c>
      <c r="M133" s="10">
        <v>27</v>
      </c>
      <c r="N133" s="9">
        <v>43</v>
      </c>
      <c r="O133" s="9">
        <v>40</v>
      </c>
      <c r="P133" s="10">
        <v>229.14349009919997</v>
      </c>
      <c r="Q133" s="10">
        <v>0</v>
      </c>
      <c r="R133" s="10">
        <v>229.14349009919997</v>
      </c>
      <c r="S133" s="9" t="s">
        <v>172</v>
      </c>
      <c r="T133" s="12">
        <v>45868</v>
      </c>
      <c r="U133" s="11">
        <v>8000</v>
      </c>
      <c r="V133" s="10">
        <v>0</v>
      </c>
      <c r="W133" s="10">
        <v>8000</v>
      </c>
      <c r="X133" s="10">
        <v>0</v>
      </c>
      <c r="Y133" s="10">
        <v>8400</v>
      </c>
      <c r="Z133" s="9" t="s">
        <v>84</v>
      </c>
      <c r="AA133" s="8">
        <v>9499.6</v>
      </c>
      <c r="AB133" s="8">
        <v>1790</v>
      </c>
      <c r="AC133" s="8">
        <v>7709.6</v>
      </c>
      <c r="AD133" s="8">
        <v>0</v>
      </c>
      <c r="AE133" s="8">
        <v>0</v>
      </c>
      <c r="AF133" s="8">
        <v>0</v>
      </c>
      <c r="AG133" s="1" t="s">
        <v>117</v>
      </c>
      <c r="AH133" s="1" t="s">
        <v>72</v>
      </c>
      <c r="AI133" s="1">
        <v>3</v>
      </c>
      <c r="AJ133" s="3">
        <v>45868</v>
      </c>
      <c r="AK133" s="3">
        <v>0</v>
      </c>
      <c r="AL133" s="3">
        <v>45858</v>
      </c>
      <c r="AM133" s="3">
        <v>45865</v>
      </c>
      <c r="AN133" s="3">
        <v>45866</v>
      </c>
      <c r="AO133" s="3">
        <v>45866</v>
      </c>
      <c r="AP133" s="3">
        <v>45863</v>
      </c>
      <c r="AQ133" s="3">
        <v>45867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622.50736888888889</v>
      </c>
    </row>
    <row r="134" spans="1:56" ht="27.75" customHeight="1" x14ac:dyDescent="0.55000000000000004">
      <c r="A134" s="3">
        <v>0</v>
      </c>
      <c r="B134" s="14">
        <v>0</v>
      </c>
      <c r="C134" s="9">
        <v>0</v>
      </c>
      <c r="D134" s="13">
        <v>0</v>
      </c>
      <c r="E134" s="9">
        <v>26</v>
      </c>
      <c r="F134" s="9">
        <v>43</v>
      </c>
      <c r="G134" s="9" t="s">
        <v>60</v>
      </c>
      <c r="H134" s="9">
        <v>0</v>
      </c>
      <c r="I134" s="9">
        <v>102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84</v>
      </c>
      <c r="AA134" s="8">
        <v>9499.6</v>
      </c>
      <c r="AB134" s="8">
        <v>1790</v>
      </c>
      <c r="AC134" s="8">
        <v>7709.6</v>
      </c>
      <c r="AD134" s="8">
        <v>0</v>
      </c>
      <c r="AE134" s="8">
        <v>0</v>
      </c>
      <c r="AF134" s="8" t="s">
        <v>58</v>
      </c>
      <c r="AG134" s="1" t="s">
        <v>117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55000000000000004">
      <c r="A135" s="3">
        <v>45839</v>
      </c>
      <c r="B135" s="14" t="s">
        <v>131</v>
      </c>
      <c r="C135" s="9" t="s">
        <v>142</v>
      </c>
      <c r="D135" s="13" t="s">
        <v>59</v>
      </c>
      <c r="E135" s="9">
        <v>26</v>
      </c>
      <c r="F135" s="9">
        <v>39</v>
      </c>
      <c r="G135" s="9" t="s">
        <v>60</v>
      </c>
      <c r="H135" s="9">
        <v>0</v>
      </c>
      <c r="I135" s="9">
        <v>93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126</v>
      </c>
      <c r="T135" s="12">
        <v>45847</v>
      </c>
      <c r="U135" s="11">
        <v>10000</v>
      </c>
      <c r="V135" s="10">
        <v>0</v>
      </c>
      <c r="W135" s="10">
        <v>10000</v>
      </c>
      <c r="X135" s="10">
        <v>0</v>
      </c>
      <c r="Y135" s="10">
        <v>0</v>
      </c>
      <c r="Z135" s="9" t="s">
        <v>152</v>
      </c>
      <c r="AA135" s="8">
        <v>11315.7</v>
      </c>
      <c r="AB135" s="8">
        <v>10500</v>
      </c>
      <c r="AC135" s="8">
        <v>815.70000000000073</v>
      </c>
      <c r="AD135" s="8">
        <v>0</v>
      </c>
      <c r="AE135" s="8">
        <v>0</v>
      </c>
      <c r="AF135" s="8">
        <v>0</v>
      </c>
      <c r="AG135" s="1" t="s">
        <v>117</v>
      </c>
      <c r="AH135" s="1" t="s">
        <v>77</v>
      </c>
      <c r="AI135" s="1">
        <v>1</v>
      </c>
      <c r="AJ135" s="3">
        <v>45847</v>
      </c>
      <c r="AK135" s="3">
        <v>0</v>
      </c>
      <c r="AL135" s="3">
        <v>0</v>
      </c>
      <c r="AM135" s="3">
        <v>0</v>
      </c>
      <c r="AN135" s="3">
        <v>0</v>
      </c>
      <c r="AO135" s="3">
        <v>45846</v>
      </c>
      <c r="AP135" s="3">
        <v>45842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73.286113333333404</v>
      </c>
    </row>
    <row r="136" spans="1:56" ht="27.75" customHeight="1" x14ac:dyDescent="0.55000000000000004">
      <c r="A136" s="3">
        <v>0</v>
      </c>
      <c r="B136" s="14">
        <v>0</v>
      </c>
      <c r="C136" s="9">
        <v>0</v>
      </c>
      <c r="D136" s="13">
        <v>0</v>
      </c>
      <c r="E136" s="9">
        <v>26</v>
      </c>
      <c r="F136" s="9">
        <v>43</v>
      </c>
      <c r="G136" s="9">
        <v>0</v>
      </c>
      <c r="H136" s="9">
        <v>0</v>
      </c>
      <c r="I136" s="9">
        <v>100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152</v>
      </c>
      <c r="AA136" s="8">
        <v>11315.7</v>
      </c>
      <c r="AB136" s="8">
        <v>10500</v>
      </c>
      <c r="AC136" s="8">
        <v>815.70000000000073</v>
      </c>
      <c r="AD136" s="8">
        <v>0</v>
      </c>
      <c r="AE136" s="8">
        <v>0</v>
      </c>
      <c r="AF136" s="8" t="s">
        <v>58</v>
      </c>
      <c r="AG136" s="1" t="s">
        <v>120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0</v>
      </c>
    </row>
    <row r="137" spans="1:56" ht="27.75" customHeight="1" x14ac:dyDescent="0.55000000000000004">
      <c r="A137" s="3" t="s">
        <v>138</v>
      </c>
      <c r="B137" s="14" t="s">
        <v>138</v>
      </c>
      <c r="C137" s="9" t="s">
        <v>111</v>
      </c>
      <c r="D137" s="13" t="s">
        <v>59</v>
      </c>
      <c r="E137" s="9">
        <v>26</v>
      </c>
      <c r="F137" s="9">
        <v>43</v>
      </c>
      <c r="G137" s="9" t="s">
        <v>60</v>
      </c>
      <c r="H137" s="9">
        <v>0</v>
      </c>
      <c r="I137" s="9">
        <v>116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112</v>
      </c>
      <c r="T137" s="12">
        <v>45868</v>
      </c>
      <c r="U137" s="11">
        <v>10000</v>
      </c>
      <c r="V137" s="10">
        <v>0</v>
      </c>
      <c r="W137" s="10">
        <v>10000</v>
      </c>
      <c r="X137" s="10">
        <v>0</v>
      </c>
      <c r="Y137" s="10">
        <v>0</v>
      </c>
      <c r="Z137" s="9" t="s">
        <v>185</v>
      </c>
      <c r="AA137" s="8">
        <v>12433.3</v>
      </c>
      <c r="AB137" s="8">
        <v>12433.3</v>
      </c>
      <c r="AC137" s="8">
        <v>0</v>
      </c>
      <c r="AD137" s="8">
        <v>0</v>
      </c>
      <c r="AE137" s="8">
        <v>0</v>
      </c>
      <c r="AF137" s="8">
        <v>0</v>
      </c>
      <c r="AG137" s="1" t="s">
        <v>120</v>
      </c>
      <c r="AH137" s="1" t="s">
        <v>77</v>
      </c>
      <c r="AI137" s="1">
        <v>1</v>
      </c>
      <c r="AJ137" s="3">
        <v>45868</v>
      </c>
      <c r="AK137" s="3">
        <v>0</v>
      </c>
      <c r="AL137" s="3">
        <v>0</v>
      </c>
      <c r="AM137" s="3">
        <v>0</v>
      </c>
      <c r="AN137" s="3">
        <v>0</v>
      </c>
      <c r="AO137" s="3">
        <v>45867</v>
      </c>
      <c r="AP137" s="3">
        <v>45863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55000000000000004">
      <c r="A138" s="3">
        <v>0</v>
      </c>
      <c r="B138" s="14">
        <v>0</v>
      </c>
      <c r="C138" s="9">
        <v>0</v>
      </c>
      <c r="D138" s="13">
        <v>0</v>
      </c>
      <c r="E138" s="9">
        <v>26</v>
      </c>
      <c r="F138" s="9">
        <v>43</v>
      </c>
      <c r="G138" s="9">
        <v>0</v>
      </c>
      <c r="H138" s="9">
        <v>0</v>
      </c>
      <c r="I138" s="9">
        <v>116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185</v>
      </c>
      <c r="AA138" s="8">
        <v>12433.3</v>
      </c>
      <c r="AB138" s="8">
        <v>12433.3</v>
      </c>
      <c r="AC138" s="8">
        <v>0</v>
      </c>
      <c r="AD138" s="8">
        <v>0</v>
      </c>
      <c r="AE138" s="8">
        <v>0</v>
      </c>
      <c r="AF138" s="8" t="s">
        <v>58</v>
      </c>
      <c r="AG138" s="1" t="s">
        <v>118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186</v>
      </c>
      <c r="BD138" s="56">
        <v>0</v>
      </c>
    </row>
    <row r="139" spans="1:56" ht="27.75" customHeight="1" x14ac:dyDescent="0.55000000000000004">
      <c r="A139" s="3">
        <v>45835</v>
      </c>
      <c r="B139" s="14" t="s">
        <v>367</v>
      </c>
      <c r="C139" s="9" t="s">
        <v>111</v>
      </c>
      <c r="D139" s="13" t="s">
        <v>198</v>
      </c>
      <c r="E139" s="9">
        <v>26</v>
      </c>
      <c r="F139" s="9">
        <v>43</v>
      </c>
      <c r="G139" s="9" t="s">
        <v>60</v>
      </c>
      <c r="H139" s="9" t="s">
        <v>66</v>
      </c>
      <c r="I139" s="9">
        <v>150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112</v>
      </c>
      <c r="T139" s="12">
        <v>45846</v>
      </c>
      <c r="U139" s="11">
        <v>10000</v>
      </c>
      <c r="V139" s="10">
        <v>7386</v>
      </c>
      <c r="W139" s="10">
        <v>2614</v>
      </c>
      <c r="X139" s="10">
        <v>12414</v>
      </c>
      <c r="Y139" s="10">
        <v>0</v>
      </c>
      <c r="Z139" s="9" t="s">
        <v>88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202</v>
      </c>
      <c r="AG139" s="1" t="s">
        <v>118</v>
      </c>
      <c r="AH139" s="1" t="s">
        <v>75</v>
      </c>
      <c r="AI139" s="1">
        <v>4</v>
      </c>
      <c r="AJ139" s="3">
        <v>45846</v>
      </c>
      <c r="AK139" s="3">
        <v>45842</v>
      </c>
      <c r="AL139" s="3">
        <v>45835</v>
      </c>
      <c r="AM139" s="3">
        <v>45843</v>
      </c>
      <c r="AN139" s="3">
        <v>45844</v>
      </c>
      <c r="AO139" s="3">
        <v>45845</v>
      </c>
      <c r="AP139" s="3">
        <v>45841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105</v>
      </c>
      <c r="BD139" s="56">
        <v>0</v>
      </c>
    </row>
    <row r="140" spans="1:56" ht="27.75" customHeight="1" x14ac:dyDescent="0.55000000000000004">
      <c r="A140" s="3">
        <v>45832</v>
      </c>
      <c r="B140" s="14" t="s">
        <v>337</v>
      </c>
      <c r="C140" s="9" t="s">
        <v>111</v>
      </c>
      <c r="D140" s="13" t="s">
        <v>59</v>
      </c>
      <c r="E140" s="9">
        <v>26</v>
      </c>
      <c r="F140" s="9">
        <v>43</v>
      </c>
      <c r="G140" s="9" t="s">
        <v>60</v>
      </c>
      <c r="H140" s="9" t="s">
        <v>66</v>
      </c>
      <c r="I140" s="9">
        <v>150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112</v>
      </c>
      <c r="T140" s="12">
        <v>45847</v>
      </c>
      <c r="U140" s="11">
        <v>15000</v>
      </c>
      <c r="V140" s="10">
        <v>0</v>
      </c>
      <c r="W140" s="10">
        <v>15000</v>
      </c>
      <c r="X140" s="10">
        <v>0</v>
      </c>
      <c r="Y140" s="10">
        <v>0</v>
      </c>
      <c r="Z140" s="9" t="s">
        <v>88</v>
      </c>
      <c r="AA140" s="8">
        <v>18649.949999999997</v>
      </c>
      <c r="AB140" s="8">
        <v>18649.949999999997</v>
      </c>
      <c r="AC140" s="8">
        <v>0</v>
      </c>
      <c r="AD140" s="8">
        <v>7311</v>
      </c>
      <c r="AE140" s="8">
        <v>11338.949999999997</v>
      </c>
      <c r="AF140" s="8" t="s">
        <v>202</v>
      </c>
      <c r="AG140" s="1" t="s">
        <v>118</v>
      </c>
      <c r="AH140" s="1" t="s">
        <v>151</v>
      </c>
      <c r="AI140" s="1">
        <v>2</v>
      </c>
      <c r="AJ140" s="3">
        <v>45847</v>
      </c>
      <c r="AK140" s="3">
        <v>45845</v>
      </c>
      <c r="AL140" s="3">
        <v>0</v>
      </c>
      <c r="AM140" s="3">
        <v>0</v>
      </c>
      <c r="AN140" s="3">
        <v>0</v>
      </c>
      <c r="AO140" s="3">
        <v>45846</v>
      </c>
      <c r="AP140" s="3">
        <v>45842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148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0</v>
      </c>
    </row>
    <row r="141" spans="1:56" ht="27.75" customHeight="1" x14ac:dyDescent="0.55000000000000004">
      <c r="A141" s="3">
        <v>45832</v>
      </c>
      <c r="B141" s="14" t="s">
        <v>336</v>
      </c>
      <c r="C141" s="9" t="s">
        <v>111</v>
      </c>
      <c r="D141" s="13" t="s">
        <v>149</v>
      </c>
      <c r="E141" s="9">
        <v>26</v>
      </c>
      <c r="F141" s="9">
        <v>43</v>
      </c>
      <c r="G141" s="9" t="s">
        <v>60</v>
      </c>
      <c r="H141" s="9" t="s">
        <v>66</v>
      </c>
      <c r="I141" s="9">
        <v>150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112</v>
      </c>
      <c r="T141" s="12">
        <v>45852</v>
      </c>
      <c r="U141" s="11">
        <v>1500</v>
      </c>
      <c r="V141" s="10">
        <v>0</v>
      </c>
      <c r="W141" s="10">
        <v>1500</v>
      </c>
      <c r="X141" s="10">
        <v>0</v>
      </c>
      <c r="Y141" s="10">
        <v>1575</v>
      </c>
      <c r="Z141" s="9" t="s">
        <v>88</v>
      </c>
      <c r="AA141" s="8">
        <v>1864.9949999999999</v>
      </c>
      <c r="AB141" s="8">
        <v>1864.9949999999999</v>
      </c>
      <c r="AC141" s="8">
        <v>0</v>
      </c>
      <c r="AD141" s="8">
        <v>0</v>
      </c>
      <c r="AE141" s="8">
        <v>1864.9949999999999</v>
      </c>
      <c r="AF141" s="8">
        <v>0</v>
      </c>
      <c r="AG141" s="1" t="s">
        <v>61</v>
      </c>
      <c r="AH141" s="1" t="s">
        <v>75</v>
      </c>
      <c r="AI141" s="1">
        <v>4</v>
      </c>
      <c r="AJ141" s="3">
        <v>45852</v>
      </c>
      <c r="AK141" s="3">
        <v>45848</v>
      </c>
      <c r="AL141" s="3">
        <v>45841</v>
      </c>
      <c r="AM141" s="3">
        <v>45849</v>
      </c>
      <c r="AN141" s="3">
        <v>45850</v>
      </c>
      <c r="AO141" s="3">
        <v>45851</v>
      </c>
      <c r="AP141" s="3">
        <v>45847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0</v>
      </c>
    </row>
    <row r="142" spans="1:56" ht="27.75" customHeight="1" x14ac:dyDescent="0.55000000000000004">
      <c r="A142" s="3">
        <v>45832</v>
      </c>
      <c r="B142" s="14" t="s">
        <v>338</v>
      </c>
      <c r="C142" s="9" t="s">
        <v>111</v>
      </c>
      <c r="D142" s="13" t="s">
        <v>149</v>
      </c>
      <c r="E142" s="9">
        <v>26</v>
      </c>
      <c r="F142" s="9">
        <v>43</v>
      </c>
      <c r="G142" s="9" t="s">
        <v>60</v>
      </c>
      <c r="H142" s="9" t="s">
        <v>66</v>
      </c>
      <c r="I142" s="9">
        <v>150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112</v>
      </c>
      <c r="T142" s="12">
        <v>45852</v>
      </c>
      <c r="U142" s="11">
        <v>30000</v>
      </c>
      <c r="V142" s="10">
        <v>0</v>
      </c>
      <c r="W142" s="10">
        <v>30000</v>
      </c>
      <c r="X142" s="10">
        <v>0</v>
      </c>
      <c r="Y142" s="10">
        <v>31500</v>
      </c>
      <c r="Z142" s="9" t="s">
        <v>88</v>
      </c>
      <c r="AA142" s="8">
        <v>37299.899999999994</v>
      </c>
      <c r="AB142" s="8">
        <v>1263</v>
      </c>
      <c r="AC142" s="8">
        <v>36036.899999999994</v>
      </c>
      <c r="AD142" s="8">
        <v>0</v>
      </c>
      <c r="AE142" s="8">
        <v>37299.899999999994</v>
      </c>
      <c r="AF142" s="8">
        <v>0</v>
      </c>
      <c r="AG142" s="1" t="s">
        <v>118</v>
      </c>
      <c r="AH142" s="1" t="s">
        <v>75</v>
      </c>
      <c r="AI142" s="1">
        <v>4</v>
      </c>
      <c r="AJ142" s="3">
        <v>45852</v>
      </c>
      <c r="AK142" s="3">
        <v>45848</v>
      </c>
      <c r="AL142" s="3">
        <v>45841</v>
      </c>
      <c r="AM142" s="3">
        <v>45849</v>
      </c>
      <c r="AN142" s="3">
        <v>45850</v>
      </c>
      <c r="AO142" s="3">
        <v>45851</v>
      </c>
      <c r="AP142" s="3">
        <v>45847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105</v>
      </c>
      <c r="BD142" s="56">
        <v>3716.6056199999998</v>
      </c>
    </row>
    <row r="143" spans="1:56" ht="27.75" customHeight="1" x14ac:dyDescent="0.55000000000000004">
      <c r="A143" s="3">
        <v>45832</v>
      </c>
      <c r="B143" s="14" t="s">
        <v>339</v>
      </c>
      <c r="C143" s="9" t="s">
        <v>111</v>
      </c>
      <c r="D143" s="13" t="s">
        <v>149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112</v>
      </c>
      <c r="T143" s="12">
        <v>45863</v>
      </c>
      <c r="U143" s="11">
        <v>30000</v>
      </c>
      <c r="V143" s="10">
        <v>0</v>
      </c>
      <c r="W143" s="10">
        <v>30000</v>
      </c>
      <c r="X143" s="10">
        <v>0</v>
      </c>
      <c r="Y143" s="10">
        <v>31500</v>
      </c>
      <c r="Z143" s="9" t="s">
        <v>88</v>
      </c>
      <c r="AA143" s="8">
        <v>37299.899999999994</v>
      </c>
      <c r="AB143" s="8">
        <v>0</v>
      </c>
      <c r="AC143" s="8">
        <v>37299.899999999994</v>
      </c>
      <c r="AD143" s="8">
        <v>0</v>
      </c>
      <c r="AE143" s="8">
        <v>37299.899999999994</v>
      </c>
      <c r="AF143" s="8">
        <v>0</v>
      </c>
      <c r="AG143" s="1" t="s">
        <v>117</v>
      </c>
      <c r="AH143" s="1" t="s">
        <v>75</v>
      </c>
      <c r="AI143" s="1">
        <v>4</v>
      </c>
      <c r="AJ143" s="3">
        <v>45863</v>
      </c>
      <c r="AK143" s="3">
        <v>45859</v>
      </c>
      <c r="AL143" s="3">
        <v>45852</v>
      </c>
      <c r="AM143" s="3">
        <v>45860</v>
      </c>
      <c r="AN143" s="3">
        <v>45861</v>
      </c>
      <c r="AO143" s="3">
        <v>45862</v>
      </c>
      <c r="AP143" s="3">
        <v>45858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105</v>
      </c>
      <c r="BD143" s="56">
        <v>3846.8630200000002</v>
      </c>
    </row>
    <row r="144" spans="1:56" ht="27.75" customHeight="1" x14ac:dyDescent="0.55000000000000004">
      <c r="A144" s="3" t="s">
        <v>138</v>
      </c>
      <c r="B144" s="14" t="s">
        <v>138</v>
      </c>
      <c r="C144" s="9" t="s">
        <v>111</v>
      </c>
      <c r="D144" s="13" t="s">
        <v>61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112</v>
      </c>
      <c r="T144" s="12">
        <v>45868</v>
      </c>
      <c r="U144" s="11">
        <v>20000</v>
      </c>
      <c r="V144" s="10">
        <v>0</v>
      </c>
      <c r="W144" s="10">
        <v>20000</v>
      </c>
      <c r="X144" s="10">
        <v>0</v>
      </c>
      <c r="Y144" s="10">
        <v>21000</v>
      </c>
      <c r="Z144" s="9" t="s">
        <v>88</v>
      </c>
      <c r="AA144" s="8">
        <v>24866.6</v>
      </c>
      <c r="AB144" s="8">
        <v>0</v>
      </c>
      <c r="AC144" s="8">
        <v>24866.6</v>
      </c>
      <c r="AD144" s="8">
        <v>0</v>
      </c>
      <c r="AE144" s="8">
        <v>24866.6</v>
      </c>
      <c r="AF144" s="8">
        <v>0</v>
      </c>
      <c r="AG144" s="1" t="s">
        <v>117</v>
      </c>
      <c r="AH144" s="1" t="s">
        <v>75</v>
      </c>
      <c r="AI144" s="1">
        <v>4</v>
      </c>
      <c r="AJ144" s="3">
        <v>45868</v>
      </c>
      <c r="AK144" s="3">
        <v>45864</v>
      </c>
      <c r="AL144" s="3">
        <v>45857</v>
      </c>
      <c r="AM144" s="3">
        <v>45865</v>
      </c>
      <c r="AN144" s="3">
        <v>45866</v>
      </c>
      <c r="AO144" s="3">
        <v>45867</v>
      </c>
      <c r="AP144" s="3">
        <v>45863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2564.5753466666665</v>
      </c>
    </row>
    <row r="145" spans="1:56" ht="27.75" customHeight="1" x14ac:dyDescent="0.55000000000000004">
      <c r="A145" s="3">
        <v>45832</v>
      </c>
      <c r="B145" s="14" t="s">
        <v>340</v>
      </c>
      <c r="C145" s="9" t="s">
        <v>111</v>
      </c>
      <c r="D145" s="13" t="s">
        <v>149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112</v>
      </c>
      <c r="T145" s="12">
        <v>45883</v>
      </c>
      <c r="U145" s="11">
        <v>20000</v>
      </c>
      <c r="V145" s="10">
        <v>0</v>
      </c>
      <c r="W145" s="10">
        <v>20000</v>
      </c>
      <c r="X145" s="10">
        <v>0</v>
      </c>
      <c r="Y145" s="10">
        <v>21000</v>
      </c>
      <c r="Z145" s="9" t="s">
        <v>88</v>
      </c>
      <c r="AA145" s="8">
        <v>24866.6</v>
      </c>
      <c r="AB145" s="8">
        <v>0</v>
      </c>
      <c r="AC145" s="8">
        <v>24866.6</v>
      </c>
      <c r="AD145" s="8">
        <v>0</v>
      </c>
      <c r="AE145" s="8">
        <v>24866.6</v>
      </c>
      <c r="AF145" s="8">
        <v>0</v>
      </c>
      <c r="AG145" s="1" t="s">
        <v>120</v>
      </c>
      <c r="AH145" s="1" t="s">
        <v>75</v>
      </c>
      <c r="AI145" s="1">
        <v>4</v>
      </c>
      <c r="AJ145" s="3">
        <v>45883</v>
      </c>
      <c r="AK145" s="3">
        <v>45879</v>
      </c>
      <c r="AL145" s="3">
        <v>45872</v>
      </c>
      <c r="AM145" s="3">
        <v>45880</v>
      </c>
      <c r="AN145" s="3">
        <v>45881</v>
      </c>
      <c r="AO145" s="3">
        <v>45882</v>
      </c>
      <c r="AP145" s="3">
        <v>45878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2564.5753466666665</v>
      </c>
    </row>
    <row r="146" spans="1:56" ht="27.75" customHeight="1" x14ac:dyDescent="0.55000000000000004">
      <c r="A146" s="3">
        <v>0</v>
      </c>
      <c r="B146" s="14">
        <v>0</v>
      </c>
      <c r="C146" s="9">
        <v>0</v>
      </c>
      <c r="D146" s="13">
        <v>0</v>
      </c>
      <c r="E146" s="9">
        <v>26</v>
      </c>
      <c r="F146" s="9">
        <v>43</v>
      </c>
      <c r="G146" s="9">
        <v>0</v>
      </c>
      <c r="H146" s="9">
        <v>0</v>
      </c>
      <c r="I146" s="9">
        <v>120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88</v>
      </c>
      <c r="AA146" s="8">
        <v>144847.94499999998</v>
      </c>
      <c r="AB146" s="8">
        <v>21777.944999999996</v>
      </c>
      <c r="AC146" s="8">
        <v>123070</v>
      </c>
      <c r="AD146" s="8">
        <v>7311</v>
      </c>
      <c r="AE146" s="8">
        <v>137536.94499999998</v>
      </c>
      <c r="AF146" s="8" t="s">
        <v>58</v>
      </c>
      <c r="AG146" s="1" t="s">
        <v>118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107</v>
      </c>
      <c r="BD146" s="56">
        <v>0</v>
      </c>
    </row>
    <row r="147" spans="1:56" ht="27.75" customHeight="1" x14ac:dyDescent="0.55000000000000004">
      <c r="A147" s="3" t="s">
        <v>138</v>
      </c>
      <c r="B147" s="14" t="s">
        <v>138</v>
      </c>
      <c r="C147" s="9" t="s">
        <v>111</v>
      </c>
      <c r="D147" s="13" t="s">
        <v>59</v>
      </c>
      <c r="E147" s="9">
        <v>28</v>
      </c>
      <c r="F147" s="9">
        <v>47</v>
      </c>
      <c r="G147" s="9" t="s">
        <v>60</v>
      </c>
      <c r="H147" s="9" t="s">
        <v>66</v>
      </c>
      <c r="I147" s="9">
        <v>180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112</v>
      </c>
      <c r="T147" s="12">
        <v>45868</v>
      </c>
      <c r="U147" s="11">
        <v>5000</v>
      </c>
      <c r="V147" s="10">
        <v>0</v>
      </c>
      <c r="W147" s="10">
        <v>5000</v>
      </c>
      <c r="X147" s="10">
        <v>0</v>
      </c>
      <c r="Y147" s="10">
        <v>0</v>
      </c>
      <c r="Z147" s="9" t="s">
        <v>130</v>
      </c>
      <c r="AA147" s="8">
        <v>6775.4500000000007</v>
      </c>
      <c r="AB147" s="8">
        <v>6775.4500000000007</v>
      </c>
      <c r="AC147" s="8">
        <v>0</v>
      </c>
      <c r="AD147" s="8">
        <v>0</v>
      </c>
      <c r="AE147" s="8">
        <v>6775.4500000000007</v>
      </c>
      <c r="AF147" s="8">
        <v>0</v>
      </c>
      <c r="AG147" s="1" t="s">
        <v>117</v>
      </c>
      <c r="AH147" s="1" t="s">
        <v>151</v>
      </c>
      <c r="AI147" s="1">
        <v>2</v>
      </c>
      <c r="AJ147" s="3">
        <v>45868</v>
      </c>
      <c r="AK147" s="3">
        <v>45866</v>
      </c>
      <c r="AL147" s="3">
        <v>0</v>
      </c>
      <c r="AM147" s="3">
        <v>0</v>
      </c>
      <c r="AN147" s="3">
        <v>0</v>
      </c>
      <c r="AO147" s="3">
        <v>45867</v>
      </c>
      <c r="AP147" s="3">
        <v>45863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148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0</v>
      </c>
    </row>
    <row r="148" spans="1:56" ht="27.75" customHeight="1" x14ac:dyDescent="0.55000000000000004">
      <c r="A148" s="3" t="s">
        <v>138</v>
      </c>
      <c r="B148" s="14" t="s">
        <v>138</v>
      </c>
      <c r="C148" s="9" t="s">
        <v>153</v>
      </c>
      <c r="D148" s="13" t="s">
        <v>154</v>
      </c>
      <c r="E148" s="9">
        <v>28</v>
      </c>
      <c r="F148" s="9">
        <v>41</v>
      </c>
      <c r="G148" s="9" t="s">
        <v>60</v>
      </c>
      <c r="H148" s="9">
        <v>0</v>
      </c>
      <c r="I148" s="9">
        <v>120</v>
      </c>
      <c r="J148" s="9" t="s">
        <v>78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45868</v>
      </c>
      <c r="U148" s="11">
        <v>50000</v>
      </c>
      <c r="V148" s="10">
        <v>0</v>
      </c>
      <c r="W148" s="10">
        <v>50000</v>
      </c>
      <c r="X148" s="10">
        <v>0</v>
      </c>
      <c r="Y148" s="10">
        <v>52500</v>
      </c>
      <c r="Z148" s="9" t="s">
        <v>130</v>
      </c>
      <c r="AA148" s="8">
        <v>59372.5</v>
      </c>
      <c r="AB148" s="8">
        <v>8970</v>
      </c>
      <c r="AC148" s="8">
        <v>50402.5</v>
      </c>
      <c r="AD148" s="8">
        <v>0</v>
      </c>
      <c r="AE148" s="8">
        <v>0</v>
      </c>
      <c r="AF148" s="8">
        <v>0</v>
      </c>
      <c r="AG148" s="1">
        <v>0</v>
      </c>
      <c r="AH148" s="1" t="s">
        <v>74</v>
      </c>
      <c r="AI148" s="1">
        <v>2</v>
      </c>
      <c r="AJ148" s="3">
        <v>45868</v>
      </c>
      <c r="AK148" s="3">
        <v>0</v>
      </c>
      <c r="AL148" s="3">
        <v>45859</v>
      </c>
      <c r="AM148" s="3">
        <v>45866</v>
      </c>
      <c r="AN148" s="3">
        <v>45867</v>
      </c>
      <c r="AO148" s="3">
        <v>45867</v>
      </c>
      <c r="AP148" s="3">
        <v>45863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5664.6809722222233</v>
      </c>
    </row>
    <row r="149" spans="1:56" ht="27.75" customHeight="1" x14ac:dyDescent="0.55000000000000004">
      <c r="A149" s="3">
        <v>0</v>
      </c>
      <c r="B149" s="14">
        <v>0</v>
      </c>
      <c r="C149" s="9">
        <v>0</v>
      </c>
      <c r="D149" s="13">
        <v>0</v>
      </c>
      <c r="E149" s="9">
        <v>28</v>
      </c>
      <c r="F149" s="9">
        <v>43</v>
      </c>
      <c r="G149" s="9">
        <v>0</v>
      </c>
      <c r="H149" s="9">
        <v>0</v>
      </c>
      <c r="I149" s="9">
        <v>130</v>
      </c>
      <c r="J149" s="9" t="s">
        <v>57</v>
      </c>
      <c r="K149" s="9">
        <v>3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130</v>
      </c>
      <c r="AA149" s="8">
        <v>66147.95</v>
      </c>
      <c r="AB149" s="8">
        <v>15745.45</v>
      </c>
      <c r="AC149" s="8">
        <v>50402.5</v>
      </c>
      <c r="AD149" s="8">
        <v>0</v>
      </c>
      <c r="AE149" s="8">
        <v>6775.4500000000007</v>
      </c>
      <c r="AF149" s="8" t="s">
        <v>58</v>
      </c>
      <c r="AG149" s="1">
        <v>0</v>
      </c>
      <c r="AH149" s="1">
        <v>0</v>
      </c>
      <c r="AI149" s="1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155</v>
      </c>
      <c r="BD149" s="56">
        <v>0</v>
      </c>
    </row>
  </sheetData>
  <autoFilter ref="A5:BD14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9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3498E-771A-479B-842D-1A683BA7BD0F}">
  <sheetPr>
    <tabColor rgb="FFFFFF00"/>
  </sheetPr>
  <dimension ref="A1:BD154"/>
  <sheetViews>
    <sheetView topLeftCell="B1" zoomScale="80" zoomScaleNormal="80" workbookViewId="0">
      <selection activeCell="I19" sqref="I1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45845</v>
      </c>
      <c r="E3" s="61" t="s">
        <v>52</v>
      </c>
      <c r="F3" s="61"/>
      <c r="G3" s="62">
        <v>13.03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89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45833</v>
      </c>
      <c r="B6" s="14" t="s">
        <v>368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264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118</v>
      </c>
      <c r="AH6" s="1" t="s">
        <v>270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264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265</v>
      </c>
      <c r="BD7" s="56">
        <v>0</v>
      </c>
    </row>
    <row r="8" spans="1:56" ht="27.75" customHeight="1" x14ac:dyDescent="0.55000000000000004">
      <c r="A8" s="3">
        <v>45842</v>
      </c>
      <c r="B8" s="14" t="s">
        <v>131</v>
      </c>
      <c r="C8" s="9" t="s">
        <v>369</v>
      </c>
      <c r="D8" s="13" t="s">
        <v>370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228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117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53.825422222222265</v>
      </c>
    </row>
    <row r="9" spans="1:56" ht="27.75" customHeight="1" x14ac:dyDescent="0.55000000000000004">
      <c r="A9" s="3" t="s">
        <v>138</v>
      </c>
      <c r="B9" s="14" t="s">
        <v>138</v>
      </c>
      <c r="C9" s="9" t="s">
        <v>226</v>
      </c>
      <c r="D9" s="13" t="s">
        <v>227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228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117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210.60551111111116</v>
      </c>
    </row>
    <row r="10" spans="1:56" ht="27.75" customHeight="1" x14ac:dyDescent="0.55000000000000004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228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117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132</v>
      </c>
      <c r="BD10" s="56">
        <v>0</v>
      </c>
    </row>
    <row r="11" spans="1:56" ht="27.75" customHeight="1" x14ac:dyDescent="0.55000000000000004">
      <c r="A11" s="3" t="s">
        <v>138</v>
      </c>
      <c r="B11" s="14" t="s">
        <v>138</v>
      </c>
      <c r="C11" s="9" t="s">
        <v>199</v>
      </c>
      <c r="D11" s="13" t="s">
        <v>230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136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117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474.76472000000001</v>
      </c>
    </row>
    <row r="12" spans="1:56" ht="27.75" customHeight="1" x14ac:dyDescent="0.55000000000000004">
      <c r="A12" s="3">
        <v>0</v>
      </c>
      <c r="B12" s="14">
        <v>0</v>
      </c>
      <c r="C12" s="9" t="s">
        <v>189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136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121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>
        <v>45831</v>
      </c>
      <c r="B13" s="14" t="s">
        <v>342</v>
      </c>
      <c r="C13" s="9" t="s">
        <v>332</v>
      </c>
      <c r="D13" s="13" t="s">
        <v>333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5404</v>
      </c>
      <c r="Y13" s="10">
        <v>0</v>
      </c>
      <c r="Z13" s="9" t="s">
        <v>140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277</v>
      </c>
      <c r="AG13" s="1" t="s">
        <v>119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141</v>
      </c>
      <c r="BD14" s="56">
        <v>0</v>
      </c>
    </row>
    <row r="15" spans="1:56" ht="27.75" customHeight="1" x14ac:dyDescent="0.55000000000000004">
      <c r="A15" s="3">
        <v>45827</v>
      </c>
      <c r="B15" s="14" t="s">
        <v>343</v>
      </c>
      <c r="C15" s="9" t="s">
        <v>139</v>
      </c>
      <c r="D15" s="13" t="s">
        <v>127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20566</v>
      </c>
      <c r="Y15" s="10">
        <v>30905.7</v>
      </c>
      <c r="Z15" s="9" t="s">
        <v>156</v>
      </c>
      <c r="AA15" s="8">
        <v>27200.415626999998</v>
      </c>
      <c r="AB15" s="8">
        <v>27200.415626999998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323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55000000000000004">
      <c r="A16" s="3">
        <v>45827</v>
      </c>
      <c r="B16" s="14" t="s">
        <v>344</v>
      </c>
      <c r="C16" s="9" t="s">
        <v>139</v>
      </c>
      <c r="D16" s="13" t="s">
        <v>187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20900</v>
      </c>
      <c r="Y16" s="10">
        <v>0</v>
      </c>
      <c r="Z16" s="9" t="s">
        <v>156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324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55000000000000004">
      <c r="A17" s="3" t="s">
        <v>138</v>
      </c>
      <c r="B17" s="14" t="s">
        <v>138</v>
      </c>
      <c r="C17" s="9" t="s">
        <v>371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126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156</v>
      </c>
      <c r="AA17" s="8">
        <v>49453.8</v>
      </c>
      <c r="AB17" s="8">
        <v>27773</v>
      </c>
      <c r="AC17" s="8">
        <v>21680.800000000003</v>
      </c>
      <c r="AD17" s="8">
        <v>0</v>
      </c>
      <c r="AE17" s="8">
        <v>0</v>
      </c>
      <c r="AF17" s="8">
        <v>0</v>
      </c>
      <c r="AG17" s="1" t="s">
        <v>117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1574.507875555556</v>
      </c>
    </row>
    <row r="18" spans="1:56" ht="27.75" customHeight="1" x14ac:dyDescent="0.55000000000000004">
      <c r="A18" s="3" t="s">
        <v>138</v>
      </c>
      <c r="B18" s="14" t="s">
        <v>138</v>
      </c>
      <c r="C18" s="9" t="s">
        <v>231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156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55000000000000004">
      <c r="A19" s="3" t="s">
        <v>138</v>
      </c>
      <c r="B19" s="14" t="s">
        <v>138</v>
      </c>
      <c r="C19" s="9" t="s">
        <v>193</v>
      </c>
      <c r="D19" s="13" t="s">
        <v>194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156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120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1359.4734755555558</v>
      </c>
    </row>
    <row r="20" spans="1:56" ht="27.75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156</v>
      </c>
      <c r="AA20" s="8">
        <v>130578.41562699999</v>
      </c>
      <c r="AB20" s="8">
        <v>54973.415626999995</v>
      </c>
      <c r="AC20" s="8">
        <v>75605</v>
      </c>
      <c r="AD20" s="8">
        <v>0</v>
      </c>
      <c r="AE20" s="8">
        <v>0</v>
      </c>
      <c r="AF20" s="8" t="s">
        <v>58</v>
      </c>
      <c r="AG20" s="1" t="s">
        <v>118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55000000000000004">
      <c r="A21" s="3">
        <v>45842</v>
      </c>
      <c r="B21" s="14" t="s">
        <v>400</v>
      </c>
      <c r="C21" s="9" t="s">
        <v>73</v>
      </c>
      <c r="D21" s="13" t="s">
        <v>59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401</v>
      </c>
      <c r="T21" s="12">
        <v>45853</v>
      </c>
      <c r="U21" s="11">
        <v>20000</v>
      </c>
      <c r="V21" s="10">
        <v>0</v>
      </c>
      <c r="W21" s="10">
        <v>20000</v>
      </c>
      <c r="X21" s="10">
        <v>0</v>
      </c>
      <c r="Y21" s="10">
        <v>0</v>
      </c>
      <c r="Z21" s="9" t="s">
        <v>158</v>
      </c>
      <c r="AA21" s="8">
        <v>17602.2</v>
      </c>
      <c r="AB21" s="8">
        <v>17602.2</v>
      </c>
      <c r="AC21" s="8">
        <v>0</v>
      </c>
      <c r="AD21" s="8">
        <v>0</v>
      </c>
      <c r="AE21" s="8">
        <v>0</v>
      </c>
      <c r="AF21" s="8">
        <v>0</v>
      </c>
      <c r="AG21" s="1" t="s">
        <v>118</v>
      </c>
      <c r="AH21" s="1" t="s">
        <v>77</v>
      </c>
      <c r="AI21" s="1">
        <v>1</v>
      </c>
      <c r="AJ21" s="3">
        <v>45853</v>
      </c>
      <c r="AK21" s="3">
        <v>0</v>
      </c>
      <c r="AL21" s="3">
        <v>0</v>
      </c>
      <c r="AM21" s="3">
        <v>0</v>
      </c>
      <c r="AN21" s="3">
        <v>0</v>
      </c>
      <c r="AO21" s="3">
        <v>45852</v>
      </c>
      <c r="AP21" s="3">
        <v>45848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159</v>
      </c>
      <c r="BD21" s="56">
        <v>0</v>
      </c>
    </row>
    <row r="22" spans="1:56" ht="27.75" customHeight="1" x14ac:dyDescent="0.55000000000000004">
      <c r="A22" s="3">
        <v>45842</v>
      </c>
      <c r="B22" s="14" t="s">
        <v>402</v>
      </c>
      <c r="C22" s="9" t="s">
        <v>73</v>
      </c>
      <c r="D22" s="13" t="s">
        <v>59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401</v>
      </c>
      <c r="T22" s="12">
        <v>45853</v>
      </c>
      <c r="U22" s="11">
        <v>20000</v>
      </c>
      <c r="V22" s="10">
        <v>0</v>
      </c>
      <c r="W22" s="10">
        <v>20000</v>
      </c>
      <c r="X22" s="10">
        <v>0</v>
      </c>
      <c r="Y22" s="10">
        <v>0</v>
      </c>
      <c r="Z22" s="9" t="s">
        <v>158</v>
      </c>
      <c r="AA22" s="8">
        <v>17602.2</v>
      </c>
      <c r="AB22" s="8">
        <v>17602.2</v>
      </c>
      <c r="AC22" s="8">
        <v>0</v>
      </c>
      <c r="AD22" s="8">
        <v>0</v>
      </c>
      <c r="AE22" s="8">
        <v>0</v>
      </c>
      <c r="AF22" s="8">
        <v>0</v>
      </c>
      <c r="AG22" s="1" t="s">
        <v>118</v>
      </c>
      <c r="AH22" s="1" t="s">
        <v>77</v>
      </c>
      <c r="AI22" s="1">
        <v>1</v>
      </c>
      <c r="AJ22" s="3">
        <v>45853</v>
      </c>
      <c r="AK22" s="3">
        <v>0</v>
      </c>
      <c r="AL22" s="3">
        <v>0</v>
      </c>
      <c r="AM22" s="3">
        <v>0</v>
      </c>
      <c r="AN22" s="3">
        <v>0</v>
      </c>
      <c r="AO22" s="3">
        <v>45852</v>
      </c>
      <c r="AP22" s="3">
        <v>45848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159</v>
      </c>
      <c r="BD22" s="56">
        <v>0</v>
      </c>
    </row>
    <row r="23" spans="1:56" ht="27.75" customHeight="1" x14ac:dyDescent="0.55000000000000004">
      <c r="A23" s="3">
        <v>45843</v>
      </c>
      <c r="B23" s="14" t="s">
        <v>406</v>
      </c>
      <c r="C23" s="9" t="s">
        <v>73</v>
      </c>
      <c r="D23" s="13" t="s">
        <v>407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146</v>
      </c>
      <c r="T23" s="12">
        <v>45864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158</v>
      </c>
      <c r="AA23" s="8">
        <v>4679.9500000000007</v>
      </c>
      <c r="AB23" s="8">
        <v>4679.9500000000007</v>
      </c>
      <c r="AC23" s="8">
        <v>0</v>
      </c>
      <c r="AD23" s="8">
        <v>0</v>
      </c>
      <c r="AE23" s="8">
        <v>0</v>
      </c>
      <c r="AF23" s="8" t="s">
        <v>408</v>
      </c>
      <c r="AG23" s="1" t="s">
        <v>118</v>
      </c>
      <c r="AH23" s="1" t="s">
        <v>74</v>
      </c>
      <c r="AI23" s="1">
        <v>2</v>
      </c>
      <c r="AJ23" s="3">
        <v>45864</v>
      </c>
      <c r="AK23" s="3">
        <v>0</v>
      </c>
      <c r="AL23" s="3">
        <v>45855</v>
      </c>
      <c r="AM23" s="3">
        <v>45862</v>
      </c>
      <c r="AN23" s="3">
        <v>45863</v>
      </c>
      <c r="AO23" s="3">
        <v>45863</v>
      </c>
      <c r="AP23" s="3">
        <v>45859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159</v>
      </c>
      <c r="BD23" s="56">
        <v>0</v>
      </c>
    </row>
    <row r="24" spans="1:56" ht="27.75" customHeight="1" x14ac:dyDescent="0.55000000000000004">
      <c r="A24" s="3">
        <v>45843</v>
      </c>
      <c r="B24" s="14" t="s">
        <v>406</v>
      </c>
      <c r="C24" s="9" t="s">
        <v>73</v>
      </c>
      <c r="D24" s="13" t="s">
        <v>409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146</v>
      </c>
      <c r="T24" s="12">
        <v>45864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158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408</v>
      </c>
      <c r="AG24" s="1" t="s">
        <v>118</v>
      </c>
      <c r="AH24" s="1" t="s">
        <v>74</v>
      </c>
      <c r="AI24" s="1">
        <v>2</v>
      </c>
      <c r="AJ24" s="3">
        <v>45864</v>
      </c>
      <c r="AK24" s="3">
        <v>0</v>
      </c>
      <c r="AL24" s="3">
        <v>45855</v>
      </c>
      <c r="AM24" s="3">
        <v>45862</v>
      </c>
      <c r="AN24" s="3">
        <v>45863</v>
      </c>
      <c r="AO24" s="3">
        <v>45863</v>
      </c>
      <c r="AP24" s="3">
        <v>45859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159</v>
      </c>
      <c r="BD24" s="56">
        <v>0</v>
      </c>
    </row>
    <row r="25" spans="1:56" ht="27.75" customHeight="1" x14ac:dyDescent="0.55000000000000004">
      <c r="A25" s="3">
        <v>45843</v>
      </c>
      <c r="B25" s="14" t="s">
        <v>406</v>
      </c>
      <c r="C25" s="9" t="s">
        <v>73</v>
      </c>
      <c r="D25" s="13" t="s">
        <v>410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146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158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408</v>
      </c>
      <c r="AG25" s="1" t="s">
        <v>118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159</v>
      </c>
      <c r="BD25" s="56">
        <v>0</v>
      </c>
    </row>
    <row r="26" spans="1:56" ht="27.75" customHeight="1" x14ac:dyDescent="0.55000000000000004">
      <c r="A26" s="3">
        <v>45843</v>
      </c>
      <c r="B26" s="14" t="s">
        <v>406</v>
      </c>
      <c r="C26" s="9" t="s">
        <v>73</v>
      </c>
      <c r="D26" s="13" t="s">
        <v>411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146</v>
      </c>
      <c r="T26" s="12">
        <v>45864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158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408</v>
      </c>
      <c r="AG26" s="1" t="s">
        <v>118</v>
      </c>
      <c r="AH26" s="1" t="s">
        <v>74</v>
      </c>
      <c r="AI26" s="1">
        <v>2</v>
      </c>
      <c r="AJ26" s="3">
        <v>45864</v>
      </c>
      <c r="AK26" s="3">
        <v>0</v>
      </c>
      <c r="AL26" s="3">
        <v>45855</v>
      </c>
      <c r="AM26" s="3">
        <v>45862</v>
      </c>
      <c r="AN26" s="3">
        <v>45863</v>
      </c>
      <c r="AO26" s="3">
        <v>45863</v>
      </c>
      <c r="AP26" s="3">
        <v>45859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159</v>
      </c>
      <c r="BD26" s="56">
        <v>0</v>
      </c>
    </row>
    <row r="27" spans="1:56" ht="27.75" customHeight="1" x14ac:dyDescent="0.55000000000000004">
      <c r="A27" s="3">
        <v>45843</v>
      </c>
      <c r="B27" s="14" t="s">
        <v>406</v>
      </c>
      <c r="C27" s="9" t="s">
        <v>73</v>
      </c>
      <c r="D27" s="13" t="s">
        <v>412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146</v>
      </c>
      <c r="T27" s="12">
        <v>45864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158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408</v>
      </c>
      <c r="AG27" s="1" t="s">
        <v>118</v>
      </c>
      <c r="AH27" s="1" t="s">
        <v>74</v>
      </c>
      <c r="AI27" s="1">
        <v>2</v>
      </c>
      <c r="AJ27" s="3">
        <v>45864</v>
      </c>
      <c r="AK27" s="3">
        <v>0</v>
      </c>
      <c r="AL27" s="3">
        <v>45855</v>
      </c>
      <c r="AM27" s="3">
        <v>45862</v>
      </c>
      <c r="AN27" s="3">
        <v>45863</v>
      </c>
      <c r="AO27" s="3">
        <v>45863</v>
      </c>
      <c r="AP27" s="3">
        <v>45859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159</v>
      </c>
      <c r="BD27" s="56">
        <v>0</v>
      </c>
    </row>
    <row r="28" spans="1:56" ht="27.75" customHeight="1" x14ac:dyDescent="0.55000000000000004">
      <c r="A28" s="3">
        <v>45843</v>
      </c>
      <c r="B28" s="14" t="s">
        <v>406</v>
      </c>
      <c r="C28" s="9" t="s">
        <v>73</v>
      </c>
      <c r="D28" s="13" t="s">
        <v>282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146</v>
      </c>
      <c r="T28" s="12">
        <v>45867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158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413</v>
      </c>
      <c r="AG28" s="1" t="s">
        <v>61</v>
      </c>
      <c r="AH28" s="1" t="s">
        <v>74</v>
      </c>
      <c r="AI28" s="1">
        <v>2</v>
      </c>
      <c r="AJ28" s="3">
        <v>45867</v>
      </c>
      <c r="AK28" s="3">
        <v>0</v>
      </c>
      <c r="AL28" s="3">
        <v>45858</v>
      </c>
      <c r="AM28" s="3">
        <v>45865</v>
      </c>
      <c r="AN28" s="3">
        <v>45866</v>
      </c>
      <c r="AO28" s="3">
        <v>45866</v>
      </c>
      <c r="AP28" s="3">
        <v>45862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159</v>
      </c>
      <c r="BD28" s="56">
        <v>0</v>
      </c>
    </row>
    <row r="29" spans="1:56" ht="27.75" customHeight="1" x14ac:dyDescent="0.55000000000000004">
      <c r="A29" s="3">
        <v>45843</v>
      </c>
      <c r="B29" s="14" t="s">
        <v>406</v>
      </c>
      <c r="C29" s="9" t="s">
        <v>73</v>
      </c>
      <c r="D29" s="13" t="s">
        <v>243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146</v>
      </c>
      <c r="T29" s="12">
        <v>45867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158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413</v>
      </c>
      <c r="AG29" s="1" t="s">
        <v>117</v>
      </c>
      <c r="AH29" s="1" t="s">
        <v>74</v>
      </c>
      <c r="AI29" s="1">
        <v>2</v>
      </c>
      <c r="AJ29" s="3">
        <v>45867</v>
      </c>
      <c r="AK29" s="3">
        <v>0</v>
      </c>
      <c r="AL29" s="3">
        <v>45858</v>
      </c>
      <c r="AM29" s="3">
        <v>45865</v>
      </c>
      <c r="AN29" s="3">
        <v>45866</v>
      </c>
      <c r="AO29" s="3">
        <v>45866</v>
      </c>
      <c r="AP29" s="3">
        <v>45862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159</v>
      </c>
      <c r="BD29" s="56">
        <v>0</v>
      </c>
    </row>
    <row r="30" spans="1:56" ht="27.75" customHeight="1" x14ac:dyDescent="0.55000000000000004">
      <c r="A30" s="3">
        <v>45843</v>
      </c>
      <c r="B30" s="14" t="s">
        <v>406</v>
      </c>
      <c r="C30" s="9" t="s">
        <v>73</v>
      </c>
      <c r="D30" s="13" t="s">
        <v>414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146</v>
      </c>
      <c r="T30" s="12">
        <v>45867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158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413</v>
      </c>
      <c r="AG30" s="1" t="s">
        <v>118</v>
      </c>
      <c r="AH30" s="1" t="s">
        <v>74</v>
      </c>
      <c r="AI30" s="1">
        <v>2</v>
      </c>
      <c r="AJ30" s="3">
        <v>45867</v>
      </c>
      <c r="AK30" s="3">
        <v>0</v>
      </c>
      <c r="AL30" s="3">
        <v>45858</v>
      </c>
      <c r="AM30" s="3">
        <v>45865</v>
      </c>
      <c r="AN30" s="3">
        <v>45866</v>
      </c>
      <c r="AO30" s="3">
        <v>45866</v>
      </c>
      <c r="AP30" s="3">
        <v>45862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159</v>
      </c>
      <c r="BD30" s="56">
        <v>0</v>
      </c>
    </row>
    <row r="31" spans="1:56" ht="27.75" customHeight="1" x14ac:dyDescent="0.55000000000000004">
      <c r="A31" s="3" t="s">
        <v>138</v>
      </c>
      <c r="B31" s="14" t="s">
        <v>138</v>
      </c>
      <c r="C31" s="9" t="s">
        <v>73</v>
      </c>
      <c r="D31" s="13" t="s">
        <v>61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146</v>
      </c>
      <c r="T31" s="12">
        <v>45868</v>
      </c>
      <c r="U31" s="11">
        <v>572000</v>
      </c>
      <c r="V31" s="10">
        <v>0</v>
      </c>
      <c r="W31" s="10">
        <v>572000</v>
      </c>
      <c r="X31" s="10">
        <v>0</v>
      </c>
      <c r="Y31" s="10">
        <v>600600</v>
      </c>
      <c r="Z31" s="9" t="s">
        <v>158</v>
      </c>
      <c r="AA31" s="8">
        <v>535386.28</v>
      </c>
      <c r="AB31" s="8">
        <v>25425</v>
      </c>
      <c r="AC31" s="8">
        <v>509961.28</v>
      </c>
      <c r="AD31" s="8">
        <v>0</v>
      </c>
      <c r="AE31" s="8">
        <v>0</v>
      </c>
      <c r="AF31" s="8">
        <v>0</v>
      </c>
      <c r="AG31" s="1" t="s">
        <v>117</v>
      </c>
      <c r="AH31" s="1" t="s">
        <v>74</v>
      </c>
      <c r="AI31" s="1">
        <v>2</v>
      </c>
      <c r="AJ31" s="3">
        <v>45868</v>
      </c>
      <c r="AK31" s="3">
        <v>0</v>
      </c>
      <c r="AL31" s="3">
        <v>45859</v>
      </c>
      <c r="AM31" s="3">
        <v>45866</v>
      </c>
      <c r="AN31" s="3">
        <v>45867</v>
      </c>
      <c r="AO31" s="3">
        <v>45867</v>
      </c>
      <c r="AP31" s="3">
        <v>45863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159</v>
      </c>
      <c r="BD31" s="56">
        <v>38412.550104177775</v>
      </c>
    </row>
    <row r="32" spans="1:56" ht="27.75" customHeight="1" x14ac:dyDescent="0.55000000000000004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63</v>
      </c>
      <c r="J32" s="9" t="s">
        <v>78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158</v>
      </c>
      <c r="AA32" s="8">
        <v>608030.28</v>
      </c>
      <c r="AB32" s="8">
        <v>98068.999999999985</v>
      </c>
      <c r="AC32" s="8">
        <v>509961.28</v>
      </c>
      <c r="AD32" s="8">
        <v>0</v>
      </c>
      <c r="AE32" s="8">
        <v>0</v>
      </c>
      <c r="AF32" s="8" t="s">
        <v>58</v>
      </c>
      <c r="AG32" s="1" t="s">
        <v>117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160</v>
      </c>
      <c r="BD32" s="56">
        <v>0</v>
      </c>
    </row>
    <row r="33" spans="1:56" ht="27.75" customHeight="1" x14ac:dyDescent="0.55000000000000004">
      <c r="A33" s="3" t="s">
        <v>138</v>
      </c>
      <c r="B33" s="14" t="s">
        <v>138</v>
      </c>
      <c r="C33" s="9" t="s">
        <v>372</v>
      </c>
      <c r="D33" s="13" t="s">
        <v>373</v>
      </c>
      <c r="E33" s="9">
        <v>19</v>
      </c>
      <c r="F33" s="9">
        <v>26</v>
      </c>
      <c r="G33" s="9" t="s">
        <v>60</v>
      </c>
      <c r="H33" s="9" t="s">
        <v>76</v>
      </c>
      <c r="I33" s="9">
        <v>70</v>
      </c>
      <c r="J33" s="9" t="s">
        <v>57</v>
      </c>
      <c r="K33" s="9">
        <v>5</v>
      </c>
      <c r="L33" s="9" t="s">
        <v>92</v>
      </c>
      <c r="M33" s="10">
        <v>20</v>
      </c>
      <c r="N33" s="9">
        <v>28</v>
      </c>
      <c r="O33" s="9">
        <v>50</v>
      </c>
      <c r="P33" s="10">
        <v>259.04464319999994</v>
      </c>
      <c r="Q33" s="10">
        <v>0</v>
      </c>
      <c r="R33" s="10">
        <v>259.04464319999994</v>
      </c>
      <c r="S33" s="9" t="s">
        <v>126</v>
      </c>
      <c r="T33" s="12">
        <v>45868</v>
      </c>
      <c r="U33" s="11">
        <v>15000</v>
      </c>
      <c r="V33" s="10">
        <v>0</v>
      </c>
      <c r="W33" s="10">
        <v>15000</v>
      </c>
      <c r="X33" s="10">
        <v>0</v>
      </c>
      <c r="Y33" s="10">
        <v>15750</v>
      </c>
      <c r="Z33" s="9" t="s">
        <v>203</v>
      </c>
      <c r="AA33" s="8">
        <v>11525.250000000002</v>
      </c>
      <c r="AB33" s="8">
        <v>11525.250000000002</v>
      </c>
      <c r="AC33" s="8">
        <v>0</v>
      </c>
      <c r="AD33" s="8">
        <v>0</v>
      </c>
      <c r="AE33" s="8">
        <v>11525.250000000002</v>
      </c>
      <c r="AF33" s="8">
        <v>0</v>
      </c>
      <c r="AG33" s="1" t="s">
        <v>117</v>
      </c>
      <c r="AH33" s="1" t="s">
        <v>68</v>
      </c>
      <c r="AI33" s="1">
        <v>4</v>
      </c>
      <c r="AJ33" s="3">
        <v>45868</v>
      </c>
      <c r="AK33" s="3">
        <v>45864</v>
      </c>
      <c r="AL33" s="3">
        <v>45858</v>
      </c>
      <c r="AM33" s="3">
        <v>45865</v>
      </c>
      <c r="AN33" s="3">
        <v>45866</v>
      </c>
      <c r="AO33" s="3">
        <v>45866</v>
      </c>
      <c r="AP33" s="3">
        <v>45863</v>
      </c>
      <c r="AQ33" s="3">
        <v>45867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102</v>
      </c>
      <c r="BD33" s="56">
        <v>0</v>
      </c>
    </row>
    <row r="34" spans="1:56" ht="27.75" customHeight="1" x14ac:dyDescent="0.55000000000000004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56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 t="s">
        <v>95</v>
      </c>
      <c r="W34" s="10">
        <v>0</v>
      </c>
      <c r="X34" s="10">
        <v>0</v>
      </c>
      <c r="Y34" s="10">
        <v>0</v>
      </c>
      <c r="Z34" s="9" t="s">
        <v>203</v>
      </c>
      <c r="AA34" s="8">
        <v>11525.250000000002</v>
      </c>
      <c r="AB34" s="8">
        <v>11525.250000000002</v>
      </c>
      <c r="AC34" s="8">
        <v>0</v>
      </c>
      <c r="AD34" s="8">
        <v>0</v>
      </c>
      <c r="AE34" s="8">
        <v>11525.250000000002</v>
      </c>
      <c r="AF34" s="8" t="s">
        <v>58</v>
      </c>
      <c r="AG34" s="1" t="s">
        <v>120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204</v>
      </c>
      <c r="BD34" s="56">
        <v>0</v>
      </c>
    </row>
    <row r="35" spans="1:56" ht="27.75" customHeight="1" x14ac:dyDescent="0.55000000000000004">
      <c r="A35" s="3">
        <v>45796</v>
      </c>
      <c r="B35" s="14" t="s">
        <v>257</v>
      </c>
      <c r="C35" s="9" t="s">
        <v>144</v>
      </c>
      <c r="D35" s="13" t="s">
        <v>252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184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110</v>
      </c>
      <c r="T35" s="12" t="s">
        <v>63</v>
      </c>
      <c r="U35" s="11">
        <v>503</v>
      </c>
      <c r="V35" s="10">
        <v>0</v>
      </c>
      <c r="W35" s="10">
        <v>503</v>
      </c>
      <c r="X35" s="10">
        <v>5250</v>
      </c>
      <c r="Y35" s="10">
        <v>0</v>
      </c>
      <c r="Z35" s="9" t="s">
        <v>114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118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178</v>
      </c>
      <c r="BD35" s="56">
        <v>0</v>
      </c>
    </row>
    <row r="36" spans="1:56" ht="27.75" customHeight="1" x14ac:dyDescent="0.55000000000000004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34</v>
      </c>
      <c r="G36" s="9" t="s">
        <v>60</v>
      </c>
      <c r="H36" s="9">
        <v>0</v>
      </c>
      <c r="I36" s="9">
        <v>80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114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58</v>
      </c>
      <c r="AG36" s="1" t="s">
        <v>117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179</v>
      </c>
      <c r="BD36" s="56">
        <v>0</v>
      </c>
    </row>
    <row r="37" spans="1:56" ht="27.75" customHeight="1" x14ac:dyDescent="0.55000000000000004">
      <c r="A37" s="3" t="s">
        <v>138</v>
      </c>
      <c r="B37" s="14" t="s">
        <v>138</v>
      </c>
      <c r="C37" s="9" t="s">
        <v>157</v>
      </c>
      <c r="D37" s="13" t="s">
        <v>59</v>
      </c>
      <c r="E37" s="9">
        <v>20</v>
      </c>
      <c r="F37" s="9">
        <v>30</v>
      </c>
      <c r="G37" s="9" t="s">
        <v>60</v>
      </c>
      <c r="H37" s="9">
        <v>0</v>
      </c>
      <c r="I37" s="9">
        <v>53</v>
      </c>
      <c r="J37" s="9" t="s">
        <v>57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71</v>
      </c>
      <c r="T37" s="12">
        <v>45868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143</v>
      </c>
      <c r="AA37" s="8">
        <v>17602.2</v>
      </c>
      <c r="AB37" s="8">
        <v>2705</v>
      </c>
      <c r="AC37" s="8">
        <v>14897.2</v>
      </c>
      <c r="AD37" s="8">
        <v>0</v>
      </c>
      <c r="AE37" s="8">
        <v>0</v>
      </c>
      <c r="AF37" s="8">
        <v>0</v>
      </c>
      <c r="AG37" s="1" t="s">
        <v>117</v>
      </c>
      <c r="AH37" s="1" t="s">
        <v>77</v>
      </c>
      <c r="AI37" s="1">
        <v>1</v>
      </c>
      <c r="AJ37" s="3">
        <v>45868</v>
      </c>
      <c r="AK37" s="3">
        <v>0</v>
      </c>
      <c r="AL37" s="3">
        <v>0</v>
      </c>
      <c r="AM37" s="3">
        <v>0</v>
      </c>
      <c r="AN37" s="3">
        <v>0</v>
      </c>
      <c r="AO37" s="3">
        <v>45867</v>
      </c>
      <c r="AP37" s="3">
        <v>45863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103</v>
      </c>
      <c r="BD37" s="56">
        <v>914.52255555555553</v>
      </c>
    </row>
    <row r="38" spans="1:56" ht="27.75" customHeight="1" x14ac:dyDescent="0.55000000000000004">
      <c r="A38" s="3">
        <v>45839</v>
      </c>
      <c r="B38" s="14" t="s">
        <v>383</v>
      </c>
      <c r="C38" s="9" t="s">
        <v>374</v>
      </c>
      <c r="D38" s="13" t="s">
        <v>375</v>
      </c>
      <c r="E38" s="9">
        <v>20</v>
      </c>
      <c r="F38" s="9">
        <v>37</v>
      </c>
      <c r="G38" s="9" t="s">
        <v>60</v>
      </c>
      <c r="H38" s="9">
        <v>0</v>
      </c>
      <c r="I38" s="9">
        <v>65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45847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143</v>
      </c>
      <c r="AA38" s="8">
        <v>10756.900000000001</v>
      </c>
      <c r="AB38" s="8">
        <v>0</v>
      </c>
      <c r="AC38" s="8">
        <v>10756.900000000001</v>
      </c>
      <c r="AD38" s="8">
        <v>0</v>
      </c>
      <c r="AE38" s="8">
        <v>0</v>
      </c>
      <c r="AF38" s="8">
        <v>0</v>
      </c>
      <c r="AG38" s="1" t="s">
        <v>117</v>
      </c>
      <c r="AH38" s="1" t="s">
        <v>74</v>
      </c>
      <c r="AI38" s="1">
        <v>2</v>
      </c>
      <c r="AJ38" s="3">
        <v>45847</v>
      </c>
      <c r="AK38" s="3">
        <v>0</v>
      </c>
      <c r="AL38" s="3">
        <v>45838</v>
      </c>
      <c r="AM38" s="3">
        <v>45845</v>
      </c>
      <c r="AN38" s="3">
        <v>45846</v>
      </c>
      <c r="AO38" s="3">
        <v>45846</v>
      </c>
      <c r="AP38" s="3">
        <v>45842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103</v>
      </c>
      <c r="BD38" s="56">
        <v>660.35413888888888</v>
      </c>
    </row>
    <row r="39" spans="1:56" ht="27.75" customHeight="1" x14ac:dyDescent="0.55000000000000004">
      <c r="A39" s="3">
        <v>0</v>
      </c>
      <c r="B39" s="14">
        <v>0</v>
      </c>
      <c r="C39" s="9">
        <v>0</v>
      </c>
      <c r="D39" s="13">
        <v>0</v>
      </c>
      <c r="E39" s="9">
        <v>20</v>
      </c>
      <c r="F39" s="9">
        <v>37</v>
      </c>
      <c r="G39" s="9" t="s">
        <v>60</v>
      </c>
      <c r="H39" s="9">
        <v>0</v>
      </c>
      <c r="I39" s="9">
        <v>65</v>
      </c>
      <c r="J39" s="9" t="s">
        <v>57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>
        <v>0</v>
      </c>
      <c r="W39" s="10">
        <v>0</v>
      </c>
      <c r="X39" s="10">
        <v>0</v>
      </c>
      <c r="Y39" s="10">
        <v>0</v>
      </c>
      <c r="Z39" s="9" t="s">
        <v>143</v>
      </c>
      <c r="AA39" s="8">
        <v>28359.100000000002</v>
      </c>
      <c r="AB39" s="8">
        <v>2705</v>
      </c>
      <c r="AC39" s="8">
        <v>25654.100000000002</v>
      </c>
      <c r="AD39" s="8">
        <v>0</v>
      </c>
      <c r="AE39" s="8">
        <v>0</v>
      </c>
      <c r="AF39" s="8" t="s">
        <v>58</v>
      </c>
      <c r="AG39" s="1" t="s">
        <v>119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103</v>
      </c>
      <c r="BD39" s="56">
        <v>0</v>
      </c>
    </row>
    <row r="40" spans="1:56" ht="27.75" customHeight="1" x14ac:dyDescent="0.55000000000000004">
      <c r="A40" s="3">
        <v>45825</v>
      </c>
      <c r="B40" s="14" t="s">
        <v>307</v>
      </c>
      <c r="C40" s="9" t="s">
        <v>144</v>
      </c>
      <c r="D40" s="13" t="s">
        <v>254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184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110</v>
      </c>
      <c r="T40" s="12">
        <v>45843</v>
      </c>
      <c r="U40" s="11">
        <v>127</v>
      </c>
      <c r="V40" s="10">
        <v>0</v>
      </c>
      <c r="W40" s="10">
        <v>127</v>
      </c>
      <c r="X40" s="10">
        <v>6000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119</v>
      </c>
      <c r="AH40" s="1" t="s">
        <v>75</v>
      </c>
      <c r="AI40" s="1">
        <v>4</v>
      </c>
      <c r="AJ40" s="3">
        <v>45843</v>
      </c>
      <c r="AK40" s="3">
        <v>45839</v>
      </c>
      <c r="AL40" s="3">
        <v>45832</v>
      </c>
      <c r="AM40" s="3">
        <v>45840</v>
      </c>
      <c r="AN40" s="3">
        <v>45841</v>
      </c>
      <c r="AO40" s="3">
        <v>45842</v>
      </c>
      <c r="AP40" s="3">
        <v>45838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105</v>
      </c>
      <c r="BD40" s="56">
        <v>0</v>
      </c>
    </row>
    <row r="41" spans="1:56" ht="27.75" customHeight="1" x14ac:dyDescent="0.55000000000000004">
      <c r="A41" s="3">
        <v>45782</v>
      </c>
      <c r="B41" s="14" t="s">
        <v>251</v>
      </c>
      <c r="C41" s="9" t="s">
        <v>79</v>
      </c>
      <c r="D41" s="13" t="s">
        <v>239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5000</v>
      </c>
      <c r="V41" s="10">
        <v>3318</v>
      </c>
      <c r="W41" s="10">
        <v>1682</v>
      </c>
      <c r="X41" s="10">
        <v>5538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118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105</v>
      </c>
      <c r="BD41" s="56">
        <v>0</v>
      </c>
    </row>
    <row r="42" spans="1:56" ht="27.75" customHeight="1" x14ac:dyDescent="0.55000000000000004">
      <c r="A42" s="3">
        <v>45810</v>
      </c>
      <c r="B42" s="14" t="s">
        <v>279</v>
      </c>
      <c r="C42" s="9" t="s">
        <v>79</v>
      </c>
      <c r="D42" s="13" t="s">
        <v>280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45846</v>
      </c>
      <c r="U42" s="11">
        <v>3000</v>
      </c>
      <c r="V42" s="10">
        <v>0</v>
      </c>
      <c r="W42" s="10">
        <v>3000</v>
      </c>
      <c r="X42" s="10">
        <v>3250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118</v>
      </c>
      <c r="AH42" s="1" t="s">
        <v>75</v>
      </c>
      <c r="AI42" s="1">
        <v>4</v>
      </c>
      <c r="AJ42" s="3">
        <v>45846</v>
      </c>
      <c r="AK42" s="3">
        <v>45842</v>
      </c>
      <c r="AL42" s="3">
        <v>45835</v>
      </c>
      <c r="AM42" s="3">
        <v>45843</v>
      </c>
      <c r="AN42" s="3">
        <v>45844</v>
      </c>
      <c r="AO42" s="3">
        <v>45845</v>
      </c>
      <c r="AP42" s="3">
        <v>45841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105</v>
      </c>
      <c r="BD42" s="56">
        <v>0</v>
      </c>
    </row>
    <row r="43" spans="1:56" ht="27.75" customHeight="1" x14ac:dyDescent="0.55000000000000004">
      <c r="A43" s="3">
        <v>45839</v>
      </c>
      <c r="B43" s="14" t="s">
        <v>384</v>
      </c>
      <c r="C43" s="9" t="s">
        <v>285</v>
      </c>
      <c r="D43" s="13" t="s">
        <v>357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45847</v>
      </c>
      <c r="U43" s="11">
        <v>20000</v>
      </c>
      <c r="V43" s="10">
        <v>0</v>
      </c>
      <c r="W43" s="10">
        <v>20000</v>
      </c>
      <c r="X43" s="10">
        <v>20200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119</v>
      </c>
      <c r="AH43" s="1" t="s">
        <v>75</v>
      </c>
      <c r="AI43" s="1">
        <v>4</v>
      </c>
      <c r="AJ43" s="3">
        <v>45847</v>
      </c>
      <c r="AK43" s="3">
        <v>45843</v>
      </c>
      <c r="AL43" s="3">
        <v>45836</v>
      </c>
      <c r="AM43" s="3">
        <v>45844</v>
      </c>
      <c r="AN43" s="3">
        <v>45845</v>
      </c>
      <c r="AO43" s="3">
        <v>45846</v>
      </c>
      <c r="AP43" s="3">
        <v>45842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105</v>
      </c>
      <c r="BD43" s="56">
        <v>0</v>
      </c>
    </row>
    <row r="44" spans="1:56" ht="27.75" customHeight="1" x14ac:dyDescent="0.55000000000000004">
      <c r="A44" s="3">
        <v>45839</v>
      </c>
      <c r="B44" s="14" t="s">
        <v>385</v>
      </c>
      <c r="C44" s="9" t="s">
        <v>285</v>
      </c>
      <c r="D44" s="13" t="s">
        <v>359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45852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80</v>
      </c>
      <c r="AA44" s="8">
        <v>10756.900000000001</v>
      </c>
      <c r="AB44" s="8">
        <v>10756.900000000001</v>
      </c>
      <c r="AC44" s="8">
        <v>0</v>
      </c>
      <c r="AD44" s="8">
        <v>0</v>
      </c>
      <c r="AE44" s="8">
        <v>10756.900000000001</v>
      </c>
      <c r="AF44" s="8">
        <v>0</v>
      </c>
      <c r="AG44" s="1" t="s">
        <v>118</v>
      </c>
      <c r="AH44" s="1" t="s">
        <v>75</v>
      </c>
      <c r="AI44" s="1">
        <v>4</v>
      </c>
      <c r="AJ44" s="3">
        <v>45852</v>
      </c>
      <c r="AK44" s="3">
        <v>45848</v>
      </c>
      <c r="AL44" s="3">
        <v>45841</v>
      </c>
      <c r="AM44" s="3">
        <v>45849</v>
      </c>
      <c r="AN44" s="3">
        <v>45850</v>
      </c>
      <c r="AO44" s="3">
        <v>45851</v>
      </c>
      <c r="AP44" s="3">
        <v>45847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105</v>
      </c>
      <c r="BD44" s="56">
        <v>0</v>
      </c>
    </row>
    <row r="45" spans="1:56" ht="27.75" customHeight="1" x14ac:dyDescent="0.55000000000000004">
      <c r="A45" s="3">
        <v>45839</v>
      </c>
      <c r="B45" s="14" t="s">
        <v>385</v>
      </c>
      <c r="C45" s="9" t="s">
        <v>285</v>
      </c>
      <c r="D45" s="13" t="s">
        <v>360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80</v>
      </c>
      <c r="AA45" s="8">
        <v>5378.4500000000007</v>
      </c>
      <c r="AB45" s="8">
        <v>5378.4500000000007</v>
      </c>
      <c r="AC45" s="8">
        <v>0</v>
      </c>
      <c r="AD45" s="8">
        <v>0</v>
      </c>
      <c r="AE45" s="8">
        <v>5378.4500000000007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0</v>
      </c>
    </row>
    <row r="46" spans="1:56" ht="27.75" customHeight="1" x14ac:dyDescent="0.55000000000000004">
      <c r="A46" s="3">
        <v>45826</v>
      </c>
      <c r="B46" s="14" t="s">
        <v>317</v>
      </c>
      <c r="C46" s="9" t="s">
        <v>109</v>
      </c>
      <c r="D46" s="13" t="s">
        <v>318</v>
      </c>
      <c r="E46" s="9">
        <v>20</v>
      </c>
      <c r="F46" s="9">
        <v>38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45856</v>
      </c>
      <c r="U46" s="11">
        <v>3000</v>
      </c>
      <c r="V46" s="10">
        <v>0</v>
      </c>
      <c r="W46" s="10">
        <v>3000</v>
      </c>
      <c r="X46" s="10">
        <v>3395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45856</v>
      </c>
      <c r="AK46" s="3">
        <v>45852</v>
      </c>
      <c r="AL46" s="3">
        <v>45845</v>
      </c>
      <c r="AM46" s="3">
        <v>45853</v>
      </c>
      <c r="AN46" s="3">
        <v>45854</v>
      </c>
      <c r="AO46" s="3">
        <v>45855</v>
      </c>
      <c r="AP46" s="3">
        <v>45851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0</v>
      </c>
    </row>
    <row r="47" spans="1:56" ht="27.75" customHeight="1" x14ac:dyDescent="0.55000000000000004">
      <c r="A47" s="3">
        <v>45839</v>
      </c>
      <c r="B47" s="14" t="s">
        <v>385</v>
      </c>
      <c r="C47" s="9" t="s">
        <v>285</v>
      </c>
      <c r="D47" s="13" t="s">
        <v>358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45861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80</v>
      </c>
      <c r="AA47" s="8">
        <v>10756.900000000001</v>
      </c>
      <c r="AB47" s="8">
        <v>10756.900000000001</v>
      </c>
      <c r="AC47" s="8">
        <v>0</v>
      </c>
      <c r="AD47" s="8">
        <v>0</v>
      </c>
      <c r="AE47" s="8">
        <v>10756.900000000001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45861</v>
      </c>
      <c r="AK47" s="3">
        <v>45857</v>
      </c>
      <c r="AL47" s="3">
        <v>45850</v>
      </c>
      <c r="AM47" s="3">
        <v>45858</v>
      </c>
      <c r="AN47" s="3">
        <v>45859</v>
      </c>
      <c r="AO47" s="3">
        <v>45860</v>
      </c>
      <c r="AP47" s="3">
        <v>45856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7.75" customHeight="1" x14ac:dyDescent="0.55000000000000004">
      <c r="A48" s="3" t="s">
        <v>138</v>
      </c>
      <c r="B48" s="14" t="s">
        <v>138</v>
      </c>
      <c r="C48" s="9" t="s">
        <v>144</v>
      </c>
      <c r="D48" s="13" t="s">
        <v>61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110</v>
      </c>
      <c r="T48" s="12">
        <v>45868</v>
      </c>
      <c r="U48" s="11">
        <v>100000</v>
      </c>
      <c r="V48" s="10">
        <v>0</v>
      </c>
      <c r="W48" s="10">
        <v>100000</v>
      </c>
      <c r="X48" s="10">
        <v>0</v>
      </c>
      <c r="Y48" s="10">
        <v>105000</v>
      </c>
      <c r="Z48" s="9" t="s">
        <v>80</v>
      </c>
      <c r="AA48" s="8">
        <v>104775.00000000001</v>
      </c>
      <c r="AB48" s="8">
        <v>8956</v>
      </c>
      <c r="AC48" s="8">
        <v>95819.000000000015</v>
      </c>
      <c r="AD48" s="8">
        <v>0</v>
      </c>
      <c r="AE48" s="8">
        <v>104775.00000000001</v>
      </c>
      <c r="AF48" s="8">
        <v>0</v>
      </c>
      <c r="AG48" s="1" t="s">
        <v>61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7239.6577777777775</v>
      </c>
    </row>
    <row r="49" spans="1:56" ht="27.75" customHeight="1" x14ac:dyDescent="0.55000000000000004">
      <c r="A49" s="3" t="s">
        <v>138</v>
      </c>
      <c r="B49" s="14" t="s">
        <v>138</v>
      </c>
      <c r="C49" s="9" t="s">
        <v>79</v>
      </c>
      <c r="D49" s="13" t="s">
        <v>61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45868</v>
      </c>
      <c r="U49" s="11">
        <v>20000</v>
      </c>
      <c r="V49" s="10">
        <v>0</v>
      </c>
      <c r="W49" s="10">
        <v>20000</v>
      </c>
      <c r="X49" s="10">
        <v>0</v>
      </c>
      <c r="Y49" s="10">
        <v>21000</v>
      </c>
      <c r="Z49" s="9" t="s">
        <v>80</v>
      </c>
      <c r="AA49" s="8">
        <v>22072.6</v>
      </c>
      <c r="AB49" s="8">
        <v>0</v>
      </c>
      <c r="AC49" s="8">
        <v>22072.6</v>
      </c>
      <c r="AD49" s="8">
        <v>0</v>
      </c>
      <c r="AE49" s="8">
        <v>22072.6</v>
      </c>
      <c r="AF49" s="8">
        <v>0</v>
      </c>
      <c r="AG49" s="1" t="s">
        <v>119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1667.7075555555555</v>
      </c>
    </row>
    <row r="50" spans="1:56" ht="27.75" customHeight="1" x14ac:dyDescent="0.55000000000000004">
      <c r="A50" s="3" t="s">
        <v>138</v>
      </c>
      <c r="B50" s="14" t="s">
        <v>138</v>
      </c>
      <c r="C50" s="9" t="s">
        <v>96</v>
      </c>
      <c r="D50" s="13" t="s">
        <v>61</v>
      </c>
      <c r="E50" s="9">
        <v>20</v>
      </c>
      <c r="F50" s="9">
        <v>37</v>
      </c>
      <c r="G50" s="9" t="s">
        <v>60</v>
      </c>
      <c r="H50" s="9" t="s">
        <v>76</v>
      </c>
      <c r="I50" s="9">
        <v>97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>
        <v>45868</v>
      </c>
      <c r="U50" s="11">
        <v>20000</v>
      </c>
      <c r="V50" s="10">
        <v>0</v>
      </c>
      <c r="W50" s="10">
        <v>20000</v>
      </c>
      <c r="X50" s="10">
        <v>0</v>
      </c>
      <c r="Y50" s="10">
        <v>21000</v>
      </c>
      <c r="Z50" s="9" t="s">
        <v>80</v>
      </c>
      <c r="AA50" s="8">
        <v>21513.800000000003</v>
      </c>
      <c r="AB50" s="8">
        <v>0</v>
      </c>
      <c r="AC50" s="8">
        <v>21513.800000000003</v>
      </c>
      <c r="AD50" s="8">
        <v>0</v>
      </c>
      <c r="AE50" s="8">
        <v>21513.800000000003</v>
      </c>
      <c r="AF50" s="8">
        <v>0</v>
      </c>
      <c r="AG50" s="1" t="s">
        <v>117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1625.4871111111113</v>
      </c>
    </row>
    <row r="51" spans="1:56" ht="27.75" customHeight="1" x14ac:dyDescent="0.55000000000000004">
      <c r="A51" s="3" t="s">
        <v>138</v>
      </c>
      <c r="B51" s="14" t="s">
        <v>138</v>
      </c>
      <c r="C51" s="9" t="s">
        <v>309</v>
      </c>
      <c r="D51" s="13" t="s">
        <v>61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>
        <v>45868</v>
      </c>
      <c r="U51" s="11">
        <v>100000</v>
      </c>
      <c r="V51" s="10">
        <v>0</v>
      </c>
      <c r="W51" s="10">
        <v>100000</v>
      </c>
      <c r="X51" s="10">
        <v>0</v>
      </c>
      <c r="Y51" s="10">
        <v>105000</v>
      </c>
      <c r="Z51" s="9" t="s">
        <v>80</v>
      </c>
      <c r="AA51" s="8">
        <v>110363</v>
      </c>
      <c r="AB51" s="8">
        <v>0</v>
      </c>
      <c r="AC51" s="8">
        <v>110363</v>
      </c>
      <c r="AD51" s="8">
        <v>0</v>
      </c>
      <c r="AE51" s="8">
        <v>110363</v>
      </c>
      <c r="AF51" s="8">
        <v>0</v>
      </c>
      <c r="AG51" s="1" t="s">
        <v>119</v>
      </c>
      <c r="AH51" s="1" t="s">
        <v>75</v>
      </c>
      <c r="AI51" s="1">
        <v>4</v>
      </c>
      <c r="AJ51" s="3">
        <v>45868</v>
      </c>
      <c r="AK51" s="3">
        <v>45864</v>
      </c>
      <c r="AL51" s="3">
        <v>45857</v>
      </c>
      <c r="AM51" s="3">
        <v>45865</v>
      </c>
      <c r="AN51" s="3">
        <v>45866</v>
      </c>
      <c r="AO51" s="3">
        <v>45867</v>
      </c>
      <c r="AP51" s="3">
        <v>45863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105</v>
      </c>
      <c r="BD51" s="56">
        <v>8338.5377777777776</v>
      </c>
    </row>
    <row r="52" spans="1:56" ht="27.75" customHeight="1" x14ac:dyDescent="0.55000000000000004">
      <c r="A52" s="3">
        <v>45825</v>
      </c>
      <c r="B52" s="14" t="s">
        <v>308</v>
      </c>
      <c r="C52" s="9" t="s">
        <v>144</v>
      </c>
      <c r="D52" s="13" t="s">
        <v>233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241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110</v>
      </c>
      <c r="T52" s="12" t="s">
        <v>63</v>
      </c>
      <c r="U52" s="11">
        <v>894</v>
      </c>
      <c r="V52" s="10">
        <v>0</v>
      </c>
      <c r="W52" s="10">
        <v>894</v>
      </c>
      <c r="X52" s="10">
        <v>6000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117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137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0</v>
      </c>
    </row>
    <row r="53" spans="1:56" ht="27.75" customHeight="1" x14ac:dyDescent="0.55000000000000004">
      <c r="A53" s="3">
        <v>45827</v>
      </c>
      <c r="B53" s="14" t="s">
        <v>347</v>
      </c>
      <c r="C53" s="9" t="s">
        <v>144</v>
      </c>
      <c r="D53" s="13" t="s">
        <v>168</v>
      </c>
      <c r="E53" s="9">
        <v>20</v>
      </c>
      <c r="F53" s="9">
        <v>35</v>
      </c>
      <c r="G53" s="9" t="s">
        <v>60</v>
      </c>
      <c r="H53" s="9" t="s">
        <v>76</v>
      </c>
      <c r="I53" s="9">
        <v>97</v>
      </c>
      <c r="J53" s="9" t="s">
        <v>57</v>
      </c>
      <c r="K53" s="9">
        <v>5</v>
      </c>
      <c r="L53" s="9" t="s">
        <v>184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110</v>
      </c>
      <c r="T53" s="12" t="s">
        <v>63</v>
      </c>
      <c r="U53" s="11">
        <v>455</v>
      </c>
      <c r="V53" s="10">
        <v>0</v>
      </c>
      <c r="W53" s="10">
        <v>455</v>
      </c>
      <c r="X53" s="10">
        <v>6000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119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0</v>
      </c>
    </row>
    <row r="54" spans="1:56" ht="27.75" customHeight="1" x14ac:dyDescent="0.55000000000000004">
      <c r="A54" s="3">
        <v>45782</v>
      </c>
      <c r="B54" s="14" t="s">
        <v>251</v>
      </c>
      <c r="C54" s="9" t="s">
        <v>79</v>
      </c>
      <c r="D54" s="13" t="s">
        <v>239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 t="s">
        <v>63</v>
      </c>
      <c r="U54" s="11">
        <v>5000</v>
      </c>
      <c r="V54" s="10">
        <v>0</v>
      </c>
      <c r="W54" s="10">
        <v>5000</v>
      </c>
      <c r="X54" s="10">
        <v>5250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119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137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customHeight="1" x14ac:dyDescent="0.55000000000000004">
      <c r="A55" s="3">
        <v>45799</v>
      </c>
      <c r="B55" s="14" t="s">
        <v>276</v>
      </c>
      <c r="C55" s="9" t="s">
        <v>266</v>
      </c>
      <c r="D55" s="13" t="s">
        <v>268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 t="s">
        <v>135</v>
      </c>
      <c r="U55" s="11">
        <v>8000</v>
      </c>
      <c r="V55" s="10">
        <v>7840</v>
      </c>
      <c r="W55" s="10">
        <v>160</v>
      </c>
      <c r="X55" s="10">
        <v>8450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197</v>
      </c>
      <c r="AG55" s="1" t="s">
        <v>117</v>
      </c>
      <c r="AH55" s="1" t="s">
        <v>75</v>
      </c>
      <c r="AI55" s="1">
        <v>4</v>
      </c>
      <c r="AJ55" s="3" t="s">
        <v>135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55000000000000004">
      <c r="A56" s="3">
        <v>45796</v>
      </c>
      <c r="B56" s="14" t="s">
        <v>259</v>
      </c>
      <c r="C56" s="9" t="s">
        <v>144</v>
      </c>
      <c r="D56" s="13" t="s">
        <v>214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110</v>
      </c>
      <c r="T56" s="12" t="s">
        <v>63</v>
      </c>
      <c r="U56" s="11">
        <v>3853</v>
      </c>
      <c r="V56" s="10">
        <v>0</v>
      </c>
      <c r="W56" s="10">
        <v>3853</v>
      </c>
      <c r="X56" s="10">
        <v>15401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117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55000000000000004">
      <c r="A57" s="3">
        <v>45796</v>
      </c>
      <c r="B57" s="14" t="s">
        <v>262</v>
      </c>
      <c r="C57" s="9" t="s">
        <v>144</v>
      </c>
      <c r="D57" s="13" t="s">
        <v>150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110</v>
      </c>
      <c r="T57" s="12" t="s">
        <v>63</v>
      </c>
      <c r="U57" s="11">
        <v>3360</v>
      </c>
      <c r="V57" s="10">
        <v>0</v>
      </c>
      <c r="W57" s="10">
        <v>3360</v>
      </c>
      <c r="X57" s="10">
        <v>35200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256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55000000000000004">
      <c r="A58" s="3">
        <v>45796</v>
      </c>
      <c r="B58" s="14" t="s">
        <v>263</v>
      </c>
      <c r="C58" s="9" t="s">
        <v>144</v>
      </c>
      <c r="D58" s="13" t="s">
        <v>216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110</v>
      </c>
      <c r="T58" s="12" t="s">
        <v>63</v>
      </c>
      <c r="U58" s="11">
        <v>614</v>
      </c>
      <c r="V58" s="10">
        <v>0</v>
      </c>
      <c r="W58" s="10">
        <v>614</v>
      </c>
      <c r="X58" s="10">
        <v>12101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117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55000000000000004">
      <c r="A59" s="3">
        <v>45796</v>
      </c>
      <c r="B59" s="14" t="s">
        <v>258</v>
      </c>
      <c r="C59" s="9" t="s">
        <v>144</v>
      </c>
      <c r="D59" s="13" t="s">
        <v>253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110</v>
      </c>
      <c r="T59" s="12" t="s">
        <v>63</v>
      </c>
      <c r="U59" s="11">
        <v>366</v>
      </c>
      <c r="V59" s="10">
        <v>0</v>
      </c>
      <c r="W59" s="10">
        <v>366</v>
      </c>
      <c r="X59" s="10">
        <v>5113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119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customHeight="1" x14ac:dyDescent="0.55000000000000004">
      <c r="A60" s="3">
        <v>45796</v>
      </c>
      <c r="B60" s="14" t="s">
        <v>260</v>
      </c>
      <c r="C60" s="9" t="s">
        <v>144</v>
      </c>
      <c r="D60" s="13" t="s">
        <v>232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110</v>
      </c>
      <c r="T60" s="12" t="s">
        <v>63</v>
      </c>
      <c r="U60" s="11">
        <v>179</v>
      </c>
      <c r="V60" s="10">
        <v>0</v>
      </c>
      <c r="W60" s="10">
        <v>179</v>
      </c>
      <c r="X60" s="10">
        <v>11000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55000000000000004">
      <c r="A61" s="3">
        <v>45796</v>
      </c>
      <c r="B61" s="14" t="s">
        <v>260</v>
      </c>
      <c r="C61" s="9" t="s">
        <v>144</v>
      </c>
      <c r="D61" s="13" t="s">
        <v>255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110</v>
      </c>
      <c r="T61" s="12" t="s">
        <v>63</v>
      </c>
      <c r="U61" s="11">
        <v>302</v>
      </c>
      <c r="V61" s="10">
        <v>0</v>
      </c>
      <c r="W61" s="10">
        <v>302</v>
      </c>
      <c r="X61" s="10">
        <v>5300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55000000000000004">
      <c r="A62" s="3">
        <v>45796</v>
      </c>
      <c r="B62" s="14" t="s">
        <v>261</v>
      </c>
      <c r="C62" s="9" t="s">
        <v>144</v>
      </c>
      <c r="D62" s="13" t="s">
        <v>134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110</v>
      </c>
      <c r="T62" s="12" t="s">
        <v>63</v>
      </c>
      <c r="U62" s="11">
        <v>1200</v>
      </c>
      <c r="V62" s="10">
        <v>0</v>
      </c>
      <c r="W62" s="10">
        <v>1200</v>
      </c>
      <c r="X62" s="10">
        <v>10700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55000000000000004">
      <c r="A63" s="3">
        <v>45798</v>
      </c>
      <c r="B63" s="14" t="s">
        <v>272</v>
      </c>
      <c r="C63" s="9" t="s">
        <v>109</v>
      </c>
      <c r="D63" s="13" t="s">
        <v>269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80</v>
      </c>
      <c r="AA63" s="8">
        <v>5518.15</v>
      </c>
      <c r="AB63" s="8">
        <v>0</v>
      </c>
      <c r="AC63" s="8">
        <v>5518.15</v>
      </c>
      <c r="AD63" s="8">
        <v>0</v>
      </c>
      <c r="AE63" s="8">
        <v>5518.15</v>
      </c>
      <c r="AF63" s="8">
        <v>0</v>
      </c>
      <c r="AG63" s="1" t="s">
        <v>118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137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416.92688888888887</v>
      </c>
    </row>
    <row r="64" spans="1:56" ht="27.75" customHeight="1" x14ac:dyDescent="0.55000000000000004">
      <c r="A64" s="3">
        <v>45782</v>
      </c>
      <c r="B64" s="14" t="s">
        <v>251</v>
      </c>
      <c r="C64" s="9" t="s">
        <v>79</v>
      </c>
      <c r="D64" s="13" t="s">
        <v>239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63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80</v>
      </c>
      <c r="AA64" s="8">
        <v>11036.3</v>
      </c>
      <c r="AB64" s="8">
        <v>0</v>
      </c>
      <c r="AC64" s="8">
        <v>11036.3</v>
      </c>
      <c r="AD64" s="8">
        <v>0</v>
      </c>
      <c r="AE64" s="8">
        <v>11036.3</v>
      </c>
      <c r="AF64" s="8">
        <v>0</v>
      </c>
      <c r="AG64" s="1" t="s">
        <v>117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137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833.85377777777774</v>
      </c>
    </row>
    <row r="65" spans="1:56" ht="27.75" customHeight="1" x14ac:dyDescent="0.55000000000000004">
      <c r="A65" s="3">
        <v>45810</v>
      </c>
      <c r="B65" s="14" t="s">
        <v>278</v>
      </c>
      <c r="C65" s="9" t="s">
        <v>79</v>
      </c>
      <c r="D65" s="13" t="s">
        <v>211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0</v>
      </c>
      <c r="AC65" s="8">
        <v>5518.15</v>
      </c>
      <c r="AD65" s="8">
        <v>0</v>
      </c>
      <c r="AE65" s="8">
        <v>5518.15</v>
      </c>
      <c r="AF65" s="8">
        <v>0</v>
      </c>
      <c r="AG65" s="1" t="s">
        <v>117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416.92688888888887</v>
      </c>
    </row>
    <row r="66" spans="1:56" ht="27.75" customHeight="1" x14ac:dyDescent="0.55000000000000004">
      <c r="A66" s="3">
        <v>45681</v>
      </c>
      <c r="B66" s="14" t="s">
        <v>220</v>
      </c>
      <c r="C66" s="9" t="s">
        <v>79</v>
      </c>
      <c r="D66" s="13" t="s">
        <v>219</v>
      </c>
      <c r="E66" s="9">
        <v>20</v>
      </c>
      <c r="F66" s="9">
        <v>40</v>
      </c>
      <c r="G66" s="9" t="s">
        <v>60</v>
      </c>
      <c r="H66" s="9" t="s">
        <v>76</v>
      </c>
      <c r="I66" s="9">
        <v>108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3478.5300000000007</v>
      </c>
      <c r="AB66" s="8">
        <v>0</v>
      </c>
      <c r="AC66" s="8">
        <v>3478.5300000000007</v>
      </c>
      <c r="AD66" s="8">
        <v>0</v>
      </c>
      <c r="AE66" s="8">
        <v>3478.5300000000007</v>
      </c>
      <c r="AF66" s="8">
        <v>0</v>
      </c>
      <c r="AG66" s="1" t="s">
        <v>119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262.82226666666674</v>
      </c>
    </row>
    <row r="67" spans="1:56" ht="27.75" customHeight="1" x14ac:dyDescent="0.55000000000000004">
      <c r="A67" s="3">
        <v>45674</v>
      </c>
      <c r="B67" s="14" t="s">
        <v>218</v>
      </c>
      <c r="C67" s="9" t="s">
        <v>144</v>
      </c>
      <c r="D67" s="13" t="s">
        <v>217</v>
      </c>
      <c r="E67" s="9">
        <v>20</v>
      </c>
      <c r="F67" s="9">
        <v>35</v>
      </c>
      <c r="G67" s="9" t="s">
        <v>60</v>
      </c>
      <c r="H67" s="9" t="s">
        <v>76</v>
      </c>
      <c r="I67" s="9">
        <v>97</v>
      </c>
      <c r="J67" s="9" t="s">
        <v>57</v>
      </c>
      <c r="K67" s="9">
        <v>5</v>
      </c>
      <c r="L67" s="9" t="s">
        <v>184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110</v>
      </c>
      <c r="T67" s="12" t="s">
        <v>63</v>
      </c>
      <c r="U67" s="11">
        <v>152</v>
      </c>
      <c r="V67" s="10">
        <v>0</v>
      </c>
      <c r="W67" s="10">
        <v>152</v>
      </c>
      <c r="X67" s="10">
        <v>6000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5987</v>
      </c>
      <c r="AG67" s="1" t="s">
        <v>117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229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55000000000000004">
      <c r="A68" s="3">
        <v>45611</v>
      </c>
      <c r="B68" s="14" t="s">
        <v>182</v>
      </c>
      <c r="C68" s="9" t="s">
        <v>144</v>
      </c>
      <c r="D68" s="13" t="s">
        <v>181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110</v>
      </c>
      <c r="T68" s="12" t="s">
        <v>63</v>
      </c>
      <c r="U68" s="11">
        <v>117</v>
      </c>
      <c r="V68" s="10">
        <v>0</v>
      </c>
      <c r="W68" s="10">
        <v>117</v>
      </c>
      <c r="X68" s="10">
        <v>10065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117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55000000000000004">
      <c r="A69" s="3">
        <v>45523</v>
      </c>
      <c r="B69" s="14" t="s">
        <v>166</v>
      </c>
      <c r="C69" s="9" t="s">
        <v>144</v>
      </c>
      <c r="D69" s="13" t="s">
        <v>164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110</v>
      </c>
      <c r="T69" s="12" t="s">
        <v>63</v>
      </c>
      <c r="U69" s="11">
        <v>1260</v>
      </c>
      <c r="V69" s="10">
        <v>0</v>
      </c>
      <c r="W69" s="10">
        <v>1260</v>
      </c>
      <c r="X69" s="10">
        <v>11095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117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>
        <v>45523</v>
      </c>
      <c r="B70" s="14" t="s">
        <v>166</v>
      </c>
      <c r="C70" s="9" t="s">
        <v>144</v>
      </c>
      <c r="D70" s="13" t="s">
        <v>165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110</v>
      </c>
      <c r="T70" s="12" t="s">
        <v>63</v>
      </c>
      <c r="U70" s="11">
        <v>89</v>
      </c>
      <c r="V70" s="10">
        <v>0</v>
      </c>
      <c r="W70" s="10">
        <v>89</v>
      </c>
      <c r="X70" s="10">
        <v>11180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117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45741</v>
      </c>
      <c r="B71" s="14" t="s">
        <v>237</v>
      </c>
      <c r="C71" s="9" t="s">
        <v>109</v>
      </c>
      <c r="D71" s="13" t="s">
        <v>236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135</v>
      </c>
      <c r="U71" s="11">
        <v>4000</v>
      </c>
      <c r="V71" s="10">
        <v>3857</v>
      </c>
      <c r="W71" s="10">
        <v>143</v>
      </c>
      <c r="X71" s="10">
        <v>4200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117</v>
      </c>
      <c r="AH71" s="1" t="s">
        <v>75</v>
      </c>
      <c r="AI71" s="1">
        <v>4</v>
      </c>
      <c r="AJ71" s="3" t="s">
        <v>135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240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>
        <v>45720</v>
      </c>
      <c r="B72" s="14" t="s">
        <v>131</v>
      </c>
      <c r="C72" s="9" t="s">
        <v>109</v>
      </c>
      <c r="D72" s="13" t="s">
        <v>195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135</v>
      </c>
      <c r="U72" s="11">
        <v>4000</v>
      </c>
      <c r="V72" s="10">
        <v>4010</v>
      </c>
      <c r="W72" s="10">
        <v>0</v>
      </c>
      <c r="X72" s="10">
        <v>4470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117</v>
      </c>
      <c r="AH72" s="1" t="s">
        <v>75</v>
      </c>
      <c r="AI72" s="1">
        <v>4</v>
      </c>
      <c r="AJ72" s="3" t="s">
        <v>135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55000000000000004">
      <c r="A73" s="3">
        <v>45720</v>
      </c>
      <c r="B73" s="14" t="s">
        <v>131</v>
      </c>
      <c r="C73" s="9" t="s">
        <v>109</v>
      </c>
      <c r="D73" s="13" t="s">
        <v>210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135</v>
      </c>
      <c r="U73" s="11">
        <v>3000</v>
      </c>
      <c r="V73" s="10">
        <v>3065</v>
      </c>
      <c r="W73" s="10">
        <v>0</v>
      </c>
      <c r="X73" s="10">
        <v>3300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117</v>
      </c>
      <c r="AH73" s="1" t="s">
        <v>75</v>
      </c>
      <c r="AI73" s="1">
        <v>4</v>
      </c>
      <c r="AJ73" s="3" t="s">
        <v>135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55000000000000004">
      <c r="A74" s="3">
        <v>45541</v>
      </c>
      <c r="B74" s="14" t="s">
        <v>169</v>
      </c>
      <c r="C74" s="9" t="s">
        <v>109</v>
      </c>
      <c r="D74" s="13" t="s">
        <v>170</v>
      </c>
      <c r="E74" s="9">
        <v>20</v>
      </c>
      <c r="F74" s="9">
        <v>40</v>
      </c>
      <c r="G74" s="9" t="s">
        <v>60</v>
      </c>
      <c r="H74" s="9" t="s">
        <v>76</v>
      </c>
      <c r="I74" s="9">
        <v>108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135</v>
      </c>
      <c r="U74" s="11">
        <v>3000</v>
      </c>
      <c r="V74" s="10">
        <v>3318</v>
      </c>
      <c r="W74" s="10">
        <v>0</v>
      </c>
      <c r="X74" s="10">
        <v>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171</v>
      </c>
      <c r="AG74" s="1" t="s">
        <v>61</v>
      </c>
      <c r="AH74" s="1" t="s">
        <v>75</v>
      </c>
      <c r="AI74" s="1">
        <v>4</v>
      </c>
      <c r="AJ74" s="3" t="s">
        <v>135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>
        <v>0</v>
      </c>
      <c r="AY74" s="2" t="s">
        <v>213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55000000000000004">
      <c r="A75" s="3">
        <v>45581</v>
      </c>
      <c r="B75" s="14" t="s">
        <v>173</v>
      </c>
      <c r="C75" s="9" t="s">
        <v>109</v>
      </c>
      <c r="D75" s="13" t="s">
        <v>174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135</v>
      </c>
      <c r="U75" s="11">
        <v>3000</v>
      </c>
      <c r="V75" s="10">
        <v>3194</v>
      </c>
      <c r="W75" s="10">
        <v>0</v>
      </c>
      <c r="X75" s="10">
        <v>5632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117</v>
      </c>
      <c r="AH75" s="1" t="s">
        <v>75</v>
      </c>
      <c r="AI75" s="1">
        <v>4</v>
      </c>
      <c r="AJ75" s="3" t="s">
        <v>135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55000000000000004">
      <c r="A76" s="3">
        <v>0</v>
      </c>
      <c r="B76" s="14">
        <v>0</v>
      </c>
      <c r="C76" s="9">
        <v>0</v>
      </c>
      <c r="D76" s="13">
        <v>0</v>
      </c>
      <c r="E76" s="9">
        <v>20</v>
      </c>
      <c r="F76" s="9">
        <v>38</v>
      </c>
      <c r="G76" s="9">
        <v>0</v>
      </c>
      <c r="H76" s="9">
        <v>0</v>
      </c>
      <c r="I76" s="9">
        <v>84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80</v>
      </c>
      <c r="AA76" s="8">
        <v>311167.78000000009</v>
      </c>
      <c r="AB76" s="8">
        <v>35848.25</v>
      </c>
      <c r="AC76" s="8">
        <v>275319.53000000009</v>
      </c>
      <c r="AD76" s="8">
        <v>0</v>
      </c>
      <c r="AE76" s="8">
        <v>311167.78000000009</v>
      </c>
      <c r="AF76" s="8" t="s">
        <v>58</v>
      </c>
      <c r="AG76" s="1" t="s">
        <v>117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55000000000000004">
      <c r="A77" s="3" t="s">
        <v>138</v>
      </c>
      <c r="B77" s="14" t="s">
        <v>138</v>
      </c>
      <c r="C77" s="9" t="s">
        <v>309</v>
      </c>
      <c r="D77" s="13" t="s">
        <v>61</v>
      </c>
      <c r="E77" s="9">
        <v>20</v>
      </c>
      <c r="F77" s="9">
        <v>39</v>
      </c>
      <c r="G77" s="9" t="s">
        <v>60</v>
      </c>
      <c r="H77" s="9">
        <v>0</v>
      </c>
      <c r="I77" s="9">
        <v>84</v>
      </c>
      <c r="J77" s="9" t="s">
        <v>78</v>
      </c>
      <c r="K77" s="9">
        <v>0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45868</v>
      </c>
      <c r="U77" s="11">
        <v>100000</v>
      </c>
      <c r="V77" s="10">
        <v>0</v>
      </c>
      <c r="W77" s="10">
        <v>100000</v>
      </c>
      <c r="X77" s="10">
        <v>0</v>
      </c>
      <c r="Y77" s="10">
        <v>105000</v>
      </c>
      <c r="Z77" s="9" t="s">
        <v>310</v>
      </c>
      <c r="AA77" s="8">
        <v>113157.00000000001</v>
      </c>
      <c r="AB77" s="8">
        <v>17680</v>
      </c>
      <c r="AC77" s="8">
        <v>95477.000000000015</v>
      </c>
      <c r="AD77" s="8">
        <v>0</v>
      </c>
      <c r="AE77" s="8">
        <v>0</v>
      </c>
      <c r="AF77" s="8">
        <v>0</v>
      </c>
      <c r="AG77" s="1" t="s">
        <v>119</v>
      </c>
      <c r="AH77" s="1" t="s">
        <v>74</v>
      </c>
      <c r="AI77" s="1">
        <v>2</v>
      </c>
      <c r="AJ77" s="3">
        <v>45868</v>
      </c>
      <c r="AK77" s="3">
        <v>0</v>
      </c>
      <c r="AL77" s="3">
        <v>45859</v>
      </c>
      <c r="AM77" s="3">
        <v>45866</v>
      </c>
      <c r="AN77" s="3">
        <v>45867</v>
      </c>
      <c r="AO77" s="3">
        <v>45867</v>
      </c>
      <c r="AP77" s="3">
        <v>45863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311</v>
      </c>
      <c r="BD77" s="56">
        <v>7521.4658888888907</v>
      </c>
    </row>
    <row r="78" spans="1:56" ht="27.75" customHeight="1" x14ac:dyDescent="0.55000000000000004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38</v>
      </c>
      <c r="G78" s="9">
        <v>0</v>
      </c>
      <c r="H78" s="9">
        <v>0</v>
      </c>
      <c r="I78" s="9">
        <v>82</v>
      </c>
      <c r="J78" s="9" t="s">
        <v>78</v>
      </c>
      <c r="K78" s="9">
        <v>2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310</v>
      </c>
      <c r="AA78" s="8">
        <v>113157.00000000001</v>
      </c>
      <c r="AB78" s="8">
        <v>17680</v>
      </c>
      <c r="AC78" s="8">
        <v>95477.000000000015</v>
      </c>
      <c r="AD78" s="8">
        <v>0</v>
      </c>
      <c r="AE78" s="8">
        <v>0</v>
      </c>
      <c r="AF78" s="8" t="s">
        <v>58</v>
      </c>
      <c r="AG78" s="1" t="s">
        <v>121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312</v>
      </c>
      <c r="BD78" s="56">
        <v>0</v>
      </c>
    </row>
    <row r="79" spans="1:56" ht="27.75" customHeight="1" x14ac:dyDescent="0.55000000000000004">
      <c r="A79" s="3">
        <v>45825</v>
      </c>
      <c r="B79" s="14" t="s">
        <v>313</v>
      </c>
      <c r="C79" s="9" t="s">
        <v>144</v>
      </c>
      <c r="D79" s="13" t="s">
        <v>303</v>
      </c>
      <c r="E79" s="9">
        <v>20</v>
      </c>
      <c r="F79" s="9">
        <v>36</v>
      </c>
      <c r="G79" s="9" t="s">
        <v>60</v>
      </c>
      <c r="H79" s="9">
        <v>0</v>
      </c>
      <c r="I79" s="9">
        <v>78</v>
      </c>
      <c r="J79" s="9" t="s">
        <v>57</v>
      </c>
      <c r="K79" s="9">
        <v>5</v>
      </c>
      <c r="L79" s="9" t="s">
        <v>184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110</v>
      </c>
      <c r="T79" s="12">
        <v>45845</v>
      </c>
      <c r="U79" s="11">
        <v>2080</v>
      </c>
      <c r="V79" s="10">
        <v>0</v>
      </c>
      <c r="W79" s="10">
        <v>2080</v>
      </c>
      <c r="X79" s="10">
        <v>52080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197</v>
      </c>
      <c r="AG79" s="1" t="s">
        <v>119</v>
      </c>
      <c r="AH79" s="1" t="s">
        <v>74</v>
      </c>
      <c r="AI79" s="1">
        <v>2</v>
      </c>
      <c r="AJ79" s="3">
        <v>45845</v>
      </c>
      <c r="AK79" s="3">
        <v>0</v>
      </c>
      <c r="AL79" s="3">
        <v>45836</v>
      </c>
      <c r="AM79" s="3">
        <v>45843</v>
      </c>
      <c r="AN79" s="3">
        <v>45844</v>
      </c>
      <c r="AO79" s="3">
        <v>45844</v>
      </c>
      <c r="AP79" s="3">
        <v>45840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55000000000000004">
      <c r="A80" s="3">
        <v>45825</v>
      </c>
      <c r="B80" s="14" t="s">
        <v>313</v>
      </c>
      <c r="C80" s="9" t="s">
        <v>144</v>
      </c>
      <c r="D80" s="13" t="s">
        <v>303</v>
      </c>
      <c r="E80" s="9">
        <v>20</v>
      </c>
      <c r="F80" s="9">
        <v>36</v>
      </c>
      <c r="G80" s="9" t="s">
        <v>60</v>
      </c>
      <c r="H80" s="9">
        <v>0</v>
      </c>
      <c r="I80" s="9">
        <v>78</v>
      </c>
      <c r="J80" s="9" t="s">
        <v>57</v>
      </c>
      <c r="K80" s="9">
        <v>5</v>
      </c>
      <c r="L80" s="9" t="s">
        <v>184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110</v>
      </c>
      <c r="T80" s="12">
        <v>45845</v>
      </c>
      <c r="U80" s="11">
        <v>40000</v>
      </c>
      <c r="V80" s="10">
        <v>0</v>
      </c>
      <c r="W80" s="10">
        <v>40000</v>
      </c>
      <c r="X80" s="10">
        <v>33420</v>
      </c>
      <c r="Y80" s="10">
        <v>6909</v>
      </c>
      <c r="Z80" s="9" t="s">
        <v>81</v>
      </c>
      <c r="AA80" s="8">
        <v>7238.9047500000006</v>
      </c>
      <c r="AB80" s="8">
        <v>7238.9047500000006</v>
      </c>
      <c r="AC80" s="8">
        <v>0</v>
      </c>
      <c r="AD80" s="8">
        <v>0</v>
      </c>
      <c r="AE80" s="8">
        <v>0</v>
      </c>
      <c r="AF80" s="8" t="s">
        <v>197</v>
      </c>
      <c r="AG80" s="1" t="s">
        <v>119</v>
      </c>
      <c r="AH80" s="1" t="s">
        <v>74</v>
      </c>
      <c r="AI80" s="1">
        <v>2</v>
      </c>
      <c r="AJ80" s="3">
        <v>45845</v>
      </c>
      <c r="AK80" s="3">
        <v>0</v>
      </c>
      <c r="AL80" s="3">
        <v>45836</v>
      </c>
      <c r="AM80" s="3">
        <v>45843</v>
      </c>
      <c r="AN80" s="3">
        <v>45844</v>
      </c>
      <c r="AO80" s="3">
        <v>45844</v>
      </c>
      <c r="AP80" s="3">
        <v>45840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 t="s">
        <v>315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55000000000000004">
      <c r="A81" s="3">
        <v>45825</v>
      </c>
      <c r="B81" s="14" t="s">
        <v>314</v>
      </c>
      <c r="C81" s="9" t="s">
        <v>144</v>
      </c>
      <c r="D81" s="13" t="s">
        <v>304</v>
      </c>
      <c r="E81" s="9">
        <v>20</v>
      </c>
      <c r="F81" s="9">
        <v>36</v>
      </c>
      <c r="G81" s="9" t="s">
        <v>60</v>
      </c>
      <c r="H81" s="9">
        <v>0</v>
      </c>
      <c r="I81" s="9">
        <v>78</v>
      </c>
      <c r="J81" s="9" t="s">
        <v>57</v>
      </c>
      <c r="K81" s="9">
        <v>5</v>
      </c>
      <c r="L81" s="9" t="s">
        <v>184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110</v>
      </c>
      <c r="T81" s="12">
        <v>45845</v>
      </c>
      <c r="U81" s="11">
        <v>6827</v>
      </c>
      <c r="V81" s="10">
        <v>0</v>
      </c>
      <c r="W81" s="10">
        <v>6827</v>
      </c>
      <c r="X81" s="10">
        <v>0</v>
      </c>
      <c r="Y81" s="10">
        <v>7168.35</v>
      </c>
      <c r="Z81" s="9" t="s">
        <v>81</v>
      </c>
      <c r="AA81" s="8">
        <v>7152.9892500000005</v>
      </c>
      <c r="AB81" s="8">
        <v>7152.9892500000005</v>
      </c>
      <c r="AC81" s="8">
        <v>0</v>
      </c>
      <c r="AD81" s="8">
        <v>0</v>
      </c>
      <c r="AE81" s="8">
        <v>0</v>
      </c>
      <c r="AF81" s="8" t="s">
        <v>197</v>
      </c>
      <c r="AG81" s="1" t="s">
        <v>119</v>
      </c>
      <c r="AH81" s="1" t="s">
        <v>74</v>
      </c>
      <c r="AI81" s="1">
        <v>2</v>
      </c>
      <c r="AJ81" s="3">
        <v>45845</v>
      </c>
      <c r="AK81" s="3">
        <v>0</v>
      </c>
      <c r="AL81" s="3">
        <v>45836</v>
      </c>
      <c r="AM81" s="3">
        <v>45843</v>
      </c>
      <c r="AN81" s="3">
        <v>45844</v>
      </c>
      <c r="AO81" s="3">
        <v>45844</v>
      </c>
      <c r="AP81" s="3">
        <v>45840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 t="s">
        <v>316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55000000000000004">
      <c r="A82" s="3">
        <v>45818</v>
      </c>
      <c r="B82" s="14" t="s">
        <v>293</v>
      </c>
      <c r="C82" s="9" t="s">
        <v>85</v>
      </c>
      <c r="D82" s="13" t="s">
        <v>289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177</v>
      </c>
      <c r="T82" s="12">
        <v>45847</v>
      </c>
      <c r="U82" s="11">
        <v>30000</v>
      </c>
      <c r="V82" s="10">
        <v>0</v>
      </c>
      <c r="W82" s="10">
        <v>30000</v>
      </c>
      <c r="X82" s="10">
        <v>31500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288</v>
      </c>
      <c r="AG82" s="1" t="s">
        <v>117</v>
      </c>
      <c r="AH82" s="1" t="s">
        <v>74</v>
      </c>
      <c r="AI82" s="1">
        <v>2</v>
      </c>
      <c r="AJ82" s="3">
        <v>45847</v>
      </c>
      <c r="AK82" s="3">
        <v>0</v>
      </c>
      <c r="AL82" s="3">
        <v>45838</v>
      </c>
      <c r="AM82" s="3">
        <v>45845</v>
      </c>
      <c r="AN82" s="3">
        <v>45846</v>
      </c>
      <c r="AO82" s="3">
        <v>45846</v>
      </c>
      <c r="AP82" s="3">
        <v>45842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55000000000000004">
      <c r="A83" s="3">
        <v>45821</v>
      </c>
      <c r="B83" s="14" t="s">
        <v>299</v>
      </c>
      <c r="C83" s="9" t="s">
        <v>85</v>
      </c>
      <c r="D83" s="13" t="s">
        <v>300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177</v>
      </c>
      <c r="T83" s="12">
        <v>45848</v>
      </c>
      <c r="U83" s="11">
        <v>5000</v>
      </c>
      <c r="V83" s="10">
        <v>0</v>
      </c>
      <c r="W83" s="10">
        <v>5000</v>
      </c>
      <c r="X83" s="10">
        <v>5500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245</v>
      </c>
      <c r="AG83" s="1" t="s">
        <v>121</v>
      </c>
      <c r="AH83" s="1" t="s">
        <v>74</v>
      </c>
      <c r="AI83" s="1">
        <v>2</v>
      </c>
      <c r="AJ83" s="3">
        <v>45848</v>
      </c>
      <c r="AK83" s="3">
        <v>0</v>
      </c>
      <c r="AL83" s="3">
        <v>45839</v>
      </c>
      <c r="AM83" s="3">
        <v>45846</v>
      </c>
      <c r="AN83" s="3">
        <v>45847</v>
      </c>
      <c r="AO83" s="3">
        <v>45847</v>
      </c>
      <c r="AP83" s="3">
        <v>45843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55000000000000004">
      <c r="A84" s="3">
        <v>45821</v>
      </c>
      <c r="B84" s="14" t="s">
        <v>299</v>
      </c>
      <c r="C84" s="9" t="s">
        <v>85</v>
      </c>
      <c r="D84" s="13" t="s">
        <v>301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177</v>
      </c>
      <c r="T84" s="12">
        <v>45848</v>
      </c>
      <c r="U84" s="11">
        <v>5000</v>
      </c>
      <c r="V84" s="10">
        <v>0</v>
      </c>
      <c r="W84" s="10">
        <v>5000</v>
      </c>
      <c r="X84" s="10">
        <v>5300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245</v>
      </c>
      <c r="AG84" s="1" t="s">
        <v>118</v>
      </c>
      <c r="AH84" s="1" t="s">
        <v>74</v>
      </c>
      <c r="AI84" s="1">
        <v>2</v>
      </c>
      <c r="AJ84" s="3">
        <v>45848</v>
      </c>
      <c r="AK84" s="3">
        <v>0</v>
      </c>
      <c r="AL84" s="3">
        <v>45839</v>
      </c>
      <c r="AM84" s="3">
        <v>45846</v>
      </c>
      <c r="AN84" s="3">
        <v>45847</v>
      </c>
      <c r="AO84" s="3">
        <v>45847</v>
      </c>
      <c r="AP84" s="3">
        <v>45843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55000000000000004">
      <c r="A85" s="3">
        <v>45818</v>
      </c>
      <c r="B85" s="14" t="s">
        <v>292</v>
      </c>
      <c r="C85" s="9" t="s">
        <v>85</v>
      </c>
      <c r="D85" s="13" t="s">
        <v>290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177</v>
      </c>
      <c r="T85" s="12">
        <v>45849</v>
      </c>
      <c r="U85" s="11">
        <v>5000</v>
      </c>
      <c r="V85" s="10">
        <v>5072</v>
      </c>
      <c r="W85" s="10">
        <v>0</v>
      </c>
      <c r="X85" s="10">
        <v>5435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287</v>
      </c>
      <c r="AG85" s="1" t="s">
        <v>118</v>
      </c>
      <c r="AH85" s="1" t="s">
        <v>74</v>
      </c>
      <c r="AI85" s="1">
        <v>2</v>
      </c>
      <c r="AJ85" s="3">
        <v>45849</v>
      </c>
      <c r="AK85" s="3">
        <v>0</v>
      </c>
      <c r="AL85" s="3">
        <v>45840</v>
      </c>
      <c r="AM85" s="3">
        <v>45847</v>
      </c>
      <c r="AN85" s="3">
        <v>45848</v>
      </c>
      <c r="AO85" s="3">
        <v>45848</v>
      </c>
      <c r="AP85" s="3">
        <v>45844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55000000000000004">
      <c r="A86" s="3">
        <v>45821</v>
      </c>
      <c r="B86" s="14" t="s">
        <v>298</v>
      </c>
      <c r="C86" s="9" t="s">
        <v>85</v>
      </c>
      <c r="D86" s="13" t="s">
        <v>244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177</v>
      </c>
      <c r="T86" s="12">
        <v>45852</v>
      </c>
      <c r="U86" s="11">
        <v>80000</v>
      </c>
      <c r="V86" s="10">
        <v>0</v>
      </c>
      <c r="W86" s="10">
        <v>80000</v>
      </c>
      <c r="X86" s="10">
        <v>52925</v>
      </c>
      <c r="Y86" s="10">
        <v>28428.75</v>
      </c>
      <c r="Z86" s="9" t="s">
        <v>81</v>
      </c>
      <c r="AA86" s="8">
        <v>30580.522087500001</v>
      </c>
      <c r="AB86" s="8">
        <v>30580.522087500001</v>
      </c>
      <c r="AC86" s="8">
        <v>0</v>
      </c>
      <c r="AD86" s="8">
        <v>0</v>
      </c>
      <c r="AE86" s="8">
        <v>0</v>
      </c>
      <c r="AF86" s="8" t="s">
        <v>245</v>
      </c>
      <c r="AG86" s="1" t="s">
        <v>118</v>
      </c>
      <c r="AH86" s="1" t="s">
        <v>74</v>
      </c>
      <c r="AI86" s="1">
        <v>2</v>
      </c>
      <c r="AJ86" s="3">
        <v>45852</v>
      </c>
      <c r="AK86" s="3">
        <v>0</v>
      </c>
      <c r="AL86" s="3">
        <v>45843</v>
      </c>
      <c r="AM86" s="3">
        <v>45850</v>
      </c>
      <c r="AN86" s="3">
        <v>45851</v>
      </c>
      <c r="AO86" s="3">
        <v>45851</v>
      </c>
      <c r="AP86" s="3">
        <v>45847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55000000000000004">
      <c r="A87" s="3">
        <v>45818</v>
      </c>
      <c r="B87" s="14" t="s">
        <v>293</v>
      </c>
      <c r="C87" s="9" t="s">
        <v>85</v>
      </c>
      <c r="D87" s="13" t="s">
        <v>244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177</v>
      </c>
      <c r="T87" s="12">
        <v>45859</v>
      </c>
      <c r="U87" s="11">
        <v>50000</v>
      </c>
      <c r="V87" s="10">
        <v>0</v>
      </c>
      <c r="W87" s="10">
        <v>50000</v>
      </c>
      <c r="X87" s="10">
        <v>0</v>
      </c>
      <c r="Y87" s="10">
        <v>52500</v>
      </c>
      <c r="Z87" s="9" t="s">
        <v>81</v>
      </c>
      <c r="AA87" s="8">
        <v>53784.500000000007</v>
      </c>
      <c r="AB87" s="8">
        <v>28430</v>
      </c>
      <c r="AC87" s="8">
        <v>25354.500000000007</v>
      </c>
      <c r="AD87" s="8">
        <v>0</v>
      </c>
      <c r="AE87" s="8">
        <v>0</v>
      </c>
      <c r="AF87" s="8" t="s">
        <v>288</v>
      </c>
      <c r="AG87" s="1" t="s">
        <v>118</v>
      </c>
      <c r="AH87" s="1" t="s">
        <v>74</v>
      </c>
      <c r="AI87" s="1">
        <v>2</v>
      </c>
      <c r="AJ87" s="3">
        <v>45859</v>
      </c>
      <c r="AK87" s="3">
        <v>0</v>
      </c>
      <c r="AL87" s="3">
        <v>45850</v>
      </c>
      <c r="AM87" s="3">
        <v>45857</v>
      </c>
      <c r="AN87" s="3">
        <v>45858</v>
      </c>
      <c r="AO87" s="3">
        <v>45858</v>
      </c>
      <c r="AP87" s="3">
        <v>45854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1938.2106666666673</v>
      </c>
    </row>
    <row r="88" spans="1:56" ht="27.75" customHeight="1" x14ac:dyDescent="0.55000000000000004">
      <c r="A88" s="3">
        <v>45818</v>
      </c>
      <c r="B88" s="14" t="s">
        <v>294</v>
      </c>
      <c r="C88" s="9" t="s">
        <v>85</v>
      </c>
      <c r="D88" s="13" t="s">
        <v>289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177</v>
      </c>
      <c r="T88" s="12">
        <v>45859</v>
      </c>
      <c r="U88" s="11">
        <v>30000</v>
      </c>
      <c r="V88" s="10">
        <v>0</v>
      </c>
      <c r="W88" s="10">
        <v>30000</v>
      </c>
      <c r="X88" s="10">
        <v>0</v>
      </c>
      <c r="Y88" s="10">
        <v>31500</v>
      </c>
      <c r="Z88" s="9" t="s">
        <v>81</v>
      </c>
      <c r="AA88" s="8">
        <v>32270.700000000004</v>
      </c>
      <c r="AB88" s="8">
        <v>0</v>
      </c>
      <c r="AC88" s="8">
        <v>32270.700000000004</v>
      </c>
      <c r="AD88" s="8">
        <v>0</v>
      </c>
      <c r="AE88" s="8">
        <v>0</v>
      </c>
      <c r="AF88" s="8" t="s">
        <v>288</v>
      </c>
      <c r="AG88" s="1" t="s">
        <v>118</v>
      </c>
      <c r="AH88" s="1" t="s">
        <v>74</v>
      </c>
      <c r="AI88" s="1">
        <v>2</v>
      </c>
      <c r="AJ88" s="3">
        <v>45859</v>
      </c>
      <c r="AK88" s="3">
        <v>0</v>
      </c>
      <c r="AL88" s="3">
        <v>45850</v>
      </c>
      <c r="AM88" s="3">
        <v>45857</v>
      </c>
      <c r="AN88" s="3">
        <v>45858</v>
      </c>
      <c r="AO88" s="3">
        <v>45858</v>
      </c>
      <c r="AP88" s="3">
        <v>45854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2466.9157333333337</v>
      </c>
    </row>
    <row r="89" spans="1:56" ht="27.75" customHeight="1" x14ac:dyDescent="0.55000000000000004">
      <c r="A89" s="3">
        <v>45831</v>
      </c>
      <c r="B89" s="14" t="s">
        <v>348</v>
      </c>
      <c r="C89" s="9" t="s">
        <v>85</v>
      </c>
      <c r="D89" s="13" t="s">
        <v>334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177</v>
      </c>
      <c r="T89" s="12">
        <v>45862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0</v>
      </c>
      <c r="AF89" s="8" t="s">
        <v>245</v>
      </c>
      <c r="AG89" s="1" t="s">
        <v>118</v>
      </c>
      <c r="AH89" s="1" t="s">
        <v>74</v>
      </c>
      <c r="AI89" s="1">
        <v>2</v>
      </c>
      <c r="AJ89" s="3">
        <v>45862</v>
      </c>
      <c r="AK89" s="3">
        <v>0</v>
      </c>
      <c r="AL89" s="3">
        <v>45853</v>
      </c>
      <c r="AM89" s="3">
        <v>45860</v>
      </c>
      <c r="AN89" s="3">
        <v>45861</v>
      </c>
      <c r="AO89" s="3">
        <v>45861</v>
      </c>
      <c r="AP89" s="3">
        <v>45857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411.15262222222225</v>
      </c>
    </row>
    <row r="90" spans="1:56" ht="27.75" customHeight="1" x14ac:dyDescent="0.55000000000000004">
      <c r="A90" s="3">
        <v>45831</v>
      </c>
      <c r="B90" s="14" t="s">
        <v>348</v>
      </c>
      <c r="C90" s="9" t="s">
        <v>85</v>
      </c>
      <c r="D90" s="13" t="s">
        <v>223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177</v>
      </c>
      <c r="T90" s="12">
        <v>45862</v>
      </c>
      <c r="U90" s="11">
        <v>40000</v>
      </c>
      <c r="V90" s="10">
        <v>0</v>
      </c>
      <c r="W90" s="10">
        <v>40000</v>
      </c>
      <c r="X90" s="10">
        <v>0</v>
      </c>
      <c r="Y90" s="10">
        <v>42000</v>
      </c>
      <c r="Z90" s="9" t="s">
        <v>81</v>
      </c>
      <c r="AA90" s="8">
        <v>43027.600000000006</v>
      </c>
      <c r="AB90" s="8">
        <v>0</v>
      </c>
      <c r="AC90" s="8">
        <v>43027.600000000006</v>
      </c>
      <c r="AD90" s="8">
        <v>0</v>
      </c>
      <c r="AE90" s="8">
        <v>0</v>
      </c>
      <c r="AF90" s="8" t="s">
        <v>245</v>
      </c>
      <c r="AG90" s="1" t="s">
        <v>118</v>
      </c>
      <c r="AH90" s="1" t="s">
        <v>74</v>
      </c>
      <c r="AI90" s="1">
        <v>2</v>
      </c>
      <c r="AJ90" s="3">
        <v>45862</v>
      </c>
      <c r="AK90" s="3">
        <v>0</v>
      </c>
      <c r="AL90" s="3">
        <v>45853</v>
      </c>
      <c r="AM90" s="3">
        <v>45860</v>
      </c>
      <c r="AN90" s="3">
        <v>45861</v>
      </c>
      <c r="AO90" s="3">
        <v>45861</v>
      </c>
      <c r="AP90" s="3">
        <v>45857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3289.220977777778</v>
      </c>
    </row>
    <row r="91" spans="1:56" ht="27.75" customHeight="1" x14ac:dyDescent="0.55000000000000004">
      <c r="A91" s="3">
        <v>45842</v>
      </c>
      <c r="B91" s="14" t="s">
        <v>415</v>
      </c>
      <c r="C91" s="9" t="s">
        <v>73</v>
      </c>
      <c r="D91" s="13" t="s">
        <v>416</v>
      </c>
      <c r="E91" s="9">
        <v>20</v>
      </c>
      <c r="F91" s="9">
        <v>32</v>
      </c>
      <c r="G91" s="9" t="s">
        <v>60</v>
      </c>
      <c r="H91" s="9">
        <v>0</v>
      </c>
      <c r="I91" s="9">
        <v>72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146</v>
      </c>
      <c r="T91" s="12">
        <v>45867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4679.9500000000007</v>
      </c>
      <c r="AB91" s="8">
        <v>0</v>
      </c>
      <c r="AC91" s="8">
        <v>4679.9500000000007</v>
      </c>
      <c r="AD91" s="8">
        <v>0</v>
      </c>
      <c r="AE91" s="8">
        <v>0</v>
      </c>
      <c r="AF91" s="8">
        <v>0</v>
      </c>
      <c r="AG91" s="1" t="s">
        <v>118</v>
      </c>
      <c r="AH91" s="1" t="s">
        <v>74</v>
      </c>
      <c r="AI91" s="1">
        <v>2</v>
      </c>
      <c r="AJ91" s="3">
        <v>45867</v>
      </c>
      <c r="AK91" s="3">
        <v>0</v>
      </c>
      <c r="AL91" s="3">
        <v>45858</v>
      </c>
      <c r="AM91" s="3">
        <v>45865</v>
      </c>
      <c r="AN91" s="3">
        <v>45866</v>
      </c>
      <c r="AO91" s="3">
        <v>45866</v>
      </c>
      <c r="AP91" s="3">
        <v>45862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357.75617777777779</v>
      </c>
    </row>
    <row r="92" spans="1:56" ht="27.75" customHeight="1" x14ac:dyDescent="0.55000000000000004">
      <c r="A92" s="3">
        <v>45840</v>
      </c>
      <c r="B92" s="14" t="s">
        <v>388</v>
      </c>
      <c r="C92" s="9" t="s">
        <v>85</v>
      </c>
      <c r="D92" s="13" t="s">
        <v>389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177</v>
      </c>
      <c r="T92" s="12">
        <v>45875</v>
      </c>
      <c r="U92" s="11">
        <v>13000</v>
      </c>
      <c r="V92" s="10">
        <v>0</v>
      </c>
      <c r="W92" s="10">
        <v>13000</v>
      </c>
      <c r="X92" s="10">
        <v>0</v>
      </c>
      <c r="Y92" s="10">
        <v>13650</v>
      </c>
      <c r="Z92" s="9" t="s">
        <v>81</v>
      </c>
      <c r="AA92" s="8">
        <v>13983.970000000001</v>
      </c>
      <c r="AB92" s="8">
        <v>0</v>
      </c>
      <c r="AC92" s="8">
        <v>13983.970000000001</v>
      </c>
      <c r="AD92" s="8">
        <v>0</v>
      </c>
      <c r="AE92" s="8">
        <v>0</v>
      </c>
      <c r="AF92" s="8" t="s">
        <v>390</v>
      </c>
      <c r="AG92" s="1" t="s">
        <v>61</v>
      </c>
      <c r="AH92" s="1" t="s">
        <v>74</v>
      </c>
      <c r="AI92" s="1">
        <v>2</v>
      </c>
      <c r="AJ92" s="3">
        <v>45875</v>
      </c>
      <c r="AK92" s="3">
        <v>0</v>
      </c>
      <c r="AL92" s="3">
        <v>45866</v>
      </c>
      <c r="AM92" s="3">
        <v>45873</v>
      </c>
      <c r="AN92" s="3">
        <v>45874</v>
      </c>
      <c r="AO92" s="3">
        <v>45874</v>
      </c>
      <c r="AP92" s="3">
        <v>45870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1068.996817777778</v>
      </c>
    </row>
    <row r="93" spans="1:56" ht="27.75" customHeight="1" x14ac:dyDescent="0.55000000000000004">
      <c r="A93" s="3">
        <v>45834</v>
      </c>
      <c r="B93" s="14" t="s">
        <v>366</v>
      </c>
      <c r="C93" s="9" t="s">
        <v>85</v>
      </c>
      <c r="D93" s="13" t="s">
        <v>284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206</v>
      </c>
      <c r="T93" s="12">
        <v>45897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5378.4500000000007</v>
      </c>
      <c r="AB93" s="8">
        <v>0</v>
      </c>
      <c r="AC93" s="8">
        <v>5378.4500000000007</v>
      </c>
      <c r="AD93" s="8">
        <v>0</v>
      </c>
      <c r="AE93" s="8">
        <v>0</v>
      </c>
      <c r="AF93" s="8" t="s">
        <v>196</v>
      </c>
      <c r="AG93" s="1" t="s">
        <v>117</v>
      </c>
      <c r="AH93" s="1" t="s">
        <v>74</v>
      </c>
      <c r="AI93" s="1">
        <v>2</v>
      </c>
      <c r="AJ93" s="3">
        <v>45897</v>
      </c>
      <c r="AK93" s="3">
        <v>0</v>
      </c>
      <c r="AL93" s="3">
        <v>45888</v>
      </c>
      <c r="AM93" s="3">
        <v>45895</v>
      </c>
      <c r="AN93" s="3">
        <v>45896</v>
      </c>
      <c r="AO93" s="3">
        <v>45896</v>
      </c>
      <c r="AP93" s="3">
        <v>45892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411.15262222222225</v>
      </c>
    </row>
    <row r="94" spans="1:56" ht="27.75" customHeight="1" x14ac:dyDescent="0.55000000000000004">
      <c r="A94" s="3">
        <v>45834</v>
      </c>
      <c r="B94" s="14" t="s">
        <v>366</v>
      </c>
      <c r="C94" s="9" t="s">
        <v>85</v>
      </c>
      <c r="D94" s="13" t="s">
        <v>361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206</v>
      </c>
      <c r="T94" s="12">
        <v>45897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0</v>
      </c>
      <c r="AC94" s="8">
        <v>5378.4500000000007</v>
      </c>
      <c r="AD94" s="8">
        <v>0</v>
      </c>
      <c r="AE94" s="8">
        <v>0</v>
      </c>
      <c r="AF94" s="8" t="s">
        <v>196</v>
      </c>
      <c r="AG94" s="1" t="s">
        <v>117</v>
      </c>
      <c r="AH94" s="1" t="s">
        <v>74</v>
      </c>
      <c r="AI94" s="1">
        <v>2</v>
      </c>
      <c r="AJ94" s="3">
        <v>45897</v>
      </c>
      <c r="AK94" s="3">
        <v>0</v>
      </c>
      <c r="AL94" s="3">
        <v>45888</v>
      </c>
      <c r="AM94" s="3">
        <v>45895</v>
      </c>
      <c r="AN94" s="3">
        <v>45896</v>
      </c>
      <c r="AO94" s="3">
        <v>45896</v>
      </c>
      <c r="AP94" s="3">
        <v>45892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411.15262222222225</v>
      </c>
    </row>
    <row r="95" spans="1:56" ht="27.75" customHeight="1" x14ac:dyDescent="0.55000000000000004">
      <c r="A95" s="3" t="s">
        <v>138</v>
      </c>
      <c r="B95" s="14" t="s">
        <v>138</v>
      </c>
      <c r="C95" s="9" t="s">
        <v>144</v>
      </c>
      <c r="D95" s="13" t="s">
        <v>61</v>
      </c>
      <c r="E95" s="9">
        <v>20</v>
      </c>
      <c r="F95" s="9">
        <v>36</v>
      </c>
      <c r="G95" s="9" t="s">
        <v>60</v>
      </c>
      <c r="H95" s="9">
        <v>0</v>
      </c>
      <c r="I95" s="9">
        <v>78</v>
      </c>
      <c r="J95" s="9" t="s">
        <v>57</v>
      </c>
      <c r="K95" s="9">
        <v>5</v>
      </c>
      <c r="L95" s="9" t="s">
        <v>184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110</v>
      </c>
      <c r="T95" s="12">
        <v>45868</v>
      </c>
      <c r="U95" s="11">
        <v>55000</v>
      </c>
      <c r="V95" s="10">
        <v>0</v>
      </c>
      <c r="W95" s="10">
        <v>55000</v>
      </c>
      <c r="X95" s="10">
        <v>0</v>
      </c>
      <c r="Y95" s="10">
        <v>57750</v>
      </c>
      <c r="Z95" s="9" t="s">
        <v>81</v>
      </c>
      <c r="AA95" s="8">
        <v>57626.250000000007</v>
      </c>
      <c r="AB95" s="8">
        <v>0</v>
      </c>
      <c r="AC95" s="8">
        <v>57626.250000000007</v>
      </c>
      <c r="AD95" s="8">
        <v>0</v>
      </c>
      <c r="AE95" s="8">
        <v>0</v>
      </c>
      <c r="AF95" s="8" t="s">
        <v>197</v>
      </c>
      <c r="AG95" s="1" t="s">
        <v>117</v>
      </c>
      <c r="AH95" s="1" t="s">
        <v>74</v>
      </c>
      <c r="AI95" s="1">
        <v>2</v>
      </c>
      <c r="AJ95" s="3">
        <v>45868</v>
      </c>
      <c r="AK95" s="3">
        <v>0</v>
      </c>
      <c r="AL95" s="3">
        <v>45859</v>
      </c>
      <c r="AM95" s="3">
        <v>45866</v>
      </c>
      <c r="AN95" s="3">
        <v>45867</v>
      </c>
      <c r="AO95" s="3">
        <v>45867</v>
      </c>
      <c r="AP95" s="3">
        <v>45863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4405.2066666666669</v>
      </c>
    </row>
    <row r="96" spans="1:56" ht="27.75" customHeight="1" x14ac:dyDescent="0.55000000000000004">
      <c r="A96" s="3">
        <v>0</v>
      </c>
      <c r="B96" s="14">
        <v>0</v>
      </c>
      <c r="C96" s="9">
        <v>0</v>
      </c>
      <c r="D96" s="13">
        <v>0</v>
      </c>
      <c r="E96" s="9">
        <v>20</v>
      </c>
      <c r="F96" s="9">
        <v>37</v>
      </c>
      <c r="G96" s="9">
        <v>0</v>
      </c>
      <c r="H96" s="9">
        <v>0</v>
      </c>
      <c r="I96" s="9">
        <v>80</v>
      </c>
      <c r="J96" s="9" t="s">
        <v>57</v>
      </c>
      <c r="K96" s="9">
        <v>3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81</v>
      </c>
      <c r="AA96" s="8">
        <v>266480.73608750006</v>
      </c>
      <c r="AB96" s="8">
        <v>73402.416087499994</v>
      </c>
      <c r="AC96" s="8">
        <v>193078.32</v>
      </c>
      <c r="AD96" s="8">
        <v>0</v>
      </c>
      <c r="AE96" s="8">
        <v>0</v>
      </c>
      <c r="AF96" s="8" t="s">
        <v>58</v>
      </c>
      <c r="AG96" s="1" t="s">
        <v>117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55000000000000004">
      <c r="A97" s="3">
        <v>45841</v>
      </c>
      <c r="B97" s="14" t="s">
        <v>403</v>
      </c>
      <c r="C97" s="9" t="s">
        <v>157</v>
      </c>
      <c r="D97" s="13" t="s">
        <v>59</v>
      </c>
      <c r="E97" s="9">
        <v>21</v>
      </c>
      <c r="F97" s="9">
        <v>38</v>
      </c>
      <c r="G97" s="9" t="s">
        <v>60</v>
      </c>
      <c r="H97" s="9">
        <v>0</v>
      </c>
      <c r="I97" s="9">
        <v>69</v>
      </c>
      <c r="J97" s="9" t="s">
        <v>57</v>
      </c>
      <c r="K97" s="9">
        <v>5</v>
      </c>
      <c r="L97" s="9" t="s">
        <v>92</v>
      </c>
      <c r="M97" s="10">
        <v>22</v>
      </c>
      <c r="N97" s="9">
        <v>41</v>
      </c>
      <c r="O97" s="9">
        <v>40</v>
      </c>
      <c r="P97" s="10">
        <v>445.06336793599996</v>
      </c>
      <c r="Q97" s="10">
        <v>0</v>
      </c>
      <c r="R97" s="10">
        <v>445.06336793599996</v>
      </c>
      <c r="S97" s="9" t="s">
        <v>71</v>
      </c>
      <c r="T97" s="12">
        <v>45852</v>
      </c>
      <c r="U97" s="11">
        <v>20000</v>
      </c>
      <c r="V97" s="10">
        <v>0</v>
      </c>
      <c r="W97" s="10">
        <v>20000</v>
      </c>
      <c r="X97" s="10">
        <v>0</v>
      </c>
      <c r="Y97" s="10">
        <v>0</v>
      </c>
      <c r="Z97" s="9" t="s">
        <v>133</v>
      </c>
      <c r="AA97" s="8">
        <v>22072.6</v>
      </c>
      <c r="AB97" s="8">
        <v>16134</v>
      </c>
      <c r="AC97" s="8">
        <v>5938.5999999999985</v>
      </c>
      <c r="AD97" s="8">
        <v>0</v>
      </c>
      <c r="AE97" s="8">
        <v>0</v>
      </c>
      <c r="AF97" s="8">
        <v>0</v>
      </c>
      <c r="AG97" s="1" t="s">
        <v>117</v>
      </c>
      <c r="AH97" s="1" t="s">
        <v>270</v>
      </c>
      <c r="AI97" s="1">
        <v>2</v>
      </c>
      <c r="AJ97" s="3">
        <v>45852</v>
      </c>
      <c r="AK97" s="3">
        <v>0</v>
      </c>
      <c r="AL97" s="3">
        <v>0</v>
      </c>
      <c r="AM97" s="3">
        <v>0</v>
      </c>
      <c r="AN97" s="3">
        <v>0</v>
      </c>
      <c r="AO97" s="3">
        <v>45850</v>
      </c>
      <c r="AP97" s="3">
        <v>45847</v>
      </c>
      <c r="AQ97" s="3">
        <v>45851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405.30944999999991</v>
      </c>
    </row>
    <row r="98" spans="1:56" ht="27.75" customHeight="1" x14ac:dyDescent="0.55000000000000004">
      <c r="A98" s="3" t="s">
        <v>138</v>
      </c>
      <c r="B98" s="14" t="s">
        <v>138</v>
      </c>
      <c r="C98" s="9" t="s">
        <v>157</v>
      </c>
      <c r="D98" s="13" t="s">
        <v>59</v>
      </c>
      <c r="E98" s="9">
        <v>21</v>
      </c>
      <c r="F98" s="9">
        <v>38</v>
      </c>
      <c r="G98" s="9" t="s">
        <v>60</v>
      </c>
      <c r="H98" s="9">
        <v>0</v>
      </c>
      <c r="I98" s="9">
        <v>69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45868</v>
      </c>
      <c r="U98" s="11">
        <v>15000</v>
      </c>
      <c r="V98" s="10">
        <v>0</v>
      </c>
      <c r="W98" s="10">
        <v>15000</v>
      </c>
      <c r="X98" s="10">
        <v>0</v>
      </c>
      <c r="Y98" s="10">
        <v>0</v>
      </c>
      <c r="Z98" s="9" t="s">
        <v>133</v>
      </c>
      <c r="AA98" s="8">
        <v>16554.45</v>
      </c>
      <c r="AB98" s="8">
        <v>0</v>
      </c>
      <c r="AC98" s="8">
        <v>16554.45</v>
      </c>
      <c r="AD98" s="8">
        <v>0</v>
      </c>
      <c r="AE98" s="8">
        <v>0</v>
      </c>
      <c r="AF98" s="8">
        <v>0</v>
      </c>
      <c r="AG98" s="1" t="s">
        <v>117</v>
      </c>
      <c r="AH98" s="1" t="s">
        <v>77</v>
      </c>
      <c r="AI98" s="1">
        <v>1</v>
      </c>
      <c r="AJ98" s="3">
        <v>45868</v>
      </c>
      <c r="AK98" s="3">
        <v>0</v>
      </c>
      <c r="AL98" s="3">
        <v>0</v>
      </c>
      <c r="AM98" s="3">
        <v>0</v>
      </c>
      <c r="AN98" s="3">
        <v>0</v>
      </c>
      <c r="AO98" s="3">
        <v>45867</v>
      </c>
      <c r="AP98" s="3">
        <v>45863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1129.8412125</v>
      </c>
    </row>
    <row r="99" spans="1:56" ht="27.75" customHeight="1" x14ac:dyDescent="0.55000000000000004">
      <c r="A99" s="3">
        <v>45842</v>
      </c>
      <c r="B99" s="14" t="s">
        <v>404</v>
      </c>
      <c r="C99" s="9" t="s">
        <v>193</v>
      </c>
      <c r="D99" s="13" t="s">
        <v>275</v>
      </c>
      <c r="E99" s="9">
        <v>21</v>
      </c>
      <c r="F99" s="9">
        <v>34</v>
      </c>
      <c r="G99" s="9" t="s">
        <v>60</v>
      </c>
      <c r="H99" s="9">
        <v>0</v>
      </c>
      <c r="I99" s="9">
        <v>60</v>
      </c>
      <c r="J99" s="9" t="s">
        <v>57</v>
      </c>
      <c r="K99" s="9">
        <v>5</v>
      </c>
      <c r="L99" s="9" t="s">
        <v>92</v>
      </c>
      <c r="M99" s="10">
        <v>22</v>
      </c>
      <c r="N99" s="9">
        <v>36</v>
      </c>
      <c r="O99" s="9">
        <v>40</v>
      </c>
      <c r="P99" s="10">
        <v>195.39367372799995</v>
      </c>
      <c r="Q99" s="10">
        <v>0</v>
      </c>
      <c r="R99" s="10">
        <v>195.39367372799995</v>
      </c>
      <c r="S99" s="9" t="s">
        <v>71</v>
      </c>
      <c r="T99" s="12">
        <v>45852</v>
      </c>
      <c r="U99" s="11">
        <v>10000</v>
      </c>
      <c r="V99" s="10">
        <v>0</v>
      </c>
      <c r="W99" s="10">
        <v>10000</v>
      </c>
      <c r="X99" s="10">
        <v>5380</v>
      </c>
      <c r="Y99" s="10">
        <v>4851</v>
      </c>
      <c r="Z99" s="9" t="s">
        <v>133</v>
      </c>
      <c r="AA99" s="8">
        <v>4811.5613699999994</v>
      </c>
      <c r="AB99" s="8">
        <v>4811.5613699999994</v>
      </c>
      <c r="AC99" s="8">
        <v>0</v>
      </c>
      <c r="AD99" s="8">
        <v>0</v>
      </c>
      <c r="AE99" s="8">
        <v>0</v>
      </c>
      <c r="AF99" s="8">
        <v>0</v>
      </c>
      <c r="AG99" s="1" t="s">
        <v>118</v>
      </c>
      <c r="AH99" s="1" t="s">
        <v>72</v>
      </c>
      <c r="AI99" s="1">
        <v>3</v>
      </c>
      <c r="AJ99" s="3">
        <v>45852</v>
      </c>
      <c r="AK99" s="3">
        <v>0</v>
      </c>
      <c r="AL99" s="3">
        <v>45842</v>
      </c>
      <c r="AM99" s="3">
        <v>45849</v>
      </c>
      <c r="AN99" s="3">
        <v>45850</v>
      </c>
      <c r="AO99" s="3">
        <v>45850</v>
      </c>
      <c r="AP99" s="3">
        <v>45847</v>
      </c>
      <c r="AQ99" s="3">
        <v>45851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7.75" customHeight="1" x14ac:dyDescent="0.55000000000000004">
      <c r="A100" s="3">
        <v>0</v>
      </c>
      <c r="B100" s="14">
        <v>0</v>
      </c>
      <c r="C100" s="9">
        <v>0</v>
      </c>
      <c r="D100" s="13">
        <v>0</v>
      </c>
      <c r="E100" s="9">
        <v>21</v>
      </c>
      <c r="F100" s="9">
        <v>37</v>
      </c>
      <c r="G100" s="9" t="s">
        <v>60</v>
      </c>
      <c r="H100" s="9">
        <v>0</v>
      </c>
      <c r="I100" s="9">
        <v>67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133</v>
      </c>
      <c r="AA100" s="8">
        <v>43438.611369999999</v>
      </c>
      <c r="AB100" s="8">
        <v>20945.561369999999</v>
      </c>
      <c r="AC100" s="8">
        <v>22493.05</v>
      </c>
      <c r="AD100" s="8">
        <v>0</v>
      </c>
      <c r="AE100" s="8">
        <v>0</v>
      </c>
      <c r="AF100" s="8" t="s">
        <v>58</v>
      </c>
      <c r="AG100" s="1" t="s">
        <v>117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7.75" customHeight="1" x14ac:dyDescent="0.55000000000000004">
      <c r="A101" s="3">
        <v>45841</v>
      </c>
      <c r="B101" s="14" t="s">
        <v>405</v>
      </c>
      <c r="C101" s="9" t="s">
        <v>391</v>
      </c>
      <c r="D101" s="13" t="s">
        <v>392</v>
      </c>
      <c r="E101" s="9">
        <v>21</v>
      </c>
      <c r="F101" s="9">
        <v>34</v>
      </c>
      <c r="G101" s="9" t="s">
        <v>60</v>
      </c>
      <c r="H101" s="9">
        <v>0</v>
      </c>
      <c r="I101" s="9">
        <v>76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45847</v>
      </c>
      <c r="U101" s="11">
        <v>6000</v>
      </c>
      <c r="V101" s="10">
        <v>0</v>
      </c>
      <c r="W101" s="10">
        <v>6000</v>
      </c>
      <c r="X101" s="10">
        <v>0</v>
      </c>
      <c r="Y101" s="10">
        <v>6300</v>
      </c>
      <c r="Z101" s="9" t="s">
        <v>393</v>
      </c>
      <c r="AA101" s="8">
        <v>5951.22</v>
      </c>
      <c r="AB101" s="8">
        <v>5951.22</v>
      </c>
      <c r="AC101" s="8">
        <v>0</v>
      </c>
      <c r="AD101" s="8">
        <v>0</v>
      </c>
      <c r="AE101" s="8">
        <v>0</v>
      </c>
      <c r="AF101" s="8">
        <v>0</v>
      </c>
      <c r="AG101" s="1" t="s">
        <v>118</v>
      </c>
      <c r="AH101" s="1" t="s">
        <v>74</v>
      </c>
      <c r="AI101" s="1">
        <v>2</v>
      </c>
      <c r="AJ101" s="3">
        <v>45847</v>
      </c>
      <c r="AK101" s="3">
        <v>0</v>
      </c>
      <c r="AL101" s="3">
        <v>45838</v>
      </c>
      <c r="AM101" s="3">
        <v>45845</v>
      </c>
      <c r="AN101" s="3">
        <v>45846</v>
      </c>
      <c r="AO101" s="3">
        <v>45846</v>
      </c>
      <c r="AP101" s="3">
        <v>45842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55000000000000004">
      <c r="A102" s="3">
        <v>0</v>
      </c>
      <c r="B102" s="14">
        <v>0</v>
      </c>
      <c r="C102" s="9">
        <v>0</v>
      </c>
      <c r="D102" s="13">
        <v>0</v>
      </c>
      <c r="E102" s="9">
        <v>21</v>
      </c>
      <c r="F102" s="9">
        <v>37</v>
      </c>
      <c r="G102" s="9" t="s">
        <v>60</v>
      </c>
      <c r="H102" s="9">
        <v>0</v>
      </c>
      <c r="I102" s="9">
        <v>83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393</v>
      </c>
      <c r="AA102" s="8">
        <v>5951.22</v>
      </c>
      <c r="AB102" s="8">
        <v>5951.22</v>
      </c>
      <c r="AC102" s="8">
        <v>0</v>
      </c>
      <c r="AD102" s="8">
        <v>0</v>
      </c>
      <c r="AE102" s="8">
        <v>0</v>
      </c>
      <c r="AF102" s="8" t="s">
        <v>58</v>
      </c>
      <c r="AG102" s="1" t="s">
        <v>118</v>
      </c>
      <c r="AH102" s="1">
        <v>0</v>
      </c>
      <c r="AI102" s="1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394</v>
      </c>
      <c r="BD102" s="56">
        <v>0</v>
      </c>
    </row>
    <row r="103" spans="1:56" ht="27.75" customHeight="1" x14ac:dyDescent="0.55000000000000004">
      <c r="A103" s="3">
        <v>45826</v>
      </c>
      <c r="B103" s="14" t="s">
        <v>319</v>
      </c>
      <c r="C103" s="9" t="s">
        <v>109</v>
      </c>
      <c r="D103" s="13" t="s">
        <v>271</v>
      </c>
      <c r="E103" s="9">
        <v>21</v>
      </c>
      <c r="F103" s="9">
        <v>38</v>
      </c>
      <c r="G103" s="9" t="s">
        <v>60</v>
      </c>
      <c r="H103" s="9" t="s">
        <v>66</v>
      </c>
      <c r="I103" s="9">
        <v>102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11.506516341759998</v>
      </c>
      <c r="Q103" s="10">
        <v>0</v>
      </c>
      <c r="R103" s="10">
        <v>11.506516341759998</v>
      </c>
      <c r="S103" s="9" t="s">
        <v>67</v>
      </c>
      <c r="T103" s="12">
        <v>45847</v>
      </c>
      <c r="U103" s="11">
        <v>1000</v>
      </c>
      <c r="V103" s="10">
        <v>470</v>
      </c>
      <c r="W103" s="10">
        <v>530</v>
      </c>
      <c r="X103" s="10">
        <v>8250</v>
      </c>
      <c r="Y103" s="10">
        <v>0</v>
      </c>
      <c r="Z103" s="9" t="s">
        <v>122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118</v>
      </c>
      <c r="AH103" s="1" t="s">
        <v>68</v>
      </c>
      <c r="AI103" s="1">
        <v>4</v>
      </c>
      <c r="AJ103" s="3">
        <v>45847</v>
      </c>
      <c r="AK103" s="3">
        <v>45843</v>
      </c>
      <c r="AL103" s="3">
        <v>45837</v>
      </c>
      <c r="AM103" s="3">
        <v>45844</v>
      </c>
      <c r="AN103" s="3">
        <v>45845</v>
      </c>
      <c r="AO103" s="3">
        <v>45845</v>
      </c>
      <c r="AP103" s="3">
        <v>45842</v>
      </c>
      <c r="AQ103" s="3">
        <v>45846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123</v>
      </c>
      <c r="BD103" s="56">
        <v>0</v>
      </c>
    </row>
    <row r="104" spans="1:56" ht="27.75" customHeight="1" x14ac:dyDescent="0.55000000000000004">
      <c r="A104" s="3">
        <v>45833</v>
      </c>
      <c r="B104" s="14" t="s">
        <v>364</v>
      </c>
      <c r="C104" s="9" t="s">
        <v>157</v>
      </c>
      <c r="D104" s="13" t="s">
        <v>291</v>
      </c>
      <c r="E104" s="9">
        <v>21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217.10408191999997</v>
      </c>
      <c r="Q104" s="10">
        <v>0</v>
      </c>
      <c r="R104" s="10">
        <v>217.10408191999997</v>
      </c>
      <c r="S104" s="9" t="s">
        <v>71</v>
      </c>
      <c r="T104" s="12">
        <v>45850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122</v>
      </c>
      <c r="AA104" s="8">
        <v>10756.900000000001</v>
      </c>
      <c r="AB104" s="8">
        <v>10756.900000000001</v>
      </c>
      <c r="AC104" s="8">
        <v>0</v>
      </c>
      <c r="AD104" s="8">
        <v>10756.900000000001</v>
      </c>
      <c r="AE104" s="8">
        <v>0</v>
      </c>
      <c r="AF104" s="8">
        <v>0</v>
      </c>
      <c r="AG104" s="1" t="s">
        <v>61</v>
      </c>
      <c r="AH104" s="1" t="s">
        <v>68</v>
      </c>
      <c r="AI104" s="1">
        <v>4</v>
      </c>
      <c r="AJ104" s="3">
        <v>45850</v>
      </c>
      <c r="AK104" s="3">
        <v>45846</v>
      </c>
      <c r="AL104" s="3">
        <v>45840</v>
      </c>
      <c r="AM104" s="3">
        <v>45847</v>
      </c>
      <c r="AN104" s="3">
        <v>45848</v>
      </c>
      <c r="AO104" s="3">
        <v>45848</v>
      </c>
      <c r="AP104" s="3">
        <v>45845</v>
      </c>
      <c r="AQ104" s="3">
        <v>45849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123</v>
      </c>
      <c r="BD104" s="56">
        <v>0</v>
      </c>
    </row>
    <row r="105" spans="1:56" ht="27.75" customHeight="1" x14ac:dyDescent="0.55000000000000004">
      <c r="A105" s="3">
        <v>45841</v>
      </c>
      <c r="B105" s="14" t="s">
        <v>395</v>
      </c>
      <c r="C105" s="9" t="s">
        <v>396</v>
      </c>
      <c r="D105" s="13" t="s">
        <v>397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97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71</v>
      </c>
      <c r="T105" s="12">
        <v>45850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122</v>
      </c>
      <c r="AA105" s="8">
        <v>5378.4500000000007</v>
      </c>
      <c r="AB105" s="8">
        <v>5378.4500000000007</v>
      </c>
      <c r="AC105" s="8">
        <v>0</v>
      </c>
      <c r="AD105" s="8">
        <v>0</v>
      </c>
      <c r="AE105" s="8">
        <v>5378.4500000000007</v>
      </c>
      <c r="AF105" s="8">
        <v>0</v>
      </c>
      <c r="AG105" s="1" t="s">
        <v>61</v>
      </c>
      <c r="AH105" s="1" t="s">
        <v>68</v>
      </c>
      <c r="AI105" s="1">
        <v>4</v>
      </c>
      <c r="AJ105" s="3">
        <v>45850</v>
      </c>
      <c r="AK105" s="3">
        <v>45846</v>
      </c>
      <c r="AL105" s="3">
        <v>45840</v>
      </c>
      <c r="AM105" s="3">
        <v>45847</v>
      </c>
      <c r="AN105" s="3">
        <v>45848</v>
      </c>
      <c r="AO105" s="3">
        <v>45848</v>
      </c>
      <c r="AP105" s="3">
        <v>45845</v>
      </c>
      <c r="AQ105" s="3">
        <v>45849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123</v>
      </c>
      <c r="BD105" s="56">
        <v>0</v>
      </c>
    </row>
    <row r="106" spans="1:56" ht="27.75" customHeight="1" x14ac:dyDescent="0.55000000000000004">
      <c r="A106" s="3">
        <v>45841</v>
      </c>
      <c r="B106" s="14" t="s">
        <v>395</v>
      </c>
      <c r="C106" s="9" t="s">
        <v>396</v>
      </c>
      <c r="D106" s="13" t="s">
        <v>398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97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71</v>
      </c>
      <c r="T106" s="12">
        <v>45850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122</v>
      </c>
      <c r="AA106" s="8">
        <v>5378.4500000000007</v>
      </c>
      <c r="AB106" s="8">
        <v>5378.4500000000007</v>
      </c>
      <c r="AC106" s="8">
        <v>0</v>
      </c>
      <c r="AD106" s="8">
        <v>0</v>
      </c>
      <c r="AE106" s="8">
        <v>5378.4500000000007</v>
      </c>
      <c r="AF106" s="8">
        <v>0</v>
      </c>
      <c r="AG106" s="1" t="s">
        <v>118</v>
      </c>
      <c r="AH106" s="1" t="s">
        <v>68</v>
      </c>
      <c r="AI106" s="1">
        <v>4</v>
      </c>
      <c r="AJ106" s="3">
        <v>45850</v>
      </c>
      <c r="AK106" s="3">
        <v>45846</v>
      </c>
      <c r="AL106" s="3">
        <v>45840</v>
      </c>
      <c r="AM106" s="3">
        <v>45847</v>
      </c>
      <c r="AN106" s="3">
        <v>45848</v>
      </c>
      <c r="AO106" s="3">
        <v>45848</v>
      </c>
      <c r="AP106" s="3">
        <v>45845</v>
      </c>
      <c r="AQ106" s="3">
        <v>45849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123</v>
      </c>
      <c r="BD106" s="56">
        <v>0</v>
      </c>
    </row>
    <row r="107" spans="1:56" ht="27.75" customHeight="1" x14ac:dyDescent="0.55000000000000004">
      <c r="A107" s="3" t="s">
        <v>138</v>
      </c>
      <c r="B107" s="14" t="s">
        <v>138</v>
      </c>
      <c r="C107" s="9" t="s">
        <v>113</v>
      </c>
      <c r="D107" s="13" t="s">
        <v>61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45868</v>
      </c>
      <c r="U107" s="11">
        <v>300000</v>
      </c>
      <c r="V107" s="10">
        <v>0</v>
      </c>
      <c r="W107" s="10">
        <v>300000</v>
      </c>
      <c r="X107" s="10">
        <v>0</v>
      </c>
      <c r="Y107" s="10">
        <v>315000</v>
      </c>
      <c r="Z107" s="9" t="s">
        <v>122</v>
      </c>
      <c r="AA107" s="8">
        <v>322707</v>
      </c>
      <c r="AB107" s="8">
        <v>86910</v>
      </c>
      <c r="AC107" s="8">
        <v>235797</v>
      </c>
      <c r="AD107" s="8">
        <v>0</v>
      </c>
      <c r="AE107" s="8">
        <v>322707</v>
      </c>
      <c r="AF107" s="8">
        <v>0</v>
      </c>
      <c r="AG107" s="1" t="s">
        <v>118</v>
      </c>
      <c r="AH107" s="1" t="s">
        <v>68</v>
      </c>
      <c r="AI107" s="1">
        <v>4</v>
      </c>
      <c r="AJ107" s="3">
        <v>45868</v>
      </c>
      <c r="AK107" s="3">
        <v>45864</v>
      </c>
      <c r="AL107" s="3">
        <v>45858</v>
      </c>
      <c r="AM107" s="3">
        <v>45865</v>
      </c>
      <c r="AN107" s="3">
        <v>45866</v>
      </c>
      <c r="AO107" s="3">
        <v>45866</v>
      </c>
      <c r="AP107" s="3">
        <v>45863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123</v>
      </c>
      <c r="BD107" s="56">
        <v>16956.948259999997</v>
      </c>
    </row>
    <row r="108" spans="1:56" ht="27.75" customHeight="1" x14ac:dyDescent="0.55000000000000004">
      <c r="A108" s="3" t="s">
        <v>138</v>
      </c>
      <c r="B108" s="14" t="s">
        <v>138</v>
      </c>
      <c r="C108" s="9" t="s">
        <v>377</v>
      </c>
      <c r="D108" s="13" t="s">
        <v>61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434.20816383999994</v>
      </c>
      <c r="Q108" s="10">
        <v>0</v>
      </c>
      <c r="R108" s="10">
        <v>434.20816383999994</v>
      </c>
      <c r="S108" s="9" t="s">
        <v>71</v>
      </c>
      <c r="T108" s="12">
        <v>45868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122</v>
      </c>
      <c r="AA108" s="8">
        <v>21513.800000000003</v>
      </c>
      <c r="AB108" s="8">
        <v>0</v>
      </c>
      <c r="AC108" s="8">
        <v>21513.800000000003</v>
      </c>
      <c r="AD108" s="8">
        <v>0</v>
      </c>
      <c r="AE108" s="8">
        <v>21513.800000000003</v>
      </c>
      <c r="AF108" s="8">
        <v>0</v>
      </c>
      <c r="AG108" s="1" t="s">
        <v>118</v>
      </c>
      <c r="AH108" s="1" t="s">
        <v>68</v>
      </c>
      <c r="AI108" s="1">
        <v>4</v>
      </c>
      <c r="AJ108" s="3">
        <v>45868</v>
      </c>
      <c r="AK108" s="3">
        <v>45864</v>
      </c>
      <c r="AL108" s="3">
        <v>45858</v>
      </c>
      <c r="AM108" s="3">
        <v>45865</v>
      </c>
      <c r="AN108" s="3">
        <v>45866</v>
      </c>
      <c r="AO108" s="3">
        <v>45866</v>
      </c>
      <c r="AP108" s="3">
        <v>45863</v>
      </c>
      <c r="AQ108" s="3">
        <v>45867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123</v>
      </c>
      <c r="BD108" s="56">
        <v>1547.1290706666666</v>
      </c>
    </row>
    <row r="109" spans="1:56" ht="27.75" customHeight="1" x14ac:dyDescent="0.55000000000000004">
      <c r="A109" s="3" t="s">
        <v>138</v>
      </c>
      <c r="B109" s="14" t="s">
        <v>138</v>
      </c>
      <c r="C109" s="9" t="s">
        <v>111</v>
      </c>
      <c r="D109" s="13" t="s">
        <v>149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>
        <v>45868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122</v>
      </c>
      <c r="AA109" s="8">
        <v>10756.900000000001</v>
      </c>
      <c r="AB109" s="8">
        <v>10756.900000000001</v>
      </c>
      <c r="AC109" s="8">
        <v>0</v>
      </c>
      <c r="AD109" s="8">
        <v>0</v>
      </c>
      <c r="AE109" s="8">
        <v>10756.900000000001</v>
      </c>
      <c r="AF109" s="8">
        <v>0</v>
      </c>
      <c r="AG109" s="1" t="s">
        <v>118</v>
      </c>
      <c r="AH109" s="1" t="s">
        <v>68</v>
      </c>
      <c r="AI109" s="1">
        <v>4</v>
      </c>
      <c r="AJ109" s="3">
        <v>45868</v>
      </c>
      <c r="AK109" s="3">
        <v>45864</v>
      </c>
      <c r="AL109" s="3">
        <v>45858</v>
      </c>
      <c r="AM109" s="3">
        <v>45865</v>
      </c>
      <c r="AN109" s="3">
        <v>45866</v>
      </c>
      <c r="AO109" s="3">
        <v>45866</v>
      </c>
      <c r="AP109" s="3">
        <v>45863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123</v>
      </c>
      <c r="BD109" s="56">
        <v>0</v>
      </c>
    </row>
    <row r="110" spans="1:56" ht="27.75" customHeight="1" x14ac:dyDescent="0.55000000000000004">
      <c r="A110" s="3">
        <v>45826</v>
      </c>
      <c r="B110" s="14" t="s">
        <v>319</v>
      </c>
      <c r="C110" s="9" t="s">
        <v>109</v>
      </c>
      <c r="D110" s="13" t="s">
        <v>271</v>
      </c>
      <c r="E110" s="9">
        <v>21</v>
      </c>
      <c r="F110" s="9">
        <v>38</v>
      </c>
      <c r="G110" s="9" t="s">
        <v>60</v>
      </c>
      <c r="H110" s="9" t="s">
        <v>66</v>
      </c>
      <c r="I110" s="9">
        <v>102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151.97285734399995</v>
      </c>
      <c r="Q110" s="10">
        <v>0</v>
      </c>
      <c r="R110" s="10">
        <v>151.97285734399995</v>
      </c>
      <c r="S110" s="9" t="s">
        <v>67</v>
      </c>
      <c r="T110" s="12" t="s">
        <v>63</v>
      </c>
      <c r="U110" s="11">
        <v>7000</v>
      </c>
      <c r="V110" s="10">
        <v>0</v>
      </c>
      <c r="W110" s="10">
        <v>7000</v>
      </c>
      <c r="X110" s="10">
        <v>0</v>
      </c>
      <c r="Y110" s="10">
        <v>7350</v>
      </c>
      <c r="Z110" s="9" t="s">
        <v>122</v>
      </c>
      <c r="AA110" s="8">
        <v>7725.41</v>
      </c>
      <c r="AB110" s="8">
        <v>7725.41</v>
      </c>
      <c r="AC110" s="8">
        <v>0</v>
      </c>
      <c r="AD110" s="8">
        <v>0</v>
      </c>
      <c r="AE110" s="8">
        <v>7725.41</v>
      </c>
      <c r="AF110" s="8">
        <v>0</v>
      </c>
      <c r="AG110" s="1" t="s">
        <v>118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 t="e">
        <v>#VALUE!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123</v>
      </c>
      <c r="BD110" s="56">
        <v>0</v>
      </c>
    </row>
    <row r="111" spans="1:56" ht="27.75" customHeight="1" x14ac:dyDescent="0.55000000000000004">
      <c r="A111" s="3">
        <v>45628</v>
      </c>
      <c r="B111" s="14" t="s">
        <v>188</v>
      </c>
      <c r="C111" s="9" t="s">
        <v>111</v>
      </c>
      <c r="D111" s="13" t="s">
        <v>149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 t="s">
        <v>63</v>
      </c>
      <c r="U111" s="11">
        <v>8000</v>
      </c>
      <c r="V111" s="10">
        <v>0</v>
      </c>
      <c r="W111" s="10">
        <v>8000</v>
      </c>
      <c r="X111" s="10">
        <v>0</v>
      </c>
      <c r="Y111" s="10">
        <v>8400</v>
      </c>
      <c r="Z111" s="9" t="s">
        <v>122</v>
      </c>
      <c r="AA111" s="8">
        <v>8605.52</v>
      </c>
      <c r="AB111" s="8">
        <v>8605.52</v>
      </c>
      <c r="AC111" s="8">
        <v>0</v>
      </c>
      <c r="AD111" s="8">
        <v>0</v>
      </c>
      <c r="AE111" s="8">
        <v>8605.52</v>
      </c>
      <c r="AF111" s="8">
        <v>0</v>
      </c>
      <c r="AG111" s="1" t="s">
        <v>61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207</v>
      </c>
      <c r="AZ111" s="2">
        <v>0</v>
      </c>
      <c r="BA111" s="2">
        <v>0</v>
      </c>
      <c r="BB111" s="2">
        <v>0</v>
      </c>
      <c r="BC111" s="1" t="s">
        <v>123</v>
      </c>
      <c r="BD111" s="56">
        <v>0</v>
      </c>
    </row>
    <row r="112" spans="1:56" ht="27.75" customHeight="1" x14ac:dyDescent="0.55000000000000004">
      <c r="A112" s="3">
        <v>45631</v>
      </c>
      <c r="B112" s="14" t="s">
        <v>190</v>
      </c>
      <c r="C112" s="9" t="s">
        <v>111</v>
      </c>
      <c r="D112" s="13" t="s">
        <v>149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 t="s">
        <v>63</v>
      </c>
      <c r="U112" s="11">
        <v>16000</v>
      </c>
      <c r="V112" s="10">
        <v>0</v>
      </c>
      <c r="W112" s="10">
        <v>16000</v>
      </c>
      <c r="X112" s="10">
        <v>0</v>
      </c>
      <c r="Y112" s="10">
        <v>16800</v>
      </c>
      <c r="Z112" s="9" t="s">
        <v>122</v>
      </c>
      <c r="AA112" s="8">
        <v>17211.04</v>
      </c>
      <c r="AB112" s="8">
        <v>0</v>
      </c>
      <c r="AC112" s="8">
        <v>17211.04</v>
      </c>
      <c r="AD112" s="8">
        <v>0</v>
      </c>
      <c r="AE112" s="8">
        <v>17211.04</v>
      </c>
      <c r="AF112" s="8">
        <v>0</v>
      </c>
      <c r="AG112" s="1" t="s">
        <v>118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208</v>
      </c>
      <c r="AZ112" s="2">
        <v>0</v>
      </c>
      <c r="BA112" s="2">
        <v>0</v>
      </c>
      <c r="BB112" s="2">
        <v>0</v>
      </c>
      <c r="BC112" s="1" t="s">
        <v>123</v>
      </c>
      <c r="BD112" s="56">
        <v>1237.7032565333332</v>
      </c>
    </row>
    <row r="113" spans="1:56" ht="27.75" customHeight="1" x14ac:dyDescent="0.55000000000000004">
      <c r="A113" s="3">
        <v>45631</v>
      </c>
      <c r="B113" s="14" t="s">
        <v>191</v>
      </c>
      <c r="C113" s="9" t="s">
        <v>111</v>
      </c>
      <c r="D113" s="13" t="s">
        <v>149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 t="s">
        <v>63</v>
      </c>
      <c r="U113" s="11">
        <v>16000</v>
      </c>
      <c r="V113" s="10">
        <v>0</v>
      </c>
      <c r="W113" s="10">
        <v>16000</v>
      </c>
      <c r="X113" s="10">
        <v>0</v>
      </c>
      <c r="Y113" s="10">
        <v>16800</v>
      </c>
      <c r="Z113" s="9" t="s">
        <v>122</v>
      </c>
      <c r="AA113" s="8">
        <v>17211.04</v>
      </c>
      <c r="AB113" s="8">
        <v>0</v>
      </c>
      <c r="AC113" s="8">
        <v>17211.04</v>
      </c>
      <c r="AD113" s="8">
        <v>0</v>
      </c>
      <c r="AE113" s="8">
        <v>17211.04</v>
      </c>
      <c r="AF113" s="8">
        <v>0</v>
      </c>
      <c r="AG113" s="1" t="s">
        <v>117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209</v>
      </c>
      <c r="AZ113" s="2">
        <v>0</v>
      </c>
      <c r="BA113" s="2">
        <v>0</v>
      </c>
      <c r="BB113" s="2">
        <v>0</v>
      </c>
      <c r="BC113" s="1" t="s">
        <v>123</v>
      </c>
      <c r="BD113" s="56">
        <v>1237.7032565333332</v>
      </c>
    </row>
    <row r="114" spans="1:56" ht="27.75" customHeight="1" x14ac:dyDescent="0.55000000000000004">
      <c r="A114" s="3" t="s">
        <v>138</v>
      </c>
      <c r="B114" s="14" t="s">
        <v>138</v>
      </c>
      <c r="C114" s="9" t="s">
        <v>109</v>
      </c>
      <c r="D114" s="13" t="s">
        <v>61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42</v>
      </c>
      <c r="O114" s="9">
        <v>40</v>
      </c>
      <c r="P114" s="10">
        <v>227.95928601599996</v>
      </c>
      <c r="Q114" s="10">
        <v>0</v>
      </c>
      <c r="R114" s="10">
        <v>227.95928601599996</v>
      </c>
      <c r="S114" s="9" t="s">
        <v>67</v>
      </c>
      <c r="T114" s="12" t="s">
        <v>63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122</v>
      </c>
      <c r="AA114" s="8">
        <v>11595.1</v>
      </c>
      <c r="AB114" s="8">
        <v>0</v>
      </c>
      <c r="AC114" s="8">
        <v>11595.1</v>
      </c>
      <c r="AD114" s="8">
        <v>0</v>
      </c>
      <c r="AE114" s="8">
        <v>11595.1</v>
      </c>
      <c r="AF114" s="8">
        <v>0</v>
      </c>
      <c r="AG114" s="1" t="s">
        <v>117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123</v>
      </c>
      <c r="BD114" s="56">
        <v>833.84229133333326</v>
      </c>
    </row>
    <row r="115" spans="1:56" ht="27.75" customHeight="1" x14ac:dyDescent="0.55000000000000004">
      <c r="A115" s="3">
        <v>45066</v>
      </c>
      <c r="B115" s="14" t="s">
        <v>129</v>
      </c>
      <c r="C115" s="9" t="s">
        <v>79</v>
      </c>
      <c r="D115" s="13" t="s">
        <v>128</v>
      </c>
      <c r="E115" s="9">
        <v>21</v>
      </c>
      <c r="F115" s="9">
        <v>38</v>
      </c>
      <c r="G115" s="9" t="s">
        <v>60</v>
      </c>
      <c r="H115" s="9" t="s">
        <v>76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108.55204095999999</v>
      </c>
      <c r="Q115" s="10">
        <v>0</v>
      </c>
      <c r="R115" s="10">
        <v>108.55204095999999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122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117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123</v>
      </c>
      <c r="BD115" s="56">
        <v>396.82856033333326</v>
      </c>
    </row>
    <row r="116" spans="1:56" ht="27.75" customHeight="1" x14ac:dyDescent="0.55000000000000004">
      <c r="A116" s="3">
        <v>45800</v>
      </c>
      <c r="B116" s="14" t="s">
        <v>273</v>
      </c>
      <c r="C116" s="9" t="s">
        <v>79</v>
      </c>
      <c r="D116" s="13" t="s">
        <v>274</v>
      </c>
      <c r="E116" s="9">
        <v>21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5.2886554355711999</v>
      </c>
      <c r="Q116" s="10">
        <v>0</v>
      </c>
      <c r="R116" s="10">
        <v>5.2886554355711999</v>
      </c>
      <c r="S116" s="9" t="s">
        <v>67</v>
      </c>
      <c r="T116" s="12" t="s">
        <v>135</v>
      </c>
      <c r="U116" s="11">
        <v>5000</v>
      </c>
      <c r="V116" s="10">
        <v>4768</v>
      </c>
      <c r="W116" s="10">
        <v>232</v>
      </c>
      <c r="X116" s="10">
        <v>10420</v>
      </c>
      <c r="Y116" s="10">
        <v>0</v>
      </c>
      <c r="Z116" s="9" t="s">
        <v>122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117</v>
      </c>
      <c r="AH116" s="1" t="s">
        <v>68</v>
      </c>
      <c r="AI116" s="1">
        <v>4</v>
      </c>
      <c r="AJ116" s="3" t="s">
        <v>135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123</v>
      </c>
      <c r="BD116" s="56">
        <v>0</v>
      </c>
    </row>
    <row r="117" spans="1:56" ht="27.75" customHeight="1" x14ac:dyDescent="0.55000000000000004">
      <c r="A117" s="3">
        <v>0</v>
      </c>
      <c r="B117" s="14">
        <v>0</v>
      </c>
      <c r="C117" s="9">
        <v>0</v>
      </c>
      <c r="D117" s="13">
        <v>0</v>
      </c>
      <c r="E117" s="9">
        <v>21</v>
      </c>
      <c r="F117" s="9">
        <v>37</v>
      </c>
      <c r="G117" s="9">
        <v>0</v>
      </c>
      <c r="H117" s="9">
        <v>0</v>
      </c>
      <c r="I117" s="9">
        <v>74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 t="s">
        <v>82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122</v>
      </c>
      <c r="AA117" s="8">
        <v>444357.75999999995</v>
      </c>
      <c r="AB117" s="8">
        <v>135511.63</v>
      </c>
      <c r="AC117" s="8">
        <v>308846.12999999995</v>
      </c>
      <c r="AD117" s="8">
        <v>10756.900000000001</v>
      </c>
      <c r="AE117" s="8">
        <v>433600.86</v>
      </c>
      <c r="AF117" s="8" t="s">
        <v>58</v>
      </c>
      <c r="AG117" s="1" t="s">
        <v>117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124</v>
      </c>
      <c r="BD117" s="56">
        <v>0</v>
      </c>
    </row>
    <row r="118" spans="1:56" ht="27.75" customHeight="1" x14ac:dyDescent="0.55000000000000004">
      <c r="A118" s="3">
        <v>9</v>
      </c>
      <c r="B118" s="14" t="s">
        <v>250</v>
      </c>
      <c r="C118" s="9" t="s">
        <v>246</v>
      </c>
      <c r="D118" s="13" t="s">
        <v>247</v>
      </c>
      <c r="E118" s="9">
        <v>22</v>
      </c>
      <c r="F118" s="9">
        <v>34</v>
      </c>
      <c r="G118" s="9" t="s">
        <v>60</v>
      </c>
      <c r="H118" s="9" t="s">
        <v>66</v>
      </c>
      <c r="I118" s="9">
        <v>115</v>
      </c>
      <c r="J118" s="9" t="s">
        <v>78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248</v>
      </c>
      <c r="T118" s="12" t="s">
        <v>135</v>
      </c>
      <c r="U118" s="11">
        <v>239700</v>
      </c>
      <c r="V118" s="10">
        <v>239700</v>
      </c>
      <c r="W118" s="10">
        <v>0</v>
      </c>
      <c r="X118" s="10">
        <v>251442</v>
      </c>
      <c r="Y118" s="10">
        <v>0</v>
      </c>
      <c r="Z118" s="9" t="s">
        <v>224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249</v>
      </c>
      <c r="AG118" s="1" t="s">
        <v>117</v>
      </c>
      <c r="AH118" s="1" t="s">
        <v>68</v>
      </c>
      <c r="AI118" s="1">
        <v>4</v>
      </c>
      <c r="AJ118" s="3" t="s">
        <v>135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225</v>
      </c>
      <c r="BD118" s="56">
        <v>0</v>
      </c>
    </row>
    <row r="119" spans="1:56" ht="27.75" customHeight="1" x14ac:dyDescent="0.55000000000000004">
      <c r="A119" s="3">
        <v>0</v>
      </c>
      <c r="B119" s="14">
        <v>0</v>
      </c>
      <c r="C119" s="9">
        <v>0</v>
      </c>
      <c r="D119" s="13">
        <v>0</v>
      </c>
      <c r="E119" s="9">
        <v>21.6</v>
      </c>
      <c r="F119" s="9">
        <v>34</v>
      </c>
      <c r="G119" s="9">
        <v>0</v>
      </c>
      <c r="H119" s="9">
        <v>0</v>
      </c>
      <c r="I119" s="9">
        <v>97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224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58</v>
      </c>
      <c r="AG119" s="1" t="s">
        <v>119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225</v>
      </c>
      <c r="BD119" s="56">
        <v>0</v>
      </c>
    </row>
    <row r="120" spans="1:56" ht="27.75" customHeight="1" x14ac:dyDescent="0.55000000000000004">
      <c r="A120" s="3">
        <v>45820</v>
      </c>
      <c r="B120" s="14" t="s">
        <v>302</v>
      </c>
      <c r="C120" s="9" t="s">
        <v>212</v>
      </c>
      <c r="D120" s="13" t="s">
        <v>295</v>
      </c>
      <c r="E120" s="9">
        <v>23</v>
      </c>
      <c r="F120" s="9">
        <v>34</v>
      </c>
      <c r="G120" s="9" t="s">
        <v>60</v>
      </c>
      <c r="H120" s="9">
        <v>0</v>
      </c>
      <c r="I120" s="9">
        <v>68</v>
      </c>
      <c r="J120" s="9" t="s">
        <v>57</v>
      </c>
      <c r="K120" s="9">
        <v>5</v>
      </c>
      <c r="L120" s="9" t="s">
        <v>92</v>
      </c>
      <c r="M120" s="10">
        <v>24</v>
      </c>
      <c r="N120" s="9">
        <v>37</v>
      </c>
      <c r="O120" s="9">
        <v>50</v>
      </c>
      <c r="P120" s="10">
        <v>8.2154158272000011</v>
      </c>
      <c r="Q120" s="10">
        <v>0</v>
      </c>
      <c r="R120" s="10">
        <v>8.2154158272000011</v>
      </c>
      <c r="S120" s="9" t="s">
        <v>126</v>
      </c>
      <c r="T120" s="12">
        <v>45847</v>
      </c>
      <c r="U120" s="11">
        <v>6500</v>
      </c>
      <c r="V120" s="10">
        <v>6200</v>
      </c>
      <c r="W120" s="10">
        <v>300</v>
      </c>
      <c r="X120" s="10">
        <v>6700</v>
      </c>
      <c r="Y120" s="10">
        <v>0</v>
      </c>
      <c r="Z120" s="9" t="s">
        <v>83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61</v>
      </c>
      <c r="AH120" s="1" t="s">
        <v>72</v>
      </c>
      <c r="AI120" s="1">
        <v>3</v>
      </c>
      <c r="AJ120" s="3">
        <v>45847</v>
      </c>
      <c r="AK120" s="3">
        <v>0</v>
      </c>
      <c r="AL120" s="3">
        <v>45837</v>
      </c>
      <c r="AM120" s="3">
        <v>45844</v>
      </c>
      <c r="AN120" s="3">
        <v>45845</v>
      </c>
      <c r="AO120" s="3">
        <v>45845</v>
      </c>
      <c r="AP120" s="3">
        <v>45842</v>
      </c>
      <c r="AQ120" s="3">
        <v>45846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418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7.75" customHeight="1" x14ac:dyDescent="0.55000000000000004">
      <c r="A121" s="3">
        <v>45820</v>
      </c>
      <c r="B121" s="14" t="s">
        <v>302</v>
      </c>
      <c r="C121" s="9" t="s">
        <v>212</v>
      </c>
      <c r="D121" s="13" t="s">
        <v>296</v>
      </c>
      <c r="E121" s="9">
        <v>23</v>
      </c>
      <c r="F121" s="9">
        <v>34</v>
      </c>
      <c r="G121" s="9" t="s">
        <v>60</v>
      </c>
      <c r="H121" s="9">
        <v>0</v>
      </c>
      <c r="I121" s="9">
        <v>68</v>
      </c>
      <c r="J121" s="9" t="s">
        <v>57</v>
      </c>
      <c r="K121" s="9">
        <v>5</v>
      </c>
      <c r="L121" s="9" t="s">
        <v>92</v>
      </c>
      <c r="M121" s="10">
        <v>24</v>
      </c>
      <c r="N121" s="9">
        <v>37</v>
      </c>
      <c r="O121" s="9">
        <v>50</v>
      </c>
      <c r="P121" s="10">
        <v>12.432662618496</v>
      </c>
      <c r="Q121" s="10">
        <v>0</v>
      </c>
      <c r="R121" s="10">
        <v>12.432662618496</v>
      </c>
      <c r="S121" s="9" t="s">
        <v>126</v>
      </c>
      <c r="T121" s="12">
        <v>45847</v>
      </c>
      <c r="U121" s="11">
        <v>6500</v>
      </c>
      <c r="V121" s="10">
        <v>6046</v>
      </c>
      <c r="W121" s="10">
        <v>454</v>
      </c>
      <c r="X121" s="10">
        <v>6700</v>
      </c>
      <c r="Y121" s="10">
        <v>0</v>
      </c>
      <c r="Z121" s="9" t="s">
        <v>83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61</v>
      </c>
      <c r="AH121" s="1" t="s">
        <v>72</v>
      </c>
      <c r="AI121" s="1">
        <v>3</v>
      </c>
      <c r="AJ121" s="3">
        <v>45847</v>
      </c>
      <c r="AK121" s="3">
        <v>0</v>
      </c>
      <c r="AL121" s="3">
        <v>45837</v>
      </c>
      <c r="AM121" s="3">
        <v>45844</v>
      </c>
      <c r="AN121" s="3">
        <v>45845</v>
      </c>
      <c r="AO121" s="3">
        <v>45845</v>
      </c>
      <c r="AP121" s="3">
        <v>45842</v>
      </c>
      <c r="AQ121" s="3">
        <v>45846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418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7.75" customHeight="1" x14ac:dyDescent="0.55000000000000004">
      <c r="A122" s="3">
        <v>45820</v>
      </c>
      <c r="B122" s="14" t="s">
        <v>302</v>
      </c>
      <c r="C122" s="9" t="s">
        <v>212</v>
      </c>
      <c r="D122" s="13" t="s">
        <v>192</v>
      </c>
      <c r="E122" s="9">
        <v>23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126</v>
      </c>
      <c r="T122" s="12">
        <v>45847</v>
      </c>
      <c r="U122" s="11">
        <v>7000</v>
      </c>
      <c r="V122" s="10">
        <v>0</v>
      </c>
      <c r="W122" s="10">
        <v>7000</v>
      </c>
      <c r="X122" s="10">
        <v>7355</v>
      </c>
      <c r="Y122" s="10">
        <v>0</v>
      </c>
      <c r="Z122" s="9" t="s">
        <v>83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117</v>
      </c>
      <c r="AH122" s="1" t="s">
        <v>68</v>
      </c>
      <c r="AI122" s="1">
        <v>4</v>
      </c>
      <c r="AJ122" s="3">
        <v>45847</v>
      </c>
      <c r="AK122" s="3">
        <v>45843</v>
      </c>
      <c r="AL122" s="3">
        <v>45837</v>
      </c>
      <c r="AM122" s="3">
        <v>45844</v>
      </c>
      <c r="AN122" s="3">
        <v>45845</v>
      </c>
      <c r="AO122" s="3">
        <v>45845</v>
      </c>
      <c r="AP122" s="3">
        <v>45842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418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7.75" customHeight="1" x14ac:dyDescent="0.55000000000000004">
      <c r="A123" s="3" t="s">
        <v>138</v>
      </c>
      <c r="B123" s="14" t="s">
        <v>138</v>
      </c>
      <c r="C123" s="9" t="s">
        <v>205</v>
      </c>
      <c r="D123" s="13" t="s">
        <v>61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45868</v>
      </c>
      <c r="U123" s="11">
        <v>40000</v>
      </c>
      <c r="V123" s="10">
        <v>0</v>
      </c>
      <c r="W123" s="10">
        <v>40000</v>
      </c>
      <c r="X123" s="10">
        <v>0</v>
      </c>
      <c r="Y123" s="10">
        <v>42000</v>
      </c>
      <c r="Z123" s="9" t="s">
        <v>83</v>
      </c>
      <c r="AA123" s="8">
        <v>39674.800000000003</v>
      </c>
      <c r="AB123" s="8">
        <v>0</v>
      </c>
      <c r="AC123" s="8">
        <v>39674.800000000003</v>
      </c>
      <c r="AD123" s="8">
        <v>0</v>
      </c>
      <c r="AE123" s="8">
        <v>0</v>
      </c>
      <c r="AF123" s="8">
        <v>0</v>
      </c>
      <c r="AG123" s="1" t="s">
        <v>61</v>
      </c>
      <c r="AH123" s="1" t="s">
        <v>74</v>
      </c>
      <c r="AI123" s="1">
        <v>2</v>
      </c>
      <c r="AJ123" s="3">
        <v>45868</v>
      </c>
      <c r="AK123" s="3">
        <v>0</v>
      </c>
      <c r="AL123" s="3">
        <v>45859</v>
      </c>
      <c r="AM123" s="3">
        <v>45866</v>
      </c>
      <c r="AN123" s="3">
        <v>45867</v>
      </c>
      <c r="AO123" s="3">
        <v>45867</v>
      </c>
      <c r="AP123" s="3">
        <v>45863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2965.6913</v>
      </c>
    </row>
    <row r="124" spans="1:56" ht="27.75" customHeight="1" x14ac:dyDescent="0.55000000000000004">
      <c r="A124" s="3" t="s">
        <v>138</v>
      </c>
      <c r="B124" s="14" t="s">
        <v>138</v>
      </c>
      <c r="C124" s="9" t="s">
        <v>212</v>
      </c>
      <c r="D124" s="13" t="s">
        <v>61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821.54158271999995</v>
      </c>
      <c r="Q124" s="10">
        <v>0</v>
      </c>
      <c r="R124" s="10">
        <v>821.54158271999995</v>
      </c>
      <c r="S124" s="9" t="s">
        <v>126</v>
      </c>
      <c r="T124" s="12">
        <v>45868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29756.100000000002</v>
      </c>
      <c r="AC124" s="8">
        <v>0</v>
      </c>
      <c r="AD124" s="8">
        <v>0</v>
      </c>
      <c r="AE124" s="8">
        <v>0</v>
      </c>
      <c r="AF124" s="8">
        <v>0</v>
      </c>
      <c r="AG124" s="1" t="s">
        <v>117</v>
      </c>
      <c r="AH124" s="1" t="s">
        <v>72</v>
      </c>
      <c r="AI124" s="1">
        <v>3</v>
      </c>
      <c r="AJ124" s="3">
        <v>45868</v>
      </c>
      <c r="AK124" s="3">
        <v>0</v>
      </c>
      <c r="AL124" s="3">
        <v>45858</v>
      </c>
      <c r="AM124" s="3">
        <v>45865</v>
      </c>
      <c r="AN124" s="3">
        <v>45866</v>
      </c>
      <c r="AO124" s="3">
        <v>45866</v>
      </c>
      <c r="AP124" s="3">
        <v>45863</v>
      </c>
      <c r="AQ124" s="3">
        <v>45867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55000000000000004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83</v>
      </c>
      <c r="AA125" s="8">
        <v>69430.900000000009</v>
      </c>
      <c r="AB125" s="8">
        <v>29756.100000000002</v>
      </c>
      <c r="AC125" s="8">
        <v>39674.800000000003</v>
      </c>
      <c r="AD125" s="8">
        <v>0</v>
      </c>
      <c r="AE125" s="8">
        <v>0</v>
      </c>
      <c r="AF125" s="8" t="s">
        <v>58</v>
      </c>
      <c r="AG125" s="1" t="s">
        <v>117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7.75" customHeight="1" x14ac:dyDescent="0.55000000000000004">
      <c r="A126" s="3" t="s">
        <v>138</v>
      </c>
      <c r="B126" s="14" t="s">
        <v>138</v>
      </c>
      <c r="C126" s="9" t="s">
        <v>205</v>
      </c>
      <c r="D126" s="13" t="s">
        <v>61</v>
      </c>
      <c r="E126" s="9">
        <v>23</v>
      </c>
      <c r="F126" s="9">
        <v>34</v>
      </c>
      <c r="G126" s="9" t="s">
        <v>161</v>
      </c>
      <c r="H126" s="9">
        <v>0</v>
      </c>
      <c r="I126" s="9">
        <v>68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45868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163</v>
      </c>
      <c r="AA126" s="8">
        <v>9918.7000000000007</v>
      </c>
      <c r="AB126" s="8">
        <v>0</v>
      </c>
      <c r="AC126" s="8">
        <v>9918.7000000000007</v>
      </c>
      <c r="AD126" s="8">
        <v>0</v>
      </c>
      <c r="AE126" s="8">
        <v>0</v>
      </c>
      <c r="AF126" s="8">
        <v>0</v>
      </c>
      <c r="AG126" s="1" t="s">
        <v>117</v>
      </c>
      <c r="AH126" s="1" t="s">
        <v>74</v>
      </c>
      <c r="AI126" s="1">
        <v>2</v>
      </c>
      <c r="AJ126" s="3">
        <v>45868</v>
      </c>
      <c r="AK126" s="3">
        <v>0</v>
      </c>
      <c r="AL126" s="3">
        <v>45859</v>
      </c>
      <c r="AM126" s="3">
        <v>45866</v>
      </c>
      <c r="AN126" s="3">
        <v>45867</v>
      </c>
      <c r="AO126" s="3">
        <v>45867</v>
      </c>
      <c r="AP126" s="3">
        <v>45863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162</v>
      </c>
      <c r="BD126" s="56">
        <v>800.41704844444439</v>
      </c>
    </row>
    <row r="127" spans="1:56" ht="27.75" customHeight="1" x14ac:dyDescent="0.55000000000000004">
      <c r="A127" s="3">
        <v>0</v>
      </c>
      <c r="B127" s="14">
        <v>0</v>
      </c>
      <c r="C127" s="9">
        <v>0</v>
      </c>
      <c r="D127" s="13">
        <v>0</v>
      </c>
      <c r="E127" s="9">
        <v>23</v>
      </c>
      <c r="F127" s="9">
        <v>34</v>
      </c>
      <c r="G127" s="9" t="s">
        <v>161</v>
      </c>
      <c r="H127" s="9">
        <v>0</v>
      </c>
      <c r="I127" s="9">
        <v>68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163</v>
      </c>
      <c r="AA127" s="8">
        <v>9918.7000000000007</v>
      </c>
      <c r="AB127" s="8">
        <v>0</v>
      </c>
      <c r="AC127" s="8">
        <v>9918.7000000000007</v>
      </c>
      <c r="AD127" s="8">
        <v>0</v>
      </c>
      <c r="AE127" s="8">
        <v>0</v>
      </c>
      <c r="AF127" s="8">
        <v>0</v>
      </c>
      <c r="AG127" s="1" t="s">
        <v>118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162</v>
      </c>
      <c r="BD127" s="56">
        <v>0</v>
      </c>
    </row>
    <row r="128" spans="1:56" ht="27.75" customHeight="1" x14ac:dyDescent="0.55000000000000004">
      <c r="A128" s="3">
        <v>45839</v>
      </c>
      <c r="B128" s="14" t="s">
        <v>387</v>
      </c>
      <c r="C128" s="9" t="s">
        <v>379</v>
      </c>
      <c r="D128" s="13" t="s">
        <v>242</v>
      </c>
      <c r="E128" s="9">
        <v>23</v>
      </c>
      <c r="F128" s="9">
        <v>37</v>
      </c>
      <c r="G128" s="9" t="s">
        <v>60</v>
      </c>
      <c r="H128" s="9">
        <v>0</v>
      </c>
      <c r="I128" s="9">
        <v>85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45852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200</v>
      </c>
      <c r="AA128" s="8">
        <v>10756.900000000001</v>
      </c>
      <c r="AB128" s="8">
        <v>10756.900000000001</v>
      </c>
      <c r="AC128" s="8">
        <v>0</v>
      </c>
      <c r="AD128" s="8">
        <v>0</v>
      </c>
      <c r="AE128" s="8">
        <v>0</v>
      </c>
      <c r="AF128" s="8" t="s">
        <v>380</v>
      </c>
      <c r="AG128" s="1" t="s">
        <v>117</v>
      </c>
      <c r="AH128" s="1" t="s">
        <v>74</v>
      </c>
      <c r="AI128" s="1">
        <v>2</v>
      </c>
      <c r="AJ128" s="3">
        <v>45852</v>
      </c>
      <c r="AK128" s="3">
        <v>0</v>
      </c>
      <c r="AL128" s="3">
        <v>45843</v>
      </c>
      <c r="AM128" s="3">
        <v>45850</v>
      </c>
      <c r="AN128" s="3">
        <v>45851</v>
      </c>
      <c r="AO128" s="3">
        <v>45851</v>
      </c>
      <c r="AP128" s="3">
        <v>45847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 t="s">
        <v>381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7.75" customHeight="1" x14ac:dyDescent="0.55000000000000004">
      <c r="A129" s="3">
        <v>45839</v>
      </c>
      <c r="B129" s="14" t="s">
        <v>387</v>
      </c>
      <c r="C129" s="9" t="s">
        <v>379</v>
      </c>
      <c r="D129" s="13" t="s">
        <v>382</v>
      </c>
      <c r="E129" s="9">
        <v>23</v>
      </c>
      <c r="F129" s="9">
        <v>37</v>
      </c>
      <c r="G129" s="9" t="s">
        <v>60</v>
      </c>
      <c r="H129" s="9">
        <v>0</v>
      </c>
      <c r="I129" s="9">
        <v>85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45852</v>
      </c>
      <c r="U129" s="11">
        <v>5000</v>
      </c>
      <c r="V129" s="10">
        <v>0</v>
      </c>
      <c r="W129" s="10">
        <v>5000</v>
      </c>
      <c r="X129" s="10">
        <v>5440</v>
      </c>
      <c r="Y129" s="10">
        <v>0</v>
      </c>
      <c r="Z129" s="9" t="s">
        <v>200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117</v>
      </c>
      <c r="AH129" s="1" t="s">
        <v>74</v>
      </c>
      <c r="AI129" s="1">
        <v>2</v>
      </c>
      <c r="AJ129" s="3">
        <v>45852</v>
      </c>
      <c r="AK129" s="3">
        <v>0</v>
      </c>
      <c r="AL129" s="3">
        <v>45843</v>
      </c>
      <c r="AM129" s="3">
        <v>45850</v>
      </c>
      <c r="AN129" s="3">
        <v>45851</v>
      </c>
      <c r="AO129" s="3">
        <v>45851</v>
      </c>
      <c r="AP129" s="3">
        <v>45847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 t="s">
        <v>381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7.75" customHeight="1" x14ac:dyDescent="0.55000000000000004">
      <c r="A130" s="3">
        <v>45727</v>
      </c>
      <c r="B130" s="14" t="s">
        <v>235</v>
      </c>
      <c r="C130" s="9" t="s">
        <v>113</v>
      </c>
      <c r="D130" s="13" t="s">
        <v>59</v>
      </c>
      <c r="E130" s="9">
        <v>23</v>
      </c>
      <c r="F130" s="9">
        <v>40</v>
      </c>
      <c r="G130" s="9" t="s">
        <v>60</v>
      </c>
      <c r="H130" s="9" t="s">
        <v>66</v>
      </c>
      <c r="I130" s="9">
        <v>125</v>
      </c>
      <c r="J130" s="9" t="s">
        <v>57</v>
      </c>
      <c r="K130" s="9">
        <v>5</v>
      </c>
      <c r="L130" s="9" t="s">
        <v>184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1000</v>
      </c>
      <c r="V130" s="10">
        <v>0</v>
      </c>
      <c r="W130" s="10">
        <v>1000</v>
      </c>
      <c r="X130" s="10">
        <v>0</v>
      </c>
      <c r="Y130" s="10">
        <v>0</v>
      </c>
      <c r="Z130" s="9" t="s">
        <v>200</v>
      </c>
      <c r="AA130" s="8">
        <v>1159.5100000000002</v>
      </c>
      <c r="AB130" s="8">
        <v>1159.5100000000002</v>
      </c>
      <c r="AC130" s="8">
        <v>0</v>
      </c>
      <c r="AD130" s="8">
        <v>1159.5100000000002</v>
      </c>
      <c r="AE130" s="8">
        <v>0</v>
      </c>
      <c r="AF130" s="8" t="s">
        <v>202</v>
      </c>
      <c r="AG130" s="1" t="s">
        <v>117</v>
      </c>
      <c r="AH130" s="1" t="s">
        <v>151</v>
      </c>
      <c r="AI130" s="1">
        <v>2</v>
      </c>
      <c r="AJ130" s="3" t="s">
        <v>63</v>
      </c>
      <c r="AK130" s="3" t="e">
        <v>#VALUE!</v>
      </c>
      <c r="AL130" s="3">
        <v>0</v>
      </c>
      <c r="AM130" s="3">
        <v>0</v>
      </c>
      <c r="AN130" s="3">
        <v>0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148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7.75" customHeight="1" x14ac:dyDescent="0.55000000000000004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37</v>
      </c>
      <c r="G131" s="9">
        <v>0</v>
      </c>
      <c r="H131" s="9">
        <v>0</v>
      </c>
      <c r="I131" s="9">
        <v>85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200</v>
      </c>
      <c r="AA131" s="8">
        <v>11916.410000000002</v>
      </c>
      <c r="AB131" s="8">
        <v>11916.410000000002</v>
      </c>
      <c r="AC131" s="8">
        <v>0</v>
      </c>
      <c r="AD131" s="8">
        <v>1159.5100000000002</v>
      </c>
      <c r="AE131" s="8">
        <v>0</v>
      </c>
      <c r="AF131" s="8" t="s">
        <v>58</v>
      </c>
      <c r="AG131" s="1" t="s">
        <v>117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201</v>
      </c>
      <c r="BD131" s="56">
        <v>0</v>
      </c>
    </row>
    <row r="132" spans="1:56" ht="27.75" customHeight="1" x14ac:dyDescent="0.55000000000000004">
      <c r="A132" s="3">
        <v>45601</v>
      </c>
      <c r="B132" s="14" t="s">
        <v>180</v>
      </c>
      <c r="C132" s="9" t="s">
        <v>93</v>
      </c>
      <c r="D132" s="13" t="s">
        <v>108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40</v>
      </c>
      <c r="O132" s="9">
        <v>55</v>
      </c>
      <c r="P132" s="10">
        <v>0</v>
      </c>
      <c r="Q132" s="10">
        <v>0</v>
      </c>
      <c r="R132" s="10">
        <v>0</v>
      </c>
      <c r="S132" s="9" t="s">
        <v>98</v>
      </c>
      <c r="T132" s="12">
        <v>45842</v>
      </c>
      <c r="U132" s="11">
        <v>51600</v>
      </c>
      <c r="V132" s="10">
        <v>51769</v>
      </c>
      <c r="W132" s="10">
        <v>0</v>
      </c>
      <c r="X132" s="10">
        <v>55560</v>
      </c>
      <c r="Y132" s="10">
        <v>0</v>
      </c>
      <c r="Z132" s="9" t="s">
        <v>99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118</v>
      </c>
      <c r="AH132" s="1" t="s">
        <v>72</v>
      </c>
      <c r="AI132" s="1">
        <v>3</v>
      </c>
      <c r="AJ132" s="3">
        <v>45842</v>
      </c>
      <c r="AK132" s="3">
        <v>0</v>
      </c>
      <c r="AL132" s="3">
        <v>45832</v>
      </c>
      <c r="AM132" s="3">
        <v>45839</v>
      </c>
      <c r="AN132" s="3">
        <v>45840</v>
      </c>
      <c r="AO132" s="3">
        <v>45840</v>
      </c>
      <c r="AP132" s="3">
        <v>45837</v>
      </c>
      <c r="AQ132" s="3">
        <v>45841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 t="s">
        <v>328</v>
      </c>
      <c r="AZ132" s="2">
        <v>0</v>
      </c>
      <c r="BA132" s="2">
        <v>0</v>
      </c>
      <c r="BB132" s="2">
        <v>0</v>
      </c>
      <c r="BC132" s="1" t="s">
        <v>115</v>
      </c>
      <c r="BD132" s="56">
        <v>0</v>
      </c>
    </row>
    <row r="133" spans="1:56" ht="27.75" customHeight="1" x14ac:dyDescent="0.55000000000000004">
      <c r="A133" s="3">
        <v>45601</v>
      </c>
      <c r="B133" s="14" t="s">
        <v>180</v>
      </c>
      <c r="C133" s="9" t="s">
        <v>93</v>
      </c>
      <c r="D133" s="13" t="s">
        <v>147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91</v>
      </c>
      <c r="M133" s="10">
        <v>24</v>
      </c>
      <c r="N133" s="9">
        <v>40</v>
      </c>
      <c r="O133" s="9">
        <v>55</v>
      </c>
      <c r="P133" s="10">
        <v>0</v>
      </c>
      <c r="Q133" s="10">
        <v>0</v>
      </c>
      <c r="R133" s="10">
        <v>0</v>
      </c>
      <c r="S133" s="9" t="s">
        <v>98</v>
      </c>
      <c r="T133" s="12">
        <v>45852</v>
      </c>
      <c r="U133" s="11">
        <v>50000</v>
      </c>
      <c r="V133" s="10">
        <v>50000</v>
      </c>
      <c r="W133" s="10">
        <v>0</v>
      </c>
      <c r="X133" s="10">
        <v>0</v>
      </c>
      <c r="Y133" s="10">
        <v>0</v>
      </c>
      <c r="Z133" s="9" t="s">
        <v>221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222</v>
      </c>
      <c r="AG133" s="1" t="s">
        <v>118</v>
      </c>
      <c r="AH133" s="1" t="s">
        <v>72</v>
      </c>
      <c r="AI133" s="1">
        <v>3</v>
      </c>
      <c r="AJ133" s="3">
        <v>45852</v>
      </c>
      <c r="AK133" s="3">
        <v>0</v>
      </c>
      <c r="AL133" s="3">
        <v>45842</v>
      </c>
      <c r="AM133" s="3">
        <v>45849</v>
      </c>
      <c r="AN133" s="3">
        <v>45850</v>
      </c>
      <c r="AO133" s="3">
        <v>45850</v>
      </c>
      <c r="AP133" s="3">
        <v>45847</v>
      </c>
      <c r="AQ133" s="3">
        <v>45851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115</v>
      </c>
      <c r="BD133" s="56">
        <v>0</v>
      </c>
    </row>
    <row r="134" spans="1:56" ht="27.75" customHeight="1" x14ac:dyDescent="0.55000000000000004">
      <c r="A134" s="3">
        <v>45601</v>
      </c>
      <c r="B134" s="14" t="s">
        <v>180</v>
      </c>
      <c r="C134" s="9" t="s">
        <v>93</v>
      </c>
      <c r="D134" s="13" t="s">
        <v>147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91</v>
      </c>
      <c r="M134" s="10">
        <v>24</v>
      </c>
      <c r="N134" s="9">
        <v>40</v>
      </c>
      <c r="O134" s="9">
        <v>55</v>
      </c>
      <c r="P134" s="10">
        <v>0</v>
      </c>
      <c r="Q134" s="10">
        <v>0</v>
      </c>
      <c r="R134" s="10">
        <v>0</v>
      </c>
      <c r="S134" s="9" t="s">
        <v>98</v>
      </c>
      <c r="T134" s="12">
        <v>45860</v>
      </c>
      <c r="U134" s="11">
        <v>50000</v>
      </c>
      <c r="V134" s="10">
        <v>50000</v>
      </c>
      <c r="W134" s="10">
        <v>0</v>
      </c>
      <c r="X134" s="10">
        <v>0</v>
      </c>
      <c r="Y134" s="10">
        <v>0</v>
      </c>
      <c r="Z134" s="9" t="s">
        <v>221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222</v>
      </c>
      <c r="AG134" s="1" t="s">
        <v>117</v>
      </c>
      <c r="AH134" s="1" t="s">
        <v>72</v>
      </c>
      <c r="AI134" s="1">
        <v>3</v>
      </c>
      <c r="AJ134" s="3">
        <v>45860</v>
      </c>
      <c r="AK134" s="3">
        <v>0</v>
      </c>
      <c r="AL134" s="3">
        <v>45850</v>
      </c>
      <c r="AM134" s="3">
        <v>45857</v>
      </c>
      <c r="AN134" s="3">
        <v>45858</v>
      </c>
      <c r="AO134" s="3">
        <v>45858</v>
      </c>
      <c r="AP134" s="3">
        <v>45855</v>
      </c>
      <c r="AQ134" s="3">
        <v>45859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45858</v>
      </c>
      <c r="AZ134" s="2">
        <v>0</v>
      </c>
      <c r="BA134" s="2">
        <v>0</v>
      </c>
      <c r="BB134" s="2">
        <v>0</v>
      </c>
      <c r="BC134" s="1" t="s">
        <v>115</v>
      </c>
      <c r="BD134" s="56">
        <v>0</v>
      </c>
    </row>
    <row r="135" spans="1:56" ht="27.75" customHeight="1" x14ac:dyDescent="0.55000000000000004">
      <c r="A135" s="3">
        <v>45601</v>
      </c>
      <c r="B135" s="14" t="s">
        <v>180</v>
      </c>
      <c r="C135" s="9" t="s">
        <v>93</v>
      </c>
      <c r="D135" s="13" t="s">
        <v>147</v>
      </c>
      <c r="E135" s="9">
        <v>23</v>
      </c>
      <c r="F135" s="9">
        <v>37</v>
      </c>
      <c r="G135" s="9" t="s">
        <v>60</v>
      </c>
      <c r="H135" s="9">
        <v>0</v>
      </c>
      <c r="I135" s="9">
        <v>130</v>
      </c>
      <c r="J135" s="9" t="s">
        <v>57</v>
      </c>
      <c r="K135" s="9">
        <v>5</v>
      </c>
      <c r="L135" s="9" t="s">
        <v>91</v>
      </c>
      <c r="M135" s="10">
        <v>24</v>
      </c>
      <c r="N135" s="9">
        <v>40</v>
      </c>
      <c r="O135" s="9">
        <v>55</v>
      </c>
      <c r="P135" s="10">
        <v>1394.6549118458877</v>
      </c>
      <c r="Q135" s="10">
        <v>0</v>
      </c>
      <c r="R135" s="10">
        <v>1394.6549118458877</v>
      </c>
      <c r="S135" s="9" t="s">
        <v>98</v>
      </c>
      <c r="T135" s="12">
        <v>45868</v>
      </c>
      <c r="U135" s="11">
        <v>45000</v>
      </c>
      <c r="V135" s="10">
        <v>2174</v>
      </c>
      <c r="W135" s="10">
        <v>42826</v>
      </c>
      <c r="X135" s="10">
        <v>0</v>
      </c>
      <c r="Y135" s="10">
        <v>44967.3</v>
      </c>
      <c r="Z135" s="9" t="s">
        <v>99</v>
      </c>
      <c r="AA135" s="8">
        <v>46067.499940000009</v>
      </c>
      <c r="AB135" s="8">
        <v>46067.499940000009</v>
      </c>
      <c r="AC135" s="8">
        <v>0</v>
      </c>
      <c r="AD135" s="8">
        <v>0</v>
      </c>
      <c r="AE135" s="8">
        <v>0</v>
      </c>
      <c r="AF135" s="8" t="s">
        <v>222</v>
      </c>
      <c r="AG135" s="1" t="s">
        <v>117</v>
      </c>
      <c r="AH135" s="1" t="s">
        <v>72</v>
      </c>
      <c r="AI135" s="1">
        <v>3</v>
      </c>
      <c r="AJ135" s="3">
        <v>45868</v>
      </c>
      <c r="AK135" s="3">
        <v>0</v>
      </c>
      <c r="AL135" s="3">
        <v>45858</v>
      </c>
      <c r="AM135" s="3">
        <v>45865</v>
      </c>
      <c r="AN135" s="3">
        <v>45866</v>
      </c>
      <c r="AO135" s="3">
        <v>45866</v>
      </c>
      <c r="AP135" s="3">
        <v>45863</v>
      </c>
      <c r="AQ135" s="3">
        <v>45867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45858</v>
      </c>
      <c r="AZ135" s="2">
        <v>0</v>
      </c>
      <c r="BA135" s="2">
        <v>0</v>
      </c>
      <c r="BB135" s="2">
        <v>0</v>
      </c>
      <c r="BC135" s="1" t="s">
        <v>115</v>
      </c>
      <c r="BD135" s="56">
        <v>0</v>
      </c>
    </row>
    <row r="136" spans="1:56" ht="27.75" customHeight="1" x14ac:dyDescent="0.55000000000000004">
      <c r="A136" s="3">
        <v>45601</v>
      </c>
      <c r="B136" s="14" t="s">
        <v>180</v>
      </c>
      <c r="C136" s="9" t="s">
        <v>93</v>
      </c>
      <c r="D136" s="13" t="s">
        <v>147</v>
      </c>
      <c r="E136" s="9">
        <v>23</v>
      </c>
      <c r="F136" s="9">
        <v>37</v>
      </c>
      <c r="G136" s="9" t="s">
        <v>60</v>
      </c>
      <c r="H136" s="9">
        <v>0</v>
      </c>
      <c r="I136" s="9">
        <v>130</v>
      </c>
      <c r="J136" s="9" t="s">
        <v>57</v>
      </c>
      <c r="K136" s="9">
        <v>5</v>
      </c>
      <c r="L136" s="9" t="s">
        <v>91</v>
      </c>
      <c r="M136" s="10">
        <v>24</v>
      </c>
      <c r="N136" s="9">
        <v>40</v>
      </c>
      <c r="O136" s="9">
        <v>55</v>
      </c>
      <c r="P136" s="10">
        <v>14370.488259224063</v>
      </c>
      <c r="Q136" s="10">
        <v>0</v>
      </c>
      <c r="R136" s="10">
        <v>14370.488259224063</v>
      </c>
      <c r="S136" s="9" t="s">
        <v>98</v>
      </c>
      <c r="T136" s="12" t="s">
        <v>63</v>
      </c>
      <c r="U136" s="11">
        <v>441278</v>
      </c>
      <c r="V136" s="10">
        <v>0</v>
      </c>
      <c r="W136" s="10">
        <v>441278</v>
      </c>
      <c r="X136" s="10">
        <v>0</v>
      </c>
      <c r="Y136" s="10">
        <v>463341.9</v>
      </c>
      <c r="Z136" s="9" t="s">
        <v>99</v>
      </c>
      <c r="AA136" s="8">
        <v>474678.33182000002</v>
      </c>
      <c r="AB136" s="8">
        <v>8180</v>
      </c>
      <c r="AC136" s="8">
        <v>466498.33182000002</v>
      </c>
      <c r="AD136" s="8">
        <v>0</v>
      </c>
      <c r="AE136" s="8">
        <v>0</v>
      </c>
      <c r="AF136" s="8" t="s">
        <v>222</v>
      </c>
      <c r="AG136" s="1" t="s">
        <v>117</v>
      </c>
      <c r="AH136" s="1" t="s">
        <v>72</v>
      </c>
      <c r="AI136" s="1">
        <v>3</v>
      </c>
      <c r="AJ136" s="3" t="s">
        <v>63</v>
      </c>
      <c r="AK136" s="3">
        <v>0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115</v>
      </c>
      <c r="BD136" s="56">
        <v>59760.12088345136</v>
      </c>
    </row>
    <row r="137" spans="1:56" ht="27.75" customHeight="1" x14ac:dyDescent="0.55000000000000004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128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99</v>
      </c>
      <c r="AA137" s="8">
        <v>520745.83176000003</v>
      </c>
      <c r="AB137" s="8">
        <v>54247.499940000009</v>
      </c>
      <c r="AC137" s="8">
        <v>466498.33182000002</v>
      </c>
      <c r="AD137" s="8">
        <v>0</v>
      </c>
      <c r="AE137" s="8">
        <v>0</v>
      </c>
      <c r="AF137" s="8" t="s">
        <v>58</v>
      </c>
      <c r="AG137" s="1" t="s">
        <v>117</v>
      </c>
      <c r="AH137" s="1">
        <v>0</v>
      </c>
      <c r="AI137" s="1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116</v>
      </c>
      <c r="BD137" s="56">
        <v>0</v>
      </c>
    </row>
    <row r="138" spans="1:56" ht="27.75" customHeight="1" x14ac:dyDescent="0.55000000000000004">
      <c r="A138" s="3" t="s">
        <v>138</v>
      </c>
      <c r="B138" s="14" t="s">
        <v>138</v>
      </c>
      <c r="C138" s="9" t="s">
        <v>167</v>
      </c>
      <c r="D138" s="13" t="s">
        <v>61</v>
      </c>
      <c r="E138" s="9">
        <v>26</v>
      </c>
      <c r="F138" s="9">
        <v>41</v>
      </c>
      <c r="G138" s="9" t="s">
        <v>60</v>
      </c>
      <c r="H138" s="9">
        <v>0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27</v>
      </c>
      <c r="N138" s="9">
        <v>43</v>
      </c>
      <c r="O138" s="9">
        <v>40</v>
      </c>
      <c r="P138" s="10">
        <v>229.14349009919997</v>
      </c>
      <c r="Q138" s="10">
        <v>0</v>
      </c>
      <c r="R138" s="10">
        <v>229.14349009919997</v>
      </c>
      <c r="S138" s="9" t="s">
        <v>172</v>
      </c>
      <c r="T138" s="12">
        <v>45868</v>
      </c>
      <c r="U138" s="11">
        <v>8000</v>
      </c>
      <c r="V138" s="10">
        <v>0</v>
      </c>
      <c r="W138" s="10">
        <v>8000</v>
      </c>
      <c r="X138" s="10">
        <v>0</v>
      </c>
      <c r="Y138" s="10">
        <v>8400</v>
      </c>
      <c r="Z138" s="9" t="s">
        <v>84</v>
      </c>
      <c r="AA138" s="8">
        <v>9499.6</v>
      </c>
      <c r="AB138" s="8">
        <v>0</v>
      </c>
      <c r="AC138" s="8">
        <v>9499.6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72</v>
      </c>
      <c r="AI138" s="1">
        <v>3</v>
      </c>
      <c r="AJ138" s="3">
        <v>45868</v>
      </c>
      <c r="AK138" s="3">
        <v>0</v>
      </c>
      <c r="AL138" s="3">
        <v>45858</v>
      </c>
      <c r="AM138" s="3">
        <v>45865</v>
      </c>
      <c r="AN138" s="3">
        <v>45866</v>
      </c>
      <c r="AO138" s="3">
        <v>45866</v>
      </c>
      <c r="AP138" s="3">
        <v>45863</v>
      </c>
      <c r="AQ138" s="3">
        <v>45867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767.03992444444452</v>
      </c>
    </row>
    <row r="139" spans="1:56" ht="27.75" customHeight="1" x14ac:dyDescent="0.55000000000000004">
      <c r="A139" s="3">
        <v>0</v>
      </c>
      <c r="B139" s="14">
        <v>0</v>
      </c>
      <c r="C139" s="9">
        <v>0</v>
      </c>
      <c r="D139" s="13">
        <v>0</v>
      </c>
      <c r="E139" s="9">
        <v>26</v>
      </c>
      <c r="F139" s="9">
        <v>43</v>
      </c>
      <c r="G139" s="9" t="s">
        <v>60</v>
      </c>
      <c r="H139" s="9">
        <v>0</v>
      </c>
      <c r="I139" s="9">
        <v>102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84</v>
      </c>
      <c r="AA139" s="8">
        <v>9499.6</v>
      </c>
      <c r="AB139" s="8">
        <v>0</v>
      </c>
      <c r="AC139" s="8">
        <v>9499.6</v>
      </c>
      <c r="AD139" s="8">
        <v>0</v>
      </c>
      <c r="AE139" s="8">
        <v>0</v>
      </c>
      <c r="AF139" s="8" t="s">
        <v>58</v>
      </c>
      <c r="AG139" s="1" t="s">
        <v>117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7.75" customHeight="1" x14ac:dyDescent="0.55000000000000004">
      <c r="A140" s="3">
        <v>45839</v>
      </c>
      <c r="B140" s="14" t="s">
        <v>131</v>
      </c>
      <c r="C140" s="9" t="s">
        <v>142</v>
      </c>
      <c r="D140" s="13" t="s">
        <v>59</v>
      </c>
      <c r="E140" s="9">
        <v>26</v>
      </c>
      <c r="F140" s="9">
        <v>39</v>
      </c>
      <c r="G140" s="9" t="s">
        <v>60</v>
      </c>
      <c r="H140" s="9">
        <v>0</v>
      </c>
      <c r="I140" s="9">
        <v>93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126</v>
      </c>
      <c r="T140" s="12">
        <v>45847</v>
      </c>
      <c r="U140" s="11">
        <v>10000</v>
      </c>
      <c r="V140" s="10">
        <v>0</v>
      </c>
      <c r="W140" s="10">
        <v>10000</v>
      </c>
      <c r="X140" s="10">
        <v>0</v>
      </c>
      <c r="Y140" s="10">
        <v>0</v>
      </c>
      <c r="Z140" s="9" t="s">
        <v>152</v>
      </c>
      <c r="AA140" s="8">
        <v>11315.7</v>
      </c>
      <c r="AB140" s="8">
        <v>9000</v>
      </c>
      <c r="AC140" s="8">
        <v>2315.7000000000007</v>
      </c>
      <c r="AD140" s="8">
        <v>0</v>
      </c>
      <c r="AE140" s="8">
        <v>0</v>
      </c>
      <c r="AF140" s="8">
        <v>0</v>
      </c>
      <c r="AG140" s="1" t="s">
        <v>117</v>
      </c>
      <c r="AH140" s="1" t="s">
        <v>77</v>
      </c>
      <c r="AI140" s="1">
        <v>1</v>
      </c>
      <c r="AJ140" s="3">
        <v>45847</v>
      </c>
      <c r="AK140" s="3">
        <v>0</v>
      </c>
      <c r="AL140" s="3">
        <v>0</v>
      </c>
      <c r="AM140" s="3">
        <v>0</v>
      </c>
      <c r="AN140" s="3">
        <v>0</v>
      </c>
      <c r="AO140" s="3">
        <v>45846</v>
      </c>
      <c r="AP140" s="3">
        <v>45842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208.05278000000007</v>
      </c>
    </row>
    <row r="141" spans="1:56" ht="27.75" customHeight="1" x14ac:dyDescent="0.55000000000000004">
      <c r="A141" s="3">
        <v>0</v>
      </c>
      <c r="B141" s="14">
        <v>0</v>
      </c>
      <c r="C141" s="9">
        <v>0</v>
      </c>
      <c r="D141" s="13">
        <v>0</v>
      </c>
      <c r="E141" s="9">
        <v>26</v>
      </c>
      <c r="F141" s="9">
        <v>43</v>
      </c>
      <c r="G141" s="9">
        <v>0</v>
      </c>
      <c r="H141" s="9">
        <v>0</v>
      </c>
      <c r="I141" s="9">
        <v>100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152</v>
      </c>
      <c r="AA141" s="8">
        <v>11315.7</v>
      </c>
      <c r="AB141" s="8">
        <v>9000</v>
      </c>
      <c r="AC141" s="8">
        <v>2315.7000000000007</v>
      </c>
      <c r="AD141" s="8">
        <v>0</v>
      </c>
      <c r="AE141" s="8">
        <v>0</v>
      </c>
      <c r="AF141" s="8" t="s">
        <v>58</v>
      </c>
      <c r="AG141" s="1" t="s">
        <v>120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7.75" customHeight="1" x14ac:dyDescent="0.55000000000000004">
      <c r="A142" s="3" t="s">
        <v>138</v>
      </c>
      <c r="B142" s="14" t="s">
        <v>138</v>
      </c>
      <c r="C142" s="9" t="s">
        <v>111</v>
      </c>
      <c r="D142" s="13" t="s">
        <v>59</v>
      </c>
      <c r="E142" s="9">
        <v>26</v>
      </c>
      <c r="F142" s="9">
        <v>43</v>
      </c>
      <c r="G142" s="9" t="s">
        <v>60</v>
      </c>
      <c r="H142" s="9">
        <v>0</v>
      </c>
      <c r="I142" s="9">
        <v>116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112</v>
      </c>
      <c r="T142" s="12">
        <v>45868</v>
      </c>
      <c r="U142" s="11">
        <v>10000</v>
      </c>
      <c r="V142" s="10">
        <v>0</v>
      </c>
      <c r="W142" s="10">
        <v>10000</v>
      </c>
      <c r="X142" s="10">
        <v>0</v>
      </c>
      <c r="Y142" s="10">
        <v>0</v>
      </c>
      <c r="Z142" s="9" t="s">
        <v>185</v>
      </c>
      <c r="AA142" s="8">
        <v>12433.3</v>
      </c>
      <c r="AB142" s="8">
        <v>12433.3</v>
      </c>
      <c r="AC142" s="8">
        <v>0</v>
      </c>
      <c r="AD142" s="8">
        <v>0</v>
      </c>
      <c r="AE142" s="8">
        <v>0</v>
      </c>
      <c r="AF142" s="8">
        <v>0</v>
      </c>
      <c r="AG142" s="1" t="s">
        <v>120</v>
      </c>
      <c r="AH142" s="1" t="s">
        <v>77</v>
      </c>
      <c r="AI142" s="1">
        <v>1</v>
      </c>
      <c r="AJ142" s="3">
        <v>45868</v>
      </c>
      <c r="AK142" s="3">
        <v>0</v>
      </c>
      <c r="AL142" s="3">
        <v>0</v>
      </c>
      <c r="AM142" s="3">
        <v>0</v>
      </c>
      <c r="AN142" s="3">
        <v>0</v>
      </c>
      <c r="AO142" s="3">
        <v>45867</v>
      </c>
      <c r="AP142" s="3">
        <v>45863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0</v>
      </c>
    </row>
    <row r="143" spans="1:56" ht="27.75" customHeight="1" x14ac:dyDescent="0.55000000000000004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>
        <v>0</v>
      </c>
      <c r="H143" s="9">
        <v>0</v>
      </c>
      <c r="I143" s="9">
        <v>116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185</v>
      </c>
      <c r="AA143" s="8">
        <v>12433.3</v>
      </c>
      <c r="AB143" s="8">
        <v>12433.3</v>
      </c>
      <c r="AC143" s="8">
        <v>0</v>
      </c>
      <c r="AD143" s="8">
        <v>0</v>
      </c>
      <c r="AE143" s="8">
        <v>0</v>
      </c>
      <c r="AF143" s="8" t="s">
        <v>58</v>
      </c>
      <c r="AG143" s="1" t="s">
        <v>118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186</v>
      </c>
      <c r="BD143" s="56">
        <v>0</v>
      </c>
    </row>
    <row r="144" spans="1:56" ht="27.75" customHeight="1" x14ac:dyDescent="0.55000000000000004">
      <c r="A144" s="3">
        <v>45835</v>
      </c>
      <c r="B144" s="14" t="s">
        <v>367</v>
      </c>
      <c r="C144" s="9" t="s">
        <v>111</v>
      </c>
      <c r="D144" s="13" t="s">
        <v>198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112</v>
      </c>
      <c r="T144" s="12">
        <v>45846</v>
      </c>
      <c r="U144" s="11">
        <v>10000</v>
      </c>
      <c r="V144" s="10">
        <v>7386</v>
      </c>
      <c r="W144" s="10">
        <v>2614</v>
      </c>
      <c r="X144" s="10">
        <v>12414</v>
      </c>
      <c r="Y144" s="10">
        <v>0</v>
      </c>
      <c r="Z144" s="9" t="s">
        <v>88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202</v>
      </c>
      <c r="AG144" s="1" t="s">
        <v>118</v>
      </c>
      <c r="AH144" s="1" t="s">
        <v>75</v>
      </c>
      <c r="AI144" s="1">
        <v>4</v>
      </c>
      <c r="AJ144" s="3">
        <v>45846</v>
      </c>
      <c r="AK144" s="3">
        <v>45842</v>
      </c>
      <c r="AL144" s="3">
        <v>45835</v>
      </c>
      <c r="AM144" s="3">
        <v>45843</v>
      </c>
      <c r="AN144" s="3">
        <v>45844</v>
      </c>
      <c r="AO144" s="3">
        <v>45845</v>
      </c>
      <c r="AP144" s="3">
        <v>45841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0</v>
      </c>
    </row>
    <row r="145" spans="1:56" ht="27.75" customHeight="1" x14ac:dyDescent="0.55000000000000004">
      <c r="A145" s="3">
        <v>45832</v>
      </c>
      <c r="B145" s="14" t="s">
        <v>337</v>
      </c>
      <c r="C145" s="9" t="s">
        <v>111</v>
      </c>
      <c r="D145" s="13" t="s">
        <v>59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112</v>
      </c>
      <c r="T145" s="12">
        <v>45847</v>
      </c>
      <c r="U145" s="11">
        <v>15000</v>
      </c>
      <c r="V145" s="10">
        <v>0</v>
      </c>
      <c r="W145" s="10">
        <v>15000</v>
      </c>
      <c r="X145" s="10">
        <v>0</v>
      </c>
      <c r="Y145" s="10">
        <v>0</v>
      </c>
      <c r="Z145" s="9" t="s">
        <v>88</v>
      </c>
      <c r="AA145" s="8">
        <v>18649.949999999997</v>
      </c>
      <c r="AB145" s="8">
        <v>18649.949999999997</v>
      </c>
      <c r="AC145" s="8">
        <v>0</v>
      </c>
      <c r="AD145" s="8">
        <v>0</v>
      </c>
      <c r="AE145" s="8">
        <v>18649.949999999997</v>
      </c>
      <c r="AF145" s="8" t="s">
        <v>202</v>
      </c>
      <c r="AG145" s="1" t="s">
        <v>118</v>
      </c>
      <c r="AH145" s="1" t="s">
        <v>151</v>
      </c>
      <c r="AI145" s="1">
        <v>2</v>
      </c>
      <c r="AJ145" s="3">
        <v>45847</v>
      </c>
      <c r="AK145" s="3">
        <v>45845</v>
      </c>
      <c r="AL145" s="3">
        <v>0</v>
      </c>
      <c r="AM145" s="3">
        <v>0</v>
      </c>
      <c r="AN145" s="3">
        <v>0</v>
      </c>
      <c r="AO145" s="3">
        <v>45846</v>
      </c>
      <c r="AP145" s="3">
        <v>45842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148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0</v>
      </c>
    </row>
    <row r="146" spans="1:56" ht="27.75" customHeight="1" x14ac:dyDescent="0.55000000000000004">
      <c r="A146" s="3">
        <v>45832</v>
      </c>
      <c r="B146" s="14" t="s">
        <v>336</v>
      </c>
      <c r="C146" s="9" t="s">
        <v>111</v>
      </c>
      <c r="D146" s="13" t="s">
        <v>149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112</v>
      </c>
      <c r="T146" s="12">
        <v>45852</v>
      </c>
      <c r="U146" s="11">
        <v>1500</v>
      </c>
      <c r="V146" s="10">
        <v>0</v>
      </c>
      <c r="W146" s="10">
        <v>1500</v>
      </c>
      <c r="X146" s="10">
        <v>0</v>
      </c>
      <c r="Y146" s="10">
        <v>1575</v>
      </c>
      <c r="Z146" s="9" t="s">
        <v>88</v>
      </c>
      <c r="AA146" s="8">
        <v>1864.9949999999999</v>
      </c>
      <c r="AB146" s="8">
        <v>1864.9949999999999</v>
      </c>
      <c r="AC146" s="8">
        <v>0</v>
      </c>
      <c r="AD146" s="8">
        <v>0</v>
      </c>
      <c r="AE146" s="8">
        <v>1864.9949999999999</v>
      </c>
      <c r="AF146" s="8">
        <v>0</v>
      </c>
      <c r="AG146" s="1" t="s">
        <v>61</v>
      </c>
      <c r="AH146" s="1" t="s">
        <v>75</v>
      </c>
      <c r="AI146" s="1">
        <v>4</v>
      </c>
      <c r="AJ146" s="3">
        <v>45852</v>
      </c>
      <c r="AK146" s="3">
        <v>45848</v>
      </c>
      <c r="AL146" s="3">
        <v>45841</v>
      </c>
      <c r="AM146" s="3">
        <v>45849</v>
      </c>
      <c r="AN146" s="3">
        <v>45850</v>
      </c>
      <c r="AO146" s="3">
        <v>45851</v>
      </c>
      <c r="AP146" s="3">
        <v>45847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0</v>
      </c>
    </row>
    <row r="147" spans="1:56" ht="27.75" customHeight="1" x14ac:dyDescent="0.55000000000000004">
      <c r="A147" s="3">
        <v>45832</v>
      </c>
      <c r="B147" s="14" t="s">
        <v>338</v>
      </c>
      <c r="C147" s="9" t="s">
        <v>111</v>
      </c>
      <c r="D147" s="13" t="s">
        <v>149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112</v>
      </c>
      <c r="T147" s="12">
        <v>45852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88</v>
      </c>
      <c r="AA147" s="8">
        <v>37299.899999999994</v>
      </c>
      <c r="AB147" s="8">
        <v>1263</v>
      </c>
      <c r="AC147" s="8">
        <v>36036.899999999994</v>
      </c>
      <c r="AD147" s="8">
        <v>0</v>
      </c>
      <c r="AE147" s="8">
        <v>37299.899999999994</v>
      </c>
      <c r="AF147" s="8">
        <v>0</v>
      </c>
      <c r="AG147" s="1" t="s">
        <v>118</v>
      </c>
      <c r="AH147" s="1" t="s">
        <v>75</v>
      </c>
      <c r="AI147" s="1">
        <v>4</v>
      </c>
      <c r="AJ147" s="3">
        <v>45852</v>
      </c>
      <c r="AK147" s="3">
        <v>45848</v>
      </c>
      <c r="AL147" s="3">
        <v>45841</v>
      </c>
      <c r="AM147" s="3">
        <v>45849</v>
      </c>
      <c r="AN147" s="3">
        <v>45850</v>
      </c>
      <c r="AO147" s="3">
        <v>45851</v>
      </c>
      <c r="AP147" s="3">
        <v>45847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3716.6056199999998</v>
      </c>
    </row>
    <row r="148" spans="1:56" ht="27.75" customHeight="1" x14ac:dyDescent="0.55000000000000004">
      <c r="A148" s="3">
        <v>45832</v>
      </c>
      <c r="B148" s="14" t="s">
        <v>339</v>
      </c>
      <c r="C148" s="9" t="s">
        <v>111</v>
      </c>
      <c r="D148" s="13" t="s">
        <v>149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112</v>
      </c>
      <c r="T148" s="12">
        <v>45863</v>
      </c>
      <c r="U148" s="11">
        <v>30000</v>
      </c>
      <c r="V148" s="10">
        <v>0</v>
      </c>
      <c r="W148" s="10">
        <v>30000</v>
      </c>
      <c r="X148" s="10">
        <v>0</v>
      </c>
      <c r="Y148" s="10">
        <v>31500</v>
      </c>
      <c r="Z148" s="9" t="s">
        <v>88</v>
      </c>
      <c r="AA148" s="8">
        <v>37299.899999999994</v>
      </c>
      <c r="AB148" s="8">
        <v>0</v>
      </c>
      <c r="AC148" s="8">
        <v>37299.899999999994</v>
      </c>
      <c r="AD148" s="8">
        <v>0</v>
      </c>
      <c r="AE148" s="8">
        <v>37299.899999999994</v>
      </c>
      <c r="AF148" s="8">
        <v>0</v>
      </c>
      <c r="AG148" s="1" t="s">
        <v>117</v>
      </c>
      <c r="AH148" s="1" t="s">
        <v>75</v>
      </c>
      <c r="AI148" s="1">
        <v>4</v>
      </c>
      <c r="AJ148" s="3">
        <v>45863</v>
      </c>
      <c r="AK148" s="3">
        <v>45859</v>
      </c>
      <c r="AL148" s="3">
        <v>45852</v>
      </c>
      <c r="AM148" s="3">
        <v>45860</v>
      </c>
      <c r="AN148" s="3">
        <v>45861</v>
      </c>
      <c r="AO148" s="3">
        <v>45862</v>
      </c>
      <c r="AP148" s="3">
        <v>45858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3846.8630200000002</v>
      </c>
    </row>
    <row r="149" spans="1:56" ht="27.75" customHeight="1" x14ac:dyDescent="0.55000000000000004">
      <c r="A149" s="3" t="s">
        <v>138</v>
      </c>
      <c r="B149" s="14" t="s">
        <v>138</v>
      </c>
      <c r="C149" s="9" t="s">
        <v>111</v>
      </c>
      <c r="D149" s="13" t="s">
        <v>61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112</v>
      </c>
      <c r="T149" s="12">
        <v>45868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88</v>
      </c>
      <c r="AA149" s="8">
        <v>24866.6</v>
      </c>
      <c r="AB149" s="8">
        <v>0</v>
      </c>
      <c r="AC149" s="8">
        <v>24866.6</v>
      </c>
      <c r="AD149" s="8">
        <v>0</v>
      </c>
      <c r="AE149" s="8">
        <v>24866.6</v>
      </c>
      <c r="AF149" s="8">
        <v>0</v>
      </c>
      <c r="AG149" s="1" t="s">
        <v>117</v>
      </c>
      <c r="AH149" s="1" t="s">
        <v>75</v>
      </c>
      <c r="AI149" s="1">
        <v>4</v>
      </c>
      <c r="AJ149" s="3">
        <v>45868</v>
      </c>
      <c r="AK149" s="3">
        <v>45864</v>
      </c>
      <c r="AL149" s="3">
        <v>45857</v>
      </c>
      <c r="AM149" s="3">
        <v>45865</v>
      </c>
      <c r="AN149" s="3">
        <v>45866</v>
      </c>
      <c r="AO149" s="3">
        <v>45867</v>
      </c>
      <c r="AP149" s="3">
        <v>45863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2564.5753466666665</v>
      </c>
    </row>
    <row r="150" spans="1:56" ht="27.75" customHeight="1" x14ac:dyDescent="0.55000000000000004">
      <c r="A150" s="3">
        <v>45832</v>
      </c>
      <c r="B150" s="14" t="s">
        <v>340</v>
      </c>
      <c r="C150" s="9" t="s">
        <v>111</v>
      </c>
      <c r="D150" s="13" t="s">
        <v>149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112</v>
      </c>
      <c r="T150" s="12">
        <v>45883</v>
      </c>
      <c r="U150" s="11">
        <v>20000</v>
      </c>
      <c r="V150" s="10">
        <v>0</v>
      </c>
      <c r="W150" s="10">
        <v>20000</v>
      </c>
      <c r="X150" s="10">
        <v>0</v>
      </c>
      <c r="Y150" s="10">
        <v>21000</v>
      </c>
      <c r="Z150" s="9" t="s">
        <v>88</v>
      </c>
      <c r="AA150" s="8">
        <v>24866.6</v>
      </c>
      <c r="AB150" s="8">
        <v>0</v>
      </c>
      <c r="AC150" s="8">
        <v>24866.6</v>
      </c>
      <c r="AD150" s="8">
        <v>0</v>
      </c>
      <c r="AE150" s="8">
        <v>24866.6</v>
      </c>
      <c r="AF150" s="8">
        <v>0</v>
      </c>
      <c r="AG150" s="1" t="s">
        <v>120</v>
      </c>
      <c r="AH150" s="1" t="s">
        <v>75</v>
      </c>
      <c r="AI150" s="1">
        <v>4</v>
      </c>
      <c r="AJ150" s="3">
        <v>45883</v>
      </c>
      <c r="AK150" s="3">
        <v>45879</v>
      </c>
      <c r="AL150" s="3">
        <v>45872</v>
      </c>
      <c r="AM150" s="3">
        <v>45880</v>
      </c>
      <c r="AN150" s="3">
        <v>45881</v>
      </c>
      <c r="AO150" s="3">
        <v>45882</v>
      </c>
      <c r="AP150" s="3">
        <v>45878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2564.5753466666665</v>
      </c>
    </row>
    <row r="151" spans="1:56" ht="27.75" customHeight="1" x14ac:dyDescent="0.55000000000000004">
      <c r="A151" s="3">
        <v>0</v>
      </c>
      <c r="B151" s="14">
        <v>0</v>
      </c>
      <c r="C151" s="9">
        <v>0</v>
      </c>
      <c r="D151" s="13">
        <v>0</v>
      </c>
      <c r="E151" s="9">
        <v>26</v>
      </c>
      <c r="F151" s="9">
        <v>43</v>
      </c>
      <c r="G151" s="9">
        <v>0</v>
      </c>
      <c r="H151" s="9">
        <v>0</v>
      </c>
      <c r="I151" s="9">
        <v>120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88</v>
      </c>
      <c r="AA151" s="8">
        <v>144847.94499999998</v>
      </c>
      <c r="AB151" s="8">
        <v>21777.944999999996</v>
      </c>
      <c r="AC151" s="8">
        <v>123070</v>
      </c>
      <c r="AD151" s="8">
        <v>0</v>
      </c>
      <c r="AE151" s="8">
        <v>144847.94499999998</v>
      </c>
      <c r="AF151" s="8" t="s">
        <v>58</v>
      </c>
      <c r="AG151" s="1" t="s">
        <v>118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107</v>
      </c>
      <c r="BD151" s="56">
        <v>0</v>
      </c>
    </row>
    <row r="152" spans="1:56" ht="27.75" customHeight="1" x14ac:dyDescent="0.55000000000000004">
      <c r="A152" s="3" t="s">
        <v>138</v>
      </c>
      <c r="B152" s="14" t="s">
        <v>138</v>
      </c>
      <c r="C152" s="9" t="s">
        <v>111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112</v>
      </c>
      <c r="T152" s="12">
        <v>45868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130</v>
      </c>
      <c r="AA152" s="8">
        <v>6775.4500000000007</v>
      </c>
      <c r="AB152" s="8">
        <v>6775.4500000000007</v>
      </c>
      <c r="AC152" s="8">
        <v>0</v>
      </c>
      <c r="AD152" s="8">
        <v>0</v>
      </c>
      <c r="AE152" s="8">
        <v>6775.4500000000007</v>
      </c>
      <c r="AF152" s="8">
        <v>0</v>
      </c>
      <c r="AG152" s="1" t="s">
        <v>117</v>
      </c>
      <c r="AH152" s="1" t="s">
        <v>151</v>
      </c>
      <c r="AI152" s="1">
        <v>2</v>
      </c>
      <c r="AJ152" s="3">
        <v>45868</v>
      </c>
      <c r="AK152" s="3">
        <v>45866</v>
      </c>
      <c r="AL152" s="3">
        <v>0</v>
      </c>
      <c r="AM152" s="3">
        <v>0</v>
      </c>
      <c r="AN152" s="3">
        <v>0</v>
      </c>
      <c r="AO152" s="3">
        <v>45867</v>
      </c>
      <c r="AP152" s="3">
        <v>45863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148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0</v>
      </c>
    </row>
    <row r="153" spans="1:56" ht="27.75" customHeight="1" x14ac:dyDescent="0.55000000000000004">
      <c r="A153" s="3" t="s">
        <v>138</v>
      </c>
      <c r="B153" s="14" t="s">
        <v>138</v>
      </c>
      <c r="C153" s="9" t="s">
        <v>153</v>
      </c>
      <c r="D153" s="13" t="s">
        <v>154</v>
      </c>
      <c r="E153" s="9">
        <v>28</v>
      </c>
      <c r="F153" s="9">
        <v>41</v>
      </c>
      <c r="G153" s="9" t="s">
        <v>60</v>
      </c>
      <c r="H153" s="9">
        <v>0</v>
      </c>
      <c r="I153" s="9">
        <v>120</v>
      </c>
      <c r="J153" s="9" t="s">
        <v>78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45868</v>
      </c>
      <c r="U153" s="11">
        <v>50000</v>
      </c>
      <c r="V153" s="10">
        <v>0</v>
      </c>
      <c r="W153" s="10">
        <v>50000</v>
      </c>
      <c r="X153" s="10">
        <v>0</v>
      </c>
      <c r="Y153" s="10">
        <v>52500</v>
      </c>
      <c r="Z153" s="9" t="s">
        <v>130</v>
      </c>
      <c r="AA153" s="8">
        <v>59372.5</v>
      </c>
      <c r="AB153" s="8">
        <v>5990</v>
      </c>
      <c r="AC153" s="8">
        <v>53382.5</v>
      </c>
      <c r="AD153" s="8">
        <v>0</v>
      </c>
      <c r="AE153" s="8">
        <v>0</v>
      </c>
      <c r="AF153" s="8">
        <v>0</v>
      </c>
      <c r="AG153" s="1">
        <v>0</v>
      </c>
      <c r="AH153" s="1" t="s">
        <v>74</v>
      </c>
      <c r="AI153" s="1">
        <v>2</v>
      </c>
      <c r="AJ153" s="3">
        <v>45868</v>
      </c>
      <c r="AK153" s="3">
        <v>0</v>
      </c>
      <c r="AL153" s="3">
        <v>45859</v>
      </c>
      <c r="AM153" s="3">
        <v>45866</v>
      </c>
      <c r="AN153" s="3">
        <v>45867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5999.5998611111117</v>
      </c>
    </row>
    <row r="154" spans="1:56" ht="27.75" customHeight="1" x14ac:dyDescent="0.55000000000000004">
      <c r="A154" s="3">
        <v>0</v>
      </c>
      <c r="B154" s="14">
        <v>0</v>
      </c>
      <c r="C154" s="9">
        <v>0</v>
      </c>
      <c r="D154" s="13">
        <v>0</v>
      </c>
      <c r="E154" s="9">
        <v>28</v>
      </c>
      <c r="F154" s="9">
        <v>43</v>
      </c>
      <c r="G154" s="9">
        <v>0</v>
      </c>
      <c r="H154" s="9">
        <v>0</v>
      </c>
      <c r="I154" s="9">
        <v>130</v>
      </c>
      <c r="J154" s="9" t="s">
        <v>57</v>
      </c>
      <c r="K154" s="9">
        <v>3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130</v>
      </c>
      <c r="AA154" s="8">
        <v>66147.95</v>
      </c>
      <c r="AB154" s="8">
        <v>12765.45</v>
      </c>
      <c r="AC154" s="8">
        <v>53382.5</v>
      </c>
      <c r="AD154" s="8">
        <v>0</v>
      </c>
      <c r="AE154" s="8">
        <v>6775.4500000000007</v>
      </c>
      <c r="AF154" s="8" t="s">
        <v>58</v>
      </c>
      <c r="AG154" s="1">
        <v>0</v>
      </c>
      <c r="AH154" s="1">
        <v>0</v>
      </c>
      <c r="AI154" s="1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155</v>
      </c>
      <c r="BD154" s="56">
        <v>0</v>
      </c>
    </row>
  </sheetData>
  <autoFilter ref="A5:BD15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54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55A2-A895-42B7-91FF-4F27E71AF590}">
  <sheetPr>
    <tabColor rgb="FFFFFF00"/>
  </sheetPr>
  <dimension ref="A1:BD158"/>
  <sheetViews>
    <sheetView topLeftCell="A5" zoomScale="80" zoomScaleNormal="80" workbookViewId="0">
      <selection activeCell="L11" sqref="L1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45843</v>
      </c>
      <c r="E3" s="61" t="s">
        <v>52</v>
      </c>
      <c r="F3" s="61"/>
      <c r="G3" s="62">
        <v>11.24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89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45833</v>
      </c>
      <c r="B6" s="14" t="s">
        <v>368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264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118</v>
      </c>
      <c r="AH6" s="1" t="s">
        <v>270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264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265</v>
      </c>
      <c r="BD7" s="56">
        <v>0</v>
      </c>
    </row>
    <row r="8" spans="1:56" ht="27.75" customHeight="1" x14ac:dyDescent="0.55000000000000004">
      <c r="A8" s="3">
        <v>45842</v>
      </c>
      <c r="B8" s="14" t="s">
        <v>131</v>
      </c>
      <c r="C8" s="9" t="s">
        <v>369</v>
      </c>
      <c r="D8" s="13" t="s">
        <v>370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92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>
        <v>45855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228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117</v>
      </c>
      <c r="AH8" s="1" t="s">
        <v>68</v>
      </c>
      <c r="AI8" s="1">
        <v>4</v>
      </c>
      <c r="AJ8" s="3">
        <v>45855</v>
      </c>
      <c r="AK8" s="3">
        <v>45851</v>
      </c>
      <c r="AL8" s="3">
        <v>45845</v>
      </c>
      <c r="AM8" s="3">
        <v>45852</v>
      </c>
      <c r="AN8" s="3">
        <v>45853</v>
      </c>
      <c r="AO8" s="3">
        <v>45853</v>
      </c>
      <c r="AP8" s="3">
        <v>45850</v>
      </c>
      <c r="AQ8" s="3">
        <v>45854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53.825422222222265</v>
      </c>
    </row>
    <row r="9" spans="1:56" ht="27.75" customHeight="1" x14ac:dyDescent="0.55000000000000004">
      <c r="A9" s="3" t="s">
        <v>138</v>
      </c>
      <c r="B9" s="14" t="s">
        <v>138</v>
      </c>
      <c r="C9" s="9" t="s">
        <v>226</v>
      </c>
      <c r="D9" s="13" t="s">
        <v>227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228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117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210.60551111111116</v>
      </c>
    </row>
    <row r="10" spans="1:56" ht="27.75" customHeight="1" x14ac:dyDescent="0.55000000000000004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228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117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132</v>
      </c>
      <c r="BD10" s="56">
        <v>0</v>
      </c>
    </row>
    <row r="11" spans="1:56" ht="27.75" customHeight="1" x14ac:dyDescent="0.55000000000000004">
      <c r="A11" s="3" t="s">
        <v>138</v>
      </c>
      <c r="B11" s="14" t="s">
        <v>138</v>
      </c>
      <c r="C11" s="9" t="s">
        <v>199</v>
      </c>
      <c r="D11" s="13" t="s">
        <v>230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136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117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474.76472000000001</v>
      </c>
    </row>
    <row r="12" spans="1:56" ht="27.75" customHeight="1" x14ac:dyDescent="0.55000000000000004">
      <c r="A12" s="3">
        <v>0</v>
      </c>
      <c r="B12" s="14">
        <v>0</v>
      </c>
      <c r="C12" s="9" t="s">
        <v>189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136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121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>
        <v>45831</v>
      </c>
      <c r="B13" s="14" t="s">
        <v>342</v>
      </c>
      <c r="C13" s="9" t="s">
        <v>332</v>
      </c>
      <c r="D13" s="13" t="s">
        <v>333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5404</v>
      </c>
      <c r="Y13" s="10">
        <v>0</v>
      </c>
      <c r="Z13" s="9" t="s">
        <v>140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277</v>
      </c>
      <c r="AG13" s="1" t="s">
        <v>119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141</v>
      </c>
      <c r="BD14" s="56">
        <v>0</v>
      </c>
    </row>
    <row r="15" spans="1:56" ht="27.75" customHeight="1" x14ac:dyDescent="0.55000000000000004">
      <c r="A15" s="3">
        <v>45827</v>
      </c>
      <c r="B15" s="14" t="s">
        <v>343</v>
      </c>
      <c r="C15" s="9" t="s">
        <v>139</v>
      </c>
      <c r="D15" s="13" t="s">
        <v>127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20566</v>
      </c>
      <c r="Y15" s="10">
        <v>30905.7</v>
      </c>
      <c r="Z15" s="9" t="s">
        <v>156</v>
      </c>
      <c r="AA15" s="8">
        <v>27200.415626999998</v>
      </c>
      <c r="AB15" s="8">
        <v>27200.415626999998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323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55000000000000004">
      <c r="A16" s="3">
        <v>45827</v>
      </c>
      <c r="B16" s="14" t="s">
        <v>344</v>
      </c>
      <c r="C16" s="9" t="s">
        <v>139</v>
      </c>
      <c r="D16" s="13" t="s">
        <v>187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20900</v>
      </c>
      <c r="Y16" s="10">
        <v>0</v>
      </c>
      <c r="Z16" s="9" t="s">
        <v>156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324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55000000000000004">
      <c r="A17" s="3" t="s">
        <v>138</v>
      </c>
      <c r="B17" s="14" t="s">
        <v>138</v>
      </c>
      <c r="C17" s="9" t="s">
        <v>371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126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156</v>
      </c>
      <c r="AA17" s="8">
        <v>49453.8</v>
      </c>
      <c r="AB17" s="8">
        <v>5219</v>
      </c>
      <c r="AC17" s="8">
        <v>44234.8</v>
      </c>
      <c r="AD17" s="8">
        <v>0</v>
      </c>
      <c r="AE17" s="8">
        <v>0</v>
      </c>
      <c r="AF17" s="8">
        <v>0</v>
      </c>
      <c r="AG17" s="1" t="s">
        <v>117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3212.4294755555566</v>
      </c>
    </row>
    <row r="18" spans="1:56" ht="27.75" customHeight="1" x14ac:dyDescent="0.55000000000000004">
      <c r="A18" s="3" t="s">
        <v>138</v>
      </c>
      <c r="B18" s="14" t="s">
        <v>138</v>
      </c>
      <c r="C18" s="9" t="s">
        <v>231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156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55000000000000004">
      <c r="A19" s="3" t="s">
        <v>138</v>
      </c>
      <c r="B19" s="14" t="s">
        <v>138</v>
      </c>
      <c r="C19" s="9" t="s">
        <v>193</v>
      </c>
      <c r="D19" s="13" t="s">
        <v>194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156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117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1359.4734755555558</v>
      </c>
    </row>
    <row r="20" spans="1:56" ht="27.75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156</v>
      </c>
      <c r="AA20" s="8">
        <v>130578.41562699999</v>
      </c>
      <c r="AB20" s="8">
        <v>32419.415626999998</v>
      </c>
      <c r="AC20" s="8">
        <v>98159.000000000015</v>
      </c>
      <c r="AD20" s="8">
        <v>0</v>
      </c>
      <c r="AE20" s="8">
        <v>0</v>
      </c>
      <c r="AF20" s="8" t="s">
        <v>58</v>
      </c>
      <c r="AG20" s="1" t="s">
        <v>120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55000000000000004">
      <c r="A21" s="3">
        <v>45833</v>
      </c>
      <c r="B21" s="14" t="s">
        <v>356</v>
      </c>
      <c r="C21" s="9" t="s">
        <v>73</v>
      </c>
      <c r="D21" s="13" t="s">
        <v>345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146</v>
      </c>
      <c r="T21" s="12">
        <v>45845</v>
      </c>
      <c r="U21" s="11">
        <v>3000</v>
      </c>
      <c r="V21" s="10">
        <v>2794</v>
      </c>
      <c r="W21" s="10">
        <v>206</v>
      </c>
      <c r="X21" s="10">
        <v>3300</v>
      </c>
      <c r="Y21" s="10">
        <v>0</v>
      </c>
      <c r="Z21" s="9" t="s">
        <v>158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346</v>
      </c>
      <c r="AG21" s="1" t="s">
        <v>120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159</v>
      </c>
      <c r="BD21" s="56">
        <v>0</v>
      </c>
    </row>
    <row r="22" spans="1:56" ht="27.75" customHeight="1" x14ac:dyDescent="0.55000000000000004">
      <c r="A22" s="3">
        <v>45842</v>
      </c>
      <c r="B22" s="14" t="s">
        <v>399</v>
      </c>
      <c r="C22" s="9" t="s">
        <v>73</v>
      </c>
      <c r="D22" s="13" t="s">
        <v>283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146</v>
      </c>
      <c r="T22" s="12">
        <v>45845</v>
      </c>
      <c r="U22" s="11">
        <v>5000</v>
      </c>
      <c r="V22" s="10">
        <v>5091</v>
      </c>
      <c r="W22" s="10">
        <v>0</v>
      </c>
      <c r="X22" s="10">
        <v>5800</v>
      </c>
      <c r="Y22" s="10">
        <v>0</v>
      </c>
      <c r="Z22" s="9" t="s">
        <v>158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118</v>
      </c>
      <c r="AH22" s="1" t="s">
        <v>74</v>
      </c>
      <c r="AI22" s="1">
        <v>2</v>
      </c>
      <c r="AJ22" s="3">
        <v>45845</v>
      </c>
      <c r="AK22" s="3">
        <v>0</v>
      </c>
      <c r="AL22" s="3">
        <v>45836</v>
      </c>
      <c r="AM22" s="3">
        <v>45843</v>
      </c>
      <c r="AN22" s="3">
        <v>45844</v>
      </c>
      <c r="AO22" s="3">
        <v>45844</v>
      </c>
      <c r="AP22" s="3">
        <v>45840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159</v>
      </c>
      <c r="BD22" s="56">
        <v>0</v>
      </c>
    </row>
    <row r="23" spans="1:56" ht="27.75" customHeight="1" x14ac:dyDescent="0.55000000000000004">
      <c r="A23" s="3">
        <v>45842</v>
      </c>
      <c r="B23" s="14" t="s">
        <v>400</v>
      </c>
      <c r="C23" s="9" t="s">
        <v>73</v>
      </c>
      <c r="D23" s="13" t="s">
        <v>59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401</v>
      </c>
      <c r="T23" s="12">
        <v>45853</v>
      </c>
      <c r="U23" s="11">
        <v>20000</v>
      </c>
      <c r="V23" s="10">
        <v>0</v>
      </c>
      <c r="W23" s="10">
        <v>20000</v>
      </c>
      <c r="X23" s="10">
        <v>0</v>
      </c>
      <c r="Y23" s="10">
        <v>0</v>
      </c>
      <c r="Z23" s="9" t="s">
        <v>158</v>
      </c>
      <c r="AA23" s="8">
        <v>17602.2</v>
      </c>
      <c r="AB23" s="8">
        <v>17602.2</v>
      </c>
      <c r="AC23" s="8">
        <v>0</v>
      </c>
      <c r="AD23" s="8">
        <v>0</v>
      </c>
      <c r="AE23" s="8">
        <v>0</v>
      </c>
      <c r="AF23" s="8">
        <v>0</v>
      </c>
      <c r="AG23" s="1" t="s">
        <v>118</v>
      </c>
      <c r="AH23" s="1" t="s">
        <v>77</v>
      </c>
      <c r="AI23" s="1">
        <v>1</v>
      </c>
      <c r="AJ23" s="3">
        <v>45853</v>
      </c>
      <c r="AK23" s="3">
        <v>0</v>
      </c>
      <c r="AL23" s="3">
        <v>0</v>
      </c>
      <c r="AM23" s="3">
        <v>0</v>
      </c>
      <c r="AN23" s="3">
        <v>0</v>
      </c>
      <c r="AO23" s="3">
        <v>45852</v>
      </c>
      <c r="AP23" s="3">
        <v>45848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159</v>
      </c>
      <c r="BD23" s="56">
        <v>0</v>
      </c>
    </row>
    <row r="24" spans="1:56" ht="27.75" customHeight="1" x14ac:dyDescent="0.55000000000000004">
      <c r="A24" s="3">
        <v>45842</v>
      </c>
      <c r="B24" s="14" t="s">
        <v>402</v>
      </c>
      <c r="C24" s="9" t="s">
        <v>73</v>
      </c>
      <c r="D24" s="13" t="s">
        <v>59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401</v>
      </c>
      <c r="T24" s="12">
        <v>45853</v>
      </c>
      <c r="U24" s="11">
        <v>20000</v>
      </c>
      <c r="V24" s="10">
        <v>0</v>
      </c>
      <c r="W24" s="10">
        <v>20000</v>
      </c>
      <c r="X24" s="10">
        <v>0</v>
      </c>
      <c r="Y24" s="10">
        <v>0</v>
      </c>
      <c r="Z24" s="9" t="s">
        <v>158</v>
      </c>
      <c r="AA24" s="8">
        <v>17602.2</v>
      </c>
      <c r="AB24" s="8">
        <v>17602.2</v>
      </c>
      <c r="AC24" s="8">
        <v>0</v>
      </c>
      <c r="AD24" s="8">
        <v>0</v>
      </c>
      <c r="AE24" s="8">
        <v>0</v>
      </c>
      <c r="AF24" s="8">
        <v>0</v>
      </c>
      <c r="AG24" s="1" t="s">
        <v>118</v>
      </c>
      <c r="AH24" s="1" t="s">
        <v>77</v>
      </c>
      <c r="AI24" s="1">
        <v>1</v>
      </c>
      <c r="AJ24" s="3">
        <v>45853</v>
      </c>
      <c r="AK24" s="3">
        <v>0</v>
      </c>
      <c r="AL24" s="3">
        <v>0</v>
      </c>
      <c r="AM24" s="3">
        <v>0</v>
      </c>
      <c r="AN24" s="3">
        <v>0</v>
      </c>
      <c r="AO24" s="3">
        <v>45852</v>
      </c>
      <c r="AP24" s="3">
        <v>45848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159</v>
      </c>
      <c r="BD24" s="56">
        <v>0</v>
      </c>
    </row>
    <row r="25" spans="1:56" ht="27.75" customHeight="1" x14ac:dyDescent="0.55000000000000004">
      <c r="A25" s="3">
        <v>45843</v>
      </c>
      <c r="B25" s="14" t="s">
        <v>406</v>
      </c>
      <c r="C25" s="9" t="s">
        <v>73</v>
      </c>
      <c r="D25" s="13" t="s">
        <v>407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146</v>
      </c>
      <c r="T25" s="12">
        <v>45864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158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408</v>
      </c>
      <c r="AG25" s="1" t="s">
        <v>118</v>
      </c>
      <c r="AH25" s="1" t="s">
        <v>74</v>
      </c>
      <c r="AI25" s="1">
        <v>2</v>
      </c>
      <c r="AJ25" s="3">
        <v>45864</v>
      </c>
      <c r="AK25" s="3">
        <v>0</v>
      </c>
      <c r="AL25" s="3">
        <v>45855</v>
      </c>
      <c r="AM25" s="3">
        <v>45862</v>
      </c>
      <c r="AN25" s="3">
        <v>45863</v>
      </c>
      <c r="AO25" s="3">
        <v>45863</v>
      </c>
      <c r="AP25" s="3">
        <v>45859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159</v>
      </c>
      <c r="BD25" s="56">
        <v>0</v>
      </c>
    </row>
    <row r="26" spans="1:56" ht="27.75" customHeight="1" x14ac:dyDescent="0.55000000000000004">
      <c r="A26" s="3">
        <v>45843</v>
      </c>
      <c r="B26" s="14" t="s">
        <v>406</v>
      </c>
      <c r="C26" s="9" t="s">
        <v>73</v>
      </c>
      <c r="D26" s="13" t="s">
        <v>409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146</v>
      </c>
      <c r="T26" s="12">
        <v>45864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158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408</v>
      </c>
      <c r="AG26" s="1" t="s">
        <v>118</v>
      </c>
      <c r="AH26" s="1" t="s">
        <v>74</v>
      </c>
      <c r="AI26" s="1">
        <v>2</v>
      </c>
      <c r="AJ26" s="3">
        <v>45864</v>
      </c>
      <c r="AK26" s="3">
        <v>0</v>
      </c>
      <c r="AL26" s="3">
        <v>45855</v>
      </c>
      <c r="AM26" s="3">
        <v>45862</v>
      </c>
      <c r="AN26" s="3">
        <v>45863</v>
      </c>
      <c r="AO26" s="3">
        <v>45863</v>
      </c>
      <c r="AP26" s="3">
        <v>45859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159</v>
      </c>
      <c r="BD26" s="56">
        <v>0</v>
      </c>
    </row>
    <row r="27" spans="1:56" ht="27.75" customHeight="1" x14ac:dyDescent="0.55000000000000004">
      <c r="A27" s="3">
        <v>45843</v>
      </c>
      <c r="B27" s="14" t="s">
        <v>406</v>
      </c>
      <c r="C27" s="9" t="s">
        <v>73</v>
      </c>
      <c r="D27" s="13" t="s">
        <v>410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146</v>
      </c>
      <c r="T27" s="12">
        <v>45864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158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408</v>
      </c>
      <c r="AG27" s="1" t="s">
        <v>118</v>
      </c>
      <c r="AH27" s="1" t="s">
        <v>74</v>
      </c>
      <c r="AI27" s="1">
        <v>2</v>
      </c>
      <c r="AJ27" s="3">
        <v>45864</v>
      </c>
      <c r="AK27" s="3">
        <v>0</v>
      </c>
      <c r="AL27" s="3">
        <v>45855</v>
      </c>
      <c r="AM27" s="3">
        <v>45862</v>
      </c>
      <c r="AN27" s="3">
        <v>45863</v>
      </c>
      <c r="AO27" s="3">
        <v>45863</v>
      </c>
      <c r="AP27" s="3">
        <v>45859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159</v>
      </c>
      <c r="BD27" s="56">
        <v>0</v>
      </c>
    </row>
    <row r="28" spans="1:56" ht="27.75" customHeight="1" x14ac:dyDescent="0.55000000000000004">
      <c r="A28" s="3">
        <v>45843</v>
      </c>
      <c r="B28" s="14" t="s">
        <v>406</v>
      </c>
      <c r="C28" s="9" t="s">
        <v>73</v>
      </c>
      <c r="D28" s="13" t="s">
        <v>411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146</v>
      </c>
      <c r="T28" s="12">
        <v>45864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158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408</v>
      </c>
      <c r="AG28" s="1" t="s">
        <v>118</v>
      </c>
      <c r="AH28" s="1" t="s">
        <v>74</v>
      </c>
      <c r="AI28" s="1">
        <v>2</v>
      </c>
      <c r="AJ28" s="3">
        <v>45864</v>
      </c>
      <c r="AK28" s="3">
        <v>0</v>
      </c>
      <c r="AL28" s="3">
        <v>45855</v>
      </c>
      <c r="AM28" s="3">
        <v>45862</v>
      </c>
      <c r="AN28" s="3">
        <v>45863</v>
      </c>
      <c r="AO28" s="3">
        <v>45863</v>
      </c>
      <c r="AP28" s="3">
        <v>45859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159</v>
      </c>
      <c r="BD28" s="56">
        <v>0</v>
      </c>
    </row>
    <row r="29" spans="1:56" ht="27.75" customHeight="1" x14ac:dyDescent="0.55000000000000004">
      <c r="A29" s="3">
        <v>45843</v>
      </c>
      <c r="B29" s="14" t="s">
        <v>406</v>
      </c>
      <c r="C29" s="9" t="s">
        <v>73</v>
      </c>
      <c r="D29" s="13" t="s">
        <v>412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146</v>
      </c>
      <c r="T29" s="12">
        <v>45864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158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408</v>
      </c>
      <c r="AG29" s="1" t="s">
        <v>118</v>
      </c>
      <c r="AH29" s="1" t="s">
        <v>74</v>
      </c>
      <c r="AI29" s="1">
        <v>2</v>
      </c>
      <c r="AJ29" s="3">
        <v>45864</v>
      </c>
      <c r="AK29" s="3">
        <v>0</v>
      </c>
      <c r="AL29" s="3">
        <v>45855</v>
      </c>
      <c r="AM29" s="3">
        <v>45862</v>
      </c>
      <c r="AN29" s="3">
        <v>45863</v>
      </c>
      <c r="AO29" s="3">
        <v>45863</v>
      </c>
      <c r="AP29" s="3">
        <v>45859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159</v>
      </c>
      <c r="BD29" s="56">
        <v>0</v>
      </c>
    </row>
    <row r="30" spans="1:56" ht="27.75" customHeight="1" x14ac:dyDescent="0.55000000000000004">
      <c r="A30" s="3">
        <v>45843</v>
      </c>
      <c r="B30" s="14" t="s">
        <v>406</v>
      </c>
      <c r="C30" s="9" t="s">
        <v>73</v>
      </c>
      <c r="D30" s="13" t="s">
        <v>282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146</v>
      </c>
      <c r="T30" s="12">
        <v>45867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158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413</v>
      </c>
      <c r="AG30" s="1" t="s">
        <v>61</v>
      </c>
      <c r="AH30" s="1" t="s">
        <v>74</v>
      </c>
      <c r="AI30" s="1">
        <v>2</v>
      </c>
      <c r="AJ30" s="3">
        <v>45867</v>
      </c>
      <c r="AK30" s="3">
        <v>0</v>
      </c>
      <c r="AL30" s="3">
        <v>45858</v>
      </c>
      <c r="AM30" s="3">
        <v>45865</v>
      </c>
      <c r="AN30" s="3">
        <v>45866</v>
      </c>
      <c r="AO30" s="3">
        <v>45866</v>
      </c>
      <c r="AP30" s="3">
        <v>45862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159</v>
      </c>
      <c r="BD30" s="56">
        <v>0</v>
      </c>
    </row>
    <row r="31" spans="1:56" ht="27.75" customHeight="1" x14ac:dyDescent="0.55000000000000004">
      <c r="A31" s="3">
        <v>45843</v>
      </c>
      <c r="B31" s="14" t="s">
        <v>406</v>
      </c>
      <c r="C31" s="9" t="s">
        <v>73</v>
      </c>
      <c r="D31" s="13" t="s">
        <v>243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146</v>
      </c>
      <c r="T31" s="12">
        <v>45867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158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413</v>
      </c>
      <c r="AG31" s="1" t="s">
        <v>117</v>
      </c>
      <c r="AH31" s="1" t="s">
        <v>74</v>
      </c>
      <c r="AI31" s="1">
        <v>2</v>
      </c>
      <c r="AJ31" s="3">
        <v>45867</v>
      </c>
      <c r="AK31" s="3">
        <v>0</v>
      </c>
      <c r="AL31" s="3">
        <v>45858</v>
      </c>
      <c r="AM31" s="3">
        <v>45865</v>
      </c>
      <c r="AN31" s="3">
        <v>45866</v>
      </c>
      <c r="AO31" s="3">
        <v>45866</v>
      </c>
      <c r="AP31" s="3">
        <v>45862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159</v>
      </c>
      <c r="BD31" s="56">
        <v>0</v>
      </c>
    </row>
    <row r="32" spans="1:56" ht="27.75" customHeight="1" x14ac:dyDescent="0.55000000000000004">
      <c r="A32" s="3">
        <v>45843</v>
      </c>
      <c r="B32" s="14" t="s">
        <v>406</v>
      </c>
      <c r="C32" s="9" t="s">
        <v>73</v>
      </c>
      <c r="D32" s="13" t="s">
        <v>414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91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146</v>
      </c>
      <c r="T32" s="12">
        <v>45867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158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413</v>
      </c>
      <c r="AG32" s="1" t="s">
        <v>118</v>
      </c>
      <c r="AH32" s="1" t="s">
        <v>74</v>
      </c>
      <c r="AI32" s="1">
        <v>2</v>
      </c>
      <c r="AJ32" s="3">
        <v>45867</v>
      </c>
      <c r="AK32" s="3">
        <v>0</v>
      </c>
      <c r="AL32" s="3">
        <v>45858</v>
      </c>
      <c r="AM32" s="3">
        <v>45865</v>
      </c>
      <c r="AN32" s="3">
        <v>45866</v>
      </c>
      <c r="AO32" s="3">
        <v>45866</v>
      </c>
      <c r="AP32" s="3">
        <v>45862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159</v>
      </c>
      <c r="BD32" s="56">
        <v>352.51463377777782</v>
      </c>
    </row>
    <row r="33" spans="1:56" ht="27.75" customHeight="1" x14ac:dyDescent="0.55000000000000004">
      <c r="A33" s="3" t="s">
        <v>138</v>
      </c>
      <c r="B33" s="14" t="s">
        <v>138</v>
      </c>
      <c r="C33" s="9" t="s">
        <v>73</v>
      </c>
      <c r="D33" s="13" t="s">
        <v>61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146</v>
      </c>
      <c r="T33" s="12">
        <v>45868</v>
      </c>
      <c r="U33" s="11">
        <v>572000</v>
      </c>
      <c r="V33" s="10">
        <v>0</v>
      </c>
      <c r="W33" s="10">
        <v>572000</v>
      </c>
      <c r="X33" s="10">
        <v>0</v>
      </c>
      <c r="Y33" s="10">
        <v>600600</v>
      </c>
      <c r="Z33" s="9" t="s">
        <v>158</v>
      </c>
      <c r="AA33" s="8">
        <v>535386.28</v>
      </c>
      <c r="AB33" s="8">
        <v>0</v>
      </c>
      <c r="AC33" s="8">
        <v>535386.28</v>
      </c>
      <c r="AD33" s="8">
        <v>0</v>
      </c>
      <c r="AE33" s="8">
        <v>0</v>
      </c>
      <c r="AF33" s="8">
        <v>0</v>
      </c>
      <c r="AG33" s="1" t="s">
        <v>117</v>
      </c>
      <c r="AH33" s="1" t="s">
        <v>74</v>
      </c>
      <c r="AI33" s="1">
        <v>2</v>
      </c>
      <c r="AJ33" s="3">
        <v>45868</v>
      </c>
      <c r="AK33" s="3">
        <v>0</v>
      </c>
      <c r="AL33" s="3">
        <v>45859</v>
      </c>
      <c r="AM33" s="3">
        <v>45866</v>
      </c>
      <c r="AN33" s="3">
        <v>45867</v>
      </c>
      <c r="AO33" s="3">
        <v>45867</v>
      </c>
      <c r="AP33" s="3">
        <v>45863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159</v>
      </c>
      <c r="BD33" s="56">
        <v>40327.674104177771</v>
      </c>
    </row>
    <row r="34" spans="1:56" ht="27.75" customHeight="1" x14ac:dyDescent="0.55000000000000004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63</v>
      </c>
      <c r="J34" s="9" t="s">
        <v>78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158</v>
      </c>
      <c r="AA34" s="8">
        <v>608030.28</v>
      </c>
      <c r="AB34" s="8">
        <v>67964.049999999988</v>
      </c>
      <c r="AC34" s="8">
        <v>540066.23</v>
      </c>
      <c r="AD34" s="8">
        <v>0</v>
      </c>
      <c r="AE34" s="8">
        <v>0</v>
      </c>
      <c r="AF34" s="8" t="s">
        <v>58</v>
      </c>
      <c r="AG34" s="1" t="s">
        <v>117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160</v>
      </c>
      <c r="BD34" s="56">
        <v>0</v>
      </c>
    </row>
    <row r="35" spans="1:56" ht="27.75" customHeight="1" x14ac:dyDescent="0.55000000000000004">
      <c r="A35" s="3" t="s">
        <v>138</v>
      </c>
      <c r="B35" s="14" t="s">
        <v>138</v>
      </c>
      <c r="C35" s="9" t="s">
        <v>372</v>
      </c>
      <c r="D35" s="13" t="s">
        <v>373</v>
      </c>
      <c r="E35" s="9">
        <v>19</v>
      </c>
      <c r="F35" s="9">
        <v>26</v>
      </c>
      <c r="G35" s="9" t="s">
        <v>60</v>
      </c>
      <c r="H35" s="9" t="s">
        <v>76</v>
      </c>
      <c r="I35" s="9">
        <v>70</v>
      </c>
      <c r="J35" s="9" t="s">
        <v>57</v>
      </c>
      <c r="K35" s="9">
        <v>5</v>
      </c>
      <c r="L35" s="9" t="s">
        <v>92</v>
      </c>
      <c r="M35" s="10">
        <v>20</v>
      </c>
      <c r="N35" s="9">
        <v>28</v>
      </c>
      <c r="O35" s="9">
        <v>50</v>
      </c>
      <c r="P35" s="10">
        <v>259.04464319999994</v>
      </c>
      <c r="Q35" s="10">
        <v>0</v>
      </c>
      <c r="R35" s="10">
        <v>259.04464319999994</v>
      </c>
      <c r="S35" s="9" t="s">
        <v>126</v>
      </c>
      <c r="T35" s="12">
        <v>45868</v>
      </c>
      <c r="U35" s="11">
        <v>15000</v>
      </c>
      <c r="V35" s="10">
        <v>0</v>
      </c>
      <c r="W35" s="10">
        <v>15000</v>
      </c>
      <c r="X35" s="10">
        <v>0</v>
      </c>
      <c r="Y35" s="10">
        <v>15750</v>
      </c>
      <c r="Z35" s="9" t="s">
        <v>203</v>
      </c>
      <c r="AA35" s="8">
        <v>11525.250000000002</v>
      </c>
      <c r="AB35" s="8">
        <v>11525.250000000002</v>
      </c>
      <c r="AC35" s="8">
        <v>0</v>
      </c>
      <c r="AD35" s="8">
        <v>0</v>
      </c>
      <c r="AE35" s="8">
        <v>11525.250000000002</v>
      </c>
      <c r="AF35" s="8">
        <v>0</v>
      </c>
      <c r="AG35" s="1" t="s">
        <v>117</v>
      </c>
      <c r="AH35" s="1" t="s">
        <v>68</v>
      </c>
      <c r="AI35" s="1">
        <v>4</v>
      </c>
      <c r="AJ35" s="3">
        <v>45868</v>
      </c>
      <c r="AK35" s="3">
        <v>45864</v>
      </c>
      <c r="AL35" s="3">
        <v>45858</v>
      </c>
      <c r="AM35" s="3">
        <v>45865</v>
      </c>
      <c r="AN35" s="3">
        <v>45866</v>
      </c>
      <c r="AO35" s="3">
        <v>45866</v>
      </c>
      <c r="AP35" s="3">
        <v>45863</v>
      </c>
      <c r="AQ35" s="3">
        <v>45867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102</v>
      </c>
      <c r="BD35" s="56">
        <v>0</v>
      </c>
    </row>
    <row r="36" spans="1:56" ht="27.75" customHeight="1" x14ac:dyDescent="0.55000000000000004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30</v>
      </c>
      <c r="G36" s="9">
        <v>0</v>
      </c>
      <c r="H36" s="9">
        <v>0</v>
      </c>
      <c r="I36" s="9">
        <v>56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 t="s">
        <v>95</v>
      </c>
      <c r="W36" s="10">
        <v>0</v>
      </c>
      <c r="X36" s="10">
        <v>0</v>
      </c>
      <c r="Y36" s="10">
        <v>0</v>
      </c>
      <c r="Z36" s="9" t="s">
        <v>203</v>
      </c>
      <c r="AA36" s="8">
        <v>11525.250000000002</v>
      </c>
      <c r="AB36" s="8">
        <v>11525.250000000002</v>
      </c>
      <c r="AC36" s="8">
        <v>0</v>
      </c>
      <c r="AD36" s="8">
        <v>0</v>
      </c>
      <c r="AE36" s="8">
        <v>11525.250000000002</v>
      </c>
      <c r="AF36" s="8" t="s">
        <v>58</v>
      </c>
      <c r="AG36" s="1" t="s">
        <v>120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204</v>
      </c>
      <c r="BD36" s="56">
        <v>0</v>
      </c>
    </row>
    <row r="37" spans="1:56" ht="27.75" customHeight="1" x14ac:dyDescent="0.55000000000000004">
      <c r="A37" s="3">
        <v>45796</v>
      </c>
      <c r="B37" s="14" t="s">
        <v>257</v>
      </c>
      <c r="C37" s="9" t="s">
        <v>144</v>
      </c>
      <c r="D37" s="13" t="s">
        <v>252</v>
      </c>
      <c r="E37" s="9">
        <v>19</v>
      </c>
      <c r="F37" s="9">
        <v>34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184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110</v>
      </c>
      <c r="T37" s="12" t="s">
        <v>63</v>
      </c>
      <c r="U37" s="11">
        <v>503</v>
      </c>
      <c r="V37" s="10">
        <v>0</v>
      </c>
      <c r="W37" s="10">
        <v>503</v>
      </c>
      <c r="X37" s="10">
        <v>5250</v>
      </c>
      <c r="Y37" s="10">
        <v>0</v>
      </c>
      <c r="Z37" s="9" t="s">
        <v>114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118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178</v>
      </c>
      <c r="BD37" s="56">
        <v>0</v>
      </c>
    </row>
    <row r="38" spans="1:56" ht="27.75" customHeight="1" x14ac:dyDescent="0.55000000000000004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34</v>
      </c>
      <c r="G38" s="9" t="s">
        <v>60</v>
      </c>
      <c r="H38" s="9">
        <v>0</v>
      </c>
      <c r="I38" s="9">
        <v>80</v>
      </c>
      <c r="J38" s="9" t="s">
        <v>57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114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58</v>
      </c>
      <c r="AG38" s="1" t="s">
        <v>117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179</v>
      </c>
      <c r="BD38" s="56">
        <v>0</v>
      </c>
    </row>
    <row r="39" spans="1:56" ht="27.75" customHeight="1" x14ac:dyDescent="0.55000000000000004">
      <c r="A39" s="3" t="s">
        <v>138</v>
      </c>
      <c r="B39" s="14" t="s">
        <v>138</v>
      </c>
      <c r="C39" s="9" t="s">
        <v>157</v>
      </c>
      <c r="D39" s="13" t="s">
        <v>59</v>
      </c>
      <c r="E39" s="9">
        <v>20</v>
      </c>
      <c r="F39" s="9">
        <v>30</v>
      </c>
      <c r="G39" s="9" t="s">
        <v>60</v>
      </c>
      <c r="H39" s="9">
        <v>0</v>
      </c>
      <c r="I39" s="9">
        <v>53</v>
      </c>
      <c r="J39" s="9" t="s">
        <v>57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71</v>
      </c>
      <c r="T39" s="12">
        <v>45868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143</v>
      </c>
      <c r="AA39" s="8">
        <v>17602.2</v>
      </c>
      <c r="AB39" s="8">
        <v>0</v>
      </c>
      <c r="AC39" s="8">
        <v>17602.2</v>
      </c>
      <c r="AD39" s="8">
        <v>0</v>
      </c>
      <c r="AE39" s="8">
        <v>0</v>
      </c>
      <c r="AF39" s="8">
        <v>0</v>
      </c>
      <c r="AG39" s="1" t="s">
        <v>117</v>
      </c>
      <c r="AH39" s="1" t="s">
        <v>77</v>
      </c>
      <c r="AI39" s="1">
        <v>1</v>
      </c>
      <c r="AJ39" s="3">
        <v>45868</v>
      </c>
      <c r="AK39" s="3">
        <v>0</v>
      </c>
      <c r="AL39" s="3">
        <v>0</v>
      </c>
      <c r="AM39" s="3">
        <v>0</v>
      </c>
      <c r="AN39" s="3">
        <v>0</v>
      </c>
      <c r="AO39" s="3">
        <v>45867</v>
      </c>
      <c r="AP39" s="3">
        <v>45863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103</v>
      </c>
      <c r="BD39" s="56">
        <v>1080.5795000000001</v>
      </c>
    </row>
    <row r="40" spans="1:56" ht="27.75" customHeight="1" x14ac:dyDescent="0.55000000000000004">
      <c r="A40" s="3">
        <v>45839</v>
      </c>
      <c r="B40" s="14" t="s">
        <v>383</v>
      </c>
      <c r="C40" s="9" t="s">
        <v>374</v>
      </c>
      <c r="D40" s="13" t="s">
        <v>375</v>
      </c>
      <c r="E40" s="9">
        <v>20</v>
      </c>
      <c r="F40" s="9">
        <v>37</v>
      </c>
      <c r="G40" s="9" t="s">
        <v>60</v>
      </c>
      <c r="H40" s="9">
        <v>0</v>
      </c>
      <c r="I40" s="9">
        <v>65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71</v>
      </c>
      <c r="T40" s="12">
        <v>45847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143</v>
      </c>
      <c r="AA40" s="8">
        <v>10756.900000000001</v>
      </c>
      <c r="AB40" s="8">
        <v>0</v>
      </c>
      <c r="AC40" s="8">
        <v>10756.900000000001</v>
      </c>
      <c r="AD40" s="8">
        <v>0</v>
      </c>
      <c r="AE40" s="8">
        <v>0</v>
      </c>
      <c r="AF40" s="8">
        <v>0</v>
      </c>
      <c r="AG40" s="1" t="s">
        <v>117</v>
      </c>
      <c r="AH40" s="1" t="s">
        <v>74</v>
      </c>
      <c r="AI40" s="1">
        <v>2</v>
      </c>
      <c r="AJ40" s="3">
        <v>45847</v>
      </c>
      <c r="AK40" s="3">
        <v>0</v>
      </c>
      <c r="AL40" s="3">
        <v>45838</v>
      </c>
      <c r="AM40" s="3">
        <v>45845</v>
      </c>
      <c r="AN40" s="3">
        <v>45846</v>
      </c>
      <c r="AO40" s="3">
        <v>45846</v>
      </c>
      <c r="AP40" s="3">
        <v>45842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103</v>
      </c>
      <c r="BD40" s="56">
        <v>660.35413888888888</v>
      </c>
    </row>
    <row r="41" spans="1:56" ht="27.75" customHeight="1" x14ac:dyDescent="0.55000000000000004">
      <c r="A41" s="3">
        <v>0</v>
      </c>
      <c r="B41" s="14">
        <v>0</v>
      </c>
      <c r="C41" s="9">
        <v>0</v>
      </c>
      <c r="D41" s="13">
        <v>0</v>
      </c>
      <c r="E41" s="9">
        <v>20</v>
      </c>
      <c r="F41" s="9">
        <v>37</v>
      </c>
      <c r="G41" s="9" t="s">
        <v>60</v>
      </c>
      <c r="H41" s="9">
        <v>0</v>
      </c>
      <c r="I41" s="9">
        <v>65</v>
      </c>
      <c r="J41" s="9" t="s">
        <v>57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143</v>
      </c>
      <c r="AA41" s="8">
        <v>28359.100000000002</v>
      </c>
      <c r="AB41" s="8">
        <v>0</v>
      </c>
      <c r="AC41" s="8">
        <v>28359.100000000002</v>
      </c>
      <c r="AD41" s="8">
        <v>0</v>
      </c>
      <c r="AE41" s="8">
        <v>0</v>
      </c>
      <c r="AF41" s="8" t="s">
        <v>58</v>
      </c>
      <c r="AG41" s="1" t="s">
        <v>119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103</v>
      </c>
      <c r="BD41" s="56">
        <v>0</v>
      </c>
    </row>
    <row r="42" spans="1:56" ht="27.75" customHeight="1" x14ac:dyDescent="0.55000000000000004">
      <c r="A42" s="3">
        <v>45825</v>
      </c>
      <c r="B42" s="14" t="s">
        <v>307</v>
      </c>
      <c r="C42" s="9" t="s">
        <v>144</v>
      </c>
      <c r="D42" s="13" t="s">
        <v>254</v>
      </c>
      <c r="E42" s="9">
        <v>20</v>
      </c>
      <c r="F42" s="9">
        <v>36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184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110</v>
      </c>
      <c r="T42" s="12">
        <v>45843</v>
      </c>
      <c r="U42" s="11">
        <v>127</v>
      </c>
      <c r="V42" s="10">
        <v>0</v>
      </c>
      <c r="W42" s="10">
        <v>127</v>
      </c>
      <c r="X42" s="10">
        <v>6000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119</v>
      </c>
      <c r="AH42" s="1" t="s">
        <v>75</v>
      </c>
      <c r="AI42" s="1">
        <v>4</v>
      </c>
      <c r="AJ42" s="3">
        <v>45843</v>
      </c>
      <c r="AK42" s="3">
        <v>45839</v>
      </c>
      <c r="AL42" s="3">
        <v>45832</v>
      </c>
      <c r="AM42" s="3">
        <v>45840</v>
      </c>
      <c r="AN42" s="3">
        <v>45841</v>
      </c>
      <c r="AO42" s="3">
        <v>45842</v>
      </c>
      <c r="AP42" s="3">
        <v>45838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105</v>
      </c>
      <c r="BD42" s="56">
        <v>0</v>
      </c>
    </row>
    <row r="43" spans="1:56" ht="27.75" customHeight="1" x14ac:dyDescent="0.55000000000000004">
      <c r="A43" s="3">
        <v>45782</v>
      </c>
      <c r="B43" s="14" t="s">
        <v>251</v>
      </c>
      <c r="C43" s="9" t="s">
        <v>79</v>
      </c>
      <c r="D43" s="13" t="s">
        <v>239</v>
      </c>
      <c r="E43" s="9">
        <v>20</v>
      </c>
      <c r="F43" s="9">
        <v>38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45846</v>
      </c>
      <c r="U43" s="11">
        <v>5000</v>
      </c>
      <c r="V43" s="10">
        <v>3318</v>
      </c>
      <c r="W43" s="10">
        <v>1682</v>
      </c>
      <c r="X43" s="10">
        <v>5538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118</v>
      </c>
      <c r="AH43" s="1" t="s">
        <v>75</v>
      </c>
      <c r="AI43" s="1">
        <v>4</v>
      </c>
      <c r="AJ43" s="3">
        <v>45846</v>
      </c>
      <c r="AK43" s="3">
        <v>45842</v>
      </c>
      <c r="AL43" s="3">
        <v>45835</v>
      </c>
      <c r="AM43" s="3">
        <v>45843</v>
      </c>
      <c r="AN43" s="3">
        <v>45844</v>
      </c>
      <c r="AO43" s="3">
        <v>45845</v>
      </c>
      <c r="AP43" s="3">
        <v>45841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105</v>
      </c>
      <c r="BD43" s="56">
        <v>0</v>
      </c>
    </row>
    <row r="44" spans="1:56" ht="27.75" customHeight="1" x14ac:dyDescent="0.55000000000000004">
      <c r="A44" s="3">
        <v>45810</v>
      </c>
      <c r="B44" s="14" t="s">
        <v>279</v>
      </c>
      <c r="C44" s="9" t="s">
        <v>79</v>
      </c>
      <c r="D44" s="13" t="s">
        <v>280</v>
      </c>
      <c r="E44" s="9">
        <v>20</v>
      </c>
      <c r="F44" s="9">
        <v>38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45846</v>
      </c>
      <c r="U44" s="11">
        <v>3000</v>
      </c>
      <c r="V44" s="10">
        <v>0</v>
      </c>
      <c r="W44" s="10">
        <v>3000</v>
      </c>
      <c r="X44" s="10">
        <v>0</v>
      </c>
      <c r="Y44" s="10">
        <v>3150</v>
      </c>
      <c r="Z44" s="9" t="s">
        <v>80</v>
      </c>
      <c r="AA44" s="8">
        <v>3310.89</v>
      </c>
      <c r="AB44" s="8">
        <v>3310.89</v>
      </c>
      <c r="AC44" s="8">
        <v>0</v>
      </c>
      <c r="AD44" s="8">
        <v>3310.89</v>
      </c>
      <c r="AE44" s="8">
        <v>0</v>
      </c>
      <c r="AF44" s="8">
        <v>0</v>
      </c>
      <c r="AG44" s="1" t="s">
        <v>118</v>
      </c>
      <c r="AH44" s="1" t="s">
        <v>75</v>
      </c>
      <c r="AI44" s="1">
        <v>4</v>
      </c>
      <c r="AJ44" s="3">
        <v>45846</v>
      </c>
      <c r="AK44" s="3">
        <v>45842</v>
      </c>
      <c r="AL44" s="3">
        <v>45835</v>
      </c>
      <c r="AM44" s="3">
        <v>45843</v>
      </c>
      <c r="AN44" s="3">
        <v>45844</v>
      </c>
      <c r="AO44" s="3">
        <v>45845</v>
      </c>
      <c r="AP44" s="3">
        <v>45841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105</v>
      </c>
      <c r="BD44" s="56">
        <v>0</v>
      </c>
    </row>
    <row r="45" spans="1:56" ht="27.75" customHeight="1" x14ac:dyDescent="0.55000000000000004">
      <c r="A45" s="3">
        <v>45839</v>
      </c>
      <c r="B45" s="14" t="s">
        <v>384</v>
      </c>
      <c r="C45" s="9" t="s">
        <v>285</v>
      </c>
      <c r="D45" s="13" t="s">
        <v>357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45847</v>
      </c>
      <c r="U45" s="11">
        <v>20000</v>
      </c>
      <c r="V45" s="10">
        <v>0</v>
      </c>
      <c r="W45" s="10">
        <v>20000</v>
      </c>
      <c r="X45" s="10">
        <v>20200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118</v>
      </c>
      <c r="AH45" s="1" t="s">
        <v>75</v>
      </c>
      <c r="AI45" s="1">
        <v>4</v>
      </c>
      <c r="AJ45" s="3">
        <v>45847</v>
      </c>
      <c r="AK45" s="3">
        <v>45843</v>
      </c>
      <c r="AL45" s="3">
        <v>45836</v>
      </c>
      <c r="AM45" s="3">
        <v>45844</v>
      </c>
      <c r="AN45" s="3">
        <v>45845</v>
      </c>
      <c r="AO45" s="3">
        <v>45846</v>
      </c>
      <c r="AP45" s="3">
        <v>45842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0</v>
      </c>
    </row>
    <row r="46" spans="1:56" ht="27.75" customHeight="1" x14ac:dyDescent="0.55000000000000004">
      <c r="A46" s="3">
        <v>45839</v>
      </c>
      <c r="B46" s="14" t="s">
        <v>385</v>
      </c>
      <c r="C46" s="9" t="s">
        <v>285</v>
      </c>
      <c r="D46" s="13" t="s">
        <v>359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45852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80</v>
      </c>
      <c r="AA46" s="8">
        <v>10756.900000000001</v>
      </c>
      <c r="AB46" s="8">
        <v>10756.900000000001</v>
      </c>
      <c r="AC46" s="8">
        <v>0</v>
      </c>
      <c r="AD46" s="8">
        <v>0</v>
      </c>
      <c r="AE46" s="8">
        <v>10756.900000000001</v>
      </c>
      <c r="AF46" s="8">
        <v>0</v>
      </c>
      <c r="AG46" s="1" t="s">
        <v>118</v>
      </c>
      <c r="AH46" s="1" t="s">
        <v>75</v>
      </c>
      <c r="AI46" s="1">
        <v>4</v>
      </c>
      <c r="AJ46" s="3">
        <v>45852</v>
      </c>
      <c r="AK46" s="3">
        <v>45848</v>
      </c>
      <c r="AL46" s="3">
        <v>45841</v>
      </c>
      <c r="AM46" s="3">
        <v>45849</v>
      </c>
      <c r="AN46" s="3">
        <v>45850</v>
      </c>
      <c r="AO46" s="3">
        <v>45851</v>
      </c>
      <c r="AP46" s="3">
        <v>45847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0</v>
      </c>
    </row>
    <row r="47" spans="1:56" ht="27.75" customHeight="1" x14ac:dyDescent="0.55000000000000004">
      <c r="A47" s="3">
        <v>45839</v>
      </c>
      <c r="B47" s="14" t="s">
        <v>385</v>
      </c>
      <c r="C47" s="9" t="s">
        <v>285</v>
      </c>
      <c r="D47" s="13" t="s">
        <v>360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45852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80</v>
      </c>
      <c r="AA47" s="8">
        <v>5378.4500000000007</v>
      </c>
      <c r="AB47" s="8">
        <v>0</v>
      </c>
      <c r="AC47" s="8">
        <v>5378.4500000000007</v>
      </c>
      <c r="AD47" s="8">
        <v>0</v>
      </c>
      <c r="AE47" s="8">
        <v>5378.4500000000007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45852</v>
      </c>
      <c r="AK47" s="3">
        <v>45848</v>
      </c>
      <c r="AL47" s="3">
        <v>45841</v>
      </c>
      <c r="AM47" s="3">
        <v>45849</v>
      </c>
      <c r="AN47" s="3">
        <v>45850</v>
      </c>
      <c r="AO47" s="3">
        <v>45851</v>
      </c>
      <c r="AP47" s="3">
        <v>45847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406.37177777777782</v>
      </c>
    </row>
    <row r="48" spans="1:56" ht="27.75" customHeight="1" x14ac:dyDescent="0.55000000000000004">
      <c r="A48" s="3">
        <v>45826</v>
      </c>
      <c r="B48" s="14" t="s">
        <v>317</v>
      </c>
      <c r="C48" s="9" t="s">
        <v>109</v>
      </c>
      <c r="D48" s="13" t="s">
        <v>318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45856</v>
      </c>
      <c r="U48" s="11">
        <v>3000</v>
      </c>
      <c r="V48" s="10">
        <v>0</v>
      </c>
      <c r="W48" s="10">
        <v>3000</v>
      </c>
      <c r="X48" s="10">
        <v>0</v>
      </c>
      <c r="Y48" s="10">
        <v>3150</v>
      </c>
      <c r="Z48" s="9" t="s">
        <v>80</v>
      </c>
      <c r="AA48" s="8">
        <v>3310.89</v>
      </c>
      <c r="AB48" s="8">
        <v>3310.89</v>
      </c>
      <c r="AC48" s="8">
        <v>0</v>
      </c>
      <c r="AD48" s="8">
        <v>3310.89</v>
      </c>
      <c r="AE48" s="8">
        <v>0</v>
      </c>
      <c r="AF48" s="8">
        <v>0</v>
      </c>
      <c r="AG48" s="1" t="s">
        <v>61</v>
      </c>
      <c r="AH48" s="1" t="s">
        <v>75</v>
      </c>
      <c r="AI48" s="1">
        <v>4</v>
      </c>
      <c r="AJ48" s="3">
        <v>45856</v>
      </c>
      <c r="AK48" s="3">
        <v>45852</v>
      </c>
      <c r="AL48" s="3">
        <v>45845</v>
      </c>
      <c r="AM48" s="3">
        <v>45853</v>
      </c>
      <c r="AN48" s="3">
        <v>45854</v>
      </c>
      <c r="AO48" s="3">
        <v>45855</v>
      </c>
      <c r="AP48" s="3">
        <v>45851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0</v>
      </c>
    </row>
    <row r="49" spans="1:56" ht="27.75" customHeight="1" x14ac:dyDescent="0.55000000000000004">
      <c r="A49" s="3">
        <v>45839</v>
      </c>
      <c r="B49" s="14" t="s">
        <v>385</v>
      </c>
      <c r="C49" s="9" t="s">
        <v>285</v>
      </c>
      <c r="D49" s="13" t="s">
        <v>358</v>
      </c>
      <c r="E49" s="9">
        <v>20</v>
      </c>
      <c r="F49" s="9">
        <v>37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45861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80</v>
      </c>
      <c r="AA49" s="8">
        <v>10756.900000000001</v>
      </c>
      <c r="AB49" s="8">
        <v>0</v>
      </c>
      <c r="AC49" s="8">
        <v>10756.900000000001</v>
      </c>
      <c r="AD49" s="8">
        <v>0</v>
      </c>
      <c r="AE49" s="8">
        <v>10756.900000000001</v>
      </c>
      <c r="AF49" s="8">
        <v>0</v>
      </c>
      <c r="AG49" s="1" t="s">
        <v>61</v>
      </c>
      <c r="AH49" s="1" t="s">
        <v>75</v>
      </c>
      <c r="AI49" s="1">
        <v>4</v>
      </c>
      <c r="AJ49" s="3">
        <v>45861</v>
      </c>
      <c r="AK49" s="3">
        <v>45857</v>
      </c>
      <c r="AL49" s="3">
        <v>45850</v>
      </c>
      <c r="AM49" s="3">
        <v>45858</v>
      </c>
      <c r="AN49" s="3">
        <v>45859</v>
      </c>
      <c r="AO49" s="3">
        <v>45860</v>
      </c>
      <c r="AP49" s="3">
        <v>45856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812.74355555555564</v>
      </c>
    </row>
    <row r="50" spans="1:56" ht="27.75" customHeight="1" x14ac:dyDescent="0.55000000000000004">
      <c r="A50" s="3" t="s">
        <v>138</v>
      </c>
      <c r="B50" s="14" t="s">
        <v>138</v>
      </c>
      <c r="C50" s="9" t="s">
        <v>144</v>
      </c>
      <c r="D50" s="13" t="s">
        <v>61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110</v>
      </c>
      <c r="T50" s="12">
        <v>45868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80</v>
      </c>
      <c r="AA50" s="8">
        <v>104775.00000000001</v>
      </c>
      <c r="AB50" s="8">
        <v>0</v>
      </c>
      <c r="AC50" s="8">
        <v>104775.00000000001</v>
      </c>
      <c r="AD50" s="8">
        <v>0</v>
      </c>
      <c r="AE50" s="8">
        <v>104775.00000000001</v>
      </c>
      <c r="AF50" s="8">
        <v>0</v>
      </c>
      <c r="AG50" s="1" t="s">
        <v>61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7916.333333333333</v>
      </c>
    </row>
    <row r="51" spans="1:56" ht="27.75" customHeight="1" x14ac:dyDescent="0.55000000000000004">
      <c r="A51" s="3" t="s">
        <v>138</v>
      </c>
      <c r="B51" s="14" t="s">
        <v>138</v>
      </c>
      <c r="C51" s="9" t="s">
        <v>79</v>
      </c>
      <c r="D51" s="13" t="s">
        <v>61</v>
      </c>
      <c r="E51" s="9">
        <v>20</v>
      </c>
      <c r="F51" s="9">
        <v>38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45868</v>
      </c>
      <c r="U51" s="11">
        <v>20000</v>
      </c>
      <c r="V51" s="10">
        <v>0</v>
      </c>
      <c r="W51" s="10">
        <v>20000</v>
      </c>
      <c r="X51" s="10">
        <v>0</v>
      </c>
      <c r="Y51" s="10">
        <v>21000</v>
      </c>
      <c r="Z51" s="9" t="s">
        <v>80</v>
      </c>
      <c r="AA51" s="8">
        <v>22072.6</v>
      </c>
      <c r="AB51" s="8">
        <v>0</v>
      </c>
      <c r="AC51" s="8">
        <v>22072.6</v>
      </c>
      <c r="AD51" s="8">
        <v>0</v>
      </c>
      <c r="AE51" s="8">
        <v>22072.6</v>
      </c>
      <c r="AF51" s="8">
        <v>0</v>
      </c>
      <c r="AG51" s="1" t="s">
        <v>119</v>
      </c>
      <c r="AH51" s="1" t="s">
        <v>75</v>
      </c>
      <c r="AI51" s="1">
        <v>4</v>
      </c>
      <c r="AJ51" s="3">
        <v>45868</v>
      </c>
      <c r="AK51" s="3">
        <v>45864</v>
      </c>
      <c r="AL51" s="3">
        <v>45857</v>
      </c>
      <c r="AM51" s="3">
        <v>45865</v>
      </c>
      <c r="AN51" s="3">
        <v>45866</v>
      </c>
      <c r="AO51" s="3">
        <v>45867</v>
      </c>
      <c r="AP51" s="3">
        <v>45863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105</v>
      </c>
      <c r="BD51" s="56">
        <v>1667.7075555555555</v>
      </c>
    </row>
    <row r="52" spans="1:56" ht="27.75" customHeight="1" x14ac:dyDescent="0.55000000000000004">
      <c r="A52" s="3" t="s">
        <v>138</v>
      </c>
      <c r="B52" s="14" t="s">
        <v>138</v>
      </c>
      <c r="C52" s="9" t="s">
        <v>96</v>
      </c>
      <c r="D52" s="13" t="s">
        <v>61</v>
      </c>
      <c r="E52" s="9">
        <v>20</v>
      </c>
      <c r="F52" s="9">
        <v>37</v>
      </c>
      <c r="G52" s="9" t="s">
        <v>60</v>
      </c>
      <c r="H52" s="9" t="s">
        <v>76</v>
      </c>
      <c r="I52" s="9">
        <v>97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71</v>
      </c>
      <c r="T52" s="12">
        <v>45868</v>
      </c>
      <c r="U52" s="11">
        <v>20000</v>
      </c>
      <c r="V52" s="10">
        <v>0</v>
      </c>
      <c r="W52" s="10">
        <v>20000</v>
      </c>
      <c r="X52" s="10">
        <v>0</v>
      </c>
      <c r="Y52" s="10">
        <v>21000</v>
      </c>
      <c r="Z52" s="9" t="s">
        <v>80</v>
      </c>
      <c r="AA52" s="8">
        <v>21513.800000000003</v>
      </c>
      <c r="AB52" s="8">
        <v>0</v>
      </c>
      <c r="AC52" s="8">
        <v>21513.800000000003</v>
      </c>
      <c r="AD52" s="8">
        <v>0</v>
      </c>
      <c r="AE52" s="8">
        <v>21513.800000000003</v>
      </c>
      <c r="AF52" s="8">
        <v>0</v>
      </c>
      <c r="AG52" s="1" t="s">
        <v>117</v>
      </c>
      <c r="AH52" s="1" t="s">
        <v>75</v>
      </c>
      <c r="AI52" s="1">
        <v>4</v>
      </c>
      <c r="AJ52" s="3">
        <v>45868</v>
      </c>
      <c r="AK52" s="3">
        <v>45864</v>
      </c>
      <c r="AL52" s="3">
        <v>45857</v>
      </c>
      <c r="AM52" s="3">
        <v>45865</v>
      </c>
      <c r="AN52" s="3">
        <v>45866</v>
      </c>
      <c r="AO52" s="3">
        <v>45867</v>
      </c>
      <c r="AP52" s="3">
        <v>45863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1625.4871111111113</v>
      </c>
    </row>
    <row r="53" spans="1:56" ht="27.75" customHeight="1" x14ac:dyDescent="0.55000000000000004">
      <c r="A53" s="3" t="s">
        <v>138</v>
      </c>
      <c r="B53" s="14" t="s">
        <v>138</v>
      </c>
      <c r="C53" s="9" t="s">
        <v>309</v>
      </c>
      <c r="D53" s="13" t="s">
        <v>61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>
        <v>45868</v>
      </c>
      <c r="U53" s="11">
        <v>100000</v>
      </c>
      <c r="V53" s="10">
        <v>0</v>
      </c>
      <c r="W53" s="10">
        <v>100000</v>
      </c>
      <c r="X53" s="10">
        <v>0</v>
      </c>
      <c r="Y53" s="10">
        <v>105000</v>
      </c>
      <c r="Z53" s="9" t="s">
        <v>80</v>
      </c>
      <c r="AA53" s="8">
        <v>110363</v>
      </c>
      <c r="AB53" s="8">
        <v>0</v>
      </c>
      <c r="AC53" s="8">
        <v>110363</v>
      </c>
      <c r="AD53" s="8">
        <v>0</v>
      </c>
      <c r="AE53" s="8">
        <v>110363</v>
      </c>
      <c r="AF53" s="8">
        <v>0</v>
      </c>
      <c r="AG53" s="1" t="s">
        <v>119</v>
      </c>
      <c r="AH53" s="1" t="s">
        <v>75</v>
      </c>
      <c r="AI53" s="1">
        <v>4</v>
      </c>
      <c r="AJ53" s="3">
        <v>45868</v>
      </c>
      <c r="AK53" s="3">
        <v>45864</v>
      </c>
      <c r="AL53" s="3">
        <v>45857</v>
      </c>
      <c r="AM53" s="3">
        <v>45865</v>
      </c>
      <c r="AN53" s="3">
        <v>45866</v>
      </c>
      <c r="AO53" s="3">
        <v>45867</v>
      </c>
      <c r="AP53" s="3">
        <v>45863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8338.5377777777776</v>
      </c>
    </row>
    <row r="54" spans="1:56" ht="27.75" customHeight="1" x14ac:dyDescent="0.55000000000000004">
      <c r="A54" s="3">
        <v>45825</v>
      </c>
      <c r="B54" s="14" t="s">
        <v>308</v>
      </c>
      <c r="C54" s="9" t="s">
        <v>144</v>
      </c>
      <c r="D54" s="13" t="s">
        <v>233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241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110</v>
      </c>
      <c r="T54" s="12" t="s">
        <v>63</v>
      </c>
      <c r="U54" s="11">
        <v>894</v>
      </c>
      <c r="V54" s="10">
        <v>0</v>
      </c>
      <c r="W54" s="10">
        <v>894</v>
      </c>
      <c r="X54" s="10">
        <v>6000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117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137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customHeight="1" x14ac:dyDescent="0.55000000000000004">
      <c r="A55" s="3">
        <v>45827</v>
      </c>
      <c r="B55" s="14" t="s">
        <v>347</v>
      </c>
      <c r="C55" s="9" t="s">
        <v>144</v>
      </c>
      <c r="D55" s="13" t="s">
        <v>168</v>
      </c>
      <c r="E55" s="9">
        <v>20</v>
      </c>
      <c r="F55" s="9">
        <v>35</v>
      </c>
      <c r="G55" s="9" t="s">
        <v>60</v>
      </c>
      <c r="H55" s="9" t="s">
        <v>76</v>
      </c>
      <c r="I55" s="9">
        <v>97</v>
      </c>
      <c r="J55" s="9" t="s">
        <v>57</v>
      </c>
      <c r="K55" s="9">
        <v>5</v>
      </c>
      <c r="L55" s="9" t="s">
        <v>184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110</v>
      </c>
      <c r="T55" s="12" t="s">
        <v>63</v>
      </c>
      <c r="U55" s="11">
        <v>455</v>
      </c>
      <c r="V55" s="10">
        <v>0</v>
      </c>
      <c r="W55" s="10">
        <v>455</v>
      </c>
      <c r="X55" s="10">
        <v>6000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55000000000000004">
      <c r="A56" s="3">
        <v>45782</v>
      </c>
      <c r="B56" s="14" t="s">
        <v>251</v>
      </c>
      <c r="C56" s="9" t="s">
        <v>79</v>
      </c>
      <c r="D56" s="13" t="s">
        <v>239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 t="s">
        <v>63</v>
      </c>
      <c r="U56" s="11">
        <v>5000</v>
      </c>
      <c r="V56" s="10">
        <v>0</v>
      </c>
      <c r="W56" s="10">
        <v>5000</v>
      </c>
      <c r="X56" s="10">
        <v>5250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137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55000000000000004">
      <c r="A57" s="3">
        <v>45799</v>
      </c>
      <c r="B57" s="14" t="s">
        <v>276</v>
      </c>
      <c r="C57" s="9" t="s">
        <v>266</v>
      </c>
      <c r="D57" s="13" t="s">
        <v>268</v>
      </c>
      <c r="E57" s="9">
        <v>20</v>
      </c>
      <c r="F57" s="9">
        <v>34</v>
      </c>
      <c r="G57" s="9" t="s">
        <v>60</v>
      </c>
      <c r="H57" s="9" t="s">
        <v>66</v>
      </c>
      <c r="I57" s="9">
        <v>95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 t="s">
        <v>135</v>
      </c>
      <c r="U57" s="11">
        <v>8000</v>
      </c>
      <c r="V57" s="10">
        <v>7840</v>
      </c>
      <c r="W57" s="10">
        <v>160</v>
      </c>
      <c r="X57" s="10">
        <v>8450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197</v>
      </c>
      <c r="AG57" s="1" t="s">
        <v>117</v>
      </c>
      <c r="AH57" s="1" t="s">
        <v>75</v>
      </c>
      <c r="AI57" s="1">
        <v>4</v>
      </c>
      <c r="AJ57" s="3" t="s">
        <v>135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55000000000000004">
      <c r="A58" s="3">
        <v>45796</v>
      </c>
      <c r="B58" s="14" t="s">
        <v>259</v>
      </c>
      <c r="C58" s="9" t="s">
        <v>144</v>
      </c>
      <c r="D58" s="13" t="s">
        <v>214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110</v>
      </c>
      <c r="T58" s="12" t="s">
        <v>63</v>
      </c>
      <c r="U58" s="11">
        <v>3853</v>
      </c>
      <c r="V58" s="10">
        <v>0</v>
      </c>
      <c r="W58" s="10">
        <v>3853</v>
      </c>
      <c r="X58" s="10">
        <v>15401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117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55000000000000004">
      <c r="A59" s="3">
        <v>45796</v>
      </c>
      <c r="B59" s="14" t="s">
        <v>262</v>
      </c>
      <c r="C59" s="9" t="s">
        <v>144</v>
      </c>
      <c r="D59" s="13" t="s">
        <v>150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110</v>
      </c>
      <c r="T59" s="12" t="s">
        <v>63</v>
      </c>
      <c r="U59" s="11">
        <v>3360</v>
      </c>
      <c r="V59" s="10">
        <v>0</v>
      </c>
      <c r="W59" s="10">
        <v>3360</v>
      </c>
      <c r="X59" s="10">
        <v>35200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117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 t="s">
        <v>256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customHeight="1" x14ac:dyDescent="0.55000000000000004">
      <c r="A60" s="3">
        <v>45796</v>
      </c>
      <c r="B60" s="14" t="s">
        <v>263</v>
      </c>
      <c r="C60" s="9" t="s">
        <v>144</v>
      </c>
      <c r="D60" s="13" t="s">
        <v>216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110</v>
      </c>
      <c r="T60" s="12" t="s">
        <v>63</v>
      </c>
      <c r="U60" s="11">
        <v>614</v>
      </c>
      <c r="V60" s="10">
        <v>0</v>
      </c>
      <c r="W60" s="10">
        <v>614</v>
      </c>
      <c r="X60" s="10">
        <v>12101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117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55000000000000004">
      <c r="A61" s="3">
        <v>45796</v>
      </c>
      <c r="B61" s="14" t="s">
        <v>258</v>
      </c>
      <c r="C61" s="9" t="s">
        <v>144</v>
      </c>
      <c r="D61" s="13" t="s">
        <v>253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110</v>
      </c>
      <c r="T61" s="12" t="s">
        <v>63</v>
      </c>
      <c r="U61" s="11">
        <v>366</v>
      </c>
      <c r="V61" s="10">
        <v>0</v>
      </c>
      <c r="W61" s="10">
        <v>366</v>
      </c>
      <c r="X61" s="10">
        <v>5113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119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55000000000000004">
      <c r="A62" s="3">
        <v>45796</v>
      </c>
      <c r="B62" s="14" t="s">
        <v>260</v>
      </c>
      <c r="C62" s="9" t="s">
        <v>144</v>
      </c>
      <c r="D62" s="13" t="s">
        <v>232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110</v>
      </c>
      <c r="T62" s="12" t="s">
        <v>63</v>
      </c>
      <c r="U62" s="11">
        <v>179</v>
      </c>
      <c r="V62" s="10">
        <v>0</v>
      </c>
      <c r="W62" s="10">
        <v>179</v>
      </c>
      <c r="X62" s="10">
        <v>11000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118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55000000000000004">
      <c r="A63" s="3">
        <v>45796</v>
      </c>
      <c r="B63" s="14" t="s">
        <v>260</v>
      </c>
      <c r="C63" s="9" t="s">
        <v>144</v>
      </c>
      <c r="D63" s="13" t="s">
        <v>255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110</v>
      </c>
      <c r="T63" s="12" t="s">
        <v>63</v>
      </c>
      <c r="U63" s="11">
        <v>302</v>
      </c>
      <c r="V63" s="10">
        <v>0</v>
      </c>
      <c r="W63" s="10">
        <v>302</v>
      </c>
      <c r="X63" s="10">
        <v>5300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118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55000000000000004">
      <c r="A64" s="3">
        <v>45796</v>
      </c>
      <c r="B64" s="14" t="s">
        <v>261</v>
      </c>
      <c r="C64" s="9" t="s">
        <v>144</v>
      </c>
      <c r="D64" s="13" t="s">
        <v>134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110</v>
      </c>
      <c r="T64" s="12" t="s">
        <v>63</v>
      </c>
      <c r="U64" s="11">
        <v>1200</v>
      </c>
      <c r="V64" s="10">
        <v>0</v>
      </c>
      <c r="W64" s="10">
        <v>1200</v>
      </c>
      <c r="X64" s="10">
        <v>10700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55000000000000004">
      <c r="A65" s="3">
        <v>45798</v>
      </c>
      <c r="B65" s="14" t="s">
        <v>272</v>
      </c>
      <c r="C65" s="9" t="s">
        <v>109</v>
      </c>
      <c r="D65" s="13" t="s">
        <v>269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63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0</v>
      </c>
      <c r="AC65" s="8">
        <v>5518.15</v>
      </c>
      <c r="AD65" s="8">
        <v>0</v>
      </c>
      <c r="AE65" s="8">
        <v>5518.15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137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416.92688888888887</v>
      </c>
    </row>
    <row r="66" spans="1:56" ht="27.75" customHeight="1" x14ac:dyDescent="0.55000000000000004">
      <c r="A66" s="3">
        <v>45782</v>
      </c>
      <c r="B66" s="14" t="s">
        <v>251</v>
      </c>
      <c r="C66" s="9" t="s">
        <v>79</v>
      </c>
      <c r="D66" s="13" t="s">
        <v>239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 t="s">
        <v>63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80</v>
      </c>
      <c r="AA66" s="8">
        <v>11036.3</v>
      </c>
      <c r="AB66" s="8">
        <v>0</v>
      </c>
      <c r="AC66" s="8">
        <v>11036.3</v>
      </c>
      <c r="AD66" s="8">
        <v>0</v>
      </c>
      <c r="AE66" s="8">
        <v>11036.3</v>
      </c>
      <c r="AF66" s="8">
        <v>0</v>
      </c>
      <c r="AG66" s="1" t="s">
        <v>117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137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833.85377777777774</v>
      </c>
    </row>
    <row r="67" spans="1:56" ht="27.75" customHeight="1" x14ac:dyDescent="0.55000000000000004">
      <c r="A67" s="3">
        <v>45810</v>
      </c>
      <c r="B67" s="14" t="s">
        <v>278</v>
      </c>
      <c r="C67" s="9" t="s">
        <v>79</v>
      </c>
      <c r="D67" s="13" t="s">
        <v>211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117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416.92688888888887</v>
      </c>
    </row>
    <row r="68" spans="1:56" ht="27.75" customHeight="1" x14ac:dyDescent="0.55000000000000004">
      <c r="A68" s="3">
        <v>45681</v>
      </c>
      <c r="B68" s="14" t="s">
        <v>220</v>
      </c>
      <c r="C68" s="9" t="s">
        <v>79</v>
      </c>
      <c r="D68" s="13" t="s">
        <v>219</v>
      </c>
      <c r="E68" s="9">
        <v>20</v>
      </c>
      <c r="F68" s="9">
        <v>40</v>
      </c>
      <c r="G68" s="9" t="s">
        <v>60</v>
      </c>
      <c r="H68" s="9" t="s">
        <v>76</v>
      </c>
      <c r="I68" s="9">
        <v>108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80</v>
      </c>
      <c r="AA68" s="8">
        <v>3478.5300000000007</v>
      </c>
      <c r="AB68" s="8">
        <v>0</v>
      </c>
      <c r="AC68" s="8">
        <v>3478.5300000000007</v>
      </c>
      <c r="AD68" s="8">
        <v>0</v>
      </c>
      <c r="AE68" s="8">
        <v>3478.5300000000007</v>
      </c>
      <c r="AF68" s="8">
        <v>0</v>
      </c>
      <c r="AG68" s="1" t="s">
        <v>119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262.82226666666674</v>
      </c>
    </row>
    <row r="69" spans="1:56" ht="27.75" customHeight="1" x14ac:dyDescent="0.55000000000000004">
      <c r="A69" s="3">
        <v>45674</v>
      </c>
      <c r="B69" s="14" t="s">
        <v>218</v>
      </c>
      <c r="C69" s="9" t="s">
        <v>144</v>
      </c>
      <c r="D69" s="13" t="s">
        <v>217</v>
      </c>
      <c r="E69" s="9">
        <v>20</v>
      </c>
      <c r="F69" s="9">
        <v>35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184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110</v>
      </c>
      <c r="T69" s="12" t="s">
        <v>63</v>
      </c>
      <c r="U69" s="11">
        <v>152</v>
      </c>
      <c r="V69" s="10">
        <v>0</v>
      </c>
      <c r="W69" s="10">
        <v>152</v>
      </c>
      <c r="X69" s="10">
        <v>6000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5987</v>
      </c>
      <c r="AG69" s="1" t="s">
        <v>117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229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>
        <v>45611</v>
      </c>
      <c r="B70" s="14" t="s">
        <v>182</v>
      </c>
      <c r="C70" s="9" t="s">
        <v>144</v>
      </c>
      <c r="D70" s="13" t="s">
        <v>181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110</v>
      </c>
      <c r="T70" s="12" t="s">
        <v>63</v>
      </c>
      <c r="U70" s="11">
        <v>117</v>
      </c>
      <c r="V70" s="10">
        <v>0</v>
      </c>
      <c r="W70" s="10">
        <v>117</v>
      </c>
      <c r="X70" s="10">
        <v>10065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117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45523</v>
      </c>
      <c r="B71" s="14" t="s">
        <v>166</v>
      </c>
      <c r="C71" s="9" t="s">
        <v>144</v>
      </c>
      <c r="D71" s="13" t="s">
        <v>164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110</v>
      </c>
      <c r="T71" s="12" t="s">
        <v>63</v>
      </c>
      <c r="U71" s="11">
        <v>1260</v>
      </c>
      <c r="V71" s="10">
        <v>0</v>
      </c>
      <c r="W71" s="10">
        <v>1260</v>
      </c>
      <c r="X71" s="10">
        <v>11095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117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>
        <v>45523</v>
      </c>
      <c r="B72" s="14" t="s">
        <v>166</v>
      </c>
      <c r="C72" s="9" t="s">
        <v>144</v>
      </c>
      <c r="D72" s="13" t="s">
        <v>165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110</v>
      </c>
      <c r="T72" s="12" t="s">
        <v>63</v>
      </c>
      <c r="U72" s="11">
        <v>89</v>
      </c>
      <c r="V72" s="10">
        <v>0</v>
      </c>
      <c r="W72" s="10">
        <v>89</v>
      </c>
      <c r="X72" s="10">
        <v>11180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117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55000000000000004">
      <c r="A73" s="3">
        <v>45741</v>
      </c>
      <c r="B73" s="14" t="s">
        <v>237</v>
      </c>
      <c r="C73" s="9" t="s">
        <v>109</v>
      </c>
      <c r="D73" s="13" t="s">
        <v>236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135</v>
      </c>
      <c r="U73" s="11">
        <v>4000</v>
      </c>
      <c r="V73" s="10">
        <v>3857</v>
      </c>
      <c r="W73" s="10">
        <v>143</v>
      </c>
      <c r="X73" s="10">
        <v>4200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117</v>
      </c>
      <c r="AH73" s="1" t="s">
        <v>75</v>
      </c>
      <c r="AI73" s="1">
        <v>4</v>
      </c>
      <c r="AJ73" s="3" t="s">
        <v>135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240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55000000000000004">
      <c r="A74" s="3">
        <v>45720</v>
      </c>
      <c r="B74" s="14" t="s">
        <v>131</v>
      </c>
      <c r="C74" s="9" t="s">
        <v>109</v>
      </c>
      <c r="D74" s="13" t="s">
        <v>195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135</v>
      </c>
      <c r="U74" s="11">
        <v>4000</v>
      </c>
      <c r="V74" s="10">
        <v>4010</v>
      </c>
      <c r="W74" s="10">
        <v>0</v>
      </c>
      <c r="X74" s="10">
        <v>4470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117</v>
      </c>
      <c r="AH74" s="1" t="s">
        <v>75</v>
      </c>
      <c r="AI74" s="1">
        <v>4</v>
      </c>
      <c r="AJ74" s="3" t="s">
        <v>135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55000000000000004">
      <c r="A75" s="3">
        <v>45720</v>
      </c>
      <c r="B75" s="14" t="s">
        <v>131</v>
      </c>
      <c r="C75" s="9" t="s">
        <v>109</v>
      </c>
      <c r="D75" s="13" t="s">
        <v>210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135</v>
      </c>
      <c r="U75" s="11">
        <v>3000</v>
      </c>
      <c r="V75" s="10">
        <v>3065</v>
      </c>
      <c r="W75" s="10">
        <v>0</v>
      </c>
      <c r="X75" s="10">
        <v>3300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117</v>
      </c>
      <c r="AH75" s="1" t="s">
        <v>75</v>
      </c>
      <c r="AI75" s="1">
        <v>4</v>
      </c>
      <c r="AJ75" s="3" t="s">
        <v>135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55000000000000004">
      <c r="A76" s="3">
        <v>45541</v>
      </c>
      <c r="B76" s="14" t="s">
        <v>169</v>
      </c>
      <c r="C76" s="9" t="s">
        <v>109</v>
      </c>
      <c r="D76" s="13" t="s">
        <v>170</v>
      </c>
      <c r="E76" s="9">
        <v>20</v>
      </c>
      <c r="F76" s="9">
        <v>40</v>
      </c>
      <c r="G76" s="9" t="s">
        <v>60</v>
      </c>
      <c r="H76" s="9" t="s">
        <v>76</v>
      </c>
      <c r="I76" s="9">
        <v>108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135</v>
      </c>
      <c r="U76" s="11">
        <v>3000</v>
      </c>
      <c r="V76" s="10">
        <v>3318</v>
      </c>
      <c r="W76" s="10">
        <v>0</v>
      </c>
      <c r="X76" s="10">
        <v>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171</v>
      </c>
      <c r="AG76" s="1" t="s">
        <v>61</v>
      </c>
      <c r="AH76" s="1" t="s">
        <v>75</v>
      </c>
      <c r="AI76" s="1">
        <v>4</v>
      </c>
      <c r="AJ76" s="3" t="s">
        <v>135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>
        <v>0</v>
      </c>
      <c r="AY76" s="2" t="s">
        <v>213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55000000000000004">
      <c r="A77" s="3">
        <v>45581</v>
      </c>
      <c r="B77" s="14" t="s">
        <v>173</v>
      </c>
      <c r="C77" s="9" t="s">
        <v>109</v>
      </c>
      <c r="D77" s="13" t="s">
        <v>174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135</v>
      </c>
      <c r="U77" s="11">
        <v>3000</v>
      </c>
      <c r="V77" s="10">
        <v>3194</v>
      </c>
      <c r="W77" s="10">
        <v>0</v>
      </c>
      <c r="X77" s="10">
        <v>5632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117</v>
      </c>
      <c r="AH77" s="1" t="s">
        <v>75</v>
      </c>
      <c r="AI77" s="1">
        <v>4</v>
      </c>
      <c r="AJ77" s="3" t="s">
        <v>135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55000000000000004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38</v>
      </c>
      <c r="G78" s="9">
        <v>0</v>
      </c>
      <c r="H78" s="9">
        <v>0</v>
      </c>
      <c r="I78" s="9">
        <v>84</v>
      </c>
      <c r="J78" s="9" t="s">
        <v>57</v>
      </c>
      <c r="K78" s="9">
        <v>5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80</v>
      </c>
      <c r="AA78" s="8">
        <v>317789.56000000011</v>
      </c>
      <c r="AB78" s="8">
        <v>17378.68</v>
      </c>
      <c r="AC78" s="8">
        <v>300410.88000000006</v>
      </c>
      <c r="AD78" s="8">
        <v>6621.78</v>
      </c>
      <c r="AE78" s="8">
        <v>311167.78000000009</v>
      </c>
      <c r="AF78" s="8" t="s">
        <v>58</v>
      </c>
      <c r="AG78" s="1" t="s">
        <v>117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55000000000000004">
      <c r="A79" s="3" t="s">
        <v>138</v>
      </c>
      <c r="B79" s="14" t="s">
        <v>138</v>
      </c>
      <c r="C79" s="9" t="s">
        <v>309</v>
      </c>
      <c r="D79" s="13" t="s">
        <v>61</v>
      </c>
      <c r="E79" s="9">
        <v>20</v>
      </c>
      <c r="F79" s="9">
        <v>39</v>
      </c>
      <c r="G79" s="9" t="s">
        <v>60</v>
      </c>
      <c r="H79" s="9">
        <v>0</v>
      </c>
      <c r="I79" s="9">
        <v>84</v>
      </c>
      <c r="J79" s="9" t="s">
        <v>78</v>
      </c>
      <c r="K79" s="9">
        <v>0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>
        <v>45868</v>
      </c>
      <c r="U79" s="11">
        <v>100000</v>
      </c>
      <c r="V79" s="10">
        <v>0</v>
      </c>
      <c r="W79" s="10">
        <v>100000</v>
      </c>
      <c r="X79" s="10">
        <v>0</v>
      </c>
      <c r="Y79" s="10">
        <v>105000</v>
      </c>
      <c r="Z79" s="9" t="s">
        <v>310</v>
      </c>
      <c r="AA79" s="8">
        <v>113157.00000000001</v>
      </c>
      <c r="AB79" s="8">
        <v>7720</v>
      </c>
      <c r="AC79" s="8">
        <v>105437.00000000001</v>
      </c>
      <c r="AD79" s="8">
        <v>0</v>
      </c>
      <c r="AE79" s="8">
        <v>0</v>
      </c>
      <c r="AF79" s="8">
        <v>0</v>
      </c>
      <c r="AG79" s="1" t="s">
        <v>119</v>
      </c>
      <c r="AH79" s="1" t="s">
        <v>74</v>
      </c>
      <c r="AI79" s="1">
        <v>2</v>
      </c>
      <c r="AJ79" s="3">
        <v>45868</v>
      </c>
      <c r="AK79" s="3">
        <v>0</v>
      </c>
      <c r="AL79" s="3">
        <v>45859</v>
      </c>
      <c r="AM79" s="3">
        <v>45866</v>
      </c>
      <c r="AN79" s="3">
        <v>45867</v>
      </c>
      <c r="AO79" s="3">
        <v>45867</v>
      </c>
      <c r="AP79" s="3">
        <v>45863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311</v>
      </c>
      <c r="BD79" s="56">
        <v>8306.0925555555586</v>
      </c>
    </row>
    <row r="80" spans="1:56" ht="27.75" customHeight="1" x14ac:dyDescent="0.55000000000000004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38</v>
      </c>
      <c r="G80" s="9">
        <v>0</v>
      </c>
      <c r="H80" s="9">
        <v>0</v>
      </c>
      <c r="I80" s="9">
        <v>82</v>
      </c>
      <c r="J80" s="9" t="s">
        <v>78</v>
      </c>
      <c r="K80" s="9">
        <v>2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310</v>
      </c>
      <c r="AA80" s="8">
        <v>113157.00000000001</v>
      </c>
      <c r="AB80" s="8">
        <v>7720</v>
      </c>
      <c r="AC80" s="8">
        <v>105437.00000000001</v>
      </c>
      <c r="AD80" s="8">
        <v>0</v>
      </c>
      <c r="AE80" s="8">
        <v>0</v>
      </c>
      <c r="AF80" s="8" t="s">
        <v>58</v>
      </c>
      <c r="AG80" s="1" t="s">
        <v>118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312</v>
      </c>
      <c r="BD80" s="56">
        <v>0</v>
      </c>
    </row>
    <row r="81" spans="1:56" ht="27.75" customHeight="1" x14ac:dyDescent="0.55000000000000004">
      <c r="A81" s="3">
        <v>45825</v>
      </c>
      <c r="B81" s="14" t="s">
        <v>313</v>
      </c>
      <c r="C81" s="9" t="s">
        <v>144</v>
      </c>
      <c r="D81" s="13" t="s">
        <v>303</v>
      </c>
      <c r="E81" s="9">
        <v>20</v>
      </c>
      <c r="F81" s="9">
        <v>36</v>
      </c>
      <c r="G81" s="9" t="s">
        <v>60</v>
      </c>
      <c r="H81" s="9">
        <v>0</v>
      </c>
      <c r="I81" s="9">
        <v>78</v>
      </c>
      <c r="J81" s="9" t="s">
        <v>57</v>
      </c>
      <c r="K81" s="9">
        <v>5</v>
      </c>
      <c r="L81" s="9" t="s">
        <v>184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110</v>
      </c>
      <c r="T81" s="12">
        <v>45845</v>
      </c>
      <c r="U81" s="11">
        <v>2080</v>
      </c>
      <c r="V81" s="10">
        <v>0</v>
      </c>
      <c r="W81" s="10">
        <v>2080</v>
      </c>
      <c r="X81" s="10">
        <v>52080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197</v>
      </c>
      <c r="AG81" s="1" t="s">
        <v>119</v>
      </c>
      <c r="AH81" s="1" t="s">
        <v>74</v>
      </c>
      <c r="AI81" s="1">
        <v>2</v>
      </c>
      <c r="AJ81" s="3">
        <v>45845</v>
      </c>
      <c r="AK81" s="3">
        <v>0</v>
      </c>
      <c r="AL81" s="3">
        <v>45836</v>
      </c>
      <c r="AM81" s="3">
        <v>45843</v>
      </c>
      <c r="AN81" s="3">
        <v>45844</v>
      </c>
      <c r="AO81" s="3">
        <v>45844</v>
      </c>
      <c r="AP81" s="3">
        <v>45840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55000000000000004">
      <c r="A82" s="3">
        <v>45825</v>
      </c>
      <c r="B82" s="14" t="s">
        <v>313</v>
      </c>
      <c r="C82" s="9" t="s">
        <v>144</v>
      </c>
      <c r="D82" s="13" t="s">
        <v>303</v>
      </c>
      <c r="E82" s="9">
        <v>20</v>
      </c>
      <c r="F82" s="9">
        <v>36</v>
      </c>
      <c r="G82" s="9" t="s">
        <v>60</v>
      </c>
      <c r="H82" s="9">
        <v>0</v>
      </c>
      <c r="I82" s="9">
        <v>78</v>
      </c>
      <c r="J82" s="9" t="s">
        <v>57</v>
      </c>
      <c r="K82" s="9">
        <v>5</v>
      </c>
      <c r="L82" s="9" t="s">
        <v>184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110</v>
      </c>
      <c r="T82" s="12">
        <v>45845</v>
      </c>
      <c r="U82" s="11">
        <v>40000</v>
      </c>
      <c r="V82" s="10">
        <v>0</v>
      </c>
      <c r="W82" s="10">
        <v>40000</v>
      </c>
      <c r="X82" s="10">
        <v>0</v>
      </c>
      <c r="Y82" s="10">
        <v>42000</v>
      </c>
      <c r="Z82" s="9" t="s">
        <v>81</v>
      </c>
      <c r="AA82" s="8">
        <v>41910</v>
      </c>
      <c r="AB82" s="8">
        <v>41910</v>
      </c>
      <c r="AC82" s="8">
        <v>0</v>
      </c>
      <c r="AD82" s="8">
        <v>0</v>
      </c>
      <c r="AE82" s="8">
        <v>0</v>
      </c>
      <c r="AF82" s="8" t="s">
        <v>197</v>
      </c>
      <c r="AG82" s="1" t="s">
        <v>119</v>
      </c>
      <c r="AH82" s="1" t="s">
        <v>74</v>
      </c>
      <c r="AI82" s="1">
        <v>2</v>
      </c>
      <c r="AJ82" s="3">
        <v>45845</v>
      </c>
      <c r="AK82" s="3">
        <v>0</v>
      </c>
      <c r="AL82" s="3">
        <v>45836</v>
      </c>
      <c r="AM82" s="3">
        <v>45843</v>
      </c>
      <c r="AN82" s="3">
        <v>45844</v>
      </c>
      <c r="AO82" s="3">
        <v>45844</v>
      </c>
      <c r="AP82" s="3">
        <v>45840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 t="s">
        <v>315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55000000000000004">
      <c r="A83" s="3">
        <v>45825</v>
      </c>
      <c r="B83" s="14" t="s">
        <v>314</v>
      </c>
      <c r="C83" s="9" t="s">
        <v>144</v>
      </c>
      <c r="D83" s="13" t="s">
        <v>304</v>
      </c>
      <c r="E83" s="9">
        <v>20</v>
      </c>
      <c r="F83" s="9">
        <v>36</v>
      </c>
      <c r="G83" s="9" t="s">
        <v>60</v>
      </c>
      <c r="H83" s="9">
        <v>0</v>
      </c>
      <c r="I83" s="9">
        <v>78</v>
      </c>
      <c r="J83" s="9" t="s">
        <v>57</v>
      </c>
      <c r="K83" s="9">
        <v>5</v>
      </c>
      <c r="L83" s="9" t="s">
        <v>184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110</v>
      </c>
      <c r="T83" s="12">
        <v>45845</v>
      </c>
      <c r="U83" s="11">
        <v>6827</v>
      </c>
      <c r="V83" s="10">
        <v>0</v>
      </c>
      <c r="W83" s="10">
        <v>6827</v>
      </c>
      <c r="X83" s="10">
        <v>0</v>
      </c>
      <c r="Y83" s="10">
        <v>7168.35</v>
      </c>
      <c r="Z83" s="9" t="s">
        <v>81</v>
      </c>
      <c r="AA83" s="8">
        <v>7152.9892500000005</v>
      </c>
      <c r="AB83" s="8">
        <v>7152.9892500000005</v>
      </c>
      <c r="AC83" s="8">
        <v>0</v>
      </c>
      <c r="AD83" s="8">
        <v>0</v>
      </c>
      <c r="AE83" s="8">
        <v>0</v>
      </c>
      <c r="AF83" s="8" t="s">
        <v>197</v>
      </c>
      <c r="AG83" s="1" t="s">
        <v>119</v>
      </c>
      <c r="AH83" s="1" t="s">
        <v>74</v>
      </c>
      <c r="AI83" s="1">
        <v>2</v>
      </c>
      <c r="AJ83" s="3">
        <v>45845</v>
      </c>
      <c r="AK83" s="3">
        <v>0</v>
      </c>
      <c r="AL83" s="3">
        <v>45836</v>
      </c>
      <c r="AM83" s="3">
        <v>45843</v>
      </c>
      <c r="AN83" s="3">
        <v>45844</v>
      </c>
      <c r="AO83" s="3">
        <v>45844</v>
      </c>
      <c r="AP83" s="3">
        <v>45840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 t="s">
        <v>316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55000000000000004">
      <c r="A84" s="3">
        <v>45818</v>
      </c>
      <c r="B84" s="14" t="s">
        <v>293</v>
      </c>
      <c r="C84" s="9" t="s">
        <v>85</v>
      </c>
      <c r="D84" s="13" t="s">
        <v>289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177</v>
      </c>
      <c r="T84" s="12">
        <v>45847</v>
      </c>
      <c r="U84" s="11">
        <v>30000</v>
      </c>
      <c r="V84" s="10">
        <v>0</v>
      </c>
      <c r="W84" s="10">
        <v>30000</v>
      </c>
      <c r="X84" s="10">
        <v>31500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288</v>
      </c>
      <c r="AG84" s="1" t="s">
        <v>117</v>
      </c>
      <c r="AH84" s="1" t="s">
        <v>74</v>
      </c>
      <c r="AI84" s="1">
        <v>2</v>
      </c>
      <c r="AJ84" s="3">
        <v>45847</v>
      </c>
      <c r="AK84" s="3">
        <v>0</v>
      </c>
      <c r="AL84" s="3">
        <v>45838</v>
      </c>
      <c r="AM84" s="3">
        <v>45845</v>
      </c>
      <c r="AN84" s="3">
        <v>45846</v>
      </c>
      <c r="AO84" s="3">
        <v>45846</v>
      </c>
      <c r="AP84" s="3">
        <v>45842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55000000000000004">
      <c r="A85" s="3">
        <v>45821</v>
      </c>
      <c r="B85" s="14" t="s">
        <v>299</v>
      </c>
      <c r="C85" s="9" t="s">
        <v>85</v>
      </c>
      <c r="D85" s="13" t="s">
        <v>300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177</v>
      </c>
      <c r="T85" s="12">
        <v>45848</v>
      </c>
      <c r="U85" s="11">
        <v>5000</v>
      </c>
      <c r="V85" s="10">
        <v>0</v>
      </c>
      <c r="W85" s="10">
        <v>5000</v>
      </c>
      <c r="X85" s="10">
        <v>5500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245</v>
      </c>
      <c r="AG85" s="1" t="s">
        <v>121</v>
      </c>
      <c r="AH85" s="1" t="s">
        <v>74</v>
      </c>
      <c r="AI85" s="1">
        <v>2</v>
      </c>
      <c r="AJ85" s="3">
        <v>45848</v>
      </c>
      <c r="AK85" s="3">
        <v>0</v>
      </c>
      <c r="AL85" s="3">
        <v>45839</v>
      </c>
      <c r="AM85" s="3">
        <v>45846</v>
      </c>
      <c r="AN85" s="3">
        <v>45847</v>
      </c>
      <c r="AO85" s="3">
        <v>45847</v>
      </c>
      <c r="AP85" s="3">
        <v>45843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55000000000000004">
      <c r="A86" s="3">
        <v>45821</v>
      </c>
      <c r="B86" s="14" t="s">
        <v>299</v>
      </c>
      <c r="C86" s="9" t="s">
        <v>85</v>
      </c>
      <c r="D86" s="13" t="s">
        <v>301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177</v>
      </c>
      <c r="T86" s="12">
        <v>45848</v>
      </c>
      <c r="U86" s="11">
        <v>5000</v>
      </c>
      <c r="V86" s="10">
        <v>0</v>
      </c>
      <c r="W86" s="10">
        <v>5000</v>
      </c>
      <c r="X86" s="10">
        <v>5300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245</v>
      </c>
      <c r="AG86" s="1" t="s">
        <v>118</v>
      </c>
      <c r="AH86" s="1" t="s">
        <v>74</v>
      </c>
      <c r="AI86" s="1">
        <v>2</v>
      </c>
      <c r="AJ86" s="3">
        <v>45848</v>
      </c>
      <c r="AK86" s="3">
        <v>0</v>
      </c>
      <c r="AL86" s="3">
        <v>45839</v>
      </c>
      <c r="AM86" s="3">
        <v>45846</v>
      </c>
      <c r="AN86" s="3">
        <v>45847</v>
      </c>
      <c r="AO86" s="3">
        <v>45847</v>
      </c>
      <c r="AP86" s="3">
        <v>45843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55000000000000004">
      <c r="A87" s="3">
        <v>45818</v>
      </c>
      <c r="B87" s="14" t="s">
        <v>292</v>
      </c>
      <c r="C87" s="9" t="s">
        <v>85</v>
      </c>
      <c r="D87" s="13" t="s">
        <v>290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177</v>
      </c>
      <c r="T87" s="12">
        <v>45849</v>
      </c>
      <c r="U87" s="11">
        <v>5000</v>
      </c>
      <c r="V87" s="10">
        <v>5072</v>
      </c>
      <c r="W87" s="10">
        <v>0</v>
      </c>
      <c r="X87" s="10">
        <v>5435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287</v>
      </c>
      <c r="AG87" s="1" t="s">
        <v>118</v>
      </c>
      <c r="AH87" s="1" t="s">
        <v>74</v>
      </c>
      <c r="AI87" s="1">
        <v>2</v>
      </c>
      <c r="AJ87" s="3">
        <v>45849</v>
      </c>
      <c r="AK87" s="3">
        <v>0</v>
      </c>
      <c r="AL87" s="3">
        <v>45840</v>
      </c>
      <c r="AM87" s="3">
        <v>45847</v>
      </c>
      <c r="AN87" s="3">
        <v>45848</v>
      </c>
      <c r="AO87" s="3">
        <v>45848</v>
      </c>
      <c r="AP87" s="3">
        <v>45844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55000000000000004">
      <c r="A88" s="3">
        <v>45821</v>
      </c>
      <c r="B88" s="14" t="s">
        <v>298</v>
      </c>
      <c r="C88" s="9" t="s">
        <v>85</v>
      </c>
      <c r="D88" s="13" t="s">
        <v>244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177</v>
      </c>
      <c r="T88" s="12">
        <v>45852</v>
      </c>
      <c r="U88" s="11">
        <v>80000</v>
      </c>
      <c r="V88" s="10">
        <v>0</v>
      </c>
      <c r="W88" s="10">
        <v>80000</v>
      </c>
      <c r="X88" s="10">
        <v>42215</v>
      </c>
      <c r="Y88" s="10">
        <v>39674.25</v>
      </c>
      <c r="Z88" s="9" t="s">
        <v>81</v>
      </c>
      <c r="AA88" s="8">
        <v>42677.193982500001</v>
      </c>
      <c r="AB88" s="8">
        <v>27654</v>
      </c>
      <c r="AC88" s="8">
        <v>15023.193982500001</v>
      </c>
      <c r="AD88" s="8">
        <v>0</v>
      </c>
      <c r="AE88" s="8">
        <v>0</v>
      </c>
      <c r="AF88" s="8" t="s">
        <v>245</v>
      </c>
      <c r="AG88" s="1" t="s">
        <v>118</v>
      </c>
      <c r="AH88" s="1" t="s">
        <v>74</v>
      </c>
      <c r="AI88" s="1">
        <v>2</v>
      </c>
      <c r="AJ88" s="3">
        <v>45852</v>
      </c>
      <c r="AK88" s="3">
        <v>0</v>
      </c>
      <c r="AL88" s="3">
        <v>45843</v>
      </c>
      <c r="AM88" s="3">
        <v>45850</v>
      </c>
      <c r="AN88" s="3">
        <v>45851</v>
      </c>
      <c r="AO88" s="3">
        <v>45851</v>
      </c>
      <c r="AP88" s="3">
        <v>45847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1148.4397177733333</v>
      </c>
    </row>
    <row r="89" spans="1:56" ht="27.75" customHeight="1" x14ac:dyDescent="0.55000000000000004">
      <c r="A89" s="3">
        <v>45818</v>
      </c>
      <c r="B89" s="14" t="s">
        <v>293</v>
      </c>
      <c r="C89" s="9" t="s">
        <v>85</v>
      </c>
      <c r="D89" s="13" t="s">
        <v>244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177</v>
      </c>
      <c r="T89" s="12">
        <v>45859</v>
      </c>
      <c r="U89" s="11">
        <v>50000</v>
      </c>
      <c r="V89" s="10">
        <v>0</v>
      </c>
      <c r="W89" s="10">
        <v>50000</v>
      </c>
      <c r="X89" s="10">
        <v>0</v>
      </c>
      <c r="Y89" s="10">
        <v>52500</v>
      </c>
      <c r="Z89" s="9" t="s">
        <v>81</v>
      </c>
      <c r="AA89" s="8">
        <v>53784.500000000007</v>
      </c>
      <c r="AB89" s="8">
        <v>0</v>
      </c>
      <c r="AC89" s="8">
        <v>53784.500000000007</v>
      </c>
      <c r="AD89" s="8">
        <v>0</v>
      </c>
      <c r="AE89" s="8">
        <v>0</v>
      </c>
      <c r="AF89" s="8" t="s">
        <v>288</v>
      </c>
      <c r="AG89" s="1" t="s">
        <v>118</v>
      </c>
      <c r="AH89" s="1" t="s">
        <v>74</v>
      </c>
      <c r="AI89" s="1">
        <v>2</v>
      </c>
      <c r="AJ89" s="3">
        <v>45859</v>
      </c>
      <c r="AK89" s="3">
        <v>0</v>
      </c>
      <c r="AL89" s="3">
        <v>45850</v>
      </c>
      <c r="AM89" s="3">
        <v>45857</v>
      </c>
      <c r="AN89" s="3">
        <v>45858</v>
      </c>
      <c r="AO89" s="3">
        <v>45858</v>
      </c>
      <c r="AP89" s="3">
        <v>45854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4111.5262222222227</v>
      </c>
    </row>
    <row r="90" spans="1:56" ht="27.75" customHeight="1" x14ac:dyDescent="0.55000000000000004">
      <c r="A90" s="3">
        <v>45818</v>
      </c>
      <c r="B90" s="14" t="s">
        <v>294</v>
      </c>
      <c r="C90" s="9" t="s">
        <v>85</v>
      </c>
      <c r="D90" s="13" t="s">
        <v>289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177</v>
      </c>
      <c r="T90" s="12">
        <v>45859</v>
      </c>
      <c r="U90" s="11">
        <v>30000</v>
      </c>
      <c r="V90" s="10">
        <v>0</v>
      </c>
      <c r="W90" s="10">
        <v>30000</v>
      </c>
      <c r="X90" s="10">
        <v>0</v>
      </c>
      <c r="Y90" s="10">
        <v>31500</v>
      </c>
      <c r="Z90" s="9" t="s">
        <v>81</v>
      </c>
      <c r="AA90" s="8">
        <v>32270.700000000004</v>
      </c>
      <c r="AB90" s="8">
        <v>0</v>
      </c>
      <c r="AC90" s="8">
        <v>32270.700000000004</v>
      </c>
      <c r="AD90" s="8">
        <v>0</v>
      </c>
      <c r="AE90" s="8">
        <v>0</v>
      </c>
      <c r="AF90" s="8" t="s">
        <v>288</v>
      </c>
      <c r="AG90" s="1" t="s">
        <v>118</v>
      </c>
      <c r="AH90" s="1" t="s">
        <v>74</v>
      </c>
      <c r="AI90" s="1">
        <v>2</v>
      </c>
      <c r="AJ90" s="3">
        <v>45859</v>
      </c>
      <c r="AK90" s="3">
        <v>0</v>
      </c>
      <c r="AL90" s="3">
        <v>45850</v>
      </c>
      <c r="AM90" s="3">
        <v>45857</v>
      </c>
      <c r="AN90" s="3">
        <v>45858</v>
      </c>
      <c r="AO90" s="3">
        <v>45858</v>
      </c>
      <c r="AP90" s="3">
        <v>45854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2466.9157333333337</v>
      </c>
    </row>
    <row r="91" spans="1:56" ht="27.75" customHeight="1" x14ac:dyDescent="0.55000000000000004">
      <c r="A91" s="3">
        <v>45831</v>
      </c>
      <c r="B91" s="14" t="s">
        <v>348</v>
      </c>
      <c r="C91" s="9" t="s">
        <v>85</v>
      </c>
      <c r="D91" s="13" t="s">
        <v>334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177</v>
      </c>
      <c r="T91" s="12">
        <v>45862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5378.4500000000007</v>
      </c>
      <c r="AB91" s="8">
        <v>0</v>
      </c>
      <c r="AC91" s="8">
        <v>5378.4500000000007</v>
      </c>
      <c r="AD91" s="8">
        <v>0</v>
      </c>
      <c r="AE91" s="8">
        <v>0</v>
      </c>
      <c r="AF91" s="8" t="s">
        <v>245</v>
      </c>
      <c r="AG91" s="1" t="s">
        <v>118</v>
      </c>
      <c r="AH91" s="1" t="s">
        <v>74</v>
      </c>
      <c r="AI91" s="1">
        <v>2</v>
      </c>
      <c r="AJ91" s="3">
        <v>45862</v>
      </c>
      <c r="AK91" s="3">
        <v>0</v>
      </c>
      <c r="AL91" s="3">
        <v>45853</v>
      </c>
      <c r="AM91" s="3">
        <v>45860</v>
      </c>
      <c r="AN91" s="3">
        <v>45861</v>
      </c>
      <c r="AO91" s="3">
        <v>45861</v>
      </c>
      <c r="AP91" s="3">
        <v>45857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411.15262222222225</v>
      </c>
    </row>
    <row r="92" spans="1:56" ht="27.75" customHeight="1" x14ac:dyDescent="0.55000000000000004">
      <c r="A92" s="3">
        <v>45831</v>
      </c>
      <c r="B92" s="14" t="s">
        <v>348</v>
      </c>
      <c r="C92" s="9" t="s">
        <v>85</v>
      </c>
      <c r="D92" s="13" t="s">
        <v>223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177</v>
      </c>
      <c r="T92" s="12">
        <v>45862</v>
      </c>
      <c r="U92" s="11">
        <v>40000</v>
      </c>
      <c r="V92" s="10">
        <v>0</v>
      </c>
      <c r="W92" s="10">
        <v>40000</v>
      </c>
      <c r="X92" s="10">
        <v>0</v>
      </c>
      <c r="Y92" s="10">
        <v>42000</v>
      </c>
      <c r="Z92" s="9" t="s">
        <v>81</v>
      </c>
      <c r="AA92" s="8">
        <v>43027.600000000006</v>
      </c>
      <c r="AB92" s="8">
        <v>0</v>
      </c>
      <c r="AC92" s="8">
        <v>43027.600000000006</v>
      </c>
      <c r="AD92" s="8">
        <v>0</v>
      </c>
      <c r="AE92" s="8">
        <v>0</v>
      </c>
      <c r="AF92" s="8" t="s">
        <v>245</v>
      </c>
      <c r="AG92" s="1" t="s">
        <v>118</v>
      </c>
      <c r="AH92" s="1" t="s">
        <v>74</v>
      </c>
      <c r="AI92" s="1">
        <v>2</v>
      </c>
      <c r="AJ92" s="3">
        <v>45862</v>
      </c>
      <c r="AK92" s="3">
        <v>0</v>
      </c>
      <c r="AL92" s="3">
        <v>45853</v>
      </c>
      <c r="AM92" s="3">
        <v>45860</v>
      </c>
      <c r="AN92" s="3">
        <v>45861</v>
      </c>
      <c r="AO92" s="3">
        <v>45861</v>
      </c>
      <c r="AP92" s="3">
        <v>45857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3289.220977777778</v>
      </c>
    </row>
    <row r="93" spans="1:56" ht="27.75" customHeight="1" x14ac:dyDescent="0.55000000000000004">
      <c r="A93" s="3">
        <v>45842</v>
      </c>
      <c r="B93" s="14" t="s">
        <v>415</v>
      </c>
      <c r="C93" s="9" t="s">
        <v>73</v>
      </c>
      <c r="D93" s="13" t="s">
        <v>416</v>
      </c>
      <c r="E93" s="9">
        <v>20</v>
      </c>
      <c r="F93" s="9">
        <v>32</v>
      </c>
      <c r="G93" s="9" t="s">
        <v>60</v>
      </c>
      <c r="H93" s="9">
        <v>0</v>
      </c>
      <c r="I93" s="9">
        <v>72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146</v>
      </c>
      <c r="T93" s="12">
        <v>45867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4679.9500000000007</v>
      </c>
      <c r="AB93" s="8">
        <v>0</v>
      </c>
      <c r="AC93" s="8">
        <v>4679.9500000000007</v>
      </c>
      <c r="AD93" s="8">
        <v>0</v>
      </c>
      <c r="AE93" s="8">
        <v>0</v>
      </c>
      <c r="AF93" s="8">
        <v>0</v>
      </c>
      <c r="AG93" s="1" t="s">
        <v>118</v>
      </c>
      <c r="AH93" s="1" t="s">
        <v>74</v>
      </c>
      <c r="AI93" s="1">
        <v>2</v>
      </c>
      <c r="AJ93" s="3">
        <v>45867</v>
      </c>
      <c r="AK93" s="3">
        <v>0</v>
      </c>
      <c r="AL93" s="3">
        <v>45858</v>
      </c>
      <c r="AM93" s="3">
        <v>45865</v>
      </c>
      <c r="AN93" s="3">
        <v>45866</v>
      </c>
      <c r="AO93" s="3">
        <v>45866</v>
      </c>
      <c r="AP93" s="3">
        <v>45862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357.75617777777779</v>
      </c>
    </row>
    <row r="94" spans="1:56" ht="27.75" customHeight="1" x14ac:dyDescent="0.55000000000000004">
      <c r="A94" s="3">
        <v>45840</v>
      </c>
      <c r="B94" s="14" t="s">
        <v>388</v>
      </c>
      <c r="C94" s="9" t="s">
        <v>85</v>
      </c>
      <c r="D94" s="13" t="s">
        <v>389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177</v>
      </c>
      <c r="T94" s="12">
        <v>45875</v>
      </c>
      <c r="U94" s="11">
        <v>13000</v>
      </c>
      <c r="V94" s="10">
        <v>0</v>
      </c>
      <c r="W94" s="10">
        <v>13000</v>
      </c>
      <c r="X94" s="10">
        <v>0</v>
      </c>
      <c r="Y94" s="10">
        <v>13650</v>
      </c>
      <c r="Z94" s="9" t="s">
        <v>81</v>
      </c>
      <c r="AA94" s="8">
        <v>13983.970000000001</v>
      </c>
      <c r="AB94" s="8">
        <v>0</v>
      </c>
      <c r="AC94" s="8">
        <v>13983.970000000001</v>
      </c>
      <c r="AD94" s="8">
        <v>0</v>
      </c>
      <c r="AE94" s="8">
        <v>0</v>
      </c>
      <c r="AF94" s="8" t="s">
        <v>390</v>
      </c>
      <c r="AG94" s="1" t="s">
        <v>61</v>
      </c>
      <c r="AH94" s="1" t="s">
        <v>74</v>
      </c>
      <c r="AI94" s="1">
        <v>2</v>
      </c>
      <c r="AJ94" s="3">
        <v>45875</v>
      </c>
      <c r="AK94" s="3">
        <v>0</v>
      </c>
      <c r="AL94" s="3">
        <v>45866</v>
      </c>
      <c r="AM94" s="3">
        <v>45873</v>
      </c>
      <c r="AN94" s="3">
        <v>45874</v>
      </c>
      <c r="AO94" s="3">
        <v>45874</v>
      </c>
      <c r="AP94" s="3">
        <v>45870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1068.996817777778</v>
      </c>
    </row>
    <row r="95" spans="1:56" ht="27.75" customHeight="1" x14ac:dyDescent="0.55000000000000004">
      <c r="A95" s="3">
        <v>45834</v>
      </c>
      <c r="B95" s="14" t="s">
        <v>366</v>
      </c>
      <c r="C95" s="9" t="s">
        <v>85</v>
      </c>
      <c r="D95" s="13" t="s">
        <v>284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206</v>
      </c>
      <c r="T95" s="12">
        <v>45897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5378.4500000000007</v>
      </c>
      <c r="AB95" s="8">
        <v>0</v>
      </c>
      <c r="AC95" s="8">
        <v>5378.4500000000007</v>
      </c>
      <c r="AD95" s="8">
        <v>0</v>
      </c>
      <c r="AE95" s="8">
        <v>0</v>
      </c>
      <c r="AF95" s="8" t="s">
        <v>196</v>
      </c>
      <c r="AG95" s="1" t="s">
        <v>117</v>
      </c>
      <c r="AH95" s="1" t="s">
        <v>74</v>
      </c>
      <c r="AI95" s="1">
        <v>2</v>
      </c>
      <c r="AJ95" s="3">
        <v>45897</v>
      </c>
      <c r="AK95" s="3">
        <v>0</v>
      </c>
      <c r="AL95" s="3">
        <v>45888</v>
      </c>
      <c r="AM95" s="3">
        <v>45895</v>
      </c>
      <c r="AN95" s="3">
        <v>45896</v>
      </c>
      <c r="AO95" s="3">
        <v>45896</v>
      </c>
      <c r="AP95" s="3">
        <v>45892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411.15262222222225</v>
      </c>
    </row>
    <row r="96" spans="1:56" ht="27.75" customHeight="1" x14ac:dyDescent="0.55000000000000004">
      <c r="A96" s="3">
        <v>45834</v>
      </c>
      <c r="B96" s="14" t="s">
        <v>366</v>
      </c>
      <c r="C96" s="9" t="s">
        <v>85</v>
      </c>
      <c r="D96" s="13" t="s">
        <v>361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206</v>
      </c>
      <c r="T96" s="12">
        <v>45897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5378.4500000000007</v>
      </c>
      <c r="AB96" s="8">
        <v>0</v>
      </c>
      <c r="AC96" s="8">
        <v>5378.4500000000007</v>
      </c>
      <c r="AD96" s="8">
        <v>0</v>
      </c>
      <c r="AE96" s="8">
        <v>0</v>
      </c>
      <c r="AF96" s="8" t="s">
        <v>196</v>
      </c>
      <c r="AG96" s="1" t="s">
        <v>117</v>
      </c>
      <c r="AH96" s="1" t="s">
        <v>74</v>
      </c>
      <c r="AI96" s="1">
        <v>2</v>
      </c>
      <c r="AJ96" s="3">
        <v>45897</v>
      </c>
      <c r="AK96" s="3">
        <v>0</v>
      </c>
      <c r="AL96" s="3">
        <v>45888</v>
      </c>
      <c r="AM96" s="3">
        <v>45895</v>
      </c>
      <c r="AN96" s="3">
        <v>45896</v>
      </c>
      <c r="AO96" s="3">
        <v>45896</v>
      </c>
      <c r="AP96" s="3">
        <v>45892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411.15262222222225</v>
      </c>
    </row>
    <row r="97" spans="1:56" ht="27.75" customHeight="1" x14ac:dyDescent="0.55000000000000004">
      <c r="A97" s="3" t="s">
        <v>138</v>
      </c>
      <c r="B97" s="14" t="s">
        <v>138</v>
      </c>
      <c r="C97" s="9" t="s">
        <v>144</v>
      </c>
      <c r="D97" s="13" t="s">
        <v>61</v>
      </c>
      <c r="E97" s="9">
        <v>20</v>
      </c>
      <c r="F97" s="9">
        <v>36</v>
      </c>
      <c r="G97" s="9" t="s">
        <v>60</v>
      </c>
      <c r="H97" s="9">
        <v>0</v>
      </c>
      <c r="I97" s="9">
        <v>78</v>
      </c>
      <c r="J97" s="9" t="s">
        <v>57</v>
      </c>
      <c r="K97" s="9">
        <v>5</v>
      </c>
      <c r="L97" s="9" t="s">
        <v>184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110</v>
      </c>
      <c r="T97" s="12">
        <v>45868</v>
      </c>
      <c r="U97" s="11">
        <v>55000</v>
      </c>
      <c r="V97" s="10">
        <v>0</v>
      </c>
      <c r="W97" s="10">
        <v>55000</v>
      </c>
      <c r="X97" s="10">
        <v>0</v>
      </c>
      <c r="Y97" s="10">
        <v>57750</v>
      </c>
      <c r="Z97" s="9" t="s">
        <v>81</v>
      </c>
      <c r="AA97" s="8">
        <v>57626.250000000007</v>
      </c>
      <c r="AB97" s="8">
        <v>0</v>
      </c>
      <c r="AC97" s="8">
        <v>57626.250000000007</v>
      </c>
      <c r="AD97" s="8">
        <v>0</v>
      </c>
      <c r="AE97" s="8">
        <v>0</v>
      </c>
      <c r="AF97" s="8" t="s">
        <v>197</v>
      </c>
      <c r="AG97" s="1" t="s">
        <v>117</v>
      </c>
      <c r="AH97" s="1" t="s">
        <v>74</v>
      </c>
      <c r="AI97" s="1">
        <v>2</v>
      </c>
      <c r="AJ97" s="3">
        <v>45868</v>
      </c>
      <c r="AK97" s="3">
        <v>0</v>
      </c>
      <c r="AL97" s="3">
        <v>45859</v>
      </c>
      <c r="AM97" s="3">
        <v>45866</v>
      </c>
      <c r="AN97" s="3">
        <v>45867</v>
      </c>
      <c r="AO97" s="3">
        <v>45867</v>
      </c>
      <c r="AP97" s="3">
        <v>45863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4405.2066666666669</v>
      </c>
    </row>
    <row r="98" spans="1:56" ht="27.75" customHeight="1" x14ac:dyDescent="0.55000000000000004">
      <c r="A98" s="3">
        <v>0</v>
      </c>
      <c r="B98" s="14">
        <v>0</v>
      </c>
      <c r="C98" s="9">
        <v>0</v>
      </c>
      <c r="D98" s="13">
        <v>0</v>
      </c>
      <c r="E98" s="9">
        <v>20</v>
      </c>
      <c r="F98" s="9">
        <v>37</v>
      </c>
      <c r="G98" s="9">
        <v>0</v>
      </c>
      <c r="H98" s="9">
        <v>0</v>
      </c>
      <c r="I98" s="9">
        <v>80</v>
      </c>
      <c r="J98" s="9" t="s">
        <v>57</v>
      </c>
      <c r="K98" s="9">
        <v>3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81</v>
      </c>
      <c r="AA98" s="8">
        <v>313248.50323250011</v>
      </c>
      <c r="AB98" s="8">
        <v>76716.989249999999</v>
      </c>
      <c r="AC98" s="8">
        <v>236531.51398250004</v>
      </c>
      <c r="AD98" s="8">
        <v>0</v>
      </c>
      <c r="AE98" s="8">
        <v>0</v>
      </c>
      <c r="AF98" s="8" t="s">
        <v>58</v>
      </c>
      <c r="AG98" s="1" t="s">
        <v>117</v>
      </c>
      <c r="AH98" s="1">
        <v>0</v>
      </c>
      <c r="AI98" s="1" t="s">
        <v>15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55000000000000004">
      <c r="A99" s="3">
        <v>45841</v>
      </c>
      <c r="B99" s="14" t="s">
        <v>403</v>
      </c>
      <c r="C99" s="9" t="s">
        <v>157</v>
      </c>
      <c r="D99" s="13" t="s">
        <v>59</v>
      </c>
      <c r="E99" s="9">
        <v>21</v>
      </c>
      <c r="F99" s="9">
        <v>38</v>
      </c>
      <c r="G99" s="9" t="s">
        <v>60</v>
      </c>
      <c r="H99" s="9">
        <v>0</v>
      </c>
      <c r="I99" s="9">
        <v>69</v>
      </c>
      <c r="J99" s="9" t="s">
        <v>57</v>
      </c>
      <c r="K99" s="9">
        <v>5</v>
      </c>
      <c r="L99" s="9" t="s">
        <v>92</v>
      </c>
      <c r="M99" s="10">
        <v>22</v>
      </c>
      <c r="N99" s="9">
        <v>41</v>
      </c>
      <c r="O99" s="9">
        <v>40</v>
      </c>
      <c r="P99" s="10">
        <v>554.10389308031984</v>
      </c>
      <c r="Q99" s="10">
        <v>0</v>
      </c>
      <c r="R99" s="10">
        <v>554.10389308031984</v>
      </c>
      <c r="S99" s="9" t="s">
        <v>71</v>
      </c>
      <c r="T99" s="12">
        <v>45852</v>
      </c>
      <c r="U99" s="11">
        <v>25000</v>
      </c>
      <c r="V99" s="10">
        <v>100</v>
      </c>
      <c r="W99" s="10">
        <v>24900</v>
      </c>
      <c r="X99" s="10">
        <v>0</v>
      </c>
      <c r="Y99" s="10">
        <v>0</v>
      </c>
      <c r="Z99" s="9" t="s">
        <v>133</v>
      </c>
      <c r="AA99" s="8">
        <v>27480.386999999999</v>
      </c>
      <c r="AB99" s="8">
        <v>8894</v>
      </c>
      <c r="AC99" s="8">
        <v>18586.386999999999</v>
      </c>
      <c r="AD99" s="8">
        <v>0</v>
      </c>
      <c r="AE99" s="8">
        <v>0</v>
      </c>
      <c r="AF99" s="8">
        <v>0</v>
      </c>
      <c r="AG99" s="1" t="s">
        <v>117</v>
      </c>
      <c r="AH99" s="1" t="s">
        <v>270</v>
      </c>
      <c r="AI99" s="1">
        <v>2</v>
      </c>
      <c r="AJ99" s="3">
        <v>45852</v>
      </c>
      <c r="AK99" s="3">
        <v>0</v>
      </c>
      <c r="AL99" s="3">
        <v>0</v>
      </c>
      <c r="AM99" s="3">
        <v>0</v>
      </c>
      <c r="AN99" s="3">
        <v>0</v>
      </c>
      <c r="AO99" s="3">
        <v>45850</v>
      </c>
      <c r="AP99" s="3">
        <v>45847</v>
      </c>
      <c r="AQ99" s="3">
        <v>45851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1268.5209127499998</v>
      </c>
    </row>
    <row r="100" spans="1:56" ht="27.75" customHeight="1" x14ac:dyDescent="0.55000000000000004">
      <c r="A100" s="3" t="s">
        <v>138</v>
      </c>
      <c r="B100" s="14" t="s">
        <v>138</v>
      </c>
      <c r="C100" s="9" t="s">
        <v>157</v>
      </c>
      <c r="D100" s="13" t="s">
        <v>59</v>
      </c>
      <c r="E100" s="9">
        <v>21</v>
      </c>
      <c r="F100" s="9">
        <v>38</v>
      </c>
      <c r="G100" s="9" t="s">
        <v>60</v>
      </c>
      <c r="H100" s="9">
        <v>0</v>
      </c>
      <c r="I100" s="9">
        <v>69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45868</v>
      </c>
      <c r="U100" s="11">
        <v>15000</v>
      </c>
      <c r="V100" s="10">
        <v>0</v>
      </c>
      <c r="W100" s="10">
        <v>15000</v>
      </c>
      <c r="X100" s="10">
        <v>0</v>
      </c>
      <c r="Y100" s="10">
        <v>0</v>
      </c>
      <c r="Z100" s="9" t="s">
        <v>133</v>
      </c>
      <c r="AA100" s="8">
        <v>16554.45</v>
      </c>
      <c r="AB100" s="8">
        <v>0</v>
      </c>
      <c r="AC100" s="8">
        <v>16554.45</v>
      </c>
      <c r="AD100" s="8">
        <v>0</v>
      </c>
      <c r="AE100" s="8">
        <v>0</v>
      </c>
      <c r="AF100" s="8">
        <v>0</v>
      </c>
      <c r="AG100" s="1" t="s">
        <v>117</v>
      </c>
      <c r="AH100" s="1" t="s">
        <v>77</v>
      </c>
      <c r="AI100" s="1">
        <v>1</v>
      </c>
      <c r="AJ100" s="3">
        <v>45868</v>
      </c>
      <c r="AK100" s="3">
        <v>0</v>
      </c>
      <c r="AL100" s="3">
        <v>0</v>
      </c>
      <c r="AM100" s="3">
        <v>0</v>
      </c>
      <c r="AN100" s="3">
        <v>0</v>
      </c>
      <c r="AO100" s="3">
        <v>45867</v>
      </c>
      <c r="AP100" s="3">
        <v>45863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1129.8412125</v>
      </c>
    </row>
    <row r="101" spans="1:56" ht="27.75" customHeight="1" x14ac:dyDescent="0.55000000000000004">
      <c r="A101" s="3">
        <v>45842</v>
      </c>
      <c r="B101" s="14" t="s">
        <v>404</v>
      </c>
      <c r="C101" s="9" t="s">
        <v>193</v>
      </c>
      <c r="D101" s="13" t="s">
        <v>275</v>
      </c>
      <c r="E101" s="9">
        <v>21</v>
      </c>
      <c r="F101" s="9">
        <v>34</v>
      </c>
      <c r="G101" s="9" t="s">
        <v>60</v>
      </c>
      <c r="H101" s="9">
        <v>0</v>
      </c>
      <c r="I101" s="9">
        <v>60</v>
      </c>
      <c r="J101" s="9" t="s">
        <v>57</v>
      </c>
      <c r="K101" s="9">
        <v>5</v>
      </c>
      <c r="L101" s="9" t="s">
        <v>92</v>
      </c>
      <c r="M101" s="10">
        <v>22</v>
      </c>
      <c r="N101" s="9">
        <v>36</v>
      </c>
      <c r="O101" s="9">
        <v>40</v>
      </c>
      <c r="P101" s="10">
        <v>195.39367372799995</v>
      </c>
      <c r="Q101" s="10">
        <v>0</v>
      </c>
      <c r="R101" s="10">
        <v>195.39367372799995</v>
      </c>
      <c r="S101" s="9" t="s">
        <v>71</v>
      </c>
      <c r="T101" s="12">
        <v>45852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133</v>
      </c>
      <c r="AA101" s="8">
        <v>9918.7000000000007</v>
      </c>
      <c r="AB101" s="8">
        <v>9918.7000000000007</v>
      </c>
      <c r="AC101" s="8">
        <v>0</v>
      </c>
      <c r="AD101" s="8">
        <v>0</v>
      </c>
      <c r="AE101" s="8">
        <v>0</v>
      </c>
      <c r="AF101" s="8">
        <v>0</v>
      </c>
      <c r="AG101" s="1" t="s">
        <v>118</v>
      </c>
      <c r="AH101" s="1" t="s">
        <v>72</v>
      </c>
      <c r="AI101" s="1">
        <v>3</v>
      </c>
      <c r="AJ101" s="3">
        <v>45852</v>
      </c>
      <c r="AK101" s="3">
        <v>0</v>
      </c>
      <c r="AL101" s="3">
        <v>45842</v>
      </c>
      <c r="AM101" s="3">
        <v>45849</v>
      </c>
      <c r="AN101" s="3">
        <v>45850</v>
      </c>
      <c r="AO101" s="3">
        <v>45850</v>
      </c>
      <c r="AP101" s="3">
        <v>45847</v>
      </c>
      <c r="AQ101" s="3">
        <v>45851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7.75" customHeight="1" x14ac:dyDescent="0.55000000000000004">
      <c r="A102" s="3">
        <v>0</v>
      </c>
      <c r="B102" s="14">
        <v>0</v>
      </c>
      <c r="C102" s="9">
        <v>0</v>
      </c>
      <c r="D102" s="13">
        <v>0</v>
      </c>
      <c r="E102" s="9">
        <v>21</v>
      </c>
      <c r="F102" s="9">
        <v>37</v>
      </c>
      <c r="G102" s="9" t="s">
        <v>60</v>
      </c>
      <c r="H102" s="9">
        <v>0</v>
      </c>
      <c r="I102" s="9">
        <v>67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133</v>
      </c>
      <c r="AA102" s="8">
        <v>53953.536999999997</v>
      </c>
      <c r="AB102" s="8">
        <v>18812.7</v>
      </c>
      <c r="AC102" s="8">
        <v>35140.837</v>
      </c>
      <c r="AD102" s="8">
        <v>0</v>
      </c>
      <c r="AE102" s="8">
        <v>0</v>
      </c>
      <c r="AF102" s="8" t="s">
        <v>58</v>
      </c>
      <c r="AG102" s="1" t="s">
        <v>117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7.75" customHeight="1" x14ac:dyDescent="0.55000000000000004">
      <c r="A103" s="3">
        <v>45841</v>
      </c>
      <c r="B103" s="14" t="s">
        <v>405</v>
      </c>
      <c r="C103" s="9" t="s">
        <v>391</v>
      </c>
      <c r="D103" s="13" t="s">
        <v>392</v>
      </c>
      <c r="E103" s="9">
        <v>21</v>
      </c>
      <c r="F103" s="9">
        <v>34</v>
      </c>
      <c r="G103" s="9" t="s">
        <v>60</v>
      </c>
      <c r="H103" s="9">
        <v>0</v>
      </c>
      <c r="I103" s="9">
        <v>76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45847</v>
      </c>
      <c r="U103" s="11">
        <v>6000</v>
      </c>
      <c r="V103" s="10">
        <v>0</v>
      </c>
      <c r="W103" s="10">
        <v>6000</v>
      </c>
      <c r="X103" s="10">
        <v>0</v>
      </c>
      <c r="Y103" s="10">
        <v>6300</v>
      </c>
      <c r="Z103" s="9" t="s">
        <v>393</v>
      </c>
      <c r="AA103" s="8">
        <v>5951.22</v>
      </c>
      <c r="AB103" s="8">
        <v>5951.22</v>
      </c>
      <c r="AC103" s="8">
        <v>0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74</v>
      </c>
      <c r="AI103" s="1">
        <v>2</v>
      </c>
      <c r="AJ103" s="3">
        <v>45847</v>
      </c>
      <c r="AK103" s="3">
        <v>0</v>
      </c>
      <c r="AL103" s="3">
        <v>45838</v>
      </c>
      <c r="AM103" s="3">
        <v>45845</v>
      </c>
      <c r="AN103" s="3">
        <v>45846</v>
      </c>
      <c r="AO103" s="3">
        <v>45846</v>
      </c>
      <c r="AP103" s="3">
        <v>45842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55000000000000004">
      <c r="A104" s="3">
        <v>0</v>
      </c>
      <c r="B104" s="14">
        <v>0</v>
      </c>
      <c r="C104" s="9">
        <v>0</v>
      </c>
      <c r="D104" s="13">
        <v>0</v>
      </c>
      <c r="E104" s="9">
        <v>21</v>
      </c>
      <c r="F104" s="9">
        <v>37</v>
      </c>
      <c r="G104" s="9" t="s">
        <v>60</v>
      </c>
      <c r="H104" s="9">
        <v>0</v>
      </c>
      <c r="I104" s="9">
        <v>83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393</v>
      </c>
      <c r="AA104" s="8">
        <v>5951.22</v>
      </c>
      <c r="AB104" s="8">
        <v>5951.22</v>
      </c>
      <c r="AC104" s="8">
        <v>0</v>
      </c>
      <c r="AD104" s="8">
        <v>0</v>
      </c>
      <c r="AE104" s="8">
        <v>0</v>
      </c>
      <c r="AF104" s="8" t="s">
        <v>58</v>
      </c>
      <c r="AG104" s="1" t="s">
        <v>117</v>
      </c>
      <c r="AH104" s="1">
        <v>0</v>
      </c>
      <c r="AI104" s="1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394</v>
      </c>
      <c r="BD104" s="56">
        <v>0</v>
      </c>
    </row>
    <row r="105" spans="1:56" ht="27.75" customHeight="1" x14ac:dyDescent="0.55000000000000004">
      <c r="A105" s="3">
        <v>45839</v>
      </c>
      <c r="B105" s="14" t="s">
        <v>386</v>
      </c>
      <c r="C105" s="9" t="s">
        <v>109</v>
      </c>
      <c r="D105" s="13" t="s">
        <v>376</v>
      </c>
      <c r="E105" s="9">
        <v>21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40</v>
      </c>
      <c r="O105" s="9">
        <v>40</v>
      </c>
      <c r="P105" s="10">
        <v>0.260524898304</v>
      </c>
      <c r="Q105" s="10">
        <v>0</v>
      </c>
      <c r="R105" s="10">
        <v>0.260524898304</v>
      </c>
      <c r="S105" s="9" t="s">
        <v>67</v>
      </c>
      <c r="T105" s="12">
        <v>45845</v>
      </c>
      <c r="U105" s="11">
        <v>5000</v>
      </c>
      <c r="V105" s="10">
        <v>4988</v>
      </c>
      <c r="W105" s="10">
        <v>12</v>
      </c>
      <c r="X105" s="10">
        <v>5400</v>
      </c>
      <c r="Y105" s="10">
        <v>0</v>
      </c>
      <c r="Z105" s="9" t="s">
        <v>122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118</v>
      </c>
      <c r="AH105" s="1" t="s">
        <v>68</v>
      </c>
      <c r="AI105" s="1">
        <v>4</v>
      </c>
      <c r="AJ105" s="3">
        <v>45845</v>
      </c>
      <c r="AK105" s="3">
        <v>45841</v>
      </c>
      <c r="AL105" s="3">
        <v>45835</v>
      </c>
      <c r="AM105" s="3">
        <v>45842</v>
      </c>
      <c r="AN105" s="3">
        <v>45843</v>
      </c>
      <c r="AO105" s="3">
        <v>45843</v>
      </c>
      <c r="AP105" s="3">
        <v>45840</v>
      </c>
      <c r="AQ105" s="3">
        <v>45844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123</v>
      </c>
      <c r="BD105" s="56">
        <v>0</v>
      </c>
    </row>
    <row r="106" spans="1:56" ht="27.75" customHeight="1" x14ac:dyDescent="0.55000000000000004">
      <c r="A106" s="3">
        <v>45826</v>
      </c>
      <c r="B106" s="14" t="s">
        <v>320</v>
      </c>
      <c r="C106" s="9" t="s">
        <v>109</v>
      </c>
      <c r="D106" s="13" t="s">
        <v>321</v>
      </c>
      <c r="E106" s="9">
        <v>21</v>
      </c>
      <c r="F106" s="9">
        <v>38</v>
      </c>
      <c r="G106" s="9" t="s">
        <v>60</v>
      </c>
      <c r="H106" s="9" t="s">
        <v>66</v>
      </c>
      <c r="I106" s="9">
        <v>102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57.250346402303983</v>
      </c>
      <c r="Q106" s="10">
        <v>0</v>
      </c>
      <c r="R106" s="10">
        <v>57.250346402303983</v>
      </c>
      <c r="S106" s="9" t="s">
        <v>67</v>
      </c>
      <c r="T106" s="12">
        <v>45845</v>
      </c>
      <c r="U106" s="11">
        <v>3000</v>
      </c>
      <c r="V106" s="10">
        <v>363</v>
      </c>
      <c r="W106" s="10">
        <v>2637</v>
      </c>
      <c r="X106" s="10">
        <v>3500</v>
      </c>
      <c r="Y106" s="10">
        <v>0</v>
      </c>
      <c r="Z106" s="9" t="s">
        <v>122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118</v>
      </c>
      <c r="AH106" s="1" t="s">
        <v>68</v>
      </c>
      <c r="AI106" s="1">
        <v>4</v>
      </c>
      <c r="AJ106" s="3">
        <v>45845</v>
      </c>
      <c r="AK106" s="3">
        <v>45841</v>
      </c>
      <c r="AL106" s="3">
        <v>45835</v>
      </c>
      <c r="AM106" s="3">
        <v>45842</v>
      </c>
      <c r="AN106" s="3">
        <v>45843</v>
      </c>
      <c r="AO106" s="3">
        <v>45843</v>
      </c>
      <c r="AP106" s="3">
        <v>45840</v>
      </c>
      <c r="AQ106" s="3">
        <v>45844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417</v>
      </c>
      <c r="AZ106" s="2">
        <v>0</v>
      </c>
      <c r="BA106" s="2">
        <v>0</v>
      </c>
      <c r="BB106" s="2">
        <v>0</v>
      </c>
      <c r="BC106" s="1" t="s">
        <v>123</v>
      </c>
      <c r="BD106" s="56">
        <v>0</v>
      </c>
    </row>
    <row r="107" spans="1:56" ht="27.75" customHeight="1" x14ac:dyDescent="0.55000000000000004">
      <c r="A107" s="3">
        <v>45826</v>
      </c>
      <c r="B107" s="14" t="s">
        <v>319</v>
      </c>
      <c r="C107" s="9" t="s">
        <v>109</v>
      </c>
      <c r="D107" s="13" t="s">
        <v>271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11.506516341759998</v>
      </c>
      <c r="Q107" s="10">
        <v>0</v>
      </c>
      <c r="R107" s="10">
        <v>11.506516341759998</v>
      </c>
      <c r="S107" s="9" t="s">
        <v>67</v>
      </c>
      <c r="T107" s="12">
        <v>45847</v>
      </c>
      <c r="U107" s="11">
        <v>1000</v>
      </c>
      <c r="V107" s="10">
        <v>470</v>
      </c>
      <c r="W107" s="10">
        <v>530</v>
      </c>
      <c r="X107" s="10">
        <v>8250</v>
      </c>
      <c r="Y107" s="10">
        <v>0</v>
      </c>
      <c r="Z107" s="9" t="s">
        <v>122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118</v>
      </c>
      <c r="AH107" s="1" t="s">
        <v>68</v>
      </c>
      <c r="AI107" s="1">
        <v>4</v>
      </c>
      <c r="AJ107" s="3">
        <v>45847</v>
      </c>
      <c r="AK107" s="3">
        <v>45843</v>
      </c>
      <c r="AL107" s="3">
        <v>45837</v>
      </c>
      <c r="AM107" s="3">
        <v>45844</v>
      </c>
      <c r="AN107" s="3">
        <v>45845</v>
      </c>
      <c r="AO107" s="3">
        <v>45845</v>
      </c>
      <c r="AP107" s="3">
        <v>45842</v>
      </c>
      <c r="AQ107" s="3">
        <v>45846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123</v>
      </c>
      <c r="BD107" s="56">
        <v>0</v>
      </c>
    </row>
    <row r="108" spans="1:56" ht="27.75" customHeight="1" x14ac:dyDescent="0.55000000000000004">
      <c r="A108" s="3">
        <v>45833</v>
      </c>
      <c r="B108" s="14" t="s">
        <v>364</v>
      </c>
      <c r="C108" s="9" t="s">
        <v>157</v>
      </c>
      <c r="D108" s="13" t="s">
        <v>291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217.10408191999997</v>
      </c>
      <c r="Q108" s="10">
        <v>0</v>
      </c>
      <c r="R108" s="10">
        <v>217.10408191999997</v>
      </c>
      <c r="S108" s="9" t="s">
        <v>71</v>
      </c>
      <c r="T108" s="12">
        <v>45850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122</v>
      </c>
      <c r="AA108" s="8">
        <v>10756.900000000001</v>
      </c>
      <c r="AB108" s="8">
        <v>10756.900000000001</v>
      </c>
      <c r="AC108" s="8">
        <v>0</v>
      </c>
      <c r="AD108" s="8">
        <v>10756.900000000001</v>
      </c>
      <c r="AE108" s="8">
        <v>0</v>
      </c>
      <c r="AF108" s="8">
        <v>0</v>
      </c>
      <c r="AG108" s="1" t="s">
        <v>61</v>
      </c>
      <c r="AH108" s="1" t="s">
        <v>68</v>
      </c>
      <c r="AI108" s="1">
        <v>4</v>
      </c>
      <c r="AJ108" s="3">
        <v>45850</v>
      </c>
      <c r="AK108" s="3">
        <v>45846</v>
      </c>
      <c r="AL108" s="3">
        <v>45840</v>
      </c>
      <c r="AM108" s="3">
        <v>45847</v>
      </c>
      <c r="AN108" s="3">
        <v>45848</v>
      </c>
      <c r="AO108" s="3">
        <v>45848</v>
      </c>
      <c r="AP108" s="3">
        <v>45845</v>
      </c>
      <c r="AQ108" s="3">
        <v>45849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123</v>
      </c>
      <c r="BD108" s="56">
        <v>0</v>
      </c>
    </row>
    <row r="109" spans="1:56" ht="27.75" customHeight="1" x14ac:dyDescent="0.55000000000000004">
      <c r="A109" s="3">
        <v>45841</v>
      </c>
      <c r="B109" s="14" t="s">
        <v>395</v>
      </c>
      <c r="C109" s="9" t="s">
        <v>396</v>
      </c>
      <c r="D109" s="13" t="s">
        <v>397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97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108.55204095999999</v>
      </c>
      <c r="Q109" s="10">
        <v>0</v>
      </c>
      <c r="R109" s="10">
        <v>108.55204095999999</v>
      </c>
      <c r="S109" s="9" t="s">
        <v>71</v>
      </c>
      <c r="T109" s="12">
        <v>45850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122</v>
      </c>
      <c r="AA109" s="8">
        <v>5378.4500000000007</v>
      </c>
      <c r="AB109" s="8">
        <v>5378.4500000000007</v>
      </c>
      <c r="AC109" s="8">
        <v>0</v>
      </c>
      <c r="AD109" s="8">
        <v>0</v>
      </c>
      <c r="AE109" s="8">
        <v>5378.4500000000007</v>
      </c>
      <c r="AF109" s="8">
        <v>0</v>
      </c>
      <c r="AG109" s="1" t="s">
        <v>61</v>
      </c>
      <c r="AH109" s="1" t="s">
        <v>68</v>
      </c>
      <c r="AI109" s="1">
        <v>4</v>
      </c>
      <c r="AJ109" s="3">
        <v>45850</v>
      </c>
      <c r="AK109" s="3">
        <v>45846</v>
      </c>
      <c r="AL109" s="3">
        <v>45840</v>
      </c>
      <c r="AM109" s="3">
        <v>45847</v>
      </c>
      <c r="AN109" s="3">
        <v>45848</v>
      </c>
      <c r="AO109" s="3">
        <v>45848</v>
      </c>
      <c r="AP109" s="3">
        <v>45845</v>
      </c>
      <c r="AQ109" s="3">
        <v>45849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123</v>
      </c>
      <c r="BD109" s="56">
        <v>0</v>
      </c>
    </row>
    <row r="110" spans="1:56" ht="27.75" customHeight="1" x14ac:dyDescent="0.55000000000000004">
      <c r="A110" s="3">
        <v>45841</v>
      </c>
      <c r="B110" s="14" t="s">
        <v>395</v>
      </c>
      <c r="C110" s="9" t="s">
        <v>396</v>
      </c>
      <c r="D110" s="13" t="s">
        <v>398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97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108.55204095999999</v>
      </c>
      <c r="Q110" s="10">
        <v>0</v>
      </c>
      <c r="R110" s="10">
        <v>108.55204095999999</v>
      </c>
      <c r="S110" s="9" t="s">
        <v>71</v>
      </c>
      <c r="T110" s="12">
        <v>45850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122</v>
      </c>
      <c r="AA110" s="8">
        <v>5378.4500000000007</v>
      </c>
      <c r="AB110" s="8">
        <v>5378.4500000000007</v>
      </c>
      <c r="AC110" s="8">
        <v>0</v>
      </c>
      <c r="AD110" s="8">
        <v>0</v>
      </c>
      <c r="AE110" s="8">
        <v>5378.4500000000007</v>
      </c>
      <c r="AF110" s="8">
        <v>0</v>
      </c>
      <c r="AG110" s="1" t="s">
        <v>118</v>
      </c>
      <c r="AH110" s="1" t="s">
        <v>68</v>
      </c>
      <c r="AI110" s="1">
        <v>4</v>
      </c>
      <c r="AJ110" s="3">
        <v>45850</v>
      </c>
      <c r="AK110" s="3">
        <v>45846</v>
      </c>
      <c r="AL110" s="3">
        <v>45840</v>
      </c>
      <c r="AM110" s="3">
        <v>45847</v>
      </c>
      <c r="AN110" s="3">
        <v>45848</v>
      </c>
      <c r="AO110" s="3">
        <v>45848</v>
      </c>
      <c r="AP110" s="3">
        <v>45845</v>
      </c>
      <c r="AQ110" s="3">
        <v>45849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123</v>
      </c>
      <c r="BD110" s="56">
        <v>0</v>
      </c>
    </row>
    <row r="111" spans="1:56" ht="27.75" customHeight="1" x14ac:dyDescent="0.55000000000000004">
      <c r="A111" s="3" t="s">
        <v>138</v>
      </c>
      <c r="B111" s="14" t="s">
        <v>138</v>
      </c>
      <c r="C111" s="9" t="s">
        <v>113</v>
      </c>
      <c r="D111" s="13" t="s">
        <v>61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>
        <v>45868</v>
      </c>
      <c r="U111" s="11">
        <v>300000</v>
      </c>
      <c r="V111" s="10">
        <v>0</v>
      </c>
      <c r="W111" s="10">
        <v>300000</v>
      </c>
      <c r="X111" s="10">
        <v>0</v>
      </c>
      <c r="Y111" s="10">
        <v>315000</v>
      </c>
      <c r="Z111" s="9" t="s">
        <v>122</v>
      </c>
      <c r="AA111" s="8">
        <v>322707</v>
      </c>
      <c r="AB111" s="8">
        <v>48000</v>
      </c>
      <c r="AC111" s="8">
        <v>274707</v>
      </c>
      <c r="AD111" s="8">
        <v>0</v>
      </c>
      <c r="AE111" s="8">
        <v>322707</v>
      </c>
      <c r="AF111" s="8">
        <v>0</v>
      </c>
      <c r="AG111" s="1" t="s">
        <v>118</v>
      </c>
      <c r="AH111" s="1" t="s">
        <v>68</v>
      </c>
      <c r="AI111" s="1">
        <v>4</v>
      </c>
      <c r="AJ111" s="3">
        <v>45868</v>
      </c>
      <c r="AK111" s="3">
        <v>45864</v>
      </c>
      <c r="AL111" s="3">
        <v>45858</v>
      </c>
      <c r="AM111" s="3">
        <v>45865</v>
      </c>
      <c r="AN111" s="3">
        <v>45866</v>
      </c>
      <c r="AO111" s="3">
        <v>45866</v>
      </c>
      <c r="AP111" s="3">
        <v>45863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123</v>
      </c>
      <c r="BD111" s="56">
        <v>19755.096059999996</v>
      </c>
    </row>
    <row r="112" spans="1:56" ht="27.75" customHeight="1" x14ac:dyDescent="0.55000000000000004">
      <c r="A112" s="3" t="s">
        <v>138</v>
      </c>
      <c r="B112" s="14" t="s">
        <v>138</v>
      </c>
      <c r="C112" s="9" t="s">
        <v>377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434.20816383999994</v>
      </c>
      <c r="Q112" s="10">
        <v>0</v>
      </c>
      <c r="R112" s="10">
        <v>434.20816383999994</v>
      </c>
      <c r="S112" s="9" t="s">
        <v>71</v>
      </c>
      <c r="T112" s="12">
        <v>45868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122</v>
      </c>
      <c r="AA112" s="8">
        <v>21513.800000000003</v>
      </c>
      <c r="AB112" s="8">
        <v>0</v>
      </c>
      <c r="AC112" s="8">
        <v>21513.800000000003</v>
      </c>
      <c r="AD112" s="8">
        <v>0</v>
      </c>
      <c r="AE112" s="8">
        <v>21513.800000000003</v>
      </c>
      <c r="AF112" s="8">
        <v>0</v>
      </c>
      <c r="AG112" s="1" t="s">
        <v>118</v>
      </c>
      <c r="AH112" s="1" t="s">
        <v>68</v>
      </c>
      <c r="AI112" s="1">
        <v>4</v>
      </c>
      <c r="AJ112" s="3">
        <v>45868</v>
      </c>
      <c r="AK112" s="3">
        <v>45864</v>
      </c>
      <c r="AL112" s="3">
        <v>45858</v>
      </c>
      <c r="AM112" s="3">
        <v>45865</v>
      </c>
      <c r="AN112" s="3">
        <v>45866</v>
      </c>
      <c r="AO112" s="3">
        <v>45866</v>
      </c>
      <c r="AP112" s="3">
        <v>45863</v>
      </c>
      <c r="AQ112" s="3">
        <v>45867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123</v>
      </c>
      <c r="BD112" s="56">
        <v>1547.1290706666666</v>
      </c>
    </row>
    <row r="113" spans="1:56" ht="27.75" customHeight="1" x14ac:dyDescent="0.55000000000000004">
      <c r="A113" s="3" t="s">
        <v>138</v>
      </c>
      <c r="B113" s="14" t="s">
        <v>138</v>
      </c>
      <c r="C113" s="9" t="s">
        <v>111</v>
      </c>
      <c r="D113" s="13" t="s">
        <v>149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>
        <v>45868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122</v>
      </c>
      <c r="AA113" s="8">
        <v>10756.900000000001</v>
      </c>
      <c r="AB113" s="8">
        <v>10756.900000000001</v>
      </c>
      <c r="AC113" s="8">
        <v>0</v>
      </c>
      <c r="AD113" s="8">
        <v>0</v>
      </c>
      <c r="AE113" s="8">
        <v>10756.900000000001</v>
      </c>
      <c r="AF113" s="8">
        <v>0</v>
      </c>
      <c r="AG113" s="1" t="s">
        <v>118</v>
      </c>
      <c r="AH113" s="1" t="s">
        <v>68</v>
      </c>
      <c r="AI113" s="1">
        <v>4</v>
      </c>
      <c r="AJ113" s="3">
        <v>45868</v>
      </c>
      <c r="AK113" s="3">
        <v>45864</v>
      </c>
      <c r="AL113" s="3">
        <v>45858</v>
      </c>
      <c r="AM113" s="3">
        <v>45865</v>
      </c>
      <c r="AN113" s="3">
        <v>45866</v>
      </c>
      <c r="AO113" s="3">
        <v>45866</v>
      </c>
      <c r="AP113" s="3">
        <v>45863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123</v>
      </c>
      <c r="BD113" s="56">
        <v>0</v>
      </c>
    </row>
    <row r="114" spans="1:56" ht="27.75" customHeight="1" x14ac:dyDescent="0.55000000000000004">
      <c r="A114" s="3">
        <v>45826</v>
      </c>
      <c r="B114" s="14" t="s">
        <v>319</v>
      </c>
      <c r="C114" s="9" t="s">
        <v>109</v>
      </c>
      <c r="D114" s="13" t="s">
        <v>271</v>
      </c>
      <c r="E114" s="9">
        <v>21</v>
      </c>
      <c r="F114" s="9">
        <v>38</v>
      </c>
      <c r="G114" s="9" t="s">
        <v>60</v>
      </c>
      <c r="H114" s="9" t="s">
        <v>66</v>
      </c>
      <c r="I114" s="9">
        <v>102</v>
      </c>
      <c r="J114" s="9" t="s">
        <v>57</v>
      </c>
      <c r="K114" s="9">
        <v>5</v>
      </c>
      <c r="L114" s="9" t="s">
        <v>91</v>
      </c>
      <c r="M114" s="10">
        <v>22</v>
      </c>
      <c r="N114" s="9">
        <v>40</v>
      </c>
      <c r="O114" s="9">
        <v>40</v>
      </c>
      <c r="P114" s="10">
        <v>151.97285734399995</v>
      </c>
      <c r="Q114" s="10">
        <v>0</v>
      </c>
      <c r="R114" s="10">
        <v>151.97285734399995</v>
      </c>
      <c r="S114" s="9" t="s">
        <v>67</v>
      </c>
      <c r="T114" s="12" t="s">
        <v>63</v>
      </c>
      <c r="U114" s="11">
        <v>7000</v>
      </c>
      <c r="V114" s="10">
        <v>0</v>
      </c>
      <c r="W114" s="10">
        <v>7000</v>
      </c>
      <c r="X114" s="10">
        <v>0</v>
      </c>
      <c r="Y114" s="10">
        <v>7350</v>
      </c>
      <c r="Z114" s="9" t="s">
        <v>122</v>
      </c>
      <c r="AA114" s="8">
        <v>7725.41</v>
      </c>
      <c r="AB114" s="8">
        <v>7725.41</v>
      </c>
      <c r="AC114" s="8">
        <v>0</v>
      </c>
      <c r="AD114" s="8">
        <v>0</v>
      </c>
      <c r="AE114" s="8">
        <v>7725.41</v>
      </c>
      <c r="AF114" s="8">
        <v>0</v>
      </c>
      <c r="AG114" s="1" t="s">
        <v>118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123</v>
      </c>
      <c r="BD114" s="56">
        <v>0</v>
      </c>
    </row>
    <row r="115" spans="1:56" ht="27.75" customHeight="1" x14ac:dyDescent="0.55000000000000004">
      <c r="A115" s="3">
        <v>45628</v>
      </c>
      <c r="B115" s="14" t="s">
        <v>188</v>
      </c>
      <c r="C115" s="9" t="s">
        <v>111</v>
      </c>
      <c r="D115" s="13" t="s">
        <v>149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 t="s">
        <v>63</v>
      </c>
      <c r="U115" s="11">
        <v>8000</v>
      </c>
      <c r="V115" s="10">
        <v>0</v>
      </c>
      <c r="W115" s="10">
        <v>8000</v>
      </c>
      <c r="X115" s="10">
        <v>0</v>
      </c>
      <c r="Y115" s="10">
        <v>8400</v>
      </c>
      <c r="Z115" s="9" t="s">
        <v>122</v>
      </c>
      <c r="AA115" s="8">
        <v>8605.52</v>
      </c>
      <c r="AB115" s="8">
        <v>8605.52</v>
      </c>
      <c r="AC115" s="8">
        <v>0</v>
      </c>
      <c r="AD115" s="8">
        <v>0</v>
      </c>
      <c r="AE115" s="8">
        <v>8605.52</v>
      </c>
      <c r="AF115" s="8">
        <v>0</v>
      </c>
      <c r="AG115" s="1" t="s">
        <v>61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207</v>
      </c>
      <c r="AZ115" s="2">
        <v>0</v>
      </c>
      <c r="BA115" s="2">
        <v>0</v>
      </c>
      <c r="BB115" s="2">
        <v>0</v>
      </c>
      <c r="BC115" s="1" t="s">
        <v>123</v>
      </c>
      <c r="BD115" s="56">
        <v>0</v>
      </c>
    </row>
    <row r="116" spans="1:56" ht="27.75" customHeight="1" x14ac:dyDescent="0.55000000000000004">
      <c r="A116" s="3">
        <v>45631</v>
      </c>
      <c r="B116" s="14" t="s">
        <v>190</v>
      </c>
      <c r="C116" s="9" t="s">
        <v>111</v>
      </c>
      <c r="D116" s="13" t="s">
        <v>149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16000</v>
      </c>
      <c r="V116" s="10">
        <v>0</v>
      </c>
      <c r="W116" s="10">
        <v>16000</v>
      </c>
      <c r="X116" s="10">
        <v>0</v>
      </c>
      <c r="Y116" s="10">
        <v>16800</v>
      </c>
      <c r="Z116" s="9" t="s">
        <v>122</v>
      </c>
      <c r="AA116" s="8">
        <v>17211.04</v>
      </c>
      <c r="AB116" s="8">
        <v>0</v>
      </c>
      <c r="AC116" s="8">
        <v>17211.04</v>
      </c>
      <c r="AD116" s="8">
        <v>0</v>
      </c>
      <c r="AE116" s="8">
        <v>17211.04</v>
      </c>
      <c r="AF116" s="8">
        <v>0</v>
      </c>
      <c r="AG116" s="1" t="s">
        <v>118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208</v>
      </c>
      <c r="AZ116" s="2">
        <v>0</v>
      </c>
      <c r="BA116" s="2">
        <v>0</v>
      </c>
      <c r="BB116" s="2">
        <v>0</v>
      </c>
      <c r="BC116" s="1" t="s">
        <v>123</v>
      </c>
      <c r="BD116" s="56">
        <v>1237.7032565333332</v>
      </c>
    </row>
    <row r="117" spans="1:56" ht="27.75" customHeight="1" x14ac:dyDescent="0.55000000000000004">
      <c r="A117" s="3">
        <v>45631</v>
      </c>
      <c r="B117" s="14" t="s">
        <v>191</v>
      </c>
      <c r="C117" s="9" t="s">
        <v>111</v>
      </c>
      <c r="D117" s="13" t="s">
        <v>149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 t="s">
        <v>63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122</v>
      </c>
      <c r="AA117" s="8">
        <v>17211.04</v>
      </c>
      <c r="AB117" s="8">
        <v>0</v>
      </c>
      <c r="AC117" s="8">
        <v>17211.04</v>
      </c>
      <c r="AD117" s="8">
        <v>0</v>
      </c>
      <c r="AE117" s="8">
        <v>17211.04</v>
      </c>
      <c r="AF117" s="8">
        <v>0</v>
      </c>
      <c r="AG117" s="1" t="s">
        <v>117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209</v>
      </c>
      <c r="AZ117" s="2">
        <v>0</v>
      </c>
      <c r="BA117" s="2">
        <v>0</v>
      </c>
      <c r="BB117" s="2">
        <v>0</v>
      </c>
      <c r="BC117" s="1" t="s">
        <v>123</v>
      </c>
      <c r="BD117" s="56">
        <v>1237.7032565333332</v>
      </c>
    </row>
    <row r="118" spans="1:56" ht="27.75" customHeight="1" x14ac:dyDescent="0.55000000000000004">
      <c r="A118" s="3" t="s">
        <v>138</v>
      </c>
      <c r="B118" s="14" t="s">
        <v>138</v>
      </c>
      <c r="C118" s="9" t="s">
        <v>109</v>
      </c>
      <c r="D118" s="13" t="s">
        <v>61</v>
      </c>
      <c r="E118" s="9">
        <v>21</v>
      </c>
      <c r="F118" s="9">
        <v>40</v>
      </c>
      <c r="G118" s="9" t="s">
        <v>60</v>
      </c>
      <c r="H118" s="9" t="s">
        <v>66</v>
      </c>
      <c r="I118" s="9">
        <v>108</v>
      </c>
      <c r="J118" s="9" t="s">
        <v>57</v>
      </c>
      <c r="K118" s="9">
        <v>5</v>
      </c>
      <c r="L118" s="9" t="s">
        <v>90</v>
      </c>
      <c r="M118" s="10">
        <v>22</v>
      </c>
      <c r="N118" s="9">
        <v>42</v>
      </c>
      <c r="O118" s="9">
        <v>40</v>
      </c>
      <c r="P118" s="10">
        <v>227.95928601599996</v>
      </c>
      <c r="Q118" s="10">
        <v>0</v>
      </c>
      <c r="R118" s="10">
        <v>227.95928601599996</v>
      </c>
      <c r="S118" s="9" t="s">
        <v>67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122</v>
      </c>
      <c r="AA118" s="8">
        <v>11595.1</v>
      </c>
      <c r="AB118" s="8">
        <v>0</v>
      </c>
      <c r="AC118" s="8">
        <v>11595.1</v>
      </c>
      <c r="AD118" s="8">
        <v>0</v>
      </c>
      <c r="AE118" s="8">
        <v>11595.1</v>
      </c>
      <c r="AF118" s="8">
        <v>0</v>
      </c>
      <c r="AG118" s="1" t="s">
        <v>117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123</v>
      </c>
      <c r="BD118" s="56">
        <v>833.84229133333326</v>
      </c>
    </row>
    <row r="119" spans="1:56" ht="27.75" customHeight="1" x14ac:dyDescent="0.55000000000000004">
      <c r="A119" s="3">
        <v>45066</v>
      </c>
      <c r="B119" s="14" t="s">
        <v>129</v>
      </c>
      <c r="C119" s="9" t="s">
        <v>79</v>
      </c>
      <c r="D119" s="13" t="s">
        <v>128</v>
      </c>
      <c r="E119" s="9">
        <v>21</v>
      </c>
      <c r="F119" s="9">
        <v>38</v>
      </c>
      <c r="G119" s="9" t="s">
        <v>60</v>
      </c>
      <c r="H119" s="9" t="s">
        <v>76</v>
      </c>
      <c r="I119" s="9">
        <v>102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40</v>
      </c>
      <c r="O119" s="9">
        <v>40</v>
      </c>
      <c r="P119" s="10">
        <v>108.55204095999999</v>
      </c>
      <c r="Q119" s="10">
        <v>0</v>
      </c>
      <c r="R119" s="10">
        <v>108.55204095999999</v>
      </c>
      <c r="S119" s="9" t="s">
        <v>67</v>
      </c>
      <c r="T119" s="12" t="s">
        <v>63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122</v>
      </c>
      <c r="AA119" s="8">
        <v>5518.15</v>
      </c>
      <c r="AB119" s="8">
        <v>0</v>
      </c>
      <c r="AC119" s="8">
        <v>5518.15</v>
      </c>
      <c r="AD119" s="8">
        <v>0</v>
      </c>
      <c r="AE119" s="8">
        <v>5518.15</v>
      </c>
      <c r="AF119" s="8">
        <v>0</v>
      </c>
      <c r="AG119" s="1" t="s">
        <v>117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123</v>
      </c>
      <c r="BD119" s="56">
        <v>396.82856033333326</v>
      </c>
    </row>
    <row r="120" spans="1:56" ht="27.75" customHeight="1" x14ac:dyDescent="0.55000000000000004">
      <c r="A120" s="3">
        <v>45800</v>
      </c>
      <c r="B120" s="14" t="s">
        <v>273</v>
      </c>
      <c r="C120" s="9" t="s">
        <v>79</v>
      </c>
      <c r="D120" s="13" t="s">
        <v>274</v>
      </c>
      <c r="E120" s="9">
        <v>21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42</v>
      </c>
      <c r="O120" s="9">
        <v>40</v>
      </c>
      <c r="P120" s="10">
        <v>5.2886554355711999</v>
      </c>
      <c r="Q120" s="10">
        <v>0</v>
      </c>
      <c r="R120" s="10">
        <v>5.2886554355711999</v>
      </c>
      <c r="S120" s="9" t="s">
        <v>67</v>
      </c>
      <c r="T120" s="12" t="s">
        <v>135</v>
      </c>
      <c r="U120" s="11">
        <v>5000</v>
      </c>
      <c r="V120" s="10">
        <v>4768</v>
      </c>
      <c r="W120" s="10">
        <v>232</v>
      </c>
      <c r="X120" s="10">
        <v>10420</v>
      </c>
      <c r="Y120" s="10">
        <v>0</v>
      </c>
      <c r="Z120" s="9" t="s">
        <v>122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117</v>
      </c>
      <c r="AH120" s="1" t="s">
        <v>68</v>
      </c>
      <c r="AI120" s="1">
        <v>4</v>
      </c>
      <c r="AJ120" s="3" t="s">
        <v>135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123</v>
      </c>
      <c r="BD120" s="56">
        <v>0</v>
      </c>
    </row>
    <row r="121" spans="1:56" ht="27.75" customHeight="1" x14ac:dyDescent="0.55000000000000004">
      <c r="A121" s="3">
        <v>0</v>
      </c>
      <c r="B121" s="14">
        <v>0</v>
      </c>
      <c r="C121" s="9">
        <v>0</v>
      </c>
      <c r="D121" s="13">
        <v>0</v>
      </c>
      <c r="E121" s="9">
        <v>21</v>
      </c>
      <c r="F121" s="9">
        <v>37</v>
      </c>
      <c r="G121" s="9">
        <v>0</v>
      </c>
      <c r="H121" s="9">
        <v>0</v>
      </c>
      <c r="I121" s="9">
        <v>74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 t="s">
        <v>82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122</v>
      </c>
      <c r="AA121" s="8">
        <v>444357.75999999995</v>
      </c>
      <c r="AB121" s="8">
        <v>96601.630000000019</v>
      </c>
      <c r="AC121" s="8">
        <v>347756.12999999995</v>
      </c>
      <c r="AD121" s="8">
        <v>10756.900000000001</v>
      </c>
      <c r="AE121" s="8">
        <v>433600.86</v>
      </c>
      <c r="AF121" s="8" t="s">
        <v>58</v>
      </c>
      <c r="AG121" s="1" t="s">
        <v>117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124</v>
      </c>
      <c r="BD121" s="56">
        <v>0</v>
      </c>
    </row>
    <row r="122" spans="1:56" ht="27.75" customHeight="1" x14ac:dyDescent="0.55000000000000004">
      <c r="A122" s="3">
        <v>9</v>
      </c>
      <c r="B122" s="14" t="s">
        <v>250</v>
      </c>
      <c r="C122" s="9" t="s">
        <v>246</v>
      </c>
      <c r="D122" s="13" t="s">
        <v>247</v>
      </c>
      <c r="E122" s="9">
        <v>22</v>
      </c>
      <c r="F122" s="9">
        <v>34</v>
      </c>
      <c r="G122" s="9" t="s">
        <v>60</v>
      </c>
      <c r="H122" s="9" t="s">
        <v>66</v>
      </c>
      <c r="I122" s="9">
        <v>115</v>
      </c>
      <c r="J122" s="9" t="s">
        <v>78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248</v>
      </c>
      <c r="T122" s="12" t="s">
        <v>135</v>
      </c>
      <c r="U122" s="11">
        <v>239700</v>
      </c>
      <c r="V122" s="10">
        <v>239700</v>
      </c>
      <c r="W122" s="10">
        <v>0</v>
      </c>
      <c r="X122" s="10">
        <v>251442</v>
      </c>
      <c r="Y122" s="10">
        <v>0</v>
      </c>
      <c r="Z122" s="9" t="s">
        <v>224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249</v>
      </c>
      <c r="AG122" s="1" t="s">
        <v>117</v>
      </c>
      <c r="AH122" s="1" t="s">
        <v>68</v>
      </c>
      <c r="AI122" s="1">
        <v>4</v>
      </c>
      <c r="AJ122" s="3" t="s">
        <v>135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225</v>
      </c>
      <c r="BD122" s="56">
        <v>0</v>
      </c>
    </row>
    <row r="123" spans="1:56" ht="27.75" customHeight="1" x14ac:dyDescent="0.55000000000000004">
      <c r="A123" s="3">
        <v>0</v>
      </c>
      <c r="B123" s="14">
        <v>0</v>
      </c>
      <c r="C123" s="9">
        <v>0</v>
      </c>
      <c r="D123" s="13">
        <v>0</v>
      </c>
      <c r="E123" s="9">
        <v>21.6</v>
      </c>
      <c r="F123" s="9">
        <v>34</v>
      </c>
      <c r="G123" s="9">
        <v>0</v>
      </c>
      <c r="H123" s="9">
        <v>0</v>
      </c>
      <c r="I123" s="9">
        <v>97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224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58</v>
      </c>
      <c r="AG123" s="1" t="s">
        <v>119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225</v>
      </c>
      <c r="BD123" s="56">
        <v>0</v>
      </c>
    </row>
    <row r="124" spans="1:56" ht="27.75" customHeight="1" x14ac:dyDescent="0.55000000000000004">
      <c r="A124" s="3">
        <v>45820</v>
      </c>
      <c r="B124" s="14" t="s">
        <v>302</v>
      </c>
      <c r="C124" s="9" t="s">
        <v>212</v>
      </c>
      <c r="D124" s="13" t="s">
        <v>295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8.2154158272000011</v>
      </c>
      <c r="Q124" s="10">
        <v>0</v>
      </c>
      <c r="R124" s="10">
        <v>8.2154158272000011</v>
      </c>
      <c r="S124" s="9" t="s">
        <v>126</v>
      </c>
      <c r="T124" s="12">
        <v>45847</v>
      </c>
      <c r="U124" s="11">
        <v>6500</v>
      </c>
      <c r="V124" s="10">
        <v>6200</v>
      </c>
      <c r="W124" s="10">
        <v>300</v>
      </c>
      <c r="X124" s="10">
        <v>6700</v>
      </c>
      <c r="Y124" s="10">
        <v>0</v>
      </c>
      <c r="Z124" s="9" t="s">
        <v>83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61</v>
      </c>
      <c r="AH124" s="1" t="s">
        <v>72</v>
      </c>
      <c r="AI124" s="1">
        <v>3</v>
      </c>
      <c r="AJ124" s="3">
        <v>45847</v>
      </c>
      <c r="AK124" s="3">
        <v>0</v>
      </c>
      <c r="AL124" s="3">
        <v>45837</v>
      </c>
      <c r="AM124" s="3">
        <v>45844</v>
      </c>
      <c r="AN124" s="3">
        <v>45845</v>
      </c>
      <c r="AO124" s="3">
        <v>45845</v>
      </c>
      <c r="AP124" s="3">
        <v>45842</v>
      </c>
      <c r="AQ124" s="3">
        <v>45846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55000000000000004">
      <c r="A125" s="3">
        <v>45820</v>
      </c>
      <c r="B125" s="14" t="s">
        <v>302</v>
      </c>
      <c r="C125" s="9" t="s">
        <v>212</v>
      </c>
      <c r="D125" s="13" t="s">
        <v>296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92</v>
      </c>
      <c r="M125" s="10">
        <v>24</v>
      </c>
      <c r="N125" s="9">
        <v>37</v>
      </c>
      <c r="O125" s="9">
        <v>50</v>
      </c>
      <c r="P125" s="10">
        <v>12.432662618496</v>
      </c>
      <c r="Q125" s="10">
        <v>0</v>
      </c>
      <c r="R125" s="10">
        <v>12.432662618496</v>
      </c>
      <c r="S125" s="9" t="s">
        <v>126</v>
      </c>
      <c r="T125" s="12">
        <v>45847</v>
      </c>
      <c r="U125" s="11">
        <v>6500</v>
      </c>
      <c r="V125" s="10">
        <v>6046</v>
      </c>
      <c r="W125" s="10">
        <v>454</v>
      </c>
      <c r="X125" s="10">
        <v>6700</v>
      </c>
      <c r="Y125" s="10">
        <v>0</v>
      </c>
      <c r="Z125" s="9" t="s">
        <v>83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61</v>
      </c>
      <c r="AH125" s="1" t="s">
        <v>72</v>
      </c>
      <c r="AI125" s="1">
        <v>3</v>
      </c>
      <c r="AJ125" s="3">
        <v>45847</v>
      </c>
      <c r="AK125" s="3">
        <v>0</v>
      </c>
      <c r="AL125" s="3">
        <v>45837</v>
      </c>
      <c r="AM125" s="3">
        <v>45844</v>
      </c>
      <c r="AN125" s="3">
        <v>45845</v>
      </c>
      <c r="AO125" s="3">
        <v>45845</v>
      </c>
      <c r="AP125" s="3">
        <v>45842</v>
      </c>
      <c r="AQ125" s="3">
        <v>45846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7.75" customHeight="1" x14ac:dyDescent="0.55000000000000004">
      <c r="A126" s="3">
        <v>45820</v>
      </c>
      <c r="B126" s="14" t="s">
        <v>302</v>
      </c>
      <c r="C126" s="9" t="s">
        <v>212</v>
      </c>
      <c r="D126" s="13" t="s">
        <v>192</v>
      </c>
      <c r="E126" s="9">
        <v>23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126</v>
      </c>
      <c r="T126" s="12">
        <v>45847</v>
      </c>
      <c r="U126" s="11">
        <v>7000</v>
      </c>
      <c r="V126" s="10">
        <v>0</v>
      </c>
      <c r="W126" s="10">
        <v>7000</v>
      </c>
      <c r="X126" s="10">
        <v>7355</v>
      </c>
      <c r="Y126" s="10">
        <v>0</v>
      </c>
      <c r="Z126" s="9" t="s">
        <v>83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117</v>
      </c>
      <c r="AH126" s="1" t="s">
        <v>68</v>
      </c>
      <c r="AI126" s="1">
        <v>4</v>
      </c>
      <c r="AJ126" s="3">
        <v>45847</v>
      </c>
      <c r="AK126" s="3">
        <v>45843</v>
      </c>
      <c r="AL126" s="3">
        <v>45837</v>
      </c>
      <c r="AM126" s="3">
        <v>45844</v>
      </c>
      <c r="AN126" s="3">
        <v>45845</v>
      </c>
      <c r="AO126" s="3">
        <v>45845</v>
      </c>
      <c r="AP126" s="3">
        <v>45842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7.75" customHeight="1" x14ac:dyDescent="0.55000000000000004">
      <c r="A127" s="3" t="s">
        <v>138</v>
      </c>
      <c r="B127" s="14" t="s">
        <v>138</v>
      </c>
      <c r="C127" s="9" t="s">
        <v>205</v>
      </c>
      <c r="D127" s="13" t="s">
        <v>61</v>
      </c>
      <c r="E127" s="9">
        <v>23</v>
      </c>
      <c r="F127" s="9">
        <v>34</v>
      </c>
      <c r="G127" s="9" t="s">
        <v>60</v>
      </c>
      <c r="H127" s="9">
        <v>0</v>
      </c>
      <c r="I127" s="9">
        <v>68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45868</v>
      </c>
      <c r="U127" s="11">
        <v>40000</v>
      </c>
      <c r="V127" s="10">
        <v>0</v>
      </c>
      <c r="W127" s="10">
        <v>40000</v>
      </c>
      <c r="X127" s="10">
        <v>0</v>
      </c>
      <c r="Y127" s="10">
        <v>42000</v>
      </c>
      <c r="Z127" s="9" t="s">
        <v>83</v>
      </c>
      <c r="AA127" s="8">
        <v>39674.800000000003</v>
      </c>
      <c r="AB127" s="8">
        <v>0</v>
      </c>
      <c r="AC127" s="8">
        <v>39674.800000000003</v>
      </c>
      <c r="AD127" s="8">
        <v>0</v>
      </c>
      <c r="AE127" s="8">
        <v>0</v>
      </c>
      <c r="AF127" s="8">
        <v>0</v>
      </c>
      <c r="AG127" s="1" t="s">
        <v>61</v>
      </c>
      <c r="AH127" s="1" t="s">
        <v>74</v>
      </c>
      <c r="AI127" s="1">
        <v>2</v>
      </c>
      <c r="AJ127" s="3">
        <v>45868</v>
      </c>
      <c r="AK127" s="3">
        <v>0</v>
      </c>
      <c r="AL127" s="3">
        <v>45859</v>
      </c>
      <c r="AM127" s="3">
        <v>45866</v>
      </c>
      <c r="AN127" s="3">
        <v>45867</v>
      </c>
      <c r="AO127" s="3">
        <v>45867</v>
      </c>
      <c r="AP127" s="3">
        <v>45863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2965.6913</v>
      </c>
    </row>
    <row r="128" spans="1:56" ht="27.75" customHeight="1" x14ac:dyDescent="0.55000000000000004">
      <c r="A128" s="3" t="s">
        <v>138</v>
      </c>
      <c r="B128" s="14" t="s">
        <v>138</v>
      </c>
      <c r="C128" s="9" t="s">
        <v>212</v>
      </c>
      <c r="D128" s="13" t="s">
        <v>61</v>
      </c>
      <c r="E128" s="9">
        <v>23</v>
      </c>
      <c r="F128" s="9">
        <v>34</v>
      </c>
      <c r="G128" s="9" t="s">
        <v>60</v>
      </c>
      <c r="H128" s="9">
        <v>0</v>
      </c>
      <c r="I128" s="9">
        <v>68</v>
      </c>
      <c r="J128" s="9" t="s">
        <v>57</v>
      </c>
      <c r="K128" s="9">
        <v>5</v>
      </c>
      <c r="L128" s="9" t="s">
        <v>92</v>
      </c>
      <c r="M128" s="10">
        <v>24</v>
      </c>
      <c r="N128" s="9">
        <v>37</v>
      </c>
      <c r="O128" s="9">
        <v>50</v>
      </c>
      <c r="P128" s="10">
        <v>821.54158271999995</v>
      </c>
      <c r="Q128" s="10">
        <v>0</v>
      </c>
      <c r="R128" s="10">
        <v>821.54158271999995</v>
      </c>
      <c r="S128" s="9" t="s">
        <v>126</v>
      </c>
      <c r="T128" s="12">
        <v>45868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83</v>
      </c>
      <c r="AA128" s="8">
        <v>29756.100000000002</v>
      </c>
      <c r="AB128" s="8">
        <v>29756.100000000002</v>
      </c>
      <c r="AC128" s="8">
        <v>0</v>
      </c>
      <c r="AD128" s="8">
        <v>0</v>
      </c>
      <c r="AE128" s="8">
        <v>0</v>
      </c>
      <c r="AF128" s="8">
        <v>0</v>
      </c>
      <c r="AG128" s="1" t="s">
        <v>117</v>
      </c>
      <c r="AH128" s="1" t="s">
        <v>72</v>
      </c>
      <c r="AI128" s="1">
        <v>3</v>
      </c>
      <c r="AJ128" s="3">
        <v>45868</v>
      </c>
      <c r="AK128" s="3">
        <v>0</v>
      </c>
      <c r="AL128" s="3">
        <v>45858</v>
      </c>
      <c r="AM128" s="3">
        <v>45865</v>
      </c>
      <c r="AN128" s="3">
        <v>45866</v>
      </c>
      <c r="AO128" s="3">
        <v>45866</v>
      </c>
      <c r="AP128" s="3">
        <v>45863</v>
      </c>
      <c r="AQ128" s="3">
        <v>45867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7.75" customHeight="1" x14ac:dyDescent="0.55000000000000004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34</v>
      </c>
      <c r="G129" s="9" t="s">
        <v>60</v>
      </c>
      <c r="H129" s="9">
        <v>0</v>
      </c>
      <c r="I129" s="9">
        <v>68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83</v>
      </c>
      <c r="AA129" s="8">
        <v>69430.900000000009</v>
      </c>
      <c r="AB129" s="8">
        <v>29756.100000000002</v>
      </c>
      <c r="AC129" s="8">
        <v>39674.800000000003</v>
      </c>
      <c r="AD129" s="8">
        <v>0</v>
      </c>
      <c r="AE129" s="8">
        <v>0</v>
      </c>
      <c r="AF129" s="8" t="s">
        <v>58</v>
      </c>
      <c r="AG129" s="1" t="s">
        <v>117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7.75" customHeight="1" x14ac:dyDescent="0.55000000000000004">
      <c r="A130" s="3" t="s">
        <v>138</v>
      </c>
      <c r="B130" s="14" t="s">
        <v>138</v>
      </c>
      <c r="C130" s="9" t="s">
        <v>205</v>
      </c>
      <c r="D130" s="13" t="s">
        <v>61</v>
      </c>
      <c r="E130" s="9">
        <v>23</v>
      </c>
      <c r="F130" s="9">
        <v>34</v>
      </c>
      <c r="G130" s="9" t="s">
        <v>161</v>
      </c>
      <c r="H130" s="9">
        <v>0</v>
      </c>
      <c r="I130" s="9">
        <v>68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>
        <v>45868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163</v>
      </c>
      <c r="AA130" s="8">
        <v>9918.7000000000007</v>
      </c>
      <c r="AB130" s="8">
        <v>0</v>
      </c>
      <c r="AC130" s="8">
        <v>9918.7000000000007</v>
      </c>
      <c r="AD130" s="8">
        <v>0</v>
      </c>
      <c r="AE130" s="8">
        <v>0</v>
      </c>
      <c r="AF130" s="8">
        <v>0</v>
      </c>
      <c r="AG130" s="1" t="s">
        <v>117</v>
      </c>
      <c r="AH130" s="1" t="s">
        <v>74</v>
      </c>
      <c r="AI130" s="1">
        <v>2</v>
      </c>
      <c r="AJ130" s="3">
        <v>45868</v>
      </c>
      <c r="AK130" s="3">
        <v>0</v>
      </c>
      <c r="AL130" s="3">
        <v>45859</v>
      </c>
      <c r="AM130" s="3">
        <v>45866</v>
      </c>
      <c r="AN130" s="3">
        <v>45867</v>
      </c>
      <c r="AO130" s="3">
        <v>45867</v>
      </c>
      <c r="AP130" s="3">
        <v>45863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162</v>
      </c>
      <c r="BD130" s="56">
        <v>800.41704844444439</v>
      </c>
    </row>
    <row r="131" spans="1:56" ht="27.75" customHeight="1" x14ac:dyDescent="0.55000000000000004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34</v>
      </c>
      <c r="G131" s="9" t="s">
        <v>161</v>
      </c>
      <c r="H131" s="9">
        <v>0</v>
      </c>
      <c r="I131" s="9">
        <v>68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163</v>
      </c>
      <c r="AA131" s="8">
        <v>9918.7000000000007</v>
      </c>
      <c r="AB131" s="8">
        <v>0</v>
      </c>
      <c r="AC131" s="8">
        <v>9918.7000000000007</v>
      </c>
      <c r="AD131" s="8">
        <v>0</v>
      </c>
      <c r="AE131" s="8">
        <v>0</v>
      </c>
      <c r="AF131" s="8">
        <v>0</v>
      </c>
      <c r="AG131" s="1" t="s">
        <v>118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162</v>
      </c>
      <c r="BD131" s="56">
        <v>0</v>
      </c>
    </row>
    <row r="132" spans="1:56" ht="27.75" customHeight="1" x14ac:dyDescent="0.55000000000000004">
      <c r="A132" s="3">
        <v>45839</v>
      </c>
      <c r="B132" s="14" t="s">
        <v>387</v>
      </c>
      <c r="C132" s="9" t="s">
        <v>379</v>
      </c>
      <c r="D132" s="13" t="s">
        <v>242</v>
      </c>
      <c r="E132" s="9">
        <v>23</v>
      </c>
      <c r="F132" s="9">
        <v>37</v>
      </c>
      <c r="G132" s="9" t="s">
        <v>60</v>
      </c>
      <c r="H132" s="9">
        <v>0</v>
      </c>
      <c r="I132" s="9">
        <v>85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45852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200</v>
      </c>
      <c r="AA132" s="8">
        <v>10756.900000000001</v>
      </c>
      <c r="AB132" s="8">
        <v>7327</v>
      </c>
      <c r="AC132" s="8">
        <v>3429.9000000000015</v>
      </c>
      <c r="AD132" s="8">
        <v>0</v>
      </c>
      <c r="AE132" s="8">
        <v>0</v>
      </c>
      <c r="AF132" s="8" t="s">
        <v>380</v>
      </c>
      <c r="AG132" s="1" t="s">
        <v>117</v>
      </c>
      <c r="AH132" s="1" t="s">
        <v>74</v>
      </c>
      <c r="AI132" s="1">
        <v>2</v>
      </c>
      <c r="AJ132" s="3">
        <v>45852</v>
      </c>
      <c r="AK132" s="3">
        <v>0</v>
      </c>
      <c r="AL132" s="3">
        <v>45843</v>
      </c>
      <c r="AM132" s="3">
        <v>45850</v>
      </c>
      <c r="AN132" s="3">
        <v>45851</v>
      </c>
      <c r="AO132" s="3">
        <v>45851</v>
      </c>
      <c r="AP132" s="3">
        <v>45847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 t="s">
        <v>381</v>
      </c>
      <c r="AZ132" s="2">
        <v>0</v>
      </c>
      <c r="BA132" s="2">
        <v>0</v>
      </c>
      <c r="BB132" s="2">
        <v>0</v>
      </c>
      <c r="BC132" s="1" t="s">
        <v>106</v>
      </c>
      <c r="BD132" s="56">
        <v>302.40285000000011</v>
      </c>
    </row>
    <row r="133" spans="1:56" ht="27.75" customHeight="1" x14ac:dyDescent="0.55000000000000004">
      <c r="A133" s="3">
        <v>45839</v>
      </c>
      <c r="B133" s="14" t="s">
        <v>387</v>
      </c>
      <c r="C133" s="9" t="s">
        <v>379</v>
      </c>
      <c r="D133" s="13" t="s">
        <v>382</v>
      </c>
      <c r="E133" s="9">
        <v>23</v>
      </c>
      <c r="F133" s="9">
        <v>37</v>
      </c>
      <c r="G133" s="9" t="s">
        <v>60</v>
      </c>
      <c r="H133" s="9">
        <v>0</v>
      </c>
      <c r="I133" s="9">
        <v>85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45852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200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>
        <v>0</v>
      </c>
      <c r="AG133" s="1" t="s">
        <v>117</v>
      </c>
      <c r="AH133" s="1" t="s">
        <v>74</v>
      </c>
      <c r="AI133" s="1">
        <v>2</v>
      </c>
      <c r="AJ133" s="3">
        <v>45852</v>
      </c>
      <c r="AK133" s="3">
        <v>0</v>
      </c>
      <c r="AL133" s="3">
        <v>45843</v>
      </c>
      <c r="AM133" s="3">
        <v>45850</v>
      </c>
      <c r="AN133" s="3">
        <v>45851</v>
      </c>
      <c r="AO133" s="3">
        <v>45851</v>
      </c>
      <c r="AP133" s="3">
        <v>45847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 t="s">
        <v>381</v>
      </c>
      <c r="AZ133" s="2">
        <v>0</v>
      </c>
      <c r="BA133" s="2">
        <v>0</v>
      </c>
      <c r="BB133" s="2">
        <v>0</v>
      </c>
      <c r="BC133" s="1" t="s">
        <v>106</v>
      </c>
      <c r="BD133" s="56">
        <v>474.2000083333333</v>
      </c>
    </row>
    <row r="134" spans="1:56" ht="27.75" customHeight="1" x14ac:dyDescent="0.55000000000000004">
      <c r="A134" s="3">
        <v>45727</v>
      </c>
      <c r="B134" s="14" t="s">
        <v>235</v>
      </c>
      <c r="C134" s="9" t="s">
        <v>113</v>
      </c>
      <c r="D134" s="13" t="s">
        <v>59</v>
      </c>
      <c r="E134" s="9">
        <v>23</v>
      </c>
      <c r="F134" s="9">
        <v>40</v>
      </c>
      <c r="G134" s="9" t="s">
        <v>60</v>
      </c>
      <c r="H134" s="9" t="s">
        <v>66</v>
      </c>
      <c r="I134" s="9">
        <v>125</v>
      </c>
      <c r="J134" s="9" t="s">
        <v>57</v>
      </c>
      <c r="K134" s="9">
        <v>5</v>
      </c>
      <c r="L134" s="9" t="s">
        <v>184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1000</v>
      </c>
      <c r="V134" s="10">
        <v>0</v>
      </c>
      <c r="W134" s="10">
        <v>1000</v>
      </c>
      <c r="X134" s="10">
        <v>0</v>
      </c>
      <c r="Y134" s="10">
        <v>0</v>
      </c>
      <c r="Z134" s="9" t="s">
        <v>200</v>
      </c>
      <c r="AA134" s="8">
        <v>1159.5100000000002</v>
      </c>
      <c r="AB134" s="8">
        <v>1159.5100000000002</v>
      </c>
      <c r="AC134" s="8">
        <v>0</v>
      </c>
      <c r="AD134" s="8">
        <v>1159.5100000000002</v>
      </c>
      <c r="AE134" s="8">
        <v>0</v>
      </c>
      <c r="AF134" s="8" t="s">
        <v>202</v>
      </c>
      <c r="AG134" s="1" t="s">
        <v>117</v>
      </c>
      <c r="AH134" s="1" t="s">
        <v>151</v>
      </c>
      <c r="AI134" s="1">
        <v>2</v>
      </c>
      <c r="AJ134" s="3" t="s">
        <v>63</v>
      </c>
      <c r="AK134" s="3" t="e">
        <v>#VALUE!</v>
      </c>
      <c r="AL134" s="3">
        <v>0</v>
      </c>
      <c r="AM134" s="3">
        <v>0</v>
      </c>
      <c r="AN134" s="3">
        <v>0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148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7.75" customHeight="1" x14ac:dyDescent="0.55000000000000004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>
        <v>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200</v>
      </c>
      <c r="AA135" s="8">
        <v>17294.86</v>
      </c>
      <c r="AB135" s="8">
        <v>8486.51</v>
      </c>
      <c r="AC135" s="8">
        <v>8808.3500000000022</v>
      </c>
      <c r="AD135" s="8">
        <v>1159.5100000000002</v>
      </c>
      <c r="AE135" s="8">
        <v>0</v>
      </c>
      <c r="AF135" s="8" t="s">
        <v>58</v>
      </c>
      <c r="AG135" s="1" t="s">
        <v>117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201</v>
      </c>
      <c r="BD135" s="56">
        <v>0</v>
      </c>
    </row>
    <row r="136" spans="1:56" ht="27.75" customHeight="1" x14ac:dyDescent="0.55000000000000004">
      <c r="A136" s="3">
        <v>45601</v>
      </c>
      <c r="B136" s="14" t="s">
        <v>180</v>
      </c>
      <c r="C136" s="9" t="s">
        <v>93</v>
      </c>
      <c r="D136" s="13" t="s">
        <v>108</v>
      </c>
      <c r="E136" s="9">
        <v>23</v>
      </c>
      <c r="F136" s="9">
        <v>37</v>
      </c>
      <c r="G136" s="9" t="s">
        <v>60</v>
      </c>
      <c r="H136" s="9">
        <v>0</v>
      </c>
      <c r="I136" s="9">
        <v>130</v>
      </c>
      <c r="J136" s="9" t="s">
        <v>57</v>
      </c>
      <c r="K136" s="9">
        <v>5</v>
      </c>
      <c r="L136" s="9" t="s">
        <v>91</v>
      </c>
      <c r="M136" s="10">
        <v>24</v>
      </c>
      <c r="N136" s="9">
        <v>40</v>
      </c>
      <c r="O136" s="9">
        <v>55</v>
      </c>
      <c r="P136" s="10">
        <v>113.49115882367998</v>
      </c>
      <c r="Q136" s="10">
        <v>0</v>
      </c>
      <c r="R136" s="10">
        <v>113.49115882367998</v>
      </c>
      <c r="S136" s="9" t="s">
        <v>98</v>
      </c>
      <c r="T136" s="12">
        <v>45842</v>
      </c>
      <c r="U136" s="11">
        <v>51600</v>
      </c>
      <c r="V136" s="10">
        <v>48115</v>
      </c>
      <c r="W136" s="10">
        <v>3485</v>
      </c>
      <c r="X136" s="10">
        <v>55560</v>
      </c>
      <c r="Y136" s="10">
        <v>0</v>
      </c>
      <c r="Z136" s="9" t="s">
        <v>99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118</v>
      </c>
      <c r="AH136" s="1" t="s">
        <v>72</v>
      </c>
      <c r="AI136" s="1">
        <v>3</v>
      </c>
      <c r="AJ136" s="3">
        <v>45842</v>
      </c>
      <c r="AK136" s="3">
        <v>0</v>
      </c>
      <c r="AL136" s="3">
        <v>45832</v>
      </c>
      <c r="AM136" s="3">
        <v>45839</v>
      </c>
      <c r="AN136" s="3">
        <v>45840</v>
      </c>
      <c r="AO136" s="3">
        <v>45840</v>
      </c>
      <c r="AP136" s="3">
        <v>45837</v>
      </c>
      <c r="AQ136" s="3">
        <v>45841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328</v>
      </c>
      <c r="AZ136" s="2">
        <v>0</v>
      </c>
      <c r="BA136" s="2">
        <v>0</v>
      </c>
      <c r="BB136" s="2">
        <v>0</v>
      </c>
      <c r="BC136" s="1" t="s">
        <v>115</v>
      </c>
      <c r="BD136" s="56">
        <v>0</v>
      </c>
    </row>
    <row r="137" spans="1:56" ht="27.75" customHeight="1" x14ac:dyDescent="0.55000000000000004">
      <c r="A137" s="3">
        <v>45601</v>
      </c>
      <c r="B137" s="14" t="s">
        <v>180</v>
      </c>
      <c r="C137" s="9" t="s">
        <v>93</v>
      </c>
      <c r="D137" s="13" t="s">
        <v>147</v>
      </c>
      <c r="E137" s="9">
        <v>23</v>
      </c>
      <c r="F137" s="9">
        <v>37</v>
      </c>
      <c r="G137" s="9" t="s">
        <v>60</v>
      </c>
      <c r="H137" s="9">
        <v>0</v>
      </c>
      <c r="I137" s="9">
        <v>130</v>
      </c>
      <c r="J137" s="9" t="s">
        <v>57</v>
      </c>
      <c r="K137" s="9">
        <v>5</v>
      </c>
      <c r="L137" s="9" t="s">
        <v>91</v>
      </c>
      <c r="M137" s="10">
        <v>24</v>
      </c>
      <c r="N137" s="9">
        <v>40</v>
      </c>
      <c r="O137" s="9">
        <v>55</v>
      </c>
      <c r="P137" s="10">
        <v>0</v>
      </c>
      <c r="Q137" s="10">
        <v>0</v>
      </c>
      <c r="R137" s="10">
        <v>0</v>
      </c>
      <c r="S137" s="9" t="s">
        <v>98</v>
      </c>
      <c r="T137" s="12">
        <v>45852</v>
      </c>
      <c r="U137" s="11">
        <v>50000</v>
      </c>
      <c r="V137" s="10">
        <v>50000</v>
      </c>
      <c r="W137" s="10">
        <v>0</v>
      </c>
      <c r="X137" s="10">
        <v>0</v>
      </c>
      <c r="Y137" s="10">
        <v>0</v>
      </c>
      <c r="Z137" s="9" t="s">
        <v>221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222</v>
      </c>
      <c r="AG137" s="1" t="s">
        <v>118</v>
      </c>
      <c r="AH137" s="1" t="s">
        <v>72</v>
      </c>
      <c r="AI137" s="1">
        <v>3</v>
      </c>
      <c r="AJ137" s="3">
        <v>45852</v>
      </c>
      <c r="AK137" s="3">
        <v>0</v>
      </c>
      <c r="AL137" s="3">
        <v>45842</v>
      </c>
      <c r="AM137" s="3">
        <v>45849</v>
      </c>
      <c r="AN137" s="3">
        <v>45850</v>
      </c>
      <c r="AO137" s="3">
        <v>45850</v>
      </c>
      <c r="AP137" s="3">
        <v>45847</v>
      </c>
      <c r="AQ137" s="3">
        <v>45851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115</v>
      </c>
      <c r="BD137" s="56">
        <v>0</v>
      </c>
    </row>
    <row r="138" spans="1:56" ht="27.75" customHeight="1" x14ac:dyDescent="0.55000000000000004">
      <c r="A138" s="3">
        <v>45601</v>
      </c>
      <c r="B138" s="14" t="s">
        <v>180</v>
      </c>
      <c r="C138" s="9" t="s">
        <v>93</v>
      </c>
      <c r="D138" s="13" t="s">
        <v>147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0</v>
      </c>
      <c r="Q138" s="10">
        <v>0</v>
      </c>
      <c r="R138" s="10">
        <v>0</v>
      </c>
      <c r="S138" s="9" t="s">
        <v>98</v>
      </c>
      <c r="T138" s="12">
        <v>45860</v>
      </c>
      <c r="U138" s="11">
        <v>50000</v>
      </c>
      <c r="V138" s="10">
        <v>50000</v>
      </c>
      <c r="W138" s="10">
        <v>0</v>
      </c>
      <c r="X138" s="10">
        <v>0</v>
      </c>
      <c r="Y138" s="10">
        <v>0</v>
      </c>
      <c r="Z138" s="9" t="s">
        <v>221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222</v>
      </c>
      <c r="AG138" s="1" t="s">
        <v>117</v>
      </c>
      <c r="AH138" s="1" t="s">
        <v>72</v>
      </c>
      <c r="AI138" s="1">
        <v>3</v>
      </c>
      <c r="AJ138" s="3">
        <v>45860</v>
      </c>
      <c r="AK138" s="3">
        <v>0</v>
      </c>
      <c r="AL138" s="3">
        <v>45850</v>
      </c>
      <c r="AM138" s="3">
        <v>45857</v>
      </c>
      <c r="AN138" s="3">
        <v>45858</v>
      </c>
      <c r="AO138" s="3">
        <v>45858</v>
      </c>
      <c r="AP138" s="3">
        <v>45855</v>
      </c>
      <c r="AQ138" s="3">
        <v>45859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45858</v>
      </c>
      <c r="AZ138" s="2">
        <v>0</v>
      </c>
      <c r="BA138" s="2">
        <v>0</v>
      </c>
      <c r="BB138" s="2">
        <v>0</v>
      </c>
      <c r="BC138" s="1" t="s">
        <v>115</v>
      </c>
      <c r="BD138" s="56">
        <v>0</v>
      </c>
    </row>
    <row r="139" spans="1:56" ht="27.75" customHeight="1" x14ac:dyDescent="0.55000000000000004">
      <c r="A139" s="3">
        <v>45601</v>
      </c>
      <c r="B139" s="14" t="s">
        <v>180</v>
      </c>
      <c r="C139" s="9" t="s">
        <v>93</v>
      </c>
      <c r="D139" s="13" t="s">
        <v>147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1394.6549118458877</v>
      </c>
      <c r="Q139" s="10">
        <v>0</v>
      </c>
      <c r="R139" s="10">
        <v>1394.6549118458877</v>
      </c>
      <c r="S139" s="9" t="s">
        <v>98</v>
      </c>
      <c r="T139" s="12">
        <v>45868</v>
      </c>
      <c r="U139" s="11">
        <v>45000</v>
      </c>
      <c r="V139" s="10">
        <v>2174</v>
      </c>
      <c r="W139" s="10">
        <v>42826</v>
      </c>
      <c r="X139" s="10">
        <v>0</v>
      </c>
      <c r="Y139" s="10">
        <v>44967.3</v>
      </c>
      <c r="Z139" s="9" t="s">
        <v>99</v>
      </c>
      <c r="AA139" s="8">
        <v>46067.499940000009</v>
      </c>
      <c r="AB139" s="8">
        <v>46067.499940000009</v>
      </c>
      <c r="AC139" s="8">
        <v>0</v>
      </c>
      <c r="AD139" s="8">
        <v>0</v>
      </c>
      <c r="AE139" s="8">
        <v>0</v>
      </c>
      <c r="AF139" s="8" t="s">
        <v>222</v>
      </c>
      <c r="AG139" s="1" t="s">
        <v>117</v>
      </c>
      <c r="AH139" s="1" t="s">
        <v>72</v>
      </c>
      <c r="AI139" s="1">
        <v>3</v>
      </c>
      <c r="AJ139" s="3">
        <v>45868</v>
      </c>
      <c r="AK139" s="3">
        <v>0</v>
      </c>
      <c r="AL139" s="3">
        <v>45858</v>
      </c>
      <c r="AM139" s="3">
        <v>45865</v>
      </c>
      <c r="AN139" s="3">
        <v>45866</v>
      </c>
      <c r="AO139" s="3">
        <v>45866</v>
      </c>
      <c r="AP139" s="3">
        <v>45863</v>
      </c>
      <c r="AQ139" s="3">
        <v>45867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45858</v>
      </c>
      <c r="AZ139" s="2">
        <v>0</v>
      </c>
      <c r="BA139" s="2">
        <v>0</v>
      </c>
      <c r="BB139" s="2">
        <v>0</v>
      </c>
      <c r="BC139" s="1" t="s">
        <v>115</v>
      </c>
      <c r="BD139" s="56">
        <v>0</v>
      </c>
    </row>
    <row r="140" spans="1:56" ht="27.75" customHeight="1" x14ac:dyDescent="0.55000000000000004">
      <c r="A140" s="3">
        <v>45601</v>
      </c>
      <c r="B140" s="14" t="s">
        <v>180</v>
      </c>
      <c r="C140" s="9" t="s">
        <v>93</v>
      </c>
      <c r="D140" s="13" t="s">
        <v>147</v>
      </c>
      <c r="E140" s="9">
        <v>23</v>
      </c>
      <c r="F140" s="9">
        <v>37</v>
      </c>
      <c r="G140" s="9" t="s">
        <v>60</v>
      </c>
      <c r="H140" s="9">
        <v>0</v>
      </c>
      <c r="I140" s="9">
        <v>130</v>
      </c>
      <c r="J140" s="9" t="s">
        <v>57</v>
      </c>
      <c r="K140" s="9">
        <v>5</v>
      </c>
      <c r="L140" s="9" t="s">
        <v>91</v>
      </c>
      <c r="M140" s="10">
        <v>24</v>
      </c>
      <c r="N140" s="9">
        <v>40</v>
      </c>
      <c r="O140" s="9">
        <v>55</v>
      </c>
      <c r="P140" s="10">
        <v>14370.488259224063</v>
      </c>
      <c r="Q140" s="10">
        <v>0</v>
      </c>
      <c r="R140" s="10">
        <v>14370.488259224063</v>
      </c>
      <c r="S140" s="9" t="s">
        <v>98</v>
      </c>
      <c r="T140" s="12" t="s">
        <v>63</v>
      </c>
      <c r="U140" s="11">
        <v>441278</v>
      </c>
      <c r="V140" s="10">
        <v>0</v>
      </c>
      <c r="W140" s="10">
        <v>441278</v>
      </c>
      <c r="X140" s="10">
        <v>0</v>
      </c>
      <c r="Y140" s="10">
        <v>463341.9</v>
      </c>
      <c r="Z140" s="9" t="s">
        <v>99</v>
      </c>
      <c r="AA140" s="8">
        <v>474678.33182000002</v>
      </c>
      <c r="AB140" s="8">
        <v>0</v>
      </c>
      <c r="AC140" s="8">
        <v>474678.33182000002</v>
      </c>
      <c r="AD140" s="8">
        <v>0</v>
      </c>
      <c r="AE140" s="8">
        <v>0</v>
      </c>
      <c r="AF140" s="8" t="s">
        <v>222</v>
      </c>
      <c r="AG140" s="1" t="s">
        <v>117</v>
      </c>
      <c r="AH140" s="1" t="s">
        <v>72</v>
      </c>
      <c r="AI140" s="1">
        <v>3</v>
      </c>
      <c r="AJ140" s="3" t="s">
        <v>63</v>
      </c>
      <c r="AK140" s="3">
        <v>0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115</v>
      </c>
      <c r="BD140" s="56">
        <v>60808.008422340245</v>
      </c>
    </row>
    <row r="141" spans="1:56" ht="27.75" customHeight="1" x14ac:dyDescent="0.55000000000000004">
      <c r="A141" s="3">
        <v>0</v>
      </c>
      <c r="B141" s="14">
        <v>0</v>
      </c>
      <c r="C141" s="9">
        <v>0</v>
      </c>
      <c r="D141" s="13">
        <v>0</v>
      </c>
      <c r="E141" s="9">
        <v>23</v>
      </c>
      <c r="F141" s="9">
        <v>37</v>
      </c>
      <c r="G141" s="9">
        <v>0</v>
      </c>
      <c r="H141" s="9">
        <v>0</v>
      </c>
      <c r="I141" s="9">
        <v>128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99</v>
      </c>
      <c r="AA141" s="8">
        <v>520745.83176000003</v>
      </c>
      <c r="AB141" s="8">
        <v>46067.499940000009</v>
      </c>
      <c r="AC141" s="8">
        <v>474678.33182000002</v>
      </c>
      <c r="AD141" s="8">
        <v>0</v>
      </c>
      <c r="AE141" s="8">
        <v>0</v>
      </c>
      <c r="AF141" s="8" t="s">
        <v>58</v>
      </c>
      <c r="AG141" s="1" t="s">
        <v>117</v>
      </c>
      <c r="AH141" s="1">
        <v>0</v>
      </c>
      <c r="AI141" s="1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116</v>
      </c>
      <c r="BD141" s="56">
        <v>0</v>
      </c>
    </row>
    <row r="142" spans="1:56" ht="27.75" customHeight="1" x14ac:dyDescent="0.55000000000000004">
      <c r="A142" s="3" t="s">
        <v>138</v>
      </c>
      <c r="B142" s="14" t="s">
        <v>138</v>
      </c>
      <c r="C142" s="9" t="s">
        <v>167</v>
      </c>
      <c r="D142" s="13" t="s">
        <v>61</v>
      </c>
      <c r="E142" s="9">
        <v>26</v>
      </c>
      <c r="F142" s="9">
        <v>41</v>
      </c>
      <c r="G142" s="9" t="s">
        <v>60</v>
      </c>
      <c r="H142" s="9">
        <v>0</v>
      </c>
      <c r="I142" s="9">
        <v>97</v>
      </c>
      <c r="J142" s="9" t="s">
        <v>57</v>
      </c>
      <c r="K142" s="9">
        <v>5</v>
      </c>
      <c r="L142" s="9" t="s">
        <v>91</v>
      </c>
      <c r="M142" s="10">
        <v>27</v>
      </c>
      <c r="N142" s="9">
        <v>43</v>
      </c>
      <c r="O142" s="9">
        <v>40</v>
      </c>
      <c r="P142" s="10">
        <v>229.14349009919997</v>
      </c>
      <c r="Q142" s="10">
        <v>0</v>
      </c>
      <c r="R142" s="10">
        <v>229.14349009919997</v>
      </c>
      <c r="S142" s="9" t="s">
        <v>172</v>
      </c>
      <c r="T142" s="12">
        <v>45868</v>
      </c>
      <c r="U142" s="11">
        <v>8000</v>
      </c>
      <c r="V142" s="10">
        <v>0</v>
      </c>
      <c r="W142" s="10">
        <v>8000</v>
      </c>
      <c r="X142" s="10">
        <v>0</v>
      </c>
      <c r="Y142" s="10">
        <v>8400</v>
      </c>
      <c r="Z142" s="9" t="s">
        <v>84</v>
      </c>
      <c r="AA142" s="8">
        <v>9499.6</v>
      </c>
      <c r="AB142" s="8">
        <v>0</v>
      </c>
      <c r="AC142" s="8">
        <v>9499.6</v>
      </c>
      <c r="AD142" s="8">
        <v>0</v>
      </c>
      <c r="AE142" s="8">
        <v>0</v>
      </c>
      <c r="AF142" s="8">
        <v>0</v>
      </c>
      <c r="AG142" s="1" t="s">
        <v>117</v>
      </c>
      <c r="AH142" s="1" t="s">
        <v>72</v>
      </c>
      <c r="AI142" s="1">
        <v>3</v>
      </c>
      <c r="AJ142" s="3">
        <v>45868</v>
      </c>
      <c r="AK142" s="3">
        <v>0</v>
      </c>
      <c r="AL142" s="3">
        <v>45858</v>
      </c>
      <c r="AM142" s="3">
        <v>45865</v>
      </c>
      <c r="AN142" s="3">
        <v>45866</v>
      </c>
      <c r="AO142" s="3">
        <v>45866</v>
      </c>
      <c r="AP142" s="3">
        <v>45863</v>
      </c>
      <c r="AQ142" s="3">
        <v>45867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767.03992444444452</v>
      </c>
    </row>
    <row r="143" spans="1:56" ht="27.75" customHeight="1" x14ac:dyDescent="0.55000000000000004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 t="s">
        <v>60</v>
      </c>
      <c r="H143" s="9">
        <v>0</v>
      </c>
      <c r="I143" s="9">
        <v>102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84</v>
      </c>
      <c r="AA143" s="8">
        <v>9499.6</v>
      </c>
      <c r="AB143" s="8">
        <v>0</v>
      </c>
      <c r="AC143" s="8">
        <v>9499.6</v>
      </c>
      <c r="AD143" s="8">
        <v>0</v>
      </c>
      <c r="AE143" s="8">
        <v>0</v>
      </c>
      <c r="AF143" s="8" t="s">
        <v>58</v>
      </c>
      <c r="AG143" s="1" t="s">
        <v>117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55000000000000004">
      <c r="A144" s="3">
        <v>45839</v>
      </c>
      <c r="B144" s="14" t="s">
        <v>131</v>
      </c>
      <c r="C144" s="9" t="s">
        <v>142</v>
      </c>
      <c r="D144" s="13" t="s">
        <v>59</v>
      </c>
      <c r="E144" s="9">
        <v>26</v>
      </c>
      <c r="F144" s="9">
        <v>39</v>
      </c>
      <c r="G144" s="9" t="s">
        <v>60</v>
      </c>
      <c r="H144" s="9">
        <v>0</v>
      </c>
      <c r="I144" s="9">
        <v>93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126</v>
      </c>
      <c r="T144" s="12">
        <v>45847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152</v>
      </c>
      <c r="AA144" s="8">
        <v>11315.7</v>
      </c>
      <c r="AB144" s="8">
        <v>6000</v>
      </c>
      <c r="AC144" s="8">
        <v>5315.7000000000007</v>
      </c>
      <c r="AD144" s="8">
        <v>0</v>
      </c>
      <c r="AE144" s="8">
        <v>0</v>
      </c>
      <c r="AF144" s="8">
        <v>0</v>
      </c>
      <c r="AG144" s="1" t="s">
        <v>117</v>
      </c>
      <c r="AH144" s="1" t="s">
        <v>77</v>
      </c>
      <c r="AI144" s="1">
        <v>1</v>
      </c>
      <c r="AJ144" s="3">
        <v>45847</v>
      </c>
      <c r="AK144" s="3">
        <v>0</v>
      </c>
      <c r="AL144" s="3">
        <v>0</v>
      </c>
      <c r="AM144" s="3">
        <v>0</v>
      </c>
      <c r="AN144" s="3">
        <v>0</v>
      </c>
      <c r="AO144" s="3">
        <v>45846</v>
      </c>
      <c r="AP144" s="3">
        <v>45842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477.5861133333334</v>
      </c>
    </row>
    <row r="145" spans="1:56" ht="27.75" customHeight="1" x14ac:dyDescent="0.55000000000000004">
      <c r="A145" s="3">
        <v>0</v>
      </c>
      <c r="B145" s="14">
        <v>0</v>
      </c>
      <c r="C145" s="9">
        <v>0</v>
      </c>
      <c r="D145" s="13">
        <v>0</v>
      </c>
      <c r="E145" s="9">
        <v>26</v>
      </c>
      <c r="F145" s="9">
        <v>43</v>
      </c>
      <c r="G145" s="9">
        <v>0</v>
      </c>
      <c r="H145" s="9">
        <v>0</v>
      </c>
      <c r="I145" s="9">
        <v>100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152</v>
      </c>
      <c r="AA145" s="8">
        <v>11315.7</v>
      </c>
      <c r="AB145" s="8">
        <v>6000</v>
      </c>
      <c r="AC145" s="8">
        <v>5315.7000000000007</v>
      </c>
      <c r="AD145" s="8">
        <v>0</v>
      </c>
      <c r="AE145" s="8">
        <v>0</v>
      </c>
      <c r="AF145" s="8" t="s">
        <v>58</v>
      </c>
      <c r="AG145" s="1" t="s">
        <v>120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7.75" customHeight="1" x14ac:dyDescent="0.55000000000000004">
      <c r="A146" s="3" t="s">
        <v>138</v>
      </c>
      <c r="B146" s="14" t="s">
        <v>138</v>
      </c>
      <c r="C146" s="9" t="s">
        <v>111</v>
      </c>
      <c r="D146" s="13" t="s">
        <v>59</v>
      </c>
      <c r="E146" s="9">
        <v>26</v>
      </c>
      <c r="F146" s="9">
        <v>43</v>
      </c>
      <c r="G146" s="9" t="s">
        <v>60</v>
      </c>
      <c r="H146" s="9">
        <v>0</v>
      </c>
      <c r="I146" s="9">
        <v>116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112</v>
      </c>
      <c r="T146" s="12">
        <v>45868</v>
      </c>
      <c r="U146" s="11">
        <v>10000</v>
      </c>
      <c r="V146" s="10">
        <v>0</v>
      </c>
      <c r="W146" s="10">
        <v>10000</v>
      </c>
      <c r="X146" s="10">
        <v>0</v>
      </c>
      <c r="Y146" s="10">
        <v>0</v>
      </c>
      <c r="Z146" s="9" t="s">
        <v>185</v>
      </c>
      <c r="AA146" s="8">
        <v>12433.3</v>
      </c>
      <c r="AB146" s="8">
        <v>12433.3</v>
      </c>
      <c r="AC146" s="8">
        <v>0</v>
      </c>
      <c r="AD146" s="8">
        <v>0</v>
      </c>
      <c r="AE146" s="8">
        <v>0</v>
      </c>
      <c r="AF146" s="8">
        <v>0</v>
      </c>
      <c r="AG146" s="1" t="s">
        <v>120</v>
      </c>
      <c r="AH146" s="1" t="s">
        <v>77</v>
      </c>
      <c r="AI146" s="1">
        <v>1</v>
      </c>
      <c r="AJ146" s="3">
        <v>45868</v>
      </c>
      <c r="AK146" s="3">
        <v>0</v>
      </c>
      <c r="AL146" s="3">
        <v>0</v>
      </c>
      <c r="AM146" s="3">
        <v>0</v>
      </c>
      <c r="AN146" s="3">
        <v>0</v>
      </c>
      <c r="AO146" s="3">
        <v>45867</v>
      </c>
      <c r="AP146" s="3">
        <v>45863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102</v>
      </c>
      <c r="BD146" s="56">
        <v>0</v>
      </c>
    </row>
    <row r="147" spans="1:56" ht="27.75" customHeight="1" x14ac:dyDescent="0.55000000000000004">
      <c r="A147" s="3">
        <v>0</v>
      </c>
      <c r="B147" s="14">
        <v>0</v>
      </c>
      <c r="C147" s="9">
        <v>0</v>
      </c>
      <c r="D147" s="13">
        <v>0</v>
      </c>
      <c r="E147" s="9">
        <v>26</v>
      </c>
      <c r="F147" s="9">
        <v>43</v>
      </c>
      <c r="G147" s="9">
        <v>0</v>
      </c>
      <c r="H147" s="9">
        <v>0</v>
      </c>
      <c r="I147" s="9">
        <v>116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185</v>
      </c>
      <c r="AA147" s="8">
        <v>12433.3</v>
      </c>
      <c r="AB147" s="8">
        <v>12433.3</v>
      </c>
      <c r="AC147" s="8">
        <v>0</v>
      </c>
      <c r="AD147" s="8">
        <v>0</v>
      </c>
      <c r="AE147" s="8">
        <v>0</v>
      </c>
      <c r="AF147" s="8" t="s">
        <v>58</v>
      </c>
      <c r="AG147" s="1" t="s">
        <v>118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186</v>
      </c>
      <c r="BD147" s="56">
        <v>0</v>
      </c>
    </row>
    <row r="148" spans="1:56" ht="27.75" customHeight="1" x14ac:dyDescent="0.55000000000000004">
      <c r="A148" s="3">
        <v>45835</v>
      </c>
      <c r="B148" s="14" t="s">
        <v>367</v>
      </c>
      <c r="C148" s="9" t="s">
        <v>111</v>
      </c>
      <c r="D148" s="13" t="s">
        <v>198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112</v>
      </c>
      <c r="T148" s="12">
        <v>45846</v>
      </c>
      <c r="U148" s="11">
        <v>10000</v>
      </c>
      <c r="V148" s="10">
        <v>7386</v>
      </c>
      <c r="W148" s="10">
        <v>2614</v>
      </c>
      <c r="X148" s="10">
        <v>12414</v>
      </c>
      <c r="Y148" s="10">
        <v>0</v>
      </c>
      <c r="Z148" s="9" t="s">
        <v>88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 t="s">
        <v>202</v>
      </c>
      <c r="AG148" s="1" t="s">
        <v>118</v>
      </c>
      <c r="AH148" s="1" t="s">
        <v>75</v>
      </c>
      <c r="AI148" s="1">
        <v>4</v>
      </c>
      <c r="AJ148" s="3">
        <v>45846</v>
      </c>
      <c r="AK148" s="3">
        <v>45842</v>
      </c>
      <c r="AL148" s="3">
        <v>45835</v>
      </c>
      <c r="AM148" s="3">
        <v>45843</v>
      </c>
      <c r="AN148" s="3">
        <v>45844</v>
      </c>
      <c r="AO148" s="3">
        <v>45845</v>
      </c>
      <c r="AP148" s="3">
        <v>45841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0</v>
      </c>
    </row>
    <row r="149" spans="1:56" ht="27.75" customHeight="1" x14ac:dyDescent="0.55000000000000004">
      <c r="A149" s="3">
        <v>45832</v>
      </c>
      <c r="B149" s="14" t="s">
        <v>337</v>
      </c>
      <c r="C149" s="9" t="s">
        <v>111</v>
      </c>
      <c r="D149" s="13" t="s">
        <v>59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112</v>
      </c>
      <c r="T149" s="12">
        <v>45847</v>
      </c>
      <c r="U149" s="11">
        <v>15000</v>
      </c>
      <c r="V149" s="10">
        <v>0</v>
      </c>
      <c r="W149" s="10">
        <v>15000</v>
      </c>
      <c r="X149" s="10">
        <v>0</v>
      </c>
      <c r="Y149" s="10">
        <v>0</v>
      </c>
      <c r="Z149" s="9" t="s">
        <v>88</v>
      </c>
      <c r="AA149" s="8">
        <v>18649.949999999997</v>
      </c>
      <c r="AB149" s="8">
        <v>9788</v>
      </c>
      <c r="AC149" s="8">
        <v>8861.9499999999971</v>
      </c>
      <c r="AD149" s="8">
        <v>0</v>
      </c>
      <c r="AE149" s="8">
        <v>18649.949999999997</v>
      </c>
      <c r="AF149" s="8" t="s">
        <v>202</v>
      </c>
      <c r="AG149" s="1" t="s">
        <v>118</v>
      </c>
      <c r="AH149" s="1" t="s">
        <v>151</v>
      </c>
      <c r="AI149" s="1">
        <v>2</v>
      </c>
      <c r="AJ149" s="3">
        <v>45847</v>
      </c>
      <c r="AK149" s="3">
        <v>45845</v>
      </c>
      <c r="AL149" s="3">
        <v>0</v>
      </c>
      <c r="AM149" s="3">
        <v>0</v>
      </c>
      <c r="AN149" s="3">
        <v>0</v>
      </c>
      <c r="AO149" s="3">
        <v>45846</v>
      </c>
      <c r="AP149" s="3">
        <v>45842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148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913.96244333333311</v>
      </c>
    </row>
    <row r="150" spans="1:56" ht="27.75" customHeight="1" x14ac:dyDescent="0.55000000000000004">
      <c r="A150" s="3">
        <v>45832</v>
      </c>
      <c r="B150" s="14" t="s">
        <v>336</v>
      </c>
      <c r="C150" s="9" t="s">
        <v>111</v>
      </c>
      <c r="D150" s="13" t="s">
        <v>149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112</v>
      </c>
      <c r="T150" s="12">
        <v>45852</v>
      </c>
      <c r="U150" s="11">
        <v>1500</v>
      </c>
      <c r="V150" s="10">
        <v>0</v>
      </c>
      <c r="W150" s="10">
        <v>1500</v>
      </c>
      <c r="X150" s="10">
        <v>0</v>
      </c>
      <c r="Y150" s="10">
        <v>1575</v>
      </c>
      <c r="Z150" s="9" t="s">
        <v>88</v>
      </c>
      <c r="AA150" s="8">
        <v>1864.9949999999999</v>
      </c>
      <c r="AB150" s="8">
        <v>0</v>
      </c>
      <c r="AC150" s="8">
        <v>1864.9949999999999</v>
      </c>
      <c r="AD150" s="8">
        <v>0</v>
      </c>
      <c r="AE150" s="8">
        <v>1864.9949999999999</v>
      </c>
      <c r="AF150" s="8">
        <v>0</v>
      </c>
      <c r="AG150" s="1" t="s">
        <v>61</v>
      </c>
      <c r="AH150" s="1" t="s">
        <v>75</v>
      </c>
      <c r="AI150" s="1">
        <v>4</v>
      </c>
      <c r="AJ150" s="3">
        <v>45852</v>
      </c>
      <c r="AK150" s="3">
        <v>45848</v>
      </c>
      <c r="AL150" s="3">
        <v>45841</v>
      </c>
      <c r="AM150" s="3">
        <v>45849</v>
      </c>
      <c r="AN150" s="3">
        <v>45850</v>
      </c>
      <c r="AO150" s="3">
        <v>45851</v>
      </c>
      <c r="AP150" s="3">
        <v>45847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192.34315100000001</v>
      </c>
    </row>
    <row r="151" spans="1:56" ht="27.75" customHeight="1" x14ac:dyDescent="0.55000000000000004">
      <c r="A151" s="3">
        <v>45832</v>
      </c>
      <c r="B151" s="14" t="s">
        <v>338</v>
      </c>
      <c r="C151" s="9" t="s">
        <v>111</v>
      </c>
      <c r="D151" s="13" t="s">
        <v>149</v>
      </c>
      <c r="E151" s="9">
        <v>26</v>
      </c>
      <c r="F151" s="9">
        <v>43</v>
      </c>
      <c r="G151" s="9" t="s">
        <v>60</v>
      </c>
      <c r="H151" s="9" t="s">
        <v>66</v>
      </c>
      <c r="I151" s="9">
        <v>150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112</v>
      </c>
      <c r="T151" s="12">
        <v>45852</v>
      </c>
      <c r="U151" s="11">
        <v>30000</v>
      </c>
      <c r="V151" s="10">
        <v>0</v>
      </c>
      <c r="W151" s="10">
        <v>30000</v>
      </c>
      <c r="X151" s="10">
        <v>0</v>
      </c>
      <c r="Y151" s="10">
        <v>31500</v>
      </c>
      <c r="Z151" s="9" t="s">
        <v>88</v>
      </c>
      <c r="AA151" s="8">
        <v>37299.899999999994</v>
      </c>
      <c r="AB151" s="8">
        <v>0</v>
      </c>
      <c r="AC151" s="8">
        <v>37299.899999999994</v>
      </c>
      <c r="AD151" s="8">
        <v>0</v>
      </c>
      <c r="AE151" s="8">
        <v>37299.899999999994</v>
      </c>
      <c r="AF151" s="8">
        <v>0</v>
      </c>
      <c r="AG151" s="1" t="s">
        <v>118</v>
      </c>
      <c r="AH151" s="1" t="s">
        <v>75</v>
      </c>
      <c r="AI151" s="1">
        <v>4</v>
      </c>
      <c r="AJ151" s="3">
        <v>45852</v>
      </c>
      <c r="AK151" s="3">
        <v>45848</v>
      </c>
      <c r="AL151" s="3">
        <v>45841</v>
      </c>
      <c r="AM151" s="3">
        <v>45849</v>
      </c>
      <c r="AN151" s="3">
        <v>45850</v>
      </c>
      <c r="AO151" s="3">
        <v>45851</v>
      </c>
      <c r="AP151" s="3">
        <v>45847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3846.8630200000002</v>
      </c>
    </row>
    <row r="152" spans="1:56" ht="27.75" customHeight="1" x14ac:dyDescent="0.55000000000000004">
      <c r="A152" s="3">
        <v>45832</v>
      </c>
      <c r="B152" s="14" t="s">
        <v>339</v>
      </c>
      <c r="C152" s="9" t="s">
        <v>111</v>
      </c>
      <c r="D152" s="13" t="s">
        <v>149</v>
      </c>
      <c r="E152" s="9">
        <v>26</v>
      </c>
      <c r="F152" s="9">
        <v>43</v>
      </c>
      <c r="G152" s="9" t="s">
        <v>60</v>
      </c>
      <c r="H152" s="9" t="s">
        <v>66</v>
      </c>
      <c r="I152" s="9">
        <v>150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112</v>
      </c>
      <c r="T152" s="12">
        <v>45863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88</v>
      </c>
      <c r="AA152" s="8">
        <v>37299.899999999994</v>
      </c>
      <c r="AB152" s="8">
        <v>0</v>
      </c>
      <c r="AC152" s="8">
        <v>37299.899999999994</v>
      </c>
      <c r="AD152" s="8">
        <v>0</v>
      </c>
      <c r="AE152" s="8">
        <v>37299.899999999994</v>
      </c>
      <c r="AF152" s="8">
        <v>0</v>
      </c>
      <c r="AG152" s="1" t="s">
        <v>117</v>
      </c>
      <c r="AH152" s="1" t="s">
        <v>75</v>
      </c>
      <c r="AI152" s="1">
        <v>4</v>
      </c>
      <c r="AJ152" s="3">
        <v>45863</v>
      </c>
      <c r="AK152" s="3">
        <v>45859</v>
      </c>
      <c r="AL152" s="3">
        <v>45852</v>
      </c>
      <c r="AM152" s="3">
        <v>45860</v>
      </c>
      <c r="AN152" s="3">
        <v>45861</v>
      </c>
      <c r="AO152" s="3">
        <v>45862</v>
      </c>
      <c r="AP152" s="3">
        <v>45858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3846.8630200000002</v>
      </c>
    </row>
    <row r="153" spans="1:56" ht="27.75" customHeight="1" x14ac:dyDescent="0.55000000000000004">
      <c r="A153" s="3" t="s">
        <v>138</v>
      </c>
      <c r="B153" s="14" t="s">
        <v>138</v>
      </c>
      <c r="C153" s="9" t="s">
        <v>111</v>
      </c>
      <c r="D153" s="13" t="s">
        <v>61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112</v>
      </c>
      <c r="T153" s="12">
        <v>45868</v>
      </c>
      <c r="U153" s="11">
        <v>20000</v>
      </c>
      <c r="V153" s="10">
        <v>0</v>
      </c>
      <c r="W153" s="10">
        <v>20000</v>
      </c>
      <c r="X153" s="10">
        <v>0</v>
      </c>
      <c r="Y153" s="10">
        <v>21000</v>
      </c>
      <c r="Z153" s="9" t="s">
        <v>88</v>
      </c>
      <c r="AA153" s="8">
        <v>24866.6</v>
      </c>
      <c r="AB153" s="8">
        <v>0</v>
      </c>
      <c r="AC153" s="8">
        <v>24866.6</v>
      </c>
      <c r="AD153" s="8">
        <v>0</v>
      </c>
      <c r="AE153" s="8">
        <v>24866.6</v>
      </c>
      <c r="AF153" s="8">
        <v>0</v>
      </c>
      <c r="AG153" s="1" t="s">
        <v>117</v>
      </c>
      <c r="AH153" s="1" t="s">
        <v>75</v>
      </c>
      <c r="AI153" s="1">
        <v>4</v>
      </c>
      <c r="AJ153" s="3">
        <v>45868</v>
      </c>
      <c r="AK153" s="3">
        <v>45864</v>
      </c>
      <c r="AL153" s="3">
        <v>45857</v>
      </c>
      <c r="AM153" s="3">
        <v>45865</v>
      </c>
      <c r="AN153" s="3">
        <v>45866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2564.5753466666665</v>
      </c>
    </row>
    <row r="154" spans="1:56" ht="27.75" customHeight="1" x14ac:dyDescent="0.55000000000000004">
      <c r="A154" s="3">
        <v>45832</v>
      </c>
      <c r="B154" s="14" t="s">
        <v>340</v>
      </c>
      <c r="C154" s="9" t="s">
        <v>111</v>
      </c>
      <c r="D154" s="13" t="s">
        <v>149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112</v>
      </c>
      <c r="T154" s="12">
        <v>45883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88</v>
      </c>
      <c r="AA154" s="8">
        <v>24866.6</v>
      </c>
      <c r="AB154" s="8">
        <v>0</v>
      </c>
      <c r="AC154" s="8">
        <v>24866.6</v>
      </c>
      <c r="AD154" s="8">
        <v>0</v>
      </c>
      <c r="AE154" s="8">
        <v>24866.6</v>
      </c>
      <c r="AF154" s="8">
        <v>0</v>
      </c>
      <c r="AG154" s="1" t="s">
        <v>120</v>
      </c>
      <c r="AH154" s="1" t="s">
        <v>75</v>
      </c>
      <c r="AI154" s="1">
        <v>4</v>
      </c>
      <c r="AJ154" s="3">
        <v>45883</v>
      </c>
      <c r="AK154" s="3">
        <v>45879</v>
      </c>
      <c r="AL154" s="3">
        <v>45872</v>
      </c>
      <c r="AM154" s="3">
        <v>45880</v>
      </c>
      <c r="AN154" s="3">
        <v>45881</v>
      </c>
      <c r="AO154" s="3">
        <v>45882</v>
      </c>
      <c r="AP154" s="3">
        <v>45878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2564.5753466666665</v>
      </c>
    </row>
    <row r="155" spans="1:56" ht="27.75" customHeight="1" x14ac:dyDescent="0.55000000000000004">
      <c r="A155" s="3">
        <v>0</v>
      </c>
      <c r="B155" s="14">
        <v>0</v>
      </c>
      <c r="C155" s="9">
        <v>0</v>
      </c>
      <c r="D155" s="13">
        <v>0</v>
      </c>
      <c r="E155" s="9">
        <v>26</v>
      </c>
      <c r="F155" s="9">
        <v>43</v>
      </c>
      <c r="G155" s="9">
        <v>0</v>
      </c>
      <c r="H155" s="9">
        <v>0</v>
      </c>
      <c r="I155" s="9">
        <v>120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88</v>
      </c>
      <c r="AA155" s="8">
        <v>144847.94499999998</v>
      </c>
      <c r="AB155" s="8">
        <v>9788</v>
      </c>
      <c r="AC155" s="8">
        <v>135059.94499999998</v>
      </c>
      <c r="AD155" s="8">
        <v>0</v>
      </c>
      <c r="AE155" s="8">
        <v>144847.94499999998</v>
      </c>
      <c r="AF155" s="8" t="s">
        <v>58</v>
      </c>
      <c r="AG155" s="1" t="s">
        <v>118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107</v>
      </c>
      <c r="BD155" s="56">
        <v>0</v>
      </c>
    </row>
    <row r="156" spans="1:56" ht="27.75" customHeight="1" x14ac:dyDescent="0.55000000000000004">
      <c r="A156" s="3" t="s">
        <v>138</v>
      </c>
      <c r="B156" s="14" t="s">
        <v>138</v>
      </c>
      <c r="C156" s="9" t="s">
        <v>111</v>
      </c>
      <c r="D156" s="13" t="s">
        <v>59</v>
      </c>
      <c r="E156" s="9">
        <v>28</v>
      </c>
      <c r="F156" s="9">
        <v>47</v>
      </c>
      <c r="G156" s="9" t="s">
        <v>60</v>
      </c>
      <c r="H156" s="9" t="s">
        <v>66</v>
      </c>
      <c r="I156" s="9">
        <v>180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112</v>
      </c>
      <c r="T156" s="12">
        <v>45868</v>
      </c>
      <c r="U156" s="11">
        <v>5000</v>
      </c>
      <c r="V156" s="10">
        <v>0</v>
      </c>
      <c r="W156" s="10">
        <v>5000</v>
      </c>
      <c r="X156" s="10">
        <v>0</v>
      </c>
      <c r="Y156" s="10">
        <v>0</v>
      </c>
      <c r="Z156" s="9" t="s">
        <v>130</v>
      </c>
      <c r="AA156" s="8">
        <v>6775.4500000000007</v>
      </c>
      <c r="AB156" s="8">
        <v>6775.4500000000007</v>
      </c>
      <c r="AC156" s="8">
        <v>0</v>
      </c>
      <c r="AD156" s="8">
        <v>0</v>
      </c>
      <c r="AE156" s="8">
        <v>6775.4500000000007</v>
      </c>
      <c r="AF156" s="8">
        <v>0</v>
      </c>
      <c r="AG156" s="1" t="s">
        <v>117</v>
      </c>
      <c r="AH156" s="1" t="s">
        <v>151</v>
      </c>
      <c r="AI156" s="1">
        <v>2</v>
      </c>
      <c r="AJ156" s="3">
        <v>45868</v>
      </c>
      <c r="AK156" s="3">
        <v>45866</v>
      </c>
      <c r="AL156" s="3">
        <v>0</v>
      </c>
      <c r="AM156" s="3">
        <v>0</v>
      </c>
      <c r="AN156" s="3">
        <v>0</v>
      </c>
      <c r="AO156" s="3">
        <v>45867</v>
      </c>
      <c r="AP156" s="3">
        <v>45863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148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0</v>
      </c>
    </row>
    <row r="157" spans="1:56" ht="27.75" customHeight="1" x14ac:dyDescent="0.55000000000000004">
      <c r="A157" s="3" t="s">
        <v>138</v>
      </c>
      <c r="B157" s="14" t="s">
        <v>138</v>
      </c>
      <c r="C157" s="9" t="s">
        <v>153</v>
      </c>
      <c r="D157" s="13" t="s">
        <v>154</v>
      </c>
      <c r="E157" s="9">
        <v>28</v>
      </c>
      <c r="F157" s="9">
        <v>41</v>
      </c>
      <c r="G157" s="9" t="s">
        <v>60</v>
      </c>
      <c r="H157" s="9">
        <v>0</v>
      </c>
      <c r="I157" s="9">
        <v>120</v>
      </c>
      <c r="J157" s="9" t="s">
        <v>78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45868</v>
      </c>
      <c r="U157" s="11">
        <v>50000</v>
      </c>
      <c r="V157" s="10">
        <v>0</v>
      </c>
      <c r="W157" s="10">
        <v>50000</v>
      </c>
      <c r="X157" s="10">
        <v>0</v>
      </c>
      <c r="Y157" s="10">
        <v>52500</v>
      </c>
      <c r="Z157" s="9" t="s">
        <v>130</v>
      </c>
      <c r="AA157" s="8">
        <v>59372.5</v>
      </c>
      <c r="AB157" s="8">
        <v>4500</v>
      </c>
      <c r="AC157" s="8">
        <v>54872.5</v>
      </c>
      <c r="AD157" s="8">
        <v>0</v>
      </c>
      <c r="AE157" s="8">
        <v>0</v>
      </c>
      <c r="AF157" s="8">
        <v>0</v>
      </c>
      <c r="AG157" s="1">
        <v>0</v>
      </c>
      <c r="AH157" s="1" t="s">
        <v>74</v>
      </c>
      <c r="AI157" s="1">
        <v>2</v>
      </c>
      <c r="AJ157" s="3">
        <v>45868</v>
      </c>
      <c r="AK157" s="3">
        <v>0</v>
      </c>
      <c r="AL157" s="3">
        <v>45859</v>
      </c>
      <c r="AM157" s="3">
        <v>45866</v>
      </c>
      <c r="AN157" s="3">
        <v>45867</v>
      </c>
      <c r="AO157" s="3">
        <v>45867</v>
      </c>
      <c r="AP157" s="3">
        <v>45863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6167.0593055555564</v>
      </c>
    </row>
    <row r="158" spans="1:56" ht="27.75" customHeight="1" x14ac:dyDescent="0.55000000000000004">
      <c r="A158" s="3">
        <v>0</v>
      </c>
      <c r="B158" s="14">
        <v>0</v>
      </c>
      <c r="C158" s="9">
        <v>0</v>
      </c>
      <c r="D158" s="13">
        <v>0</v>
      </c>
      <c r="E158" s="9">
        <v>28</v>
      </c>
      <c r="F158" s="9">
        <v>43</v>
      </c>
      <c r="G158" s="9">
        <v>0</v>
      </c>
      <c r="H158" s="9">
        <v>0</v>
      </c>
      <c r="I158" s="9">
        <v>130</v>
      </c>
      <c r="J158" s="9" t="s">
        <v>57</v>
      </c>
      <c r="K158" s="9">
        <v>3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130</v>
      </c>
      <c r="AA158" s="8">
        <v>66147.95</v>
      </c>
      <c r="AB158" s="8">
        <v>11275.45</v>
      </c>
      <c r="AC158" s="8">
        <v>54872.5</v>
      </c>
      <c r="AD158" s="8">
        <v>0</v>
      </c>
      <c r="AE158" s="8">
        <v>6775.4500000000007</v>
      </c>
      <c r="AF158" s="8" t="s">
        <v>58</v>
      </c>
      <c r="AG158" s="1">
        <v>0</v>
      </c>
      <c r="AH158" s="1">
        <v>0</v>
      </c>
      <c r="AI158" s="1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155</v>
      </c>
      <c r="BD158" s="56">
        <v>0</v>
      </c>
    </row>
  </sheetData>
  <autoFilter ref="A5:BD158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58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F3473-F672-4B18-8C68-0C23E37E6C52}">
  <sheetPr>
    <tabColor rgb="FFFFFF00"/>
  </sheetPr>
  <dimension ref="A1:BD154"/>
  <sheetViews>
    <sheetView zoomScale="80" zoomScaleNormal="80" workbookViewId="0">
      <selection activeCell="O15" sqref="O15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45842</v>
      </c>
      <c r="E3" s="61" t="s">
        <v>52</v>
      </c>
      <c r="F3" s="61"/>
      <c r="G3" s="62">
        <v>11.55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89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45833</v>
      </c>
      <c r="B6" s="14" t="s">
        <v>368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264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118</v>
      </c>
      <c r="AH6" s="1" t="s">
        <v>270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264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265</v>
      </c>
      <c r="BD7" s="56">
        <v>0</v>
      </c>
    </row>
    <row r="8" spans="1:56" ht="27.75" customHeight="1" x14ac:dyDescent="0.55000000000000004">
      <c r="A8" s="3" t="s">
        <v>138</v>
      </c>
      <c r="B8" s="14" t="s">
        <v>138</v>
      </c>
      <c r="C8" s="9" t="s">
        <v>369</v>
      </c>
      <c r="D8" s="13" t="s">
        <v>370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228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117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53.825422222222265</v>
      </c>
    </row>
    <row r="9" spans="1:56" ht="27.75" customHeight="1" x14ac:dyDescent="0.55000000000000004">
      <c r="A9" s="3" t="s">
        <v>138</v>
      </c>
      <c r="B9" s="14" t="s">
        <v>138</v>
      </c>
      <c r="C9" s="9" t="s">
        <v>226</v>
      </c>
      <c r="D9" s="13" t="s">
        <v>227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228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117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210.60551111111116</v>
      </c>
    </row>
    <row r="10" spans="1:56" ht="27.75" customHeight="1" x14ac:dyDescent="0.55000000000000004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228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117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132</v>
      </c>
      <c r="BD10" s="56">
        <v>0</v>
      </c>
    </row>
    <row r="11" spans="1:56" ht="27.75" customHeight="1" x14ac:dyDescent="0.55000000000000004">
      <c r="A11" s="3" t="s">
        <v>138</v>
      </c>
      <c r="B11" s="14" t="s">
        <v>138</v>
      </c>
      <c r="C11" s="9" t="s">
        <v>199</v>
      </c>
      <c r="D11" s="13" t="s">
        <v>230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136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117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474.76472000000001</v>
      </c>
    </row>
    <row r="12" spans="1:56" ht="27.75" customHeight="1" x14ac:dyDescent="0.55000000000000004">
      <c r="A12" s="3">
        <v>0</v>
      </c>
      <c r="B12" s="14">
        <v>0</v>
      </c>
      <c r="C12" s="9" t="s">
        <v>189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136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118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>
        <v>45831</v>
      </c>
      <c r="B13" s="14" t="s">
        <v>342</v>
      </c>
      <c r="C13" s="9" t="s">
        <v>332</v>
      </c>
      <c r="D13" s="13" t="s">
        <v>333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5404</v>
      </c>
      <c r="Y13" s="10">
        <v>0</v>
      </c>
      <c r="Z13" s="9" t="s">
        <v>140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277</v>
      </c>
      <c r="AG13" s="1" t="s">
        <v>121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141</v>
      </c>
      <c r="BD14" s="56">
        <v>0</v>
      </c>
    </row>
    <row r="15" spans="1:56" ht="27.75" customHeight="1" x14ac:dyDescent="0.55000000000000004">
      <c r="A15" s="3">
        <v>45827</v>
      </c>
      <c r="B15" s="14" t="s">
        <v>343</v>
      </c>
      <c r="C15" s="9" t="s">
        <v>139</v>
      </c>
      <c r="D15" s="13" t="s">
        <v>127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0</v>
      </c>
      <c r="Y15" s="10">
        <v>50152.200000000004</v>
      </c>
      <c r="Z15" s="9" t="s">
        <v>156</v>
      </c>
      <c r="AA15" s="8">
        <v>42037.57404</v>
      </c>
      <c r="AB15" s="8">
        <v>42037.57404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323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55000000000000004">
      <c r="A16" s="3">
        <v>45827</v>
      </c>
      <c r="B16" s="14" t="s">
        <v>344</v>
      </c>
      <c r="C16" s="9" t="s">
        <v>139</v>
      </c>
      <c r="D16" s="13" t="s">
        <v>187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14810</v>
      </c>
      <c r="Y16" s="10">
        <v>5449.5</v>
      </c>
      <c r="Z16" s="9" t="s">
        <v>156</v>
      </c>
      <c r="AA16" s="8">
        <v>4796.1594450000002</v>
      </c>
      <c r="AB16" s="8">
        <v>4796.1594450000002</v>
      </c>
      <c r="AC16" s="8">
        <v>0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324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55000000000000004">
      <c r="A17" s="3" t="s">
        <v>138</v>
      </c>
      <c r="B17" s="14" t="s">
        <v>138</v>
      </c>
      <c r="C17" s="9" t="s">
        <v>371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126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156</v>
      </c>
      <c r="AA17" s="8">
        <v>49453.8</v>
      </c>
      <c r="AB17" s="8">
        <v>4071</v>
      </c>
      <c r="AC17" s="8">
        <v>45382.8</v>
      </c>
      <c r="AD17" s="8">
        <v>0</v>
      </c>
      <c r="AE17" s="8">
        <v>0</v>
      </c>
      <c r="AF17" s="8">
        <v>0</v>
      </c>
      <c r="AG17" s="1" t="s">
        <v>117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3295.7997866666674</v>
      </c>
    </row>
    <row r="18" spans="1:56" ht="27.75" customHeight="1" x14ac:dyDescent="0.55000000000000004">
      <c r="A18" s="3" t="s">
        <v>138</v>
      </c>
      <c r="B18" s="14" t="s">
        <v>138</v>
      </c>
      <c r="C18" s="9" t="s">
        <v>231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156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119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55000000000000004">
      <c r="A19" s="3" t="s">
        <v>138</v>
      </c>
      <c r="B19" s="14" t="s">
        <v>138</v>
      </c>
      <c r="C19" s="9" t="s">
        <v>193</v>
      </c>
      <c r="D19" s="13" t="s">
        <v>194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156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117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1359.4734755555558</v>
      </c>
    </row>
    <row r="20" spans="1:56" ht="27.75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156</v>
      </c>
      <c r="AA20" s="8">
        <v>150211.73348499998</v>
      </c>
      <c r="AB20" s="8">
        <v>50904.733484999997</v>
      </c>
      <c r="AC20" s="8">
        <v>99307.000000000015</v>
      </c>
      <c r="AD20" s="8">
        <v>0</v>
      </c>
      <c r="AE20" s="8">
        <v>0</v>
      </c>
      <c r="AF20" s="8" t="s">
        <v>58</v>
      </c>
      <c r="AG20" s="1" t="s">
        <v>120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55000000000000004">
      <c r="A21" s="3">
        <v>45833</v>
      </c>
      <c r="B21" s="14" t="s">
        <v>356</v>
      </c>
      <c r="C21" s="9" t="s">
        <v>73</v>
      </c>
      <c r="D21" s="13" t="s">
        <v>345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146</v>
      </c>
      <c r="T21" s="12">
        <v>45845</v>
      </c>
      <c r="U21" s="11">
        <v>3000</v>
      </c>
      <c r="V21" s="10">
        <v>0</v>
      </c>
      <c r="W21" s="10">
        <v>3000</v>
      </c>
      <c r="X21" s="10">
        <v>3300</v>
      </c>
      <c r="Y21" s="10">
        <v>0</v>
      </c>
      <c r="Z21" s="9" t="s">
        <v>158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346</v>
      </c>
      <c r="AG21" s="1" t="s">
        <v>120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159</v>
      </c>
      <c r="BD21" s="56">
        <v>0</v>
      </c>
    </row>
    <row r="22" spans="1:56" ht="27.75" customHeight="1" x14ac:dyDescent="0.55000000000000004">
      <c r="A22" s="3">
        <v>45842</v>
      </c>
      <c r="B22" s="14" t="s">
        <v>399</v>
      </c>
      <c r="C22" s="9" t="s">
        <v>73</v>
      </c>
      <c r="D22" s="13" t="s">
        <v>283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146</v>
      </c>
      <c r="T22" s="12">
        <v>45845</v>
      </c>
      <c r="U22" s="11">
        <v>5000</v>
      </c>
      <c r="V22" s="10">
        <v>5091</v>
      </c>
      <c r="W22" s="10">
        <v>0</v>
      </c>
      <c r="X22" s="10">
        <v>5800</v>
      </c>
      <c r="Y22" s="10">
        <v>0</v>
      </c>
      <c r="Z22" s="9" t="s">
        <v>158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45845</v>
      </c>
      <c r="AK22" s="3">
        <v>0</v>
      </c>
      <c r="AL22" s="3">
        <v>45836</v>
      </c>
      <c r="AM22" s="3">
        <v>45843</v>
      </c>
      <c r="AN22" s="3">
        <v>45844</v>
      </c>
      <c r="AO22" s="3">
        <v>45844</v>
      </c>
      <c r="AP22" s="3">
        <v>45840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159</v>
      </c>
      <c r="BD22" s="56">
        <v>0</v>
      </c>
    </row>
    <row r="23" spans="1:56" ht="27.75" customHeight="1" x14ac:dyDescent="0.55000000000000004">
      <c r="A23" s="3">
        <v>45842</v>
      </c>
      <c r="B23" s="14" t="s">
        <v>400</v>
      </c>
      <c r="C23" s="9" t="s">
        <v>73</v>
      </c>
      <c r="D23" s="13" t="s">
        <v>59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401</v>
      </c>
      <c r="T23" s="12">
        <v>45853</v>
      </c>
      <c r="U23" s="11">
        <v>20000</v>
      </c>
      <c r="V23" s="10">
        <v>0</v>
      </c>
      <c r="W23" s="10">
        <v>20000</v>
      </c>
      <c r="X23" s="10">
        <v>0</v>
      </c>
      <c r="Y23" s="10">
        <v>0</v>
      </c>
      <c r="Z23" s="9" t="s">
        <v>158</v>
      </c>
      <c r="AA23" s="8">
        <v>17602.2</v>
      </c>
      <c r="AB23" s="8">
        <v>17602.2</v>
      </c>
      <c r="AC23" s="8">
        <v>0</v>
      </c>
      <c r="AD23" s="8">
        <v>0</v>
      </c>
      <c r="AE23" s="8">
        <v>0</v>
      </c>
      <c r="AF23" s="8">
        <v>0</v>
      </c>
      <c r="AG23" s="1" t="s">
        <v>117</v>
      </c>
      <c r="AH23" s="1" t="s">
        <v>77</v>
      </c>
      <c r="AI23" s="1">
        <v>1</v>
      </c>
      <c r="AJ23" s="3">
        <v>45853</v>
      </c>
      <c r="AK23" s="3">
        <v>0</v>
      </c>
      <c r="AL23" s="3">
        <v>0</v>
      </c>
      <c r="AM23" s="3">
        <v>0</v>
      </c>
      <c r="AN23" s="3">
        <v>0</v>
      </c>
      <c r="AO23" s="3">
        <v>45852</v>
      </c>
      <c r="AP23" s="3">
        <v>45848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159</v>
      </c>
      <c r="BD23" s="56">
        <v>0</v>
      </c>
    </row>
    <row r="24" spans="1:56" ht="27.75" customHeight="1" x14ac:dyDescent="0.55000000000000004">
      <c r="A24" s="3">
        <v>45842</v>
      </c>
      <c r="B24" s="14" t="s">
        <v>402</v>
      </c>
      <c r="C24" s="9" t="s">
        <v>73</v>
      </c>
      <c r="D24" s="13" t="s">
        <v>59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401</v>
      </c>
      <c r="T24" s="12">
        <v>45853</v>
      </c>
      <c r="U24" s="11">
        <v>20000</v>
      </c>
      <c r="V24" s="10">
        <v>0</v>
      </c>
      <c r="W24" s="10">
        <v>20000</v>
      </c>
      <c r="X24" s="10">
        <v>0</v>
      </c>
      <c r="Y24" s="10">
        <v>0</v>
      </c>
      <c r="Z24" s="9" t="s">
        <v>158</v>
      </c>
      <c r="AA24" s="8">
        <v>17602.2</v>
      </c>
      <c r="AB24" s="8">
        <v>17602.2</v>
      </c>
      <c r="AC24" s="8">
        <v>0</v>
      </c>
      <c r="AD24" s="8">
        <v>0</v>
      </c>
      <c r="AE24" s="8">
        <v>0</v>
      </c>
      <c r="AF24" s="8">
        <v>0</v>
      </c>
      <c r="AG24" s="1" t="s">
        <v>118</v>
      </c>
      <c r="AH24" s="1" t="s">
        <v>77</v>
      </c>
      <c r="AI24" s="1">
        <v>1</v>
      </c>
      <c r="AJ24" s="3">
        <v>45853</v>
      </c>
      <c r="AK24" s="3">
        <v>0</v>
      </c>
      <c r="AL24" s="3">
        <v>0</v>
      </c>
      <c r="AM24" s="3">
        <v>0</v>
      </c>
      <c r="AN24" s="3">
        <v>0</v>
      </c>
      <c r="AO24" s="3">
        <v>45852</v>
      </c>
      <c r="AP24" s="3">
        <v>45848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159</v>
      </c>
      <c r="BD24" s="56">
        <v>0</v>
      </c>
    </row>
    <row r="25" spans="1:56" ht="27.75" customHeight="1" x14ac:dyDescent="0.55000000000000004">
      <c r="A25" s="3" t="s">
        <v>138</v>
      </c>
      <c r="B25" s="14" t="s">
        <v>138</v>
      </c>
      <c r="C25" s="9" t="s">
        <v>73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146</v>
      </c>
      <c r="T25" s="12">
        <v>45868</v>
      </c>
      <c r="U25" s="11">
        <v>572000</v>
      </c>
      <c r="V25" s="10">
        <v>0</v>
      </c>
      <c r="W25" s="10">
        <v>572000</v>
      </c>
      <c r="X25" s="10">
        <v>0</v>
      </c>
      <c r="Y25" s="10">
        <v>600600</v>
      </c>
      <c r="Z25" s="9" t="s">
        <v>158</v>
      </c>
      <c r="AA25" s="8">
        <v>503422.92</v>
      </c>
      <c r="AB25" s="8">
        <v>27895</v>
      </c>
      <c r="AC25" s="8">
        <v>475527.92</v>
      </c>
      <c r="AD25" s="8">
        <v>0</v>
      </c>
      <c r="AE25" s="8">
        <v>0</v>
      </c>
      <c r="AF25" s="8">
        <v>0</v>
      </c>
      <c r="AG25" s="1" t="s">
        <v>117</v>
      </c>
      <c r="AH25" s="1" t="s">
        <v>74</v>
      </c>
      <c r="AI25" s="1">
        <v>2</v>
      </c>
      <c r="AJ25" s="3">
        <v>45868</v>
      </c>
      <c r="AK25" s="3">
        <v>0</v>
      </c>
      <c r="AL25" s="3">
        <v>45859</v>
      </c>
      <c r="AM25" s="3">
        <v>45866</v>
      </c>
      <c r="AN25" s="3">
        <v>45867</v>
      </c>
      <c r="AO25" s="3">
        <v>45867</v>
      </c>
      <c r="AP25" s="3">
        <v>45863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159</v>
      </c>
      <c r="BD25" s="56">
        <v>35818.876391822218</v>
      </c>
    </row>
    <row r="26" spans="1:56" ht="27.75" customHeight="1" x14ac:dyDescent="0.55000000000000004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63</v>
      </c>
      <c r="J26" s="9" t="s">
        <v>78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158</v>
      </c>
      <c r="AA26" s="8">
        <v>538627.31999999995</v>
      </c>
      <c r="AB26" s="8">
        <v>63099.4</v>
      </c>
      <c r="AC26" s="8">
        <v>475527.92</v>
      </c>
      <c r="AD26" s="8">
        <v>0</v>
      </c>
      <c r="AE26" s="8">
        <v>0</v>
      </c>
      <c r="AF26" s="8" t="s">
        <v>58</v>
      </c>
      <c r="AG26" s="1" t="s">
        <v>118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160</v>
      </c>
      <c r="BD26" s="56">
        <v>0</v>
      </c>
    </row>
    <row r="27" spans="1:56" ht="27.75" customHeight="1" x14ac:dyDescent="0.55000000000000004">
      <c r="A27" s="3" t="s">
        <v>138</v>
      </c>
      <c r="B27" s="14" t="s">
        <v>138</v>
      </c>
      <c r="C27" s="9" t="s">
        <v>372</v>
      </c>
      <c r="D27" s="13" t="s">
        <v>373</v>
      </c>
      <c r="E27" s="9">
        <v>19</v>
      </c>
      <c r="F27" s="9">
        <v>26</v>
      </c>
      <c r="G27" s="9" t="s">
        <v>60</v>
      </c>
      <c r="H27" s="9" t="s">
        <v>76</v>
      </c>
      <c r="I27" s="9">
        <v>70</v>
      </c>
      <c r="J27" s="9" t="s">
        <v>57</v>
      </c>
      <c r="K27" s="9">
        <v>5</v>
      </c>
      <c r="L27" s="9" t="s">
        <v>92</v>
      </c>
      <c r="M27" s="10">
        <v>20</v>
      </c>
      <c r="N27" s="9">
        <v>28</v>
      </c>
      <c r="O27" s="9">
        <v>50</v>
      </c>
      <c r="P27" s="10">
        <v>259.04464319999994</v>
      </c>
      <c r="Q27" s="10">
        <v>0</v>
      </c>
      <c r="R27" s="10">
        <v>259.04464319999994</v>
      </c>
      <c r="S27" s="9" t="s">
        <v>126</v>
      </c>
      <c r="T27" s="12">
        <v>45868</v>
      </c>
      <c r="U27" s="11">
        <v>15000</v>
      </c>
      <c r="V27" s="10">
        <v>0</v>
      </c>
      <c r="W27" s="10">
        <v>15000</v>
      </c>
      <c r="X27" s="10">
        <v>0</v>
      </c>
      <c r="Y27" s="10">
        <v>15750</v>
      </c>
      <c r="Z27" s="9" t="s">
        <v>203</v>
      </c>
      <c r="AA27" s="8">
        <v>11525.250000000002</v>
      </c>
      <c r="AB27" s="8">
        <v>11525.250000000002</v>
      </c>
      <c r="AC27" s="8">
        <v>0</v>
      </c>
      <c r="AD27" s="8">
        <v>0</v>
      </c>
      <c r="AE27" s="8">
        <v>11525.250000000002</v>
      </c>
      <c r="AF27" s="8">
        <v>0</v>
      </c>
      <c r="AG27" s="1" t="s">
        <v>117</v>
      </c>
      <c r="AH27" s="1" t="s">
        <v>68</v>
      </c>
      <c r="AI27" s="1">
        <v>4</v>
      </c>
      <c r="AJ27" s="3">
        <v>45868</v>
      </c>
      <c r="AK27" s="3">
        <v>45864</v>
      </c>
      <c r="AL27" s="3">
        <v>45858</v>
      </c>
      <c r="AM27" s="3">
        <v>45865</v>
      </c>
      <c r="AN27" s="3">
        <v>45866</v>
      </c>
      <c r="AO27" s="3">
        <v>45866</v>
      </c>
      <c r="AP27" s="3">
        <v>45863</v>
      </c>
      <c r="AQ27" s="3">
        <v>45867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102</v>
      </c>
      <c r="BD27" s="56">
        <v>0</v>
      </c>
    </row>
    <row r="28" spans="1:56" ht="27.75" customHeight="1" x14ac:dyDescent="0.55000000000000004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30</v>
      </c>
      <c r="G28" s="9">
        <v>0</v>
      </c>
      <c r="H28" s="9">
        <v>0</v>
      </c>
      <c r="I28" s="9">
        <v>56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 t="s">
        <v>95</v>
      </c>
      <c r="W28" s="10">
        <v>0</v>
      </c>
      <c r="X28" s="10">
        <v>0</v>
      </c>
      <c r="Y28" s="10">
        <v>0</v>
      </c>
      <c r="Z28" s="9" t="s">
        <v>203</v>
      </c>
      <c r="AA28" s="8">
        <v>11525.250000000002</v>
      </c>
      <c r="AB28" s="8">
        <v>11525.250000000002</v>
      </c>
      <c r="AC28" s="8">
        <v>0</v>
      </c>
      <c r="AD28" s="8">
        <v>0</v>
      </c>
      <c r="AE28" s="8">
        <v>11525.250000000002</v>
      </c>
      <c r="AF28" s="8" t="s">
        <v>58</v>
      </c>
      <c r="AG28" s="1" t="s">
        <v>117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204</v>
      </c>
      <c r="BD28" s="56">
        <v>0</v>
      </c>
    </row>
    <row r="29" spans="1:56" ht="27.75" customHeight="1" x14ac:dyDescent="0.55000000000000004">
      <c r="A29" s="3">
        <v>45825</v>
      </c>
      <c r="B29" s="14" t="s">
        <v>305</v>
      </c>
      <c r="C29" s="9" t="s">
        <v>144</v>
      </c>
      <c r="D29" s="13" t="s">
        <v>306</v>
      </c>
      <c r="E29" s="9">
        <v>19</v>
      </c>
      <c r="F29" s="9">
        <v>34</v>
      </c>
      <c r="G29" s="9" t="s">
        <v>60</v>
      </c>
      <c r="H29" s="9" t="s">
        <v>76</v>
      </c>
      <c r="I29" s="9">
        <v>100</v>
      </c>
      <c r="J29" s="9" t="s">
        <v>57</v>
      </c>
      <c r="K29" s="9">
        <v>5</v>
      </c>
      <c r="L29" s="9" t="s">
        <v>184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110</v>
      </c>
      <c r="T29" s="12">
        <v>45843</v>
      </c>
      <c r="U29" s="11">
        <v>5040</v>
      </c>
      <c r="V29" s="10">
        <v>0</v>
      </c>
      <c r="W29" s="10">
        <v>5040</v>
      </c>
      <c r="X29" s="10">
        <v>0</v>
      </c>
      <c r="Y29" s="10">
        <v>5292</v>
      </c>
      <c r="Z29" s="9" t="s">
        <v>114</v>
      </c>
      <c r="AA29" s="8">
        <v>4999.0247999999992</v>
      </c>
      <c r="AB29" s="8">
        <v>4999.0247999999992</v>
      </c>
      <c r="AC29" s="8">
        <v>0</v>
      </c>
      <c r="AD29" s="8">
        <v>1971</v>
      </c>
      <c r="AE29" s="8">
        <v>3028.0247999999992</v>
      </c>
      <c r="AF29" s="8">
        <v>0</v>
      </c>
      <c r="AG29" s="1" t="s">
        <v>120</v>
      </c>
      <c r="AH29" s="1" t="s">
        <v>75</v>
      </c>
      <c r="AI29" s="1">
        <v>4</v>
      </c>
      <c r="AJ29" s="3">
        <v>45843</v>
      </c>
      <c r="AK29" s="3">
        <v>45839</v>
      </c>
      <c r="AL29" s="3">
        <v>45832</v>
      </c>
      <c r="AM29" s="3">
        <v>45840</v>
      </c>
      <c r="AN29" s="3">
        <v>45841</v>
      </c>
      <c r="AO29" s="3">
        <v>45842</v>
      </c>
      <c r="AP29" s="3">
        <v>45838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69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178</v>
      </c>
      <c r="BD29" s="56">
        <v>0</v>
      </c>
    </row>
    <row r="30" spans="1:56" ht="27.75" customHeight="1" x14ac:dyDescent="0.55000000000000004">
      <c r="A30" s="3">
        <v>45796</v>
      </c>
      <c r="B30" s="14" t="s">
        <v>257</v>
      </c>
      <c r="C30" s="9" t="s">
        <v>144</v>
      </c>
      <c r="D30" s="13" t="s">
        <v>252</v>
      </c>
      <c r="E30" s="9">
        <v>19</v>
      </c>
      <c r="F30" s="9">
        <v>34</v>
      </c>
      <c r="G30" s="9" t="s">
        <v>60</v>
      </c>
      <c r="H30" s="9" t="s">
        <v>76</v>
      </c>
      <c r="I30" s="9">
        <v>100</v>
      </c>
      <c r="J30" s="9" t="s">
        <v>57</v>
      </c>
      <c r="K30" s="9">
        <v>5</v>
      </c>
      <c r="L30" s="9" t="s">
        <v>184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110</v>
      </c>
      <c r="T30" s="12" t="s">
        <v>63</v>
      </c>
      <c r="U30" s="11">
        <v>503</v>
      </c>
      <c r="V30" s="10">
        <v>0</v>
      </c>
      <c r="W30" s="10">
        <v>503</v>
      </c>
      <c r="X30" s="10">
        <v>5250</v>
      </c>
      <c r="Y30" s="10">
        <v>0</v>
      </c>
      <c r="Z30" s="9" t="s">
        <v>114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118</v>
      </c>
      <c r="AH30" s="1" t="s">
        <v>75</v>
      </c>
      <c r="AI30" s="1">
        <v>4</v>
      </c>
      <c r="AJ30" s="3" t="s">
        <v>63</v>
      </c>
      <c r="AK30" s="3" t="e">
        <v>#VALUE!</v>
      </c>
      <c r="AL30" s="3" t="e">
        <v>#VALUE!</v>
      </c>
      <c r="AM30" s="3" t="e">
        <v>#VALUE!</v>
      </c>
      <c r="AN30" s="3" t="e">
        <v>#VALUE!</v>
      </c>
      <c r="AO30" s="3" t="e">
        <v>#VALUE!</v>
      </c>
      <c r="AP30" s="3" t="e">
        <v>#VALUE!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69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178</v>
      </c>
      <c r="BD30" s="56">
        <v>0</v>
      </c>
    </row>
    <row r="31" spans="1:56" ht="27.75" customHeight="1" x14ac:dyDescent="0.55000000000000004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34</v>
      </c>
      <c r="G31" s="9" t="s">
        <v>60</v>
      </c>
      <c r="H31" s="9">
        <v>0</v>
      </c>
      <c r="I31" s="9">
        <v>80</v>
      </c>
      <c r="J31" s="9" t="s">
        <v>57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114</v>
      </c>
      <c r="AA31" s="8">
        <v>4999.0247999999992</v>
      </c>
      <c r="AB31" s="8">
        <v>4999.0247999999992</v>
      </c>
      <c r="AC31" s="8">
        <v>0</v>
      </c>
      <c r="AD31" s="8">
        <v>1971</v>
      </c>
      <c r="AE31" s="8">
        <v>3028.0247999999992</v>
      </c>
      <c r="AF31" s="8" t="s">
        <v>58</v>
      </c>
      <c r="AG31" s="1" t="s">
        <v>117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179</v>
      </c>
      <c r="BD31" s="56">
        <v>0</v>
      </c>
    </row>
    <row r="32" spans="1:56" ht="27.75" customHeight="1" x14ac:dyDescent="0.55000000000000004">
      <c r="A32" s="3" t="s">
        <v>138</v>
      </c>
      <c r="B32" s="14" t="s">
        <v>138</v>
      </c>
      <c r="C32" s="9" t="s">
        <v>157</v>
      </c>
      <c r="D32" s="13" t="s">
        <v>59</v>
      </c>
      <c r="E32" s="9">
        <v>20</v>
      </c>
      <c r="F32" s="9">
        <v>30</v>
      </c>
      <c r="G32" s="9" t="s">
        <v>60</v>
      </c>
      <c r="H32" s="9">
        <v>0</v>
      </c>
      <c r="I32" s="9">
        <v>53</v>
      </c>
      <c r="J32" s="9" t="s">
        <v>57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71</v>
      </c>
      <c r="T32" s="12">
        <v>45868</v>
      </c>
      <c r="U32" s="11">
        <v>20000</v>
      </c>
      <c r="V32" s="10">
        <v>0</v>
      </c>
      <c r="W32" s="10">
        <v>20000</v>
      </c>
      <c r="X32" s="10">
        <v>0</v>
      </c>
      <c r="Y32" s="10">
        <v>0</v>
      </c>
      <c r="Z32" s="9" t="s">
        <v>143</v>
      </c>
      <c r="AA32" s="8">
        <v>17602.2</v>
      </c>
      <c r="AB32" s="8">
        <v>0</v>
      </c>
      <c r="AC32" s="8">
        <v>17602.2</v>
      </c>
      <c r="AD32" s="8">
        <v>0</v>
      </c>
      <c r="AE32" s="8">
        <v>0</v>
      </c>
      <c r="AF32" s="8">
        <v>0</v>
      </c>
      <c r="AG32" s="1" t="s">
        <v>117</v>
      </c>
      <c r="AH32" s="1" t="s">
        <v>77</v>
      </c>
      <c r="AI32" s="1">
        <v>1</v>
      </c>
      <c r="AJ32" s="3">
        <v>45868</v>
      </c>
      <c r="AK32" s="3">
        <v>0</v>
      </c>
      <c r="AL32" s="3">
        <v>0</v>
      </c>
      <c r="AM32" s="3">
        <v>0</v>
      </c>
      <c r="AN32" s="3">
        <v>0</v>
      </c>
      <c r="AO32" s="3">
        <v>45867</v>
      </c>
      <c r="AP32" s="3">
        <v>45863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103</v>
      </c>
      <c r="BD32" s="56">
        <v>1080.5795000000001</v>
      </c>
    </row>
    <row r="33" spans="1:56" ht="27.75" customHeight="1" x14ac:dyDescent="0.55000000000000004">
      <c r="A33" s="3">
        <v>45839</v>
      </c>
      <c r="B33" s="14" t="s">
        <v>383</v>
      </c>
      <c r="C33" s="9" t="s">
        <v>374</v>
      </c>
      <c r="D33" s="13" t="s">
        <v>375</v>
      </c>
      <c r="E33" s="9">
        <v>20</v>
      </c>
      <c r="F33" s="9">
        <v>37</v>
      </c>
      <c r="G33" s="9" t="s">
        <v>60</v>
      </c>
      <c r="H33" s="9">
        <v>0</v>
      </c>
      <c r="I33" s="9">
        <v>65</v>
      </c>
      <c r="J33" s="9" t="s">
        <v>57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71</v>
      </c>
      <c r="T33" s="12">
        <v>45847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143</v>
      </c>
      <c r="AA33" s="8">
        <v>10756.900000000001</v>
      </c>
      <c r="AB33" s="8">
        <v>0</v>
      </c>
      <c r="AC33" s="8">
        <v>10756.900000000001</v>
      </c>
      <c r="AD33" s="8">
        <v>0</v>
      </c>
      <c r="AE33" s="8">
        <v>0</v>
      </c>
      <c r="AF33" s="8">
        <v>0</v>
      </c>
      <c r="AG33" s="1" t="s">
        <v>119</v>
      </c>
      <c r="AH33" s="1" t="s">
        <v>74</v>
      </c>
      <c r="AI33" s="1">
        <v>2</v>
      </c>
      <c r="AJ33" s="3">
        <v>45847</v>
      </c>
      <c r="AK33" s="3">
        <v>0</v>
      </c>
      <c r="AL33" s="3">
        <v>45838</v>
      </c>
      <c r="AM33" s="3">
        <v>45845</v>
      </c>
      <c r="AN33" s="3">
        <v>45846</v>
      </c>
      <c r="AO33" s="3">
        <v>45846</v>
      </c>
      <c r="AP33" s="3">
        <v>45842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103</v>
      </c>
      <c r="BD33" s="56">
        <v>660.35413888888888</v>
      </c>
    </row>
    <row r="34" spans="1:56" ht="27.75" customHeight="1" x14ac:dyDescent="0.55000000000000004">
      <c r="A34" s="3">
        <v>0</v>
      </c>
      <c r="B34" s="14">
        <v>0</v>
      </c>
      <c r="C34" s="9">
        <v>0</v>
      </c>
      <c r="D34" s="13">
        <v>0</v>
      </c>
      <c r="E34" s="9">
        <v>20</v>
      </c>
      <c r="F34" s="9">
        <v>37</v>
      </c>
      <c r="G34" s="9" t="s">
        <v>60</v>
      </c>
      <c r="H34" s="9">
        <v>0</v>
      </c>
      <c r="I34" s="9">
        <v>65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143</v>
      </c>
      <c r="AA34" s="8">
        <v>28359.100000000002</v>
      </c>
      <c r="AB34" s="8">
        <v>0</v>
      </c>
      <c r="AC34" s="8">
        <v>28359.100000000002</v>
      </c>
      <c r="AD34" s="8">
        <v>0</v>
      </c>
      <c r="AE34" s="8">
        <v>0</v>
      </c>
      <c r="AF34" s="8" t="s">
        <v>58</v>
      </c>
      <c r="AG34" s="1" t="s">
        <v>117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103</v>
      </c>
      <c r="BD34" s="56">
        <v>0</v>
      </c>
    </row>
    <row r="35" spans="1:56" ht="27.75" customHeight="1" x14ac:dyDescent="0.55000000000000004">
      <c r="A35" s="3">
        <v>45825</v>
      </c>
      <c r="B35" s="14" t="s">
        <v>308</v>
      </c>
      <c r="C35" s="9" t="s">
        <v>144</v>
      </c>
      <c r="D35" s="13" t="s">
        <v>233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241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110</v>
      </c>
      <c r="T35" s="12" t="s">
        <v>63</v>
      </c>
      <c r="U35" s="11">
        <v>894</v>
      </c>
      <c r="V35" s="10">
        <v>0</v>
      </c>
      <c r="W35" s="10">
        <v>894</v>
      </c>
      <c r="X35" s="10">
        <v>6000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117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137</v>
      </c>
      <c r="AY35" s="2">
        <v>0</v>
      </c>
      <c r="AZ35" s="2">
        <v>0</v>
      </c>
      <c r="BA35" s="2">
        <v>0</v>
      </c>
      <c r="BB35" s="2">
        <v>0</v>
      </c>
      <c r="BC35" s="1" t="s">
        <v>105</v>
      </c>
      <c r="BD35" s="56">
        <v>0</v>
      </c>
    </row>
    <row r="36" spans="1:56" ht="27.75" customHeight="1" x14ac:dyDescent="0.55000000000000004">
      <c r="A36" s="3">
        <v>45825</v>
      </c>
      <c r="B36" s="14" t="s">
        <v>307</v>
      </c>
      <c r="C36" s="9" t="s">
        <v>144</v>
      </c>
      <c r="D36" s="13" t="s">
        <v>254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184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110</v>
      </c>
      <c r="T36" s="12">
        <v>45843</v>
      </c>
      <c r="U36" s="11">
        <v>127</v>
      </c>
      <c r="V36" s="10">
        <v>0</v>
      </c>
      <c r="W36" s="10">
        <v>127</v>
      </c>
      <c r="X36" s="10">
        <v>6000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119</v>
      </c>
      <c r="AH36" s="1" t="s">
        <v>75</v>
      </c>
      <c r="AI36" s="1">
        <v>4</v>
      </c>
      <c r="AJ36" s="3">
        <v>45843</v>
      </c>
      <c r="AK36" s="3">
        <v>45839</v>
      </c>
      <c r="AL36" s="3">
        <v>45832</v>
      </c>
      <c r="AM36" s="3">
        <v>45840</v>
      </c>
      <c r="AN36" s="3">
        <v>45841</v>
      </c>
      <c r="AO36" s="3">
        <v>45842</v>
      </c>
      <c r="AP36" s="3">
        <v>45838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105</v>
      </c>
      <c r="BD36" s="56">
        <v>0</v>
      </c>
    </row>
    <row r="37" spans="1:56" ht="27.75" customHeight="1" x14ac:dyDescent="0.55000000000000004">
      <c r="A37" s="3">
        <v>45825</v>
      </c>
      <c r="B37" s="14" t="s">
        <v>307</v>
      </c>
      <c r="C37" s="9" t="s">
        <v>144</v>
      </c>
      <c r="D37" s="13" t="s">
        <v>175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184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110</v>
      </c>
      <c r="T37" s="12">
        <v>45843</v>
      </c>
      <c r="U37" s="11">
        <v>5040</v>
      </c>
      <c r="V37" s="10">
        <v>0</v>
      </c>
      <c r="W37" s="10">
        <v>5040</v>
      </c>
      <c r="X37" s="10">
        <v>1410</v>
      </c>
      <c r="Y37" s="10">
        <v>3811.5</v>
      </c>
      <c r="Z37" s="9" t="s">
        <v>80</v>
      </c>
      <c r="AA37" s="8">
        <v>3993.4991250000003</v>
      </c>
      <c r="AB37" s="8">
        <v>3993.4991250000003</v>
      </c>
      <c r="AC37" s="8">
        <v>0</v>
      </c>
      <c r="AD37" s="8">
        <v>0</v>
      </c>
      <c r="AE37" s="8">
        <v>3993.4991250000003</v>
      </c>
      <c r="AF37" s="8">
        <v>0</v>
      </c>
      <c r="AG37" s="1" t="s">
        <v>118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105</v>
      </c>
      <c r="BD37" s="56">
        <v>0</v>
      </c>
    </row>
    <row r="38" spans="1:56" ht="27.75" customHeight="1" x14ac:dyDescent="0.55000000000000004">
      <c r="A38" s="3">
        <v>45827</v>
      </c>
      <c r="B38" s="14" t="s">
        <v>347</v>
      </c>
      <c r="C38" s="9" t="s">
        <v>144</v>
      </c>
      <c r="D38" s="13" t="s">
        <v>168</v>
      </c>
      <c r="E38" s="9">
        <v>20</v>
      </c>
      <c r="F38" s="9">
        <v>35</v>
      </c>
      <c r="G38" s="9" t="s">
        <v>60</v>
      </c>
      <c r="H38" s="9" t="s">
        <v>76</v>
      </c>
      <c r="I38" s="9">
        <v>97</v>
      </c>
      <c r="J38" s="9" t="s">
        <v>57</v>
      </c>
      <c r="K38" s="9">
        <v>5</v>
      </c>
      <c r="L38" s="9" t="s">
        <v>184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110</v>
      </c>
      <c r="T38" s="12" t="s">
        <v>63</v>
      </c>
      <c r="U38" s="11">
        <v>455</v>
      </c>
      <c r="V38" s="10">
        <v>0</v>
      </c>
      <c r="W38" s="10">
        <v>455</v>
      </c>
      <c r="X38" s="10">
        <v>6000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118</v>
      </c>
      <c r="AH38" s="1" t="s">
        <v>75</v>
      </c>
      <c r="AI38" s="1">
        <v>4</v>
      </c>
      <c r="AJ38" s="3" t="s">
        <v>63</v>
      </c>
      <c r="AK38" s="3" t="e">
        <v>#VALUE!</v>
      </c>
      <c r="AL38" s="3" t="e">
        <v>#VALUE!</v>
      </c>
      <c r="AM38" s="3" t="e">
        <v>#VALUE!</v>
      </c>
      <c r="AN38" s="3" t="e">
        <v>#VALUE!</v>
      </c>
      <c r="AO38" s="3" t="e">
        <v>#VALUE!</v>
      </c>
      <c r="AP38" s="3" t="e">
        <v>#VALUE!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105</v>
      </c>
      <c r="BD38" s="56">
        <v>0</v>
      </c>
    </row>
    <row r="39" spans="1:56" ht="27.75" customHeight="1" x14ac:dyDescent="0.55000000000000004">
      <c r="A39" s="3">
        <v>45782</v>
      </c>
      <c r="B39" s="14" t="s">
        <v>251</v>
      </c>
      <c r="C39" s="9" t="s">
        <v>79</v>
      </c>
      <c r="D39" s="13" t="s">
        <v>239</v>
      </c>
      <c r="E39" s="9">
        <v>20</v>
      </c>
      <c r="F39" s="9">
        <v>38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45846</v>
      </c>
      <c r="U39" s="11">
        <v>5000</v>
      </c>
      <c r="V39" s="10">
        <v>3318</v>
      </c>
      <c r="W39" s="10">
        <v>1682</v>
      </c>
      <c r="X39" s="10">
        <v>4748</v>
      </c>
      <c r="Y39" s="10">
        <v>264.60000000000002</v>
      </c>
      <c r="Z39" s="9" t="s">
        <v>80</v>
      </c>
      <c r="AA39" s="8">
        <v>292.02049800000003</v>
      </c>
      <c r="AB39" s="8">
        <v>292.02049800000003</v>
      </c>
      <c r="AC39" s="8">
        <v>0</v>
      </c>
      <c r="AD39" s="8">
        <v>0</v>
      </c>
      <c r="AE39" s="8">
        <v>292.02049800000003</v>
      </c>
      <c r="AF39" s="8">
        <v>0</v>
      </c>
      <c r="AG39" s="1" t="s">
        <v>121</v>
      </c>
      <c r="AH39" s="1" t="s">
        <v>75</v>
      </c>
      <c r="AI39" s="1">
        <v>4</v>
      </c>
      <c r="AJ39" s="3">
        <v>45846</v>
      </c>
      <c r="AK39" s="3">
        <v>45842</v>
      </c>
      <c r="AL39" s="3">
        <v>45835</v>
      </c>
      <c r="AM39" s="3">
        <v>45843</v>
      </c>
      <c r="AN39" s="3">
        <v>45844</v>
      </c>
      <c r="AO39" s="3">
        <v>45845</v>
      </c>
      <c r="AP39" s="3">
        <v>45841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105</v>
      </c>
      <c r="BD39" s="56">
        <v>0</v>
      </c>
    </row>
    <row r="40" spans="1:56" ht="27.75" customHeight="1" x14ac:dyDescent="0.55000000000000004">
      <c r="A40" s="3">
        <v>45810</v>
      </c>
      <c r="B40" s="14" t="s">
        <v>279</v>
      </c>
      <c r="C40" s="9" t="s">
        <v>79</v>
      </c>
      <c r="D40" s="13" t="s">
        <v>280</v>
      </c>
      <c r="E40" s="9">
        <v>20</v>
      </c>
      <c r="F40" s="9">
        <v>38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45846</v>
      </c>
      <c r="U40" s="11">
        <v>3000</v>
      </c>
      <c r="V40" s="10">
        <v>0</v>
      </c>
      <c r="W40" s="10">
        <v>3000</v>
      </c>
      <c r="X40" s="10">
        <v>0</v>
      </c>
      <c r="Y40" s="10">
        <v>3150</v>
      </c>
      <c r="Z40" s="9" t="s">
        <v>80</v>
      </c>
      <c r="AA40" s="8">
        <v>3310.89</v>
      </c>
      <c r="AB40" s="8">
        <v>3310.89</v>
      </c>
      <c r="AC40" s="8">
        <v>0</v>
      </c>
      <c r="AD40" s="8">
        <v>0</v>
      </c>
      <c r="AE40" s="8">
        <v>3310.89</v>
      </c>
      <c r="AF40" s="8">
        <v>0</v>
      </c>
      <c r="AG40" s="1" t="s">
        <v>118</v>
      </c>
      <c r="AH40" s="1" t="s">
        <v>75</v>
      </c>
      <c r="AI40" s="1">
        <v>4</v>
      </c>
      <c r="AJ40" s="3">
        <v>45846</v>
      </c>
      <c r="AK40" s="3">
        <v>45842</v>
      </c>
      <c r="AL40" s="3">
        <v>45835</v>
      </c>
      <c r="AM40" s="3">
        <v>45843</v>
      </c>
      <c r="AN40" s="3">
        <v>45844</v>
      </c>
      <c r="AO40" s="3">
        <v>45845</v>
      </c>
      <c r="AP40" s="3">
        <v>45841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105</v>
      </c>
      <c r="BD40" s="56">
        <v>0</v>
      </c>
    </row>
    <row r="41" spans="1:56" ht="27.75" customHeight="1" x14ac:dyDescent="0.55000000000000004">
      <c r="A41" s="3">
        <v>45826</v>
      </c>
      <c r="B41" s="14" t="s">
        <v>317</v>
      </c>
      <c r="C41" s="9" t="s">
        <v>109</v>
      </c>
      <c r="D41" s="13" t="s">
        <v>318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45856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80</v>
      </c>
      <c r="AA41" s="8">
        <v>3310.89</v>
      </c>
      <c r="AB41" s="8">
        <v>3310.89</v>
      </c>
      <c r="AC41" s="8">
        <v>0</v>
      </c>
      <c r="AD41" s="8">
        <v>0</v>
      </c>
      <c r="AE41" s="8">
        <v>3310.89</v>
      </c>
      <c r="AF41" s="8">
        <v>0</v>
      </c>
      <c r="AG41" s="1" t="s">
        <v>118</v>
      </c>
      <c r="AH41" s="1" t="s">
        <v>75</v>
      </c>
      <c r="AI41" s="1">
        <v>4</v>
      </c>
      <c r="AJ41" s="3">
        <v>45856</v>
      </c>
      <c r="AK41" s="3">
        <v>45852</v>
      </c>
      <c r="AL41" s="3">
        <v>45845</v>
      </c>
      <c r="AM41" s="3">
        <v>45853</v>
      </c>
      <c r="AN41" s="3">
        <v>45854</v>
      </c>
      <c r="AO41" s="3">
        <v>45855</v>
      </c>
      <c r="AP41" s="3">
        <v>45851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105</v>
      </c>
      <c r="BD41" s="56">
        <v>0</v>
      </c>
    </row>
    <row r="42" spans="1:56" ht="27.75" customHeight="1" x14ac:dyDescent="0.55000000000000004">
      <c r="A42" s="3">
        <v>45839</v>
      </c>
      <c r="B42" s="14" t="s">
        <v>384</v>
      </c>
      <c r="C42" s="9" t="s">
        <v>285</v>
      </c>
      <c r="D42" s="13" t="s">
        <v>357</v>
      </c>
      <c r="E42" s="9">
        <v>20</v>
      </c>
      <c r="F42" s="9">
        <v>37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45847</v>
      </c>
      <c r="U42" s="11">
        <v>20000</v>
      </c>
      <c r="V42" s="10">
        <v>0</v>
      </c>
      <c r="W42" s="10">
        <v>20000</v>
      </c>
      <c r="X42" s="10">
        <v>1895</v>
      </c>
      <c r="Y42" s="10">
        <v>19010.25</v>
      </c>
      <c r="Z42" s="9" t="s">
        <v>80</v>
      </c>
      <c r="AA42" s="8">
        <v>20449.1358225</v>
      </c>
      <c r="AB42" s="8">
        <v>20449.1358225</v>
      </c>
      <c r="AC42" s="8">
        <v>0</v>
      </c>
      <c r="AD42" s="8">
        <v>20449.1358225</v>
      </c>
      <c r="AE42" s="8">
        <v>0</v>
      </c>
      <c r="AF42" s="8">
        <v>0</v>
      </c>
      <c r="AG42" s="1" t="s">
        <v>118</v>
      </c>
      <c r="AH42" s="1" t="s">
        <v>75</v>
      </c>
      <c r="AI42" s="1">
        <v>4</v>
      </c>
      <c r="AJ42" s="3">
        <v>45847</v>
      </c>
      <c r="AK42" s="3">
        <v>45843</v>
      </c>
      <c r="AL42" s="3">
        <v>45836</v>
      </c>
      <c r="AM42" s="3">
        <v>45844</v>
      </c>
      <c r="AN42" s="3">
        <v>45845</v>
      </c>
      <c r="AO42" s="3">
        <v>45846</v>
      </c>
      <c r="AP42" s="3">
        <v>45842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105</v>
      </c>
      <c r="BD42" s="56">
        <v>0</v>
      </c>
    </row>
    <row r="43" spans="1:56" ht="27.75" customHeight="1" x14ac:dyDescent="0.55000000000000004">
      <c r="A43" s="3">
        <v>45839</v>
      </c>
      <c r="B43" s="14" t="s">
        <v>385</v>
      </c>
      <c r="C43" s="9" t="s">
        <v>285</v>
      </c>
      <c r="D43" s="13" t="s">
        <v>358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45861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80</v>
      </c>
      <c r="AA43" s="8">
        <v>10756.900000000001</v>
      </c>
      <c r="AB43" s="8">
        <v>0</v>
      </c>
      <c r="AC43" s="8">
        <v>10756.900000000001</v>
      </c>
      <c r="AD43" s="8">
        <v>0</v>
      </c>
      <c r="AE43" s="8">
        <v>10756.900000000001</v>
      </c>
      <c r="AF43" s="8">
        <v>0</v>
      </c>
      <c r="AG43" s="1" t="s">
        <v>61</v>
      </c>
      <c r="AH43" s="1" t="s">
        <v>75</v>
      </c>
      <c r="AI43" s="1">
        <v>4</v>
      </c>
      <c r="AJ43" s="3">
        <v>45861</v>
      </c>
      <c r="AK43" s="3">
        <v>45857</v>
      </c>
      <c r="AL43" s="3">
        <v>45850</v>
      </c>
      <c r="AM43" s="3">
        <v>45858</v>
      </c>
      <c r="AN43" s="3">
        <v>45859</v>
      </c>
      <c r="AO43" s="3">
        <v>45860</v>
      </c>
      <c r="AP43" s="3">
        <v>45856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105</v>
      </c>
      <c r="BD43" s="56">
        <v>812.74355555555564</v>
      </c>
    </row>
    <row r="44" spans="1:56" ht="27.75" customHeight="1" x14ac:dyDescent="0.55000000000000004">
      <c r="A44" s="3">
        <v>45839</v>
      </c>
      <c r="B44" s="14" t="s">
        <v>385</v>
      </c>
      <c r="C44" s="9" t="s">
        <v>285</v>
      </c>
      <c r="D44" s="13" t="s">
        <v>359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45852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80</v>
      </c>
      <c r="AA44" s="8">
        <v>10756.900000000001</v>
      </c>
      <c r="AB44" s="8">
        <v>0</v>
      </c>
      <c r="AC44" s="8">
        <v>10756.900000000001</v>
      </c>
      <c r="AD44" s="8">
        <v>0</v>
      </c>
      <c r="AE44" s="8">
        <v>10756.900000000001</v>
      </c>
      <c r="AF44" s="8">
        <v>0</v>
      </c>
      <c r="AG44" s="1" t="s">
        <v>61</v>
      </c>
      <c r="AH44" s="1" t="s">
        <v>75</v>
      </c>
      <c r="AI44" s="1">
        <v>4</v>
      </c>
      <c r="AJ44" s="3">
        <v>45852</v>
      </c>
      <c r="AK44" s="3">
        <v>45848</v>
      </c>
      <c r="AL44" s="3">
        <v>45841</v>
      </c>
      <c r="AM44" s="3">
        <v>45849</v>
      </c>
      <c r="AN44" s="3">
        <v>45850</v>
      </c>
      <c r="AO44" s="3">
        <v>45851</v>
      </c>
      <c r="AP44" s="3">
        <v>45847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105</v>
      </c>
      <c r="BD44" s="56">
        <v>812.74355555555564</v>
      </c>
    </row>
    <row r="45" spans="1:56" ht="27.75" customHeight="1" x14ac:dyDescent="0.55000000000000004">
      <c r="A45" s="3">
        <v>45839</v>
      </c>
      <c r="B45" s="14" t="s">
        <v>385</v>
      </c>
      <c r="C45" s="9" t="s">
        <v>285</v>
      </c>
      <c r="D45" s="13" t="s">
        <v>360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80</v>
      </c>
      <c r="AA45" s="8">
        <v>5378.4500000000007</v>
      </c>
      <c r="AB45" s="8">
        <v>0</v>
      </c>
      <c r="AC45" s="8">
        <v>5378.4500000000007</v>
      </c>
      <c r="AD45" s="8">
        <v>0</v>
      </c>
      <c r="AE45" s="8">
        <v>5378.4500000000007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406.37177777777782</v>
      </c>
    </row>
    <row r="46" spans="1:56" ht="27.75" customHeight="1" x14ac:dyDescent="0.55000000000000004">
      <c r="A46" s="3" t="s">
        <v>138</v>
      </c>
      <c r="B46" s="14" t="s">
        <v>138</v>
      </c>
      <c r="C46" s="9" t="s">
        <v>144</v>
      </c>
      <c r="D46" s="13" t="s">
        <v>61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110</v>
      </c>
      <c r="T46" s="12">
        <v>45868</v>
      </c>
      <c r="U46" s="11">
        <v>100000</v>
      </c>
      <c r="V46" s="10">
        <v>0</v>
      </c>
      <c r="W46" s="10">
        <v>100000</v>
      </c>
      <c r="X46" s="10">
        <v>0</v>
      </c>
      <c r="Y46" s="10">
        <v>105000</v>
      </c>
      <c r="Z46" s="9" t="s">
        <v>80</v>
      </c>
      <c r="AA46" s="8">
        <v>104775.00000000001</v>
      </c>
      <c r="AB46" s="8">
        <v>0</v>
      </c>
      <c r="AC46" s="8">
        <v>104775.00000000001</v>
      </c>
      <c r="AD46" s="8">
        <v>0</v>
      </c>
      <c r="AE46" s="8">
        <v>104775.00000000001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45868</v>
      </c>
      <c r="AK46" s="3">
        <v>45864</v>
      </c>
      <c r="AL46" s="3">
        <v>45857</v>
      </c>
      <c r="AM46" s="3">
        <v>45865</v>
      </c>
      <c r="AN46" s="3">
        <v>45866</v>
      </c>
      <c r="AO46" s="3">
        <v>45867</v>
      </c>
      <c r="AP46" s="3">
        <v>45863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7916.333333333333</v>
      </c>
    </row>
    <row r="47" spans="1:56" ht="27.75" customHeight="1" x14ac:dyDescent="0.55000000000000004">
      <c r="A47" s="3" t="s">
        <v>138</v>
      </c>
      <c r="B47" s="14" t="s">
        <v>138</v>
      </c>
      <c r="C47" s="9" t="s">
        <v>79</v>
      </c>
      <c r="D47" s="13" t="s">
        <v>61</v>
      </c>
      <c r="E47" s="9">
        <v>20</v>
      </c>
      <c r="F47" s="9">
        <v>38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45868</v>
      </c>
      <c r="U47" s="11">
        <v>20000</v>
      </c>
      <c r="V47" s="10">
        <v>0</v>
      </c>
      <c r="W47" s="10">
        <v>20000</v>
      </c>
      <c r="X47" s="10">
        <v>0</v>
      </c>
      <c r="Y47" s="10">
        <v>21000</v>
      </c>
      <c r="Z47" s="9" t="s">
        <v>80</v>
      </c>
      <c r="AA47" s="8">
        <v>22072.6</v>
      </c>
      <c r="AB47" s="8">
        <v>0</v>
      </c>
      <c r="AC47" s="8">
        <v>22072.6</v>
      </c>
      <c r="AD47" s="8">
        <v>0</v>
      </c>
      <c r="AE47" s="8">
        <v>22072.6</v>
      </c>
      <c r="AF47" s="8">
        <v>0</v>
      </c>
      <c r="AG47" s="1" t="s">
        <v>117</v>
      </c>
      <c r="AH47" s="1" t="s">
        <v>75</v>
      </c>
      <c r="AI47" s="1">
        <v>4</v>
      </c>
      <c r="AJ47" s="3">
        <v>45868</v>
      </c>
      <c r="AK47" s="3">
        <v>45864</v>
      </c>
      <c r="AL47" s="3">
        <v>45857</v>
      </c>
      <c r="AM47" s="3">
        <v>45865</v>
      </c>
      <c r="AN47" s="3">
        <v>45866</v>
      </c>
      <c r="AO47" s="3">
        <v>45867</v>
      </c>
      <c r="AP47" s="3">
        <v>45863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1667.7075555555555</v>
      </c>
    </row>
    <row r="48" spans="1:56" ht="27.75" customHeight="1" x14ac:dyDescent="0.55000000000000004">
      <c r="A48" s="3" t="s">
        <v>138</v>
      </c>
      <c r="B48" s="14" t="s">
        <v>138</v>
      </c>
      <c r="C48" s="9" t="s">
        <v>96</v>
      </c>
      <c r="D48" s="13" t="s">
        <v>61</v>
      </c>
      <c r="E48" s="9">
        <v>20</v>
      </c>
      <c r="F48" s="9">
        <v>37</v>
      </c>
      <c r="G48" s="9" t="s">
        <v>60</v>
      </c>
      <c r="H48" s="9" t="s">
        <v>76</v>
      </c>
      <c r="I48" s="9">
        <v>97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45868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80</v>
      </c>
      <c r="AA48" s="8">
        <v>21513.800000000003</v>
      </c>
      <c r="AB48" s="8">
        <v>0</v>
      </c>
      <c r="AC48" s="8">
        <v>21513.800000000003</v>
      </c>
      <c r="AD48" s="8">
        <v>0</v>
      </c>
      <c r="AE48" s="8">
        <v>21513.800000000003</v>
      </c>
      <c r="AF48" s="8">
        <v>0</v>
      </c>
      <c r="AG48" s="1" t="s">
        <v>119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1625.4871111111113</v>
      </c>
    </row>
    <row r="49" spans="1:56" ht="27.75" customHeight="1" x14ac:dyDescent="0.55000000000000004">
      <c r="A49" s="3" t="s">
        <v>138</v>
      </c>
      <c r="B49" s="14" t="s">
        <v>138</v>
      </c>
      <c r="C49" s="9" t="s">
        <v>309</v>
      </c>
      <c r="D49" s="13" t="s">
        <v>61</v>
      </c>
      <c r="E49" s="9">
        <v>20</v>
      </c>
      <c r="F49" s="9">
        <v>38</v>
      </c>
      <c r="G49" s="9" t="s">
        <v>60</v>
      </c>
      <c r="H49" s="9" t="s">
        <v>76</v>
      </c>
      <c r="I49" s="9">
        <v>100</v>
      </c>
      <c r="J49" s="9" t="s">
        <v>78</v>
      </c>
      <c r="K49" s="9">
        <v>0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>
        <v>45868</v>
      </c>
      <c r="U49" s="11">
        <v>100000</v>
      </c>
      <c r="V49" s="10">
        <v>0</v>
      </c>
      <c r="W49" s="10">
        <v>100000</v>
      </c>
      <c r="X49" s="10">
        <v>0</v>
      </c>
      <c r="Y49" s="10">
        <v>105000</v>
      </c>
      <c r="Z49" s="9" t="s">
        <v>80</v>
      </c>
      <c r="AA49" s="8">
        <v>110363</v>
      </c>
      <c r="AB49" s="8">
        <v>0</v>
      </c>
      <c r="AC49" s="8">
        <v>110363</v>
      </c>
      <c r="AD49" s="8">
        <v>0</v>
      </c>
      <c r="AE49" s="8">
        <v>110363</v>
      </c>
      <c r="AF49" s="8">
        <v>0</v>
      </c>
      <c r="AG49" s="1" t="s">
        <v>119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8338.5377777777776</v>
      </c>
    </row>
    <row r="50" spans="1:56" ht="27.75" customHeight="1" x14ac:dyDescent="0.55000000000000004">
      <c r="A50" s="3">
        <v>45799</v>
      </c>
      <c r="B50" s="14" t="s">
        <v>276</v>
      </c>
      <c r="C50" s="9" t="s">
        <v>266</v>
      </c>
      <c r="D50" s="13" t="s">
        <v>268</v>
      </c>
      <c r="E50" s="9">
        <v>20</v>
      </c>
      <c r="F50" s="9">
        <v>34</v>
      </c>
      <c r="G50" s="9" t="s">
        <v>60</v>
      </c>
      <c r="H50" s="9" t="s">
        <v>66</v>
      </c>
      <c r="I50" s="9">
        <v>95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 t="s">
        <v>135</v>
      </c>
      <c r="U50" s="11">
        <v>8000</v>
      </c>
      <c r="V50" s="10">
        <v>7840</v>
      </c>
      <c r="W50" s="10">
        <v>160</v>
      </c>
      <c r="X50" s="10">
        <v>8450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197</v>
      </c>
      <c r="AG50" s="1" t="s">
        <v>117</v>
      </c>
      <c r="AH50" s="1" t="s">
        <v>75</v>
      </c>
      <c r="AI50" s="1">
        <v>4</v>
      </c>
      <c r="AJ50" s="3" t="s">
        <v>135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0</v>
      </c>
    </row>
    <row r="51" spans="1:56" ht="27.75" customHeight="1" x14ac:dyDescent="0.55000000000000004">
      <c r="A51" s="3">
        <v>45796</v>
      </c>
      <c r="B51" s="14" t="s">
        <v>259</v>
      </c>
      <c r="C51" s="9" t="s">
        <v>144</v>
      </c>
      <c r="D51" s="13" t="s">
        <v>214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110</v>
      </c>
      <c r="T51" s="12" t="s">
        <v>63</v>
      </c>
      <c r="U51" s="11">
        <v>3853</v>
      </c>
      <c r="V51" s="10">
        <v>0</v>
      </c>
      <c r="W51" s="10">
        <v>3853</v>
      </c>
      <c r="X51" s="10">
        <v>15401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117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105</v>
      </c>
      <c r="BD51" s="56">
        <v>0</v>
      </c>
    </row>
    <row r="52" spans="1:56" ht="27.75" customHeight="1" x14ac:dyDescent="0.55000000000000004">
      <c r="A52" s="3">
        <v>45796</v>
      </c>
      <c r="B52" s="14" t="s">
        <v>262</v>
      </c>
      <c r="C52" s="9" t="s">
        <v>144</v>
      </c>
      <c r="D52" s="13" t="s">
        <v>150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110</v>
      </c>
      <c r="T52" s="12" t="s">
        <v>63</v>
      </c>
      <c r="U52" s="11">
        <v>3360</v>
      </c>
      <c r="V52" s="10">
        <v>0</v>
      </c>
      <c r="W52" s="10">
        <v>3360</v>
      </c>
      <c r="X52" s="10">
        <v>35200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117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256</v>
      </c>
      <c r="AZ52" s="2">
        <v>0</v>
      </c>
      <c r="BA52" s="2">
        <v>0</v>
      </c>
      <c r="BB52" s="2">
        <v>0</v>
      </c>
      <c r="BC52" s="1" t="s">
        <v>105</v>
      </c>
      <c r="BD52" s="56">
        <v>0</v>
      </c>
    </row>
    <row r="53" spans="1:56" ht="27.75" customHeight="1" x14ac:dyDescent="0.55000000000000004">
      <c r="A53" s="3">
        <v>45796</v>
      </c>
      <c r="B53" s="14" t="s">
        <v>263</v>
      </c>
      <c r="C53" s="9" t="s">
        <v>144</v>
      </c>
      <c r="D53" s="13" t="s">
        <v>216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110</v>
      </c>
      <c r="T53" s="12" t="s">
        <v>63</v>
      </c>
      <c r="U53" s="11">
        <v>614</v>
      </c>
      <c r="V53" s="10">
        <v>0</v>
      </c>
      <c r="W53" s="10">
        <v>614</v>
      </c>
      <c r="X53" s="10">
        <v>12101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117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0</v>
      </c>
    </row>
    <row r="54" spans="1:56" ht="27.75" customHeight="1" x14ac:dyDescent="0.55000000000000004">
      <c r="A54" s="3">
        <v>45796</v>
      </c>
      <c r="B54" s="14" t="s">
        <v>258</v>
      </c>
      <c r="C54" s="9" t="s">
        <v>144</v>
      </c>
      <c r="D54" s="13" t="s">
        <v>253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110</v>
      </c>
      <c r="T54" s="12" t="s">
        <v>63</v>
      </c>
      <c r="U54" s="11">
        <v>366</v>
      </c>
      <c r="V54" s="10">
        <v>0</v>
      </c>
      <c r="W54" s="10">
        <v>366</v>
      </c>
      <c r="X54" s="10">
        <v>5113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119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customHeight="1" x14ac:dyDescent="0.55000000000000004">
      <c r="A55" s="3">
        <v>45796</v>
      </c>
      <c r="B55" s="14" t="s">
        <v>260</v>
      </c>
      <c r="C55" s="9" t="s">
        <v>144</v>
      </c>
      <c r="D55" s="13" t="s">
        <v>232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110</v>
      </c>
      <c r="T55" s="12" t="s">
        <v>63</v>
      </c>
      <c r="U55" s="11">
        <v>179</v>
      </c>
      <c r="V55" s="10">
        <v>0</v>
      </c>
      <c r="W55" s="10">
        <v>179</v>
      </c>
      <c r="X55" s="10">
        <v>11000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118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55000000000000004">
      <c r="A56" s="3">
        <v>45796</v>
      </c>
      <c r="B56" s="14" t="s">
        <v>260</v>
      </c>
      <c r="C56" s="9" t="s">
        <v>144</v>
      </c>
      <c r="D56" s="13" t="s">
        <v>255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110</v>
      </c>
      <c r="T56" s="12" t="s">
        <v>63</v>
      </c>
      <c r="U56" s="11">
        <v>302</v>
      </c>
      <c r="V56" s="10">
        <v>0</v>
      </c>
      <c r="W56" s="10">
        <v>302</v>
      </c>
      <c r="X56" s="10">
        <v>5300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118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55000000000000004">
      <c r="A57" s="3">
        <v>45796</v>
      </c>
      <c r="B57" s="14" t="s">
        <v>261</v>
      </c>
      <c r="C57" s="9" t="s">
        <v>144</v>
      </c>
      <c r="D57" s="13" t="s">
        <v>134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110</v>
      </c>
      <c r="T57" s="12" t="s">
        <v>63</v>
      </c>
      <c r="U57" s="11">
        <v>1200</v>
      </c>
      <c r="V57" s="10">
        <v>0</v>
      </c>
      <c r="W57" s="10">
        <v>1200</v>
      </c>
      <c r="X57" s="10">
        <v>10700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118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55000000000000004">
      <c r="A58" s="3">
        <v>45798</v>
      </c>
      <c r="B58" s="14" t="s">
        <v>272</v>
      </c>
      <c r="C58" s="9" t="s">
        <v>109</v>
      </c>
      <c r="D58" s="13" t="s">
        <v>269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0</v>
      </c>
      <c r="AC58" s="8">
        <v>5518.15</v>
      </c>
      <c r="AD58" s="8">
        <v>0</v>
      </c>
      <c r="AE58" s="8">
        <v>5518.15</v>
      </c>
      <c r="AF58" s="8">
        <v>0</v>
      </c>
      <c r="AG58" s="1" t="s">
        <v>117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137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416.92688888888887</v>
      </c>
    </row>
    <row r="59" spans="1:56" ht="27.75" customHeight="1" x14ac:dyDescent="0.55000000000000004">
      <c r="A59" s="3">
        <v>45782</v>
      </c>
      <c r="B59" s="14" t="s">
        <v>251</v>
      </c>
      <c r="C59" s="9" t="s">
        <v>79</v>
      </c>
      <c r="D59" s="13" t="s">
        <v>239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15000</v>
      </c>
      <c r="V59" s="10">
        <v>0</v>
      </c>
      <c r="W59" s="10">
        <v>15000</v>
      </c>
      <c r="X59" s="10">
        <v>0</v>
      </c>
      <c r="Y59" s="10">
        <v>15750</v>
      </c>
      <c r="Z59" s="9" t="s">
        <v>80</v>
      </c>
      <c r="AA59" s="8">
        <v>16554.45</v>
      </c>
      <c r="AB59" s="8">
        <v>0</v>
      </c>
      <c r="AC59" s="8">
        <v>16554.45</v>
      </c>
      <c r="AD59" s="8">
        <v>0</v>
      </c>
      <c r="AE59" s="8">
        <v>16554.45</v>
      </c>
      <c r="AF59" s="8">
        <v>0</v>
      </c>
      <c r="AG59" s="1" t="s">
        <v>118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137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1250.7806666666668</v>
      </c>
    </row>
    <row r="60" spans="1:56" ht="27.75" customHeight="1" x14ac:dyDescent="0.55000000000000004">
      <c r="A60" s="3">
        <v>45810</v>
      </c>
      <c r="B60" s="14" t="s">
        <v>278</v>
      </c>
      <c r="C60" s="9" t="s">
        <v>79</v>
      </c>
      <c r="D60" s="13" t="s">
        <v>211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0</v>
      </c>
      <c r="AC60" s="8">
        <v>5518.15</v>
      </c>
      <c r="AD60" s="8">
        <v>0</v>
      </c>
      <c r="AE60" s="8">
        <v>5518.15</v>
      </c>
      <c r="AF60" s="8">
        <v>0</v>
      </c>
      <c r="AG60" s="1" t="s">
        <v>117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416.92688888888887</v>
      </c>
    </row>
    <row r="61" spans="1:56" ht="27.75" customHeight="1" x14ac:dyDescent="0.55000000000000004">
      <c r="A61" s="3">
        <v>45611</v>
      </c>
      <c r="B61" s="14" t="s">
        <v>183</v>
      </c>
      <c r="C61" s="9" t="s">
        <v>144</v>
      </c>
      <c r="D61" s="13" t="s">
        <v>125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110</v>
      </c>
      <c r="T61" s="12" t="s">
        <v>63</v>
      </c>
      <c r="U61" s="11">
        <v>67</v>
      </c>
      <c r="V61" s="10">
        <v>67</v>
      </c>
      <c r="W61" s="10">
        <v>0</v>
      </c>
      <c r="X61" s="10">
        <v>80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117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55000000000000004">
      <c r="A62" s="3">
        <v>45681</v>
      </c>
      <c r="B62" s="14" t="s">
        <v>220</v>
      </c>
      <c r="C62" s="9" t="s">
        <v>79</v>
      </c>
      <c r="D62" s="13" t="s">
        <v>219</v>
      </c>
      <c r="E62" s="9">
        <v>20</v>
      </c>
      <c r="F62" s="9">
        <v>40</v>
      </c>
      <c r="G62" s="9" t="s">
        <v>60</v>
      </c>
      <c r="H62" s="9" t="s">
        <v>76</v>
      </c>
      <c r="I62" s="9">
        <v>108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 t="s">
        <v>63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3478.5300000000007</v>
      </c>
      <c r="AB62" s="8">
        <v>0</v>
      </c>
      <c r="AC62" s="8">
        <v>3478.5300000000007</v>
      </c>
      <c r="AD62" s="8">
        <v>0</v>
      </c>
      <c r="AE62" s="8">
        <v>3478.5300000000007</v>
      </c>
      <c r="AF62" s="8">
        <v>0</v>
      </c>
      <c r="AG62" s="1" t="s">
        <v>119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262.82226666666674</v>
      </c>
    </row>
    <row r="63" spans="1:56" ht="27.75" customHeight="1" x14ac:dyDescent="0.55000000000000004">
      <c r="A63" s="3">
        <v>45674</v>
      </c>
      <c r="B63" s="14" t="s">
        <v>218</v>
      </c>
      <c r="C63" s="9" t="s">
        <v>144</v>
      </c>
      <c r="D63" s="13" t="s">
        <v>217</v>
      </c>
      <c r="E63" s="9">
        <v>20</v>
      </c>
      <c r="F63" s="9">
        <v>35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184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110</v>
      </c>
      <c r="T63" s="12" t="s">
        <v>63</v>
      </c>
      <c r="U63" s="11">
        <v>152</v>
      </c>
      <c r="V63" s="10">
        <v>0</v>
      </c>
      <c r="W63" s="10">
        <v>152</v>
      </c>
      <c r="X63" s="10">
        <v>6000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5987</v>
      </c>
      <c r="AG63" s="1" t="s">
        <v>117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229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55000000000000004">
      <c r="A64" s="3">
        <v>45611</v>
      </c>
      <c r="B64" s="14" t="s">
        <v>182</v>
      </c>
      <c r="C64" s="9" t="s">
        <v>144</v>
      </c>
      <c r="D64" s="13" t="s">
        <v>181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110</v>
      </c>
      <c r="T64" s="12" t="s">
        <v>63</v>
      </c>
      <c r="U64" s="11">
        <v>117</v>
      </c>
      <c r="V64" s="10">
        <v>0</v>
      </c>
      <c r="W64" s="10">
        <v>117</v>
      </c>
      <c r="X64" s="10">
        <v>10065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117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55000000000000004">
      <c r="A65" s="3">
        <v>45523</v>
      </c>
      <c r="B65" s="14" t="s">
        <v>166</v>
      </c>
      <c r="C65" s="9" t="s">
        <v>144</v>
      </c>
      <c r="D65" s="13" t="s">
        <v>164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110</v>
      </c>
      <c r="T65" s="12" t="s">
        <v>63</v>
      </c>
      <c r="U65" s="11">
        <v>1260</v>
      </c>
      <c r="V65" s="10">
        <v>0</v>
      </c>
      <c r="W65" s="10">
        <v>1260</v>
      </c>
      <c r="X65" s="10">
        <v>11095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117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55000000000000004">
      <c r="A66" s="3">
        <v>45523</v>
      </c>
      <c r="B66" s="14" t="s">
        <v>166</v>
      </c>
      <c r="C66" s="9" t="s">
        <v>144</v>
      </c>
      <c r="D66" s="13" t="s">
        <v>165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 t="s">
        <v>63</v>
      </c>
      <c r="U66" s="11">
        <v>89</v>
      </c>
      <c r="V66" s="10">
        <v>0</v>
      </c>
      <c r="W66" s="10">
        <v>89</v>
      </c>
      <c r="X66" s="10">
        <v>11180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117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55000000000000004">
      <c r="A67" s="3">
        <v>45741</v>
      </c>
      <c r="B67" s="14" t="s">
        <v>237</v>
      </c>
      <c r="C67" s="9" t="s">
        <v>109</v>
      </c>
      <c r="D67" s="13" t="s">
        <v>236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135</v>
      </c>
      <c r="U67" s="11">
        <v>4000</v>
      </c>
      <c r="V67" s="10">
        <v>3857</v>
      </c>
      <c r="W67" s="10">
        <v>143</v>
      </c>
      <c r="X67" s="10">
        <v>4200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117</v>
      </c>
      <c r="AH67" s="1" t="s">
        <v>75</v>
      </c>
      <c r="AI67" s="1">
        <v>4</v>
      </c>
      <c r="AJ67" s="3" t="s">
        <v>135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240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55000000000000004">
      <c r="A68" s="3">
        <v>45720</v>
      </c>
      <c r="B68" s="14" t="s">
        <v>131</v>
      </c>
      <c r="C68" s="9" t="s">
        <v>109</v>
      </c>
      <c r="D68" s="13" t="s">
        <v>195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135</v>
      </c>
      <c r="U68" s="11">
        <v>4000</v>
      </c>
      <c r="V68" s="10">
        <v>4010</v>
      </c>
      <c r="W68" s="10">
        <v>0</v>
      </c>
      <c r="X68" s="10">
        <v>4470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117</v>
      </c>
      <c r="AH68" s="1" t="s">
        <v>75</v>
      </c>
      <c r="AI68" s="1">
        <v>4</v>
      </c>
      <c r="AJ68" s="3" t="s">
        <v>135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55000000000000004">
      <c r="A69" s="3">
        <v>45720</v>
      </c>
      <c r="B69" s="14" t="s">
        <v>131</v>
      </c>
      <c r="C69" s="9" t="s">
        <v>109</v>
      </c>
      <c r="D69" s="13" t="s">
        <v>210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135</v>
      </c>
      <c r="U69" s="11">
        <v>3000</v>
      </c>
      <c r="V69" s="10">
        <v>3065</v>
      </c>
      <c r="W69" s="10">
        <v>0</v>
      </c>
      <c r="X69" s="10">
        <v>3300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117</v>
      </c>
      <c r="AH69" s="1" t="s">
        <v>75</v>
      </c>
      <c r="AI69" s="1">
        <v>4</v>
      </c>
      <c r="AJ69" s="3" t="s">
        <v>135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>
        <v>45541</v>
      </c>
      <c r="B70" s="14" t="s">
        <v>169</v>
      </c>
      <c r="C70" s="9" t="s">
        <v>109</v>
      </c>
      <c r="D70" s="13" t="s">
        <v>170</v>
      </c>
      <c r="E70" s="9">
        <v>20</v>
      </c>
      <c r="F70" s="9">
        <v>40</v>
      </c>
      <c r="G70" s="9" t="s">
        <v>60</v>
      </c>
      <c r="H70" s="9" t="s">
        <v>76</v>
      </c>
      <c r="I70" s="9">
        <v>108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135</v>
      </c>
      <c r="U70" s="11">
        <v>3000</v>
      </c>
      <c r="V70" s="10">
        <v>3318</v>
      </c>
      <c r="W70" s="10">
        <v>0</v>
      </c>
      <c r="X70" s="10">
        <v>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171</v>
      </c>
      <c r="AG70" s="1" t="s">
        <v>61</v>
      </c>
      <c r="AH70" s="1" t="s">
        <v>75</v>
      </c>
      <c r="AI70" s="1">
        <v>4</v>
      </c>
      <c r="AJ70" s="3" t="s">
        <v>135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>
        <v>0</v>
      </c>
      <c r="AY70" s="2" t="s">
        <v>213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45581</v>
      </c>
      <c r="B71" s="14" t="s">
        <v>173</v>
      </c>
      <c r="C71" s="9" t="s">
        <v>109</v>
      </c>
      <c r="D71" s="13" t="s">
        <v>174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135</v>
      </c>
      <c r="U71" s="11">
        <v>3000</v>
      </c>
      <c r="V71" s="10">
        <v>3194</v>
      </c>
      <c r="W71" s="10">
        <v>0</v>
      </c>
      <c r="X71" s="10">
        <v>5632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117</v>
      </c>
      <c r="AH71" s="1" t="s">
        <v>75</v>
      </c>
      <c r="AI71" s="1">
        <v>4</v>
      </c>
      <c r="AJ71" s="3" t="s">
        <v>135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>
        <v>0</v>
      </c>
      <c r="B72" s="14">
        <v>0</v>
      </c>
      <c r="C72" s="9">
        <v>0</v>
      </c>
      <c r="D72" s="13">
        <v>0</v>
      </c>
      <c r="E72" s="9">
        <v>20</v>
      </c>
      <c r="F72" s="9">
        <v>38</v>
      </c>
      <c r="G72" s="9">
        <v>0</v>
      </c>
      <c r="H72" s="9">
        <v>0</v>
      </c>
      <c r="I72" s="9">
        <v>84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80</v>
      </c>
      <c r="AA72" s="8">
        <v>348042.36544550012</v>
      </c>
      <c r="AB72" s="8">
        <v>31356.435445499999</v>
      </c>
      <c r="AC72" s="8">
        <v>316685.93000000011</v>
      </c>
      <c r="AD72" s="8">
        <v>20449.1358225</v>
      </c>
      <c r="AE72" s="8">
        <v>327593.22962300014</v>
      </c>
      <c r="AF72" s="8" t="s">
        <v>58</v>
      </c>
      <c r="AG72" s="1" t="s">
        <v>117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55000000000000004">
      <c r="A73" s="3" t="s">
        <v>138</v>
      </c>
      <c r="B73" s="14" t="s">
        <v>138</v>
      </c>
      <c r="C73" s="9" t="s">
        <v>309</v>
      </c>
      <c r="D73" s="13" t="s">
        <v>61</v>
      </c>
      <c r="E73" s="9">
        <v>20</v>
      </c>
      <c r="F73" s="9">
        <v>39</v>
      </c>
      <c r="G73" s="9" t="s">
        <v>60</v>
      </c>
      <c r="H73" s="9">
        <v>0</v>
      </c>
      <c r="I73" s="9">
        <v>84</v>
      </c>
      <c r="J73" s="9" t="s">
        <v>78</v>
      </c>
      <c r="K73" s="9">
        <v>0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45868</v>
      </c>
      <c r="U73" s="11">
        <v>100000</v>
      </c>
      <c r="V73" s="10">
        <v>0</v>
      </c>
      <c r="W73" s="10">
        <v>100000</v>
      </c>
      <c r="X73" s="10">
        <v>0</v>
      </c>
      <c r="Y73" s="10">
        <v>105000</v>
      </c>
      <c r="Z73" s="9" t="s">
        <v>310</v>
      </c>
      <c r="AA73" s="8">
        <v>113157.00000000001</v>
      </c>
      <c r="AB73" s="8">
        <v>7720</v>
      </c>
      <c r="AC73" s="8">
        <v>105437.00000000001</v>
      </c>
      <c r="AD73" s="8">
        <v>0</v>
      </c>
      <c r="AE73" s="8">
        <v>0</v>
      </c>
      <c r="AF73" s="8">
        <v>0</v>
      </c>
      <c r="AG73" s="1" t="s">
        <v>119</v>
      </c>
      <c r="AH73" s="1" t="s">
        <v>74</v>
      </c>
      <c r="AI73" s="1">
        <v>2</v>
      </c>
      <c r="AJ73" s="3">
        <v>45868</v>
      </c>
      <c r="AK73" s="3">
        <v>0</v>
      </c>
      <c r="AL73" s="3">
        <v>45859</v>
      </c>
      <c r="AM73" s="3">
        <v>45866</v>
      </c>
      <c r="AN73" s="3">
        <v>45867</v>
      </c>
      <c r="AO73" s="3">
        <v>45867</v>
      </c>
      <c r="AP73" s="3">
        <v>45863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311</v>
      </c>
      <c r="BD73" s="56">
        <v>8306.0925555555586</v>
      </c>
    </row>
    <row r="74" spans="1:56" ht="27.75" customHeight="1" x14ac:dyDescent="0.55000000000000004">
      <c r="A74" s="3">
        <v>0</v>
      </c>
      <c r="B74" s="14">
        <v>0</v>
      </c>
      <c r="C74" s="9">
        <v>0</v>
      </c>
      <c r="D74" s="13">
        <v>0</v>
      </c>
      <c r="E74" s="9">
        <v>20</v>
      </c>
      <c r="F74" s="9">
        <v>38</v>
      </c>
      <c r="G74" s="9">
        <v>0</v>
      </c>
      <c r="H74" s="9">
        <v>0</v>
      </c>
      <c r="I74" s="9">
        <v>82</v>
      </c>
      <c r="J74" s="9" t="s">
        <v>78</v>
      </c>
      <c r="K74" s="9">
        <v>2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310</v>
      </c>
      <c r="AA74" s="8">
        <v>113157.00000000001</v>
      </c>
      <c r="AB74" s="8">
        <v>7720</v>
      </c>
      <c r="AC74" s="8">
        <v>105437.00000000001</v>
      </c>
      <c r="AD74" s="8">
        <v>0</v>
      </c>
      <c r="AE74" s="8">
        <v>0</v>
      </c>
      <c r="AF74" s="8" t="s">
        <v>58</v>
      </c>
      <c r="AG74" s="1" t="s">
        <v>118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312</v>
      </c>
      <c r="BD74" s="56">
        <v>0</v>
      </c>
    </row>
    <row r="75" spans="1:56" ht="27.75" customHeight="1" x14ac:dyDescent="0.55000000000000004">
      <c r="A75" s="3">
        <v>45825</v>
      </c>
      <c r="B75" s="14" t="s">
        <v>313</v>
      </c>
      <c r="C75" s="9" t="s">
        <v>144</v>
      </c>
      <c r="D75" s="13" t="s">
        <v>303</v>
      </c>
      <c r="E75" s="9">
        <v>20</v>
      </c>
      <c r="F75" s="9">
        <v>36</v>
      </c>
      <c r="G75" s="9" t="s">
        <v>60</v>
      </c>
      <c r="H75" s="9">
        <v>0</v>
      </c>
      <c r="I75" s="9">
        <v>78</v>
      </c>
      <c r="J75" s="9" t="s">
        <v>57</v>
      </c>
      <c r="K75" s="9">
        <v>5</v>
      </c>
      <c r="L75" s="9" t="s">
        <v>184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>
        <v>45843</v>
      </c>
      <c r="U75" s="11">
        <v>2080</v>
      </c>
      <c r="V75" s="10">
        <v>0</v>
      </c>
      <c r="W75" s="10">
        <v>2080</v>
      </c>
      <c r="X75" s="10">
        <v>52080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197</v>
      </c>
      <c r="AG75" s="1" t="s">
        <v>119</v>
      </c>
      <c r="AH75" s="1" t="s">
        <v>74</v>
      </c>
      <c r="AI75" s="1">
        <v>2</v>
      </c>
      <c r="AJ75" s="3">
        <v>45843</v>
      </c>
      <c r="AK75" s="3">
        <v>0</v>
      </c>
      <c r="AL75" s="3">
        <v>45834</v>
      </c>
      <c r="AM75" s="3">
        <v>45841</v>
      </c>
      <c r="AN75" s="3">
        <v>45842</v>
      </c>
      <c r="AO75" s="3">
        <v>45842</v>
      </c>
      <c r="AP75" s="3">
        <v>45838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55000000000000004">
      <c r="A76" s="3">
        <v>45825</v>
      </c>
      <c r="B76" s="14" t="s">
        <v>313</v>
      </c>
      <c r="C76" s="9" t="s">
        <v>144</v>
      </c>
      <c r="D76" s="13" t="s">
        <v>303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184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110</v>
      </c>
      <c r="T76" s="12">
        <v>45843</v>
      </c>
      <c r="U76" s="11">
        <v>40000</v>
      </c>
      <c r="V76" s="10">
        <v>0</v>
      </c>
      <c r="W76" s="10">
        <v>40000</v>
      </c>
      <c r="X76" s="10">
        <v>0</v>
      </c>
      <c r="Y76" s="10">
        <v>42000</v>
      </c>
      <c r="Z76" s="9" t="s">
        <v>81</v>
      </c>
      <c r="AA76" s="8">
        <v>41910</v>
      </c>
      <c r="AB76" s="8">
        <v>41910</v>
      </c>
      <c r="AC76" s="8">
        <v>0</v>
      </c>
      <c r="AD76" s="8">
        <v>0</v>
      </c>
      <c r="AE76" s="8">
        <v>0</v>
      </c>
      <c r="AF76" s="8" t="s">
        <v>197</v>
      </c>
      <c r="AG76" s="1" t="s">
        <v>119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 t="s">
        <v>315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55000000000000004">
      <c r="A77" s="3">
        <v>45825</v>
      </c>
      <c r="B77" s="14" t="s">
        <v>314</v>
      </c>
      <c r="C77" s="9" t="s">
        <v>144</v>
      </c>
      <c r="D77" s="13" t="s">
        <v>304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184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110</v>
      </c>
      <c r="T77" s="12">
        <v>45843</v>
      </c>
      <c r="U77" s="11">
        <v>55307</v>
      </c>
      <c r="V77" s="10">
        <v>0</v>
      </c>
      <c r="W77" s="10">
        <v>55307</v>
      </c>
      <c r="X77" s="10">
        <v>53873</v>
      </c>
      <c r="Y77" s="10">
        <v>1505.7</v>
      </c>
      <c r="Z77" s="9" t="s">
        <v>81</v>
      </c>
      <c r="AA77" s="8">
        <v>1577.5971750000003</v>
      </c>
      <c r="AB77" s="8">
        <v>1577.5971750000003</v>
      </c>
      <c r="AC77" s="8">
        <v>0</v>
      </c>
      <c r="AD77" s="8">
        <v>0</v>
      </c>
      <c r="AE77" s="8">
        <v>0</v>
      </c>
      <c r="AF77" s="8" t="s">
        <v>197</v>
      </c>
      <c r="AG77" s="1" t="s">
        <v>119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316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55000000000000004">
      <c r="A78" s="3">
        <v>45818</v>
      </c>
      <c r="B78" s="14" t="s">
        <v>293</v>
      </c>
      <c r="C78" s="9" t="s">
        <v>85</v>
      </c>
      <c r="D78" s="13" t="s">
        <v>289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177</v>
      </c>
      <c r="T78" s="12">
        <v>45847</v>
      </c>
      <c r="U78" s="11">
        <v>30000</v>
      </c>
      <c r="V78" s="10">
        <v>0</v>
      </c>
      <c r="W78" s="10">
        <v>30000</v>
      </c>
      <c r="X78" s="10">
        <v>31500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288</v>
      </c>
      <c r="AG78" s="1" t="s">
        <v>117</v>
      </c>
      <c r="AH78" s="1" t="s">
        <v>74</v>
      </c>
      <c r="AI78" s="1">
        <v>2</v>
      </c>
      <c r="AJ78" s="3">
        <v>45847</v>
      </c>
      <c r="AK78" s="3">
        <v>0</v>
      </c>
      <c r="AL78" s="3">
        <v>45838</v>
      </c>
      <c r="AM78" s="3">
        <v>45845</v>
      </c>
      <c r="AN78" s="3">
        <v>45846</v>
      </c>
      <c r="AO78" s="3">
        <v>45846</v>
      </c>
      <c r="AP78" s="3">
        <v>45842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55000000000000004">
      <c r="A79" s="3">
        <v>45821</v>
      </c>
      <c r="B79" s="14" t="s">
        <v>299</v>
      </c>
      <c r="C79" s="9" t="s">
        <v>85</v>
      </c>
      <c r="D79" s="13" t="s">
        <v>300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177</v>
      </c>
      <c r="T79" s="12">
        <v>45848</v>
      </c>
      <c r="U79" s="11">
        <v>5000</v>
      </c>
      <c r="V79" s="10">
        <v>0</v>
      </c>
      <c r="W79" s="10">
        <v>5000</v>
      </c>
      <c r="X79" s="10">
        <v>5500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245</v>
      </c>
      <c r="AG79" s="1" t="s">
        <v>121</v>
      </c>
      <c r="AH79" s="1" t="s">
        <v>74</v>
      </c>
      <c r="AI79" s="1">
        <v>2</v>
      </c>
      <c r="AJ79" s="3">
        <v>45848</v>
      </c>
      <c r="AK79" s="3">
        <v>0</v>
      </c>
      <c r="AL79" s="3">
        <v>45839</v>
      </c>
      <c r="AM79" s="3">
        <v>45846</v>
      </c>
      <c r="AN79" s="3">
        <v>45847</v>
      </c>
      <c r="AO79" s="3">
        <v>45847</v>
      </c>
      <c r="AP79" s="3">
        <v>45843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55000000000000004">
      <c r="A80" s="3">
        <v>45821</v>
      </c>
      <c r="B80" s="14" t="s">
        <v>299</v>
      </c>
      <c r="C80" s="9" t="s">
        <v>85</v>
      </c>
      <c r="D80" s="13" t="s">
        <v>301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177</v>
      </c>
      <c r="T80" s="12">
        <v>45848</v>
      </c>
      <c r="U80" s="11">
        <v>5000</v>
      </c>
      <c r="V80" s="10">
        <v>0</v>
      </c>
      <c r="W80" s="10">
        <v>5000</v>
      </c>
      <c r="X80" s="10">
        <v>5300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245</v>
      </c>
      <c r="AG80" s="1" t="s">
        <v>118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55000000000000004">
      <c r="A81" s="3">
        <v>45818</v>
      </c>
      <c r="B81" s="14" t="s">
        <v>292</v>
      </c>
      <c r="C81" s="9" t="s">
        <v>85</v>
      </c>
      <c r="D81" s="13" t="s">
        <v>290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177</v>
      </c>
      <c r="T81" s="12">
        <v>45849</v>
      </c>
      <c r="U81" s="11">
        <v>5000</v>
      </c>
      <c r="V81" s="10">
        <v>5072</v>
      </c>
      <c r="W81" s="10">
        <v>0</v>
      </c>
      <c r="X81" s="10">
        <v>5435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287</v>
      </c>
      <c r="AG81" s="1" t="s">
        <v>118</v>
      </c>
      <c r="AH81" s="1" t="s">
        <v>74</v>
      </c>
      <c r="AI81" s="1">
        <v>2</v>
      </c>
      <c r="AJ81" s="3">
        <v>45849</v>
      </c>
      <c r="AK81" s="3">
        <v>0</v>
      </c>
      <c r="AL81" s="3">
        <v>45840</v>
      </c>
      <c r="AM81" s="3">
        <v>45847</v>
      </c>
      <c r="AN81" s="3">
        <v>45848</v>
      </c>
      <c r="AO81" s="3">
        <v>45848</v>
      </c>
      <c r="AP81" s="3">
        <v>45844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55000000000000004">
      <c r="A82" s="3">
        <v>45821</v>
      </c>
      <c r="B82" s="14" t="s">
        <v>298</v>
      </c>
      <c r="C82" s="9" t="s">
        <v>85</v>
      </c>
      <c r="D82" s="13" t="s">
        <v>244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177</v>
      </c>
      <c r="T82" s="12">
        <v>45852</v>
      </c>
      <c r="U82" s="11">
        <v>80000</v>
      </c>
      <c r="V82" s="10">
        <v>0</v>
      </c>
      <c r="W82" s="10">
        <v>80000</v>
      </c>
      <c r="X82" s="10">
        <v>37285</v>
      </c>
      <c r="Y82" s="10">
        <v>44850.75</v>
      </c>
      <c r="Z82" s="9" t="s">
        <v>81</v>
      </c>
      <c r="AA82" s="8">
        <v>48245.503267500004</v>
      </c>
      <c r="AB82" s="8">
        <v>22646</v>
      </c>
      <c r="AC82" s="8">
        <v>25599.503267500004</v>
      </c>
      <c r="AD82" s="8">
        <v>0</v>
      </c>
      <c r="AE82" s="8">
        <v>0</v>
      </c>
      <c r="AF82" s="8" t="s">
        <v>245</v>
      </c>
      <c r="AG82" s="1" t="s">
        <v>118</v>
      </c>
      <c r="AH82" s="1" t="s">
        <v>74</v>
      </c>
      <c r="AI82" s="1">
        <v>2</v>
      </c>
      <c r="AJ82" s="3">
        <v>45852</v>
      </c>
      <c r="AK82" s="3">
        <v>0</v>
      </c>
      <c r="AL82" s="3">
        <v>45843</v>
      </c>
      <c r="AM82" s="3">
        <v>45850</v>
      </c>
      <c r="AN82" s="3">
        <v>45851</v>
      </c>
      <c r="AO82" s="3">
        <v>45851</v>
      </c>
      <c r="AP82" s="3">
        <v>45847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1956.9398053377781</v>
      </c>
    </row>
    <row r="83" spans="1:56" ht="27.75" customHeight="1" x14ac:dyDescent="0.55000000000000004">
      <c r="A83" s="3">
        <v>45818</v>
      </c>
      <c r="B83" s="14" t="s">
        <v>293</v>
      </c>
      <c r="C83" s="9" t="s">
        <v>85</v>
      </c>
      <c r="D83" s="13" t="s">
        <v>244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177</v>
      </c>
      <c r="T83" s="12">
        <v>45859</v>
      </c>
      <c r="U83" s="11">
        <v>50000</v>
      </c>
      <c r="V83" s="10">
        <v>0</v>
      </c>
      <c r="W83" s="10">
        <v>50000</v>
      </c>
      <c r="X83" s="10">
        <v>0</v>
      </c>
      <c r="Y83" s="10">
        <v>52500</v>
      </c>
      <c r="Z83" s="9" t="s">
        <v>81</v>
      </c>
      <c r="AA83" s="8">
        <v>53784.500000000007</v>
      </c>
      <c r="AB83" s="8">
        <v>0</v>
      </c>
      <c r="AC83" s="8">
        <v>53784.500000000007</v>
      </c>
      <c r="AD83" s="8">
        <v>0</v>
      </c>
      <c r="AE83" s="8">
        <v>0</v>
      </c>
      <c r="AF83" s="8" t="s">
        <v>288</v>
      </c>
      <c r="AG83" s="1" t="s">
        <v>118</v>
      </c>
      <c r="AH83" s="1" t="s">
        <v>74</v>
      </c>
      <c r="AI83" s="1">
        <v>2</v>
      </c>
      <c r="AJ83" s="3">
        <v>45859</v>
      </c>
      <c r="AK83" s="3">
        <v>0</v>
      </c>
      <c r="AL83" s="3">
        <v>45850</v>
      </c>
      <c r="AM83" s="3">
        <v>45857</v>
      </c>
      <c r="AN83" s="3">
        <v>45858</v>
      </c>
      <c r="AO83" s="3">
        <v>45858</v>
      </c>
      <c r="AP83" s="3">
        <v>45854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4111.5262222222227</v>
      </c>
    </row>
    <row r="84" spans="1:56" ht="27.75" customHeight="1" x14ac:dyDescent="0.55000000000000004">
      <c r="A84" s="3">
        <v>45818</v>
      </c>
      <c r="B84" s="14" t="s">
        <v>294</v>
      </c>
      <c r="C84" s="9" t="s">
        <v>85</v>
      </c>
      <c r="D84" s="13" t="s">
        <v>289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177</v>
      </c>
      <c r="T84" s="12">
        <v>45859</v>
      </c>
      <c r="U84" s="11">
        <v>30000</v>
      </c>
      <c r="V84" s="10">
        <v>0</v>
      </c>
      <c r="W84" s="10">
        <v>30000</v>
      </c>
      <c r="X84" s="10">
        <v>0</v>
      </c>
      <c r="Y84" s="10">
        <v>31500</v>
      </c>
      <c r="Z84" s="9" t="s">
        <v>81</v>
      </c>
      <c r="AA84" s="8">
        <v>32270.700000000004</v>
      </c>
      <c r="AB84" s="8">
        <v>0</v>
      </c>
      <c r="AC84" s="8">
        <v>32270.700000000004</v>
      </c>
      <c r="AD84" s="8">
        <v>0</v>
      </c>
      <c r="AE84" s="8">
        <v>0</v>
      </c>
      <c r="AF84" s="8" t="s">
        <v>288</v>
      </c>
      <c r="AG84" s="1" t="s">
        <v>118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2466.9157333333337</v>
      </c>
    </row>
    <row r="85" spans="1:56" ht="27.75" customHeight="1" x14ac:dyDescent="0.55000000000000004">
      <c r="A85" s="3">
        <v>45831</v>
      </c>
      <c r="B85" s="14" t="s">
        <v>348</v>
      </c>
      <c r="C85" s="9" t="s">
        <v>85</v>
      </c>
      <c r="D85" s="13" t="s">
        <v>334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177</v>
      </c>
      <c r="T85" s="12">
        <v>45862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0</v>
      </c>
      <c r="AF85" s="8" t="s">
        <v>245</v>
      </c>
      <c r="AG85" s="1" t="s">
        <v>118</v>
      </c>
      <c r="AH85" s="1" t="s">
        <v>74</v>
      </c>
      <c r="AI85" s="1">
        <v>2</v>
      </c>
      <c r="AJ85" s="3">
        <v>45862</v>
      </c>
      <c r="AK85" s="3">
        <v>0</v>
      </c>
      <c r="AL85" s="3">
        <v>45853</v>
      </c>
      <c r="AM85" s="3">
        <v>45860</v>
      </c>
      <c r="AN85" s="3">
        <v>45861</v>
      </c>
      <c r="AO85" s="3">
        <v>45861</v>
      </c>
      <c r="AP85" s="3">
        <v>45857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411.15262222222225</v>
      </c>
    </row>
    <row r="86" spans="1:56" ht="27.75" customHeight="1" x14ac:dyDescent="0.55000000000000004">
      <c r="A86" s="3">
        <v>45831</v>
      </c>
      <c r="B86" s="14" t="s">
        <v>348</v>
      </c>
      <c r="C86" s="9" t="s">
        <v>85</v>
      </c>
      <c r="D86" s="13" t="s">
        <v>223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177</v>
      </c>
      <c r="T86" s="12">
        <v>45862</v>
      </c>
      <c r="U86" s="11">
        <v>40000</v>
      </c>
      <c r="V86" s="10">
        <v>0</v>
      </c>
      <c r="W86" s="10">
        <v>40000</v>
      </c>
      <c r="X86" s="10">
        <v>0</v>
      </c>
      <c r="Y86" s="10">
        <v>42000</v>
      </c>
      <c r="Z86" s="9" t="s">
        <v>81</v>
      </c>
      <c r="AA86" s="8">
        <v>43027.600000000006</v>
      </c>
      <c r="AB86" s="8">
        <v>0</v>
      </c>
      <c r="AC86" s="8">
        <v>43027.600000000006</v>
      </c>
      <c r="AD86" s="8">
        <v>0</v>
      </c>
      <c r="AE86" s="8">
        <v>0</v>
      </c>
      <c r="AF86" s="8" t="s">
        <v>245</v>
      </c>
      <c r="AG86" s="1" t="s">
        <v>118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3289.220977777778</v>
      </c>
    </row>
    <row r="87" spans="1:56" ht="27.75" customHeight="1" x14ac:dyDescent="0.55000000000000004">
      <c r="A87" s="3">
        <v>45840</v>
      </c>
      <c r="B87" s="14" t="s">
        <v>388</v>
      </c>
      <c r="C87" s="9" t="s">
        <v>85</v>
      </c>
      <c r="D87" s="13" t="s">
        <v>389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177</v>
      </c>
      <c r="T87" s="12">
        <v>45875</v>
      </c>
      <c r="U87" s="11">
        <v>13000</v>
      </c>
      <c r="V87" s="10">
        <v>0</v>
      </c>
      <c r="W87" s="10">
        <v>13000</v>
      </c>
      <c r="X87" s="10">
        <v>0</v>
      </c>
      <c r="Y87" s="10">
        <v>13650</v>
      </c>
      <c r="Z87" s="9" t="s">
        <v>81</v>
      </c>
      <c r="AA87" s="8">
        <v>13983.970000000001</v>
      </c>
      <c r="AB87" s="8">
        <v>0</v>
      </c>
      <c r="AC87" s="8">
        <v>13983.970000000001</v>
      </c>
      <c r="AD87" s="8">
        <v>0</v>
      </c>
      <c r="AE87" s="8">
        <v>0</v>
      </c>
      <c r="AF87" s="8" t="s">
        <v>390</v>
      </c>
      <c r="AG87" s="1" t="s">
        <v>61</v>
      </c>
      <c r="AH87" s="1" t="s">
        <v>74</v>
      </c>
      <c r="AI87" s="1">
        <v>2</v>
      </c>
      <c r="AJ87" s="3">
        <v>45875</v>
      </c>
      <c r="AK87" s="3">
        <v>0</v>
      </c>
      <c r="AL87" s="3">
        <v>45866</v>
      </c>
      <c r="AM87" s="3">
        <v>45873</v>
      </c>
      <c r="AN87" s="3">
        <v>45874</v>
      </c>
      <c r="AO87" s="3">
        <v>45874</v>
      </c>
      <c r="AP87" s="3">
        <v>45870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1068.996817777778</v>
      </c>
    </row>
    <row r="88" spans="1:56" ht="27.75" customHeight="1" x14ac:dyDescent="0.55000000000000004">
      <c r="A88" s="3">
        <v>45834</v>
      </c>
      <c r="B88" s="14" t="s">
        <v>366</v>
      </c>
      <c r="C88" s="9" t="s">
        <v>85</v>
      </c>
      <c r="D88" s="13" t="s">
        <v>284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206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196</v>
      </c>
      <c r="AG88" s="1" t="s">
        <v>117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411.15262222222225</v>
      </c>
    </row>
    <row r="89" spans="1:56" ht="27.75" customHeight="1" x14ac:dyDescent="0.55000000000000004">
      <c r="A89" s="3">
        <v>45834</v>
      </c>
      <c r="B89" s="14" t="s">
        <v>366</v>
      </c>
      <c r="C89" s="9" t="s">
        <v>85</v>
      </c>
      <c r="D89" s="13" t="s">
        <v>361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206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0</v>
      </c>
      <c r="AF89" s="8" t="s">
        <v>196</v>
      </c>
      <c r="AG89" s="1" t="s">
        <v>117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411.15262222222225</v>
      </c>
    </row>
    <row r="90" spans="1:56" ht="27.75" customHeight="1" x14ac:dyDescent="0.55000000000000004">
      <c r="A90" s="3" t="s">
        <v>138</v>
      </c>
      <c r="B90" s="14" t="s">
        <v>138</v>
      </c>
      <c r="C90" s="9" t="s">
        <v>144</v>
      </c>
      <c r="D90" s="13" t="s">
        <v>61</v>
      </c>
      <c r="E90" s="9">
        <v>20</v>
      </c>
      <c r="F90" s="9">
        <v>36</v>
      </c>
      <c r="G90" s="9" t="s">
        <v>60</v>
      </c>
      <c r="H90" s="9">
        <v>0</v>
      </c>
      <c r="I90" s="9">
        <v>78</v>
      </c>
      <c r="J90" s="9" t="s">
        <v>57</v>
      </c>
      <c r="K90" s="9">
        <v>5</v>
      </c>
      <c r="L90" s="9" t="s">
        <v>184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110</v>
      </c>
      <c r="T90" s="12">
        <v>45868</v>
      </c>
      <c r="U90" s="11">
        <v>55000</v>
      </c>
      <c r="V90" s="10">
        <v>0</v>
      </c>
      <c r="W90" s="10">
        <v>55000</v>
      </c>
      <c r="X90" s="10">
        <v>0</v>
      </c>
      <c r="Y90" s="10">
        <v>57750</v>
      </c>
      <c r="Z90" s="9" t="s">
        <v>81</v>
      </c>
      <c r="AA90" s="8">
        <v>57626.250000000007</v>
      </c>
      <c r="AB90" s="8">
        <v>0</v>
      </c>
      <c r="AC90" s="8">
        <v>57626.250000000007</v>
      </c>
      <c r="AD90" s="8">
        <v>0</v>
      </c>
      <c r="AE90" s="8">
        <v>0</v>
      </c>
      <c r="AF90" s="8" t="s">
        <v>197</v>
      </c>
      <c r="AG90" s="1" t="s">
        <v>117</v>
      </c>
      <c r="AH90" s="1" t="s">
        <v>74</v>
      </c>
      <c r="AI90" s="1">
        <v>2</v>
      </c>
      <c r="AJ90" s="3">
        <v>45868</v>
      </c>
      <c r="AK90" s="3">
        <v>0</v>
      </c>
      <c r="AL90" s="3">
        <v>45859</v>
      </c>
      <c r="AM90" s="3">
        <v>45866</v>
      </c>
      <c r="AN90" s="3">
        <v>45867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4405.2066666666669</v>
      </c>
    </row>
    <row r="91" spans="1:56" ht="27.75" customHeight="1" x14ac:dyDescent="0.55000000000000004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37</v>
      </c>
      <c r="G91" s="9">
        <v>0</v>
      </c>
      <c r="H91" s="9">
        <v>0</v>
      </c>
      <c r="I91" s="9">
        <v>80</v>
      </c>
      <c r="J91" s="9" t="s">
        <v>57</v>
      </c>
      <c r="K91" s="9">
        <v>3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81</v>
      </c>
      <c r="AA91" s="8">
        <v>308561.47044250008</v>
      </c>
      <c r="AB91" s="8">
        <v>66133.597175000003</v>
      </c>
      <c r="AC91" s="8">
        <v>242427.87326750005</v>
      </c>
      <c r="AD91" s="8">
        <v>0</v>
      </c>
      <c r="AE91" s="8">
        <v>0</v>
      </c>
      <c r="AF91" s="8" t="s">
        <v>58</v>
      </c>
      <c r="AG91" s="1" t="s">
        <v>117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55000000000000004">
      <c r="A92" s="3">
        <v>45841</v>
      </c>
      <c r="B92" s="14" t="s">
        <v>403</v>
      </c>
      <c r="C92" s="9" t="s">
        <v>157</v>
      </c>
      <c r="D92" s="13" t="s">
        <v>59</v>
      </c>
      <c r="E92" s="9">
        <v>21</v>
      </c>
      <c r="F92" s="9">
        <v>38</v>
      </c>
      <c r="G92" s="9" t="s">
        <v>60</v>
      </c>
      <c r="H92" s="9">
        <v>0</v>
      </c>
      <c r="I92" s="9">
        <v>69</v>
      </c>
      <c r="J92" s="9" t="s">
        <v>57</v>
      </c>
      <c r="K92" s="9">
        <v>5</v>
      </c>
      <c r="L92" s="9" t="s">
        <v>92</v>
      </c>
      <c r="M92" s="10">
        <v>22</v>
      </c>
      <c r="N92" s="9">
        <v>41</v>
      </c>
      <c r="O92" s="9">
        <v>40</v>
      </c>
      <c r="P92" s="10">
        <v>111.26584198399999</v>
      </c>
      <c r="Q92" s="10">
        <v>0</v>
      </c>
      <c r="R92" s="10">
        <v>111.26584198399999</v>
      </c>
      <c r="S92" s="9" t="s">
        <v>71</v>
      </c>
      <c r="T92" s="12">
        <v>45843</v>
      </c>
      <c r="U92" s="11">
        <v>5000</v>
      </c>
      <c r="V92" s="10">
        <v>0</v>
      </c>
      <c r="W92" s="10">
        <v>5000</v>
      </c>
      <c r="X92" s="10">
        <v>0</v>
      </c>
      <c r="Y92" s="10">
        <v>0</v>
      </c>
      <c r="Z92" s="9" t="s">
        <v>133</v>
      </c>
      <c r="AA92" s="8">
        <v>5518.15</v>
      </c>
      <c r="AB92" s="8">
        <v>5518.15</v>
      </c>
      <c r="AC92" s="8">
        <v>0</v>
      </c>
      <c r="AD92" s="8">
        <v>0</v>
      </c>
      <c r="AE92" s="8">
        <v>0</v>
      </c>
      <c r="AF92" s="8">
        <v>0</v>
      </c>
      <c r="AG92" s="1" t="s">
        <v>118</v>
      </c>
      <c r="AH92" s="1" t="s">
        <v>270</v>
      </c>
      <c r="AI92" s="1">
        <v>2</v>
      </c>
      <c r="AJ92" s="3">
        <v>45843</v>
      </c>
      <c r="AK92" s="3">
        <v>0</v>
      </c>
      <c r="AL92" s="3">
        <v>0</v>
      </c>
      <c r="AM92" s="3">
        <v>0</v>
      </c>
      <c r="AN92" s="3">
        <v>0</v>
      </c>
      <c r="AO92" s="3">
        <v>45841</v>
      </c>
      <c r="AP92" s="3">
        <v>45838</v>
      </c>
      <c r="AQ92" s="3">
        <v>45842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7.75" customHeight="1" x14ac:dyDescent="0.55000000000000004">
      <c r="A93" s="3">
        <v>45841</v>
      </c>
      <c r="B93" s="14" t="s">
        <v>403</v>
      </c>
      <c r="C93" s="9" t="s">
        <v>157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92</v>
      </c>
      <c r="M93" s="10">
        <v>22</v>
      </c>
      <c r="N93" s="9">
        <v>41</v>
      </c>
      <c r="O93" s="9">
        <v>40</v>
      </c>
      <c r="P93" s="10">
        <v>556.32920991999993</v>
      </c>
      <c r="Q93" s="10">
        <v>0</v>
      </c>
      <c r="R93" s="10">
        <v>556.32920991999993</v>
      </c>
      <c r="S93" s="9" t="s">
        <v>71</v>
      </c>
      <c r="T93" s="12">
        <v>45852</v>
      </c>
      <c r="U93" s="11">
        <v>25000</v>
      </c>
      <c r="V93" s="10">
        <v>0</v>
      </c>
      <c r="W93" s="10">
        <v>25000</v>
      </c>
      <c r="X93" s="10">
        <v>0</v>
      </c>
      <c r="Y93" s="10">
        <v>0</v>
      </c>
      <c r="Z93" s="9" t="s">
        <v>133</v>
      </c>
      <c r="AA93" s="8">
        <v>27590.75</v>
      </c>
      <c r="AB93" s="8">
        <v>6394</v>
      </c>
      <c r="AC93" s="8">
        <v>21196.75</v>
      </c>
      <c r="AD93" s="8">
        <v>0</v>
      </c>
      <c r="AE93" s="8">
        <v>0</v>
      </c>
      <c r="AF93" s="8">
        <v>0</v>
      </c>
      <c r="AG93" s="1" t="s">
        <v>117</v>
      </c>
      <c r="AH93" s="1" t="s">
        <v>270</v>
      </c>
      <c r="AI93" s="1">
        <v>2</v>
      </c>
      <c r="AJ93" s="3">
        <v>45852</v>
      </c>
      <c r="AK93" s="3">
        <v>0</v>
      </c>
      <c r="AL93" s="3">
        <v>0</v>
      </c>
      <c r="AM93" s="3">
        <v>0</v>
      </c>
      <c r="AN93" s="3">
        <v>0</v>
      </c>
      <c r="AO93" s="3">
        <v>45850</v>
      </c>
      <c r="AP93" s="3">
        <v>45847</v>
      </c>
      <c r="AQ93" s="3">
        <v>45851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1446.6781874999997</v>
      </c>
    </row>
    <row r="94" spans="1:56" ht="27.75" customHeight="1" x14ac:dyDescent="0.55000000000000004">
      <c r="A94" s="3" t="s">
        <v>138</v>
      </c>
      <c r="B94" s="14" t="s">
        <v>138</v>
      </c>
      <c r="C94" s="9" t="s">
        <v>157</v>
      </c>
      <c r="D94" s="13" t="s">
        <v>59</v>
      </c>
      <c r="E94" s="9">
        <v>21</v>
      </c>
      <c r="F94" s="9">
        <v>38</v>
      </c>
      <c r="G94" s="9" t="s">
        <v>60</v>
      </c>
      <c r="H94" s="9">
        <v>0</v>
      </c>
      <c r="I94" s="9">
        <v>69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45868</v>
      </c>
      <c r="U94" s="11">
        <v>15000</v>
      </c>
      <c r="V94" s="10">
        <v>0</v>
      </c>
      <c r="W94" s="10">
        <v>15000</v>
      </c>
      <c r="X94" s="10">
        <v>0</v>
      </c>
      <c r="Y94" s="10">
        <v>0</v>
      </c>
      <c r="Z94" s="9" t="s">
        <v>133</v>
      </c>
      <c r="AA94" s="8">
        <v>16554.45</v>
      </c>
      <c r="AB94" s="8">
        <v>0</v>
      </c>
      <c r="AC94" s="8">
        <v>16554.45</v>
      </c>
      <c r="AD94" s="8">
        <v>0</v>
      </c>
      <c r="AE94" s="8">
        <v>0</v>
      </c>
      <c r="AF94" s="8">
        <v>0</v>
      </c>
      <c r="AG94" s="1" t="s">
        <v>117</v>
      </c>
      <c r="AH94" s="1" t="s">
        <v>77</v>
      </c>
      <c r="AI94" s="1">
        <v>1</v>
      </c>
      <c r="AJ94" s="3">
        <v>45868</v>
      </c>
      <c r="AK94" s="3">
        <v>0</v>
      </c>
      <c r="AL94" s="3">
        <v>0</v>
      </c>
      <c r="AM94" s="3">
        <v>0</v>
      </c>
      <c r="AN94" s="3">
        <v>0</v>
      </c>
      <c r="AO94" s="3">
        <v>45867</v>
      </c>
      <c r="AP94" s="3">
        <v>45863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1129.8412125</v>
      </c>
    </row>
    <row r="95" spans="1:56" ht="27.75" customHeight="1" x14ac:dyDescent="0.55000000000000004">
      <c r="A95" s="3">
        <v>45842</v>
      </c>
      <c r="B95" s="14" t="s">
        <v>404</v>
      </c>
      <c r="C95" s="9" t="s">
        <v>193</v>
      </c>
      <c r="D95" s="13" t="s">
        <v>275</v>
      </c>
      <c r="E95" s="9">
        <v>21</v>
      </c>
      <c r="F95" s="9">
        <v>34</v>
      </c>
      <c r="G95" s="9" t="s">
        <v>60</v>
      </c>
      <c r="H95" s="9">
        <v>0</v>
      </c>
      <c r="I95" s="9">
        <v>60</v>
      </c>
      <c r="J95" s="9" t="s">
        <v>57</v>
      </c>
      <c r="K95" s="9">
        <v>5</v>
      </c>
      <c r="L95" s="9" t="s">
        <v>92</v>
      </c>
      <c r="M95" s="10">
        <v>22</v>
      </c>
      <c r="N95" s="9">
        <v>36</v>
      </c>
      <c r="O95" s="9">
        <v>40</v>
      </c>
      <c r="P95" s="10">
        <v>195.39367372799995</v>
      </c>
      <c r="Q95" s="10">
        <v>0</v>
      </c>
      <c r="R95" s="10">
        <v>195.39367372799995</v>
      </c>
      <c r="S95" s="9" t="s">
        <v>71</v>
      </c>
      <c r="T95" s="12">
        <v>45852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133</v>
      </c>
      <c r="AA95" s="8">
        <v>9918.7000000000007</v>
      </c>
      <c r="AB95" s="8">
        <v>9918.7000000000007</v>
      </c>
      <c r="AC95" s="8">
        <v>0</v>
      </c>
      <c r="AD95" s="8">
        <v>0</v>
      </c>
      <c r="AE95" s="8">
        <v>0</v>
      </c>
      <c r="AF95" s="8">
        <v>0</v>
      </c>
      <c r="AG95" s="1" t="s">
        <v>118</v>
      </c>
      <c r="AH95" s="1" t="s">
        <v>72</v>
      </c>
      <c r="AI95" s="1">
        <v>3</v>
      </c>
      <c r="AJ95" s="3">
        <v>45852</v>
      </c>
      <c r="AK95" s="3">
        <v>0</v>
      </c>
      <c r="AL95" s="3">
        <v>45842</v>
      </c>
      <c r="AM95" s="3">
        <v>45849</v>
      </c>
      <c r="AN95" s="3">
        <v>45850</v>
      </c>
      <c r="AO95" s="3">
        <v>45850</v>
      </c>
      <c r="AP95" s="3">
        <v>45847</v>
      </c>
      <c r="AQ95" s="3">
        <v>45851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7.75" customHeight="1" x14ac:dyDescent="0.55000000000000004">
      <c r="A96" s="3">
        <v>0</v>
      </c>
      <c r="B96" s="14">
        <v>0</v>
      </c>
      <c r="C96" s="9">
        <v>0</v>
      </c>
      <c r="D96" s="13">
        <v>0</v>
      </c>
      <c r="E96" s="9">
        <v>21</v>
      </c>
      <c r="F96" s="9">
        <v>37</v>
      </c>
      <c r="G96" s="9" t="s">
        <v>60</v>
      </c>
      <c r="H96" s="9">
        <v>0</v>
      </c>
      <c r="I96" s="9">
        <v>67</v>
      </c>
      <c r="J96" s="9" t="s">
        <v>57</v>
      </c>
      <c r="K96" s="9">
        <v>5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>
        <v>0</v>
      </c>
      <c r="W96" s="10">
        <v>0</v>
      </c>
      <c r="X96" s="10">
        <v>0</v>
      </c>
      <c r="Y96" s="10">
        <v>0</v>
      </c>
      <c r="Z96" s="9" t="s">
        <v>133</v>
      </c>
      <c r="AA96" s="8">
        <v>59582.05</v>
      </c>
      <c r="AB96" s="8">
        <v>21830.85</v>
      </c>
      <c r="AC96" s="8">
        <v>37751.199999999997</v>
      </c>
      <c r="AD96" s="8">
        <v>0</v>
      </c>
      <c r="AE96" s="8">
        <v>0</v>
      </c>
      <c r="AF96" s="8" t="s">
        <v>58</v>
      </c>
      <c r="AG96" s="1" t="s">
        <v>117</v>
      </c>
      <c r="AH96" s="1">
        <v>0</v>
      </c>
      <c r="AI96" s="1" t="s">
        <v>15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7.75" customHeight="1" x14ac:dyDescent="0.55000000000000004">
      <c r="A97" s="3">
        <v>45841</v>
      </c>
      <c r="B97" s="14" t="s">
        <v>405</v>
      </c>
      <c r="C97" s="9" t="s">
        <v>391</v>
      </c>
      <c r="D97" s="13" t="s">
        <v>392</v>
      </c>
      <c r="E97" s="9">
        <v>21</v>
      </c>
      <c r="F97" s="9">
        <v>34</v>
      </c>
      <c r="G97" s="9" t="s">
        <v>60</v>
      </c>
      <c r="H97" s="9">
        <v>0</v>
      </c>
      <c r="I97" s="9">
        <v>76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45847</v>
      </c>
      <c r="U97" s="11">
        <v>6000</v>
      </c>
      <c r="V97" s="10">
        <v>0</v>
      </c>
      <c r="W97" s="10">
        <v>6000</v>
      </c>
      <c r="X97" s="10">
        <v>0</v>
      </c>
      <c r="Y97" s="10">
        <v>6300</v>
      </c>
      <c r="Z97" s="9" t="s">
        <v>393</v>
      </c>
      <c r="AA97" s="8">
        <v>5951.22</v>
      </c>
      <c r="AB97" s="8">
        <v>5951.22</v>
      </c>
      <c r="AC97" s="8">
        <v>0</v>
      </c>
      <c r="AD97" s="8">
        <v>0</v>
      </c>
      <c r="AE97" s="8">
        <v>0</v>
      </c>
      <c r="AF97" s="8">
        <v>0</v>
      </c>
      <c r="AG97" s="1" t="s">
        <v>119</v>
      </c>
      <c r="AH97" s="1" t="s">
        <v>74</v>
      </c>
      <c r="AI97" s="1">
        <v>2</v>
      </c>
      <c r="AJ97" s="3">
        <v>45847</v>
      </c>
      <c r="AK97" s="3">
        <v>0</v>
      </c>
      <c r="AL97" s="3">
        <v>45838</v>
      </c>
      <c r="AM97" s="3">
        <v>45845</v>
      </c>
      <c r="AN97" s="3">
        <v>45846</v>
      </c>
      <c r="AO97" s="3">
        <v>45846</v>
      </c>
      <c r="AP97" s="3">
        <v>45842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55000000000000004">
      <c r="A98" s="3">
        <v>0</v>
      </c>
      <c r="B98" s="14">
        <v>0</v>
      </c>
      <c r="C98" s="9">
        <v>0</v>
      </c>
      <c r="D98" s="13">
        <v>0</v>
      </c>
      <c r="E98" s="9">
        <v>21</v>
      </c>
      <c r="F98" s="9">
        <v>37</v>
      </c>
      <c r="G98" s="9" t="s">
        <v>60</v>
      </c>
      <c r="H98" s="9">
        <v>0</v>
      </c>
      <c r="I98" s="9">
        <v>83</v>
      </c>
      <c r="J98" s="9" t="s">
        <v>57</v>
      </c>
      <c r="K98" s="9">
        <v>5</v>
      </c>
      <c r="L98" s="9">
        <v>0</v>
      </c>
      <c r="M98" s="10">
        <v>0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>
        <v>0</v>
      </c>
      <c r="T98" s="12"/>
      <c r="U98" s="11">
        <v>0</v>
      </c>
      <c r="V98" s="10">
        <v>0</v>
      </c>
      <c r="W98" s="10">
        <v>0</v>
      </c>
      <c r="X98" s="10">
        <v>0</v>
      </c>
      <c r="Y98" s="10">
        <v>0</v>
      </c>
      <c r="Z98" s="9" t="s">
        <v>393</v>
      </c>
      <c r="AA98" s="8">
        <v>5951.22</v>
      </c>
      <c r="AB98" s="8">
        <v>5951.22</v>
      </c>
      <c r="AC98" s="8">
        <v>0</v>
      </c>
      <c r="AD98" s="8">
        <v>0</v>
      </c>
      <c r="AE98" s="8">
        <v>0</v>
      </c>
      <c r="AF98" s="8" t="s">
        <v>58</v>
      </c>
      <c r="AG98" s="1" t="s">
        <v>119</v>
      </c>
      <c r="AH98" s="1">
        <v>0</v>
      </c>
      <c r="AI98" s="1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1" t="s">
        <v>394</v>
      </c>
      <c r="BD98" s="56">
        <v>0</v>
      </c>
    </row>
    <row r="99" spans="1:56" ht="27.75" customHeight="1" x14ac:dyDescent="0.55000000000000004">
      <c r="A99" s="3">
        <v>45831</v>
      </c>
      <c r="B99" s="14" t="s">
        <v>349</v>
      </c>
      <c r="C99" s="9" t="s">
        <v>157</v>
      </c>
      <c r="D99" s="13" t="s">
        <v>335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91</v>
      </c>
      <c r="M99" s="10">
        <v>22</v>
      </c>
      <c r="N99" s="9">
        <v>40</v>
      </c>
      <c r="O99" s="9">
        <v>40</v>
      </c>
      <c r="P99" s="10">
        <v>108.55204095999999</v>
      </c>
      <c r="Q99" s="10">
        <v>0</v>
      </c>
      <c r="R99" s="10">
        <v>108.55204095999999</v>
      </c>
      <c r="S99" s="9" t="s">
        <v>71</v>
      </c>
      <c r="T99" s="12">
        <v>45842</v>
      </c>
      <c r="U99" s="11">
        <v>5000</v>
      </c>
      <c r="V99" s="10">
        <v>0</v>
      </c>
      <c r="W99" s="10">
        <v>5000</v>
      </c>
      <c r="X99" s="10">
        <v>5400</v>
      </c>
      <c r="Y99" s="10">
        <v>0</v>
      </c>
      <c r="Z99" s="9" t="s">
        <v>122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119</v>
      </c>
      <c r="AH99" s="1" t="s">
        <v>68</v>
      </c>
      <c r="AI99" s="1">
        <v>4</v>
      </c>
      <c r="AJ99" s="3">
        <v>45842</v>
      </c>
      <c r="AK99" s="3">
        <v>45838</v>
      </c>
      <c r="AL99" s="3">
        <v>45832</v>
      </c>
      <c r="AM99" s="3">
        <v>45839</v>
      </c>
      <c r="AN99" s="3">
        <v>45840</v>
      </c>
      <c r="AO99" s="3">
        <v>45840</v>
      </c>
      <c r="AP99" s="3">
        <v>45837</v>
      </c>
      <c r="AQ99" s="3">
        <v>45841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123</v>
      </c>
      <c r="BD99" s="56">
        <v>0</v>
      </c>
    </row>
    <row r="100" spans="1:56" ht="27.75" customHeight="1" x14ac:dyDescent="0.55000000000000004">
      <c r="A100" s="3">
        <v>45839</v>
      </c>
      <c r="B100" s="14" t="s">
        <v>386</v>
      </c>
      <c r="C100" s="9" t="s">
        <v>109</v>
      </c>
      <c r="D100" s="13" t="s">
        <v>376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>
        <v>22</v>
      </c>
      <c r="N100" s="9">
        <v>40</v>
      </c>
      <c r="O100" s="9">
        <v>40</v>
      </c>
      <c r="P100" s="10">
        <v>108.55204095999999</v>
      </c>
      <c r="Q100" s="10">
        <v>0</v>
      </c>
      <c r="R100" s="10">
        <v>108.55204095999999</v>
      </c>
      <c r="S100" s="9" t="s">
        <v>67</v>
      </c>
      <c r="T100" s="12">
        <v>45845</v>
      </c>
      <c r="U100" s="11">
        <v>5000</v>
      </c>
      <c r="V100" s="10">
        <v>0</v>
      </c>
      <c r="W100" s="10">
        <v>5000</v>
      </c>
      <c r="X100" s="10">
        <v>5400</v>
      </c>
      <c r="Y100" s="10">
        <v>0</v>
      </c>
      <c r="Z100" s="9" t="s">
        <v>122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68</v>
      </c>
      <c r="AI100" s="1">
        <v>4</v>
      </c>
      <c r="AJ100" s="3">
        <v>45845</v>
      </c>
      <c r="AK100" s="3">
        <v>45841</v>
      </c>
      <c r="AL100" s="3">
        <v>45835</v>
      </c>
      <c r="AM100" s="3">
        <v>45842</v>
      </c>
      <c r="AN100" s="3">
        <v>45843</v>
      </c>
      <c r="AO100" s="3">
        <v>45843</v>
      </c>
      <c r="AP100" s="3">
        <v>45840</v>
      </c>
      <c r="AQ100" s="3">
        <v>45844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123</v>
      </c>
      <c r="BD100" s="56">
        <v>0</v>
      </c>
    </row>
    <row r="101" spans="1:56" ht="27.75" customHeight="1" x14ac:dyDescent="0.55000000000000004">
      <c r="A101" s="3">
        <v>45826</v>
      </c>
      <c r="B101" s="14" t="s">
        <v>319</v>
      </c>
      <c r="C101" s="9" t="s">
        <v>109</v>
      </c>
      <c r="D101" s="13" t="s">
        <v>271</v>
      </c>
      <c r="E101" s="9">
        <v>21</v>
      </c>
      <c r="F101" s="9">
        <v>38</v>
      </c>
      <c r="G101" s="9" t="s">
        <v>60</v>
      </c>
      <c r="H101" s="9" t="s">
        <v>66</v>
      </c>
      <c r="I101" s="9">
        <v>102</v>
      </c>
      <c r="J101" s="9" t="s">
        <v>57</v>
      </c>
      <c r="K101" s="9">
        <v>5</v>
      </c>
      <c r="L101" s="9" t="s">
        <v>91</v>
      </c>
      <c r="M101" s="10">
        <v>22</v>
      </c>
      <c r="N101" s="9">
        <v>40</v>
      </c>
      <c r="O101" s="9">
        <v>40</v>
      </c>
      <c r="P101" s="10">
        <v>21.710408191999996</v>
      </c>
      <c r="Q101" s="10">
        <v>0</v>
      </c>
      <c r="R101" s="10">
        <v>21.710408191999996</v>
      </c>
      <c r="S101" s="9" t="s">
        <v>67</v>
      </c>
      <c r="T101" s="12">
        <v>45847</v>
      </c>
      <c r="U101" s="11">
        <v>1000</v>
      </c>
      <c r="V101" s="10">
        <v>0</v>
      </c>
      <c r="W101" s="10">
        <v>1000</v>
      </c>
      <c r="X101" s="10">
        <v>8250</v>
      </c>
      <c r="Y101" s="10">
        <v>0</v>
      </c>
      <c r="Z101" s="9" t="s">
        <v>122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68</v>
      </c>
      <c r="AI101" s="1">
        <v>4</v>
      </c>
      <c r="AJ101" s="3">
        <v>45847</v>
      </c>
      <c r="AK101" s="3">
        <v>45843</v>
      </c>
      <c r="AL101" s="3">
        <v>45837</v>
      </c>
      <c r="AM101" s="3">
        <v>45844</v>
      </c>
      <c r="AN101" s="3">
        <v>45845</v>
      </c>
      <c r="AO101" s="3">
        <v>45845</v>
      </c>
      <c r="AP101" s="3">
        <v>45842</v>
      </c>
      <c r="AQ101" s="3">
        <v>45846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123</v>
      </c>
      <c r="BD101" s="56">
        <v>0</v>
      </c>
    </row>
    <row r="102" spans="1:56" ht="27.75" customHeight="1" x14ac:dyDescent="0.55000000000000004">
      <c r="A102" s="3">
        <v>45833</v>
      </c>
      <c r="B102" s="14" t="s">
        <v>364</v>
      </c>
      <c r="C102" s="9" t="s">
        <v>157</v>
      </c>
      <c r="D102" s="13" t="s">
        <v>291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217.10408191999997</v>
      </c>
      <c r="Q102" s="10">
        <v>0</v>
      </c>
      <c r="R102" s="10">
        <v>217.10408191999997</v>
      </c>
      <c r="S102" s="9" t="s">
        <v>71</v>
      </c>
      <c r="T102" s="12">
        <v>45848</v>
      </c>
      <c r="U102" s="11">
        <v>10000</v>
      </c>
      <c r="V102" s="10">
        <v>0</v>
      </c>
      <c r="W102" s="10">
        <v>10000</v>
      </c>
      <c r="X102" s="10">
        <v>10496</v>
      </c>
      <c r="Y102" s="10">
        <v>0</v>
      </c>
      <c r="Z102" s="9" t="s">
        <v>122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118</v>
      </c>
      <c r="AH102" s="1" t="s">
        <v>68</v>
      </c>
      <c r="AI102" s="1">
        <v>4</v>
      </c>
      <c r="AJ102" s="3">
        <v>45848</v>
      </c>
      <c r="AK102" s="3">
        <v>45844</v>
      </c>
      <c r="AL102" s="3">
        <v>45838</v>
      </c>
      <c r="AM102" s="3">
        <v>45845</v>
      </c>
      <c r="AN102" s="3">
        <v>45846</v>
      </c>
      <c r="AO102" s="3">
        <v>45846</v>
      </c>
      <c r="AP102" s="3">
        <v>45843</v>
      </c>
      <c r="AQ102" s="3">
        <v>45847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123</v>
      </c>
      <c r="BD102" s="56">
        <v>0</v>
      </c>
    </row>
    <row r="103" spans="1:56" ht="27.75" customHeight="1" x14ac:dyDescent="0.55000000000000004">
      <c r="A103" s="3">
        <v>45833</v>
      </c>
      <c r="B103" s="14" t="s">
        <v>364</v>
      </c>
      <c r="C103" s="9" t="s">
        <v>157</v>
      </c>
      <c r="D103" s="13" t="s">
        <v>353</v>
      </c>
      <c r="E103" s="9">
        <v>21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217.10408191999997</v>
      </c>
      <c r="Q103" s="10">
        <v>0</v>
      </c>
      <c r="R103" s="10">
        <v>217.10408191999997</v>
      </c>
      <c r="S103" s="9" t="s">
        <v>71</v>
      </c>
      <c r="T103" s="12">
        <v>45848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122</v>
      </c>
      <c r="AA103" s="8">
        <v>10756.900000000001</v>
      </c>
      <c r="AB103" s="8">
        <v>10756.900000000001</v>
      </c>
      <c r="AC103" s="8">
        <v>0</v>
      </c>
      <c r="AD103" s="8">
        <v>0</v>
      </c>
      <c r="AE103" s="8">
        <v>10756.900000000001</v>
      </c>
      <c r="AF103" s="8">
        <v>0</v>
      </c>
      <c r="AG103" s="1" t="s">
        <v>118</v>
      </c>
      <c r="AH103" s="1" t="s">
        <v>68</v>
      </c>
      <c r="AI103" s="1">
        <v>4</v>
      </c>
      <c r="AJ103" s="3">
        <v>45848</v>
      </c>
      <c r="AK103" s="3">
        <v>45844</v>
      </c>
      <c r="AL103" s="3">
        <v>45838</v>
      </c>
      <c r="AM103" s="3">
        <v>45845</v>
      </c>
      <c r="AN103" s="3">
        <v>45846</v>
      </c>
      <c r="AO103" s="3">
        <v>45846</v>
      </c>
      <c r="AP103" s="3">
        <v>45843</v>
      </c>
      <c r="AQ103" s="3">
        <v>45847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123</v>
      </c>
      <c r="BD103" s="56">
        <v>0</v>
      </c>
    </row>
    <row r="104" spans="1:56" ht="27.75" customHeight="1" x14ac:dyDescent="0.55000000000000004">
      <c r="A104" s="3">
        <v>45826</v>
      </c>
      <c r="B104" s="14" t="s">
        <v>320</v>
      </c>
      <c r="C104" s="9" t="s">
        <v>109</v>
      </c>
      <c r="D104" s="13" t="s">
        <v>321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65.13122457599998</v>
      </c>
      <c r="Q104" s="10">
        <v>0</v>
      </c>
      <c r="R104" s="10">
        <v>65.13122457599998</v>
      </c>
      <c r="S104" s="9" t="s">
        <v>67</v>
      </c>
      <c r="T104" s="12">
        <v>45856</v>
      </c>
      <c r="U104" s="11">
        <v>3000</v>
      </c>
      <c r="V104" s="10">
        <v>0</v>
      </c>
      <c r="W104" s="10">
        <v>3000</v>
      </c>
      <c r="X104" s="10">
        <v>3500</v>
      </c>
      <c r="Y104" s="10">
        <v>0</v>
      </c>
      <c r="Z104" s="9" t="s">
        <v>122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61</v>
      </c>
      <c r="AH104" s="1" t="s">
        <v>68</v>
      </c>
      <c r="AI104" s="1">
        <v>4</v>
      </c>
      <c r="AJ104" s="3">
        <v>45856</v>
      </c>
      <c r="AK104" s="3">
        <v>45852</v>
      </c>
      <c r="AL104" s="3">
        <v>45846</v>
      </c>
      <c r="AM104" s="3">
        <v>45853</v>
      </c>
      <c r="AN104" s="3">
        <v>45854</v>
      </c>
      <c r="AO104" s="3">
        <v>45854</v>
      </c>
      <c r="AP104" s="3">
        <v>45851</v>
      </c>
      <c r="AQ104" s="3">
        <v>45855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123</v>
      </c>
      <c r="BD104" s="56">
        <v>0</v>
      </c>
    </row>
    <row r="105" spans="1:56" ht="27.75" customHeight="1" x14ac:dyDescent="0.55000000000000004">
      <c r="A105" s="3">
        <v>45841</v>
      </c>
      <c r="B105" s="14" t="s">
        <v>395</v>
      </c>
      <c r="C105" s="9" t="s">
        <v>396</v>
      </c>
      <c r="D105" s="13" t="s">
        <v>397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108.55204095999999</v>
      </c>
      <c r="Q105" s="10">
        <v>0</v>
      </c>
      <c r="R105" s="10">
        <v>108.55204095999999</v>
      </c>
      <c r="S105" s="9" t="s">
        <v>71</v>
      </c>
      <c r="T105" s="12">
        <v>45847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122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5378.4500000000007</v>
      </c>
      <c r="AF105" s="8">
        <v>0</v>
      </c>
      <c r="AG105" s="1" t="s">
        <v>61</v>
      </c>
      <c r="AH105" s="1" t="s">
        <v>68</v>
      </c>
      <c r="AI105" s="1">
        <v>4</v>
      </c>
      <c r="AJ105" s="3">
        <v>45847</v>
      </c>
      <c r="AK105" s="3">
        <v>45843</v>
      </c>
      <c r="AL105" s="3">
        <v>45837</v>
      </c>
      <c r="AM105" s="3">
        <v>45844</v>
      </c>
      <c r="AN105" s="3">
        <v>45845</v>
      </c>
      <c r="AO105" s="3">
        <v>45845</v>
      </c>
      <c r="AP105" s="3">
        <v>45842</v>
      </c>
      <c r="AQ105" s="3">
        <v>45846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123</v>
      </c>
      <c r="BD105" s="56">
        <v>386.78226766666666</v>
      </c>
    </row>
    <row r="106" spans="1:56" ht="27.75" customHeight="1" x14ac:dyDescent="0.55000000000000004">
      <c r="A106" s="3">
        <v>45841</v>
      </c>
      <c r="B106" s="14" t="s">
        <v>395</v>
      </c>
      <c r="C106" s="9" t="s">
        <v>396</v>
      </c>
      <c r="D106" s="13" t="s">
        <v>398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71</v>
      </c>
      <c r="T106" s="12">
        <v>45847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122</v>
      </c>
      <c r="AA106" s="8">
        <v>5378.4500000000007</v>
      </c>
      <c r="AB106" s="8">
        <v>0</v>
      </c>
      <c r="AC106" s="8">
        <v>5378.4500000000007</v>
      </c>
      <c r="AD106" s="8">
        <v>0</v>
      </c>
      <c r="AE106" s="8">
        <v>5378.4500000000007</v>
      </c>
      <c r="AF106" s="8">
        <v>0</v>
      </c>
      <c r="AG106" s="1" t="s">
        <v>118</v>
      </c>
      <c r="AH106" s="1" t="s">
        <v>68</v>
      </c>
      <c r="AI106" s="1">
        <v>4</v>
      </c>
      <c r="AJ106" s="3">
        <v>45847</v>
      </c>
      <c r="AK106" s="3">
        <v>45843</v>
      </c>
      <c r="AL106" s="3">
        <v>45837</v>
      </c>
      <c r="AM106" s="3">
        <v>45844</v>
      </c>
      <c r="AN106" s="3">
        <v>45845</v>
      </c>
      <c r="AO106" s="3">
        <v>45845</v>
      </c>
      <c r="AP106" s="3">
        <v>45842</v>
      </c>
      <c r="AQ106" s="3">
        <v>45846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123</v>
      </c>
      <c r="BD106" s="56">
        <v>386.78226766666666</v>
      </c>
    </row>
    <row r="107" spans="1:56" ht="27.75" customHeight="1" x14ac:dyDescent="0.55000000000000004">
      <c r="A107" s="3" t="s">
        <v>138</v>
      </c>
      <c r="B107" s="14" t="s">
        <v>138</v>
      </c>
      <c r="C107" s="9" t="s">
        <v>113</v>
      </c>
      <c r="D107" s="13" t="s">
        <v>61</v>
      </c>
      <c r="E107" s="9">
        <v>21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45868</v>
      </c>
      <c r="U107" s="11">
        <v>300000</v>
      </c>
      <c r="V107" s="10">
        <v>0</v>
      </c>
      <c r="W107" s="10">
        <v>300000</v>
      </c>
      <c r="X107" s="10">
        <v>0</v>
      </c>
      <c r="Y107" s="10">
        <v>315000</v>
      </c>
      <c r="Z107" s="9" t="s">
        <v>122</v>
      </c>
      <c r="AA107" s="8">
        <v>322707</v>
      </c>
      <c r="AB107" s="8">
        <v>38000</v>
      </c>
      <c r="AC107" s="8">
        <v>284707</v>
      </c>
      <c r="AD107" s="8">
        <v>0</v>
      </c>
      <c r="AE107" s="8">
        <v>322707</v>
      </c>
      <c r="AF107" s="8">
        <v>0</v>
      </c>
      <c r="AG107" s="1" t="s">
        <v>118</v>
      </c>
      <c r="AH107" s="1" t="s">
        <v>68</v>
      </c>
      <c r="AI107" s="1">
        <v>4</v>
      </c>
      <c r="AJ107" s="3">
        <v>45868</v>
      </c>
      <c r="AK107" s="3">
        <v>45864</v>
      </c>
      <c r="AL107" s="3">
        <v>45858</v>
      </c>
      <c r="AM107" s="3">
        <v>45865</v>
      </c>
      <c r="AN107" s="3">
        <v>45866</v>
      </c>
      <c r="AO107" s="3">
        <v>45866</v>
      </c>
      <c r="AP107" s="3">
        <v>45863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123</v>
      </c>
      <c r="BD107" s="56">
        <v>20474.229393333331</v>
      </c>
    </row>
    <row r="108" spans="1:56" ht="27.75" customHeight="1" x14ac:dyDescent="0.55000000000000004">
      <c r="A108" s="3" t="s">
        <v>138</v>
      </c>
      <c r="B108" s="14" t="s">
        <v>138</v>
      </c>
      <c r="C108" s="9" t="s">
        <v>377</v>
      </c>
      <c r="D108" s="13" t="s">
        <v>61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434.20816383999994</v>
      </c>
      <c r="Q108" s="10">
        <v>0</v>
      </c>
      <c r="R108" s="10">
        <v>434.20816383999994</v>
      </c>
      <c r="S108" s="9" t="s">
        <v>71</v>
      </c>
      <c r="T108" s="12">
        <v>45868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122</v>
      </c>
      <c r="AA108" s="8">
        <v>21513.800000000003</v>
      </c>
      <c r="AB108" s="8">
        <v>0</v>
      </c>
      <c r="AC108" s="8">
        <v>21513.800000000003</v>
      </c>
      <c r="AD108" s="8">
        <v>0</v>
      </c>
      <c r="AE108" s="8">
        <v>21513.800000000003</v>
      </c>
      <c r="AF108" s="8">
        <v>0</v>
      </c>
      <c r="AG108" s="1" t="s">
        <v>118</v>
      </c>
      <c r="AH108" s="1" t="s">
        <v>68</v>
      </c>
      <c r="AI108" s="1">
        <v>4</v>
      </c>
      <c r="AJ108" s="3">
        <v>45868</v>
      </c>
      <c r="AK108" s="3">
        <v>45864</v>
      </c>
      <c r="AL108" s="3">
        <v>45858</v>
      </c>
      <c r="AM108" s="3">
        <v>45865</v>
      </c>
      <c r="AN108" s="3">
        <v>45866</v>
      </c>
      <c r="AO108" s="3">
        <v>45866</v>
      </c>
      <c r="AP108" s="3">
        <v>45863</v>
      </c>
      <c r="AQ108" s="3">
        <v>45867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123</v>
      </c>
      <c r="BD108" s="56">
        <v>1547.1290706666666</v>
      </c>
    </row>
    <row r="109" spans="1:56" ht="27.75" customHeight="1" x14ac:dyDescent="0.55000000000000004">
      <c r="A109" s="3" t="s">
        <v>138</v>
      </c>
      <c r="B109" s="14" t="s">
        <v>138</v>
      </c>
      <c r="C109" s="9" t="s">
        <v>111</v>
      </c>
      <c r="D109" s="13" t="s">
        <v>149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>
        <v>45868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122</v>
      </c>
      <c r="AA109" s="8">
        <v>10756.900000000001</v>
      </c>
      <c r="AB109" s="8">
        <v>10756.900000000001</v>
      </c>
      <c r="AC109" s="8">
        <v>0</v>
      </c>
      <c r="AD109" s="8">
        <v>0</v>
      </c>
      <c r="AE109" s="8">
        <v>10756.900000000001</v>
      </c>
      <c r="AF109" s="8">
        <v>0</v>
      </c>
      <c r="AG109" s="1" t="s">
        <v>118</v>
      </c>
      <c r="AH109" s="1" t="s">
        <v>68</v>
      </c>
      <c r="AI109" s="1">
        <v>4</v>
      </c>
      <c r="AJ109" s="3">
        <v>45868</v>
      </c>
      <c r="AK109" s="3">
        <v>45864</v>
      </c>
      <c r="AL109" s="3">
        <v>45858</v>
      </c>
      <c r="AM109" s="3">
        <v>45865</v>
      </c>
      <c r="AN109" s="3">
        <v>45866</v>
      </c>
      <c r="AO109" s="3">
        <v>45866</v>
      </c>
      <c r="AP109" s="3">
        <v>45863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123</v>
      </c>
      <c r="BD109" s="56">
        <v>0</v>
      </c>
    </row>
    <row r="110" spans="1:56" ht="27.75" customHeight="1" x14ac:dyDescent="0.55000000000000004">
      <c r="A110" s="3">
        <v>45826</v>
      </c>
      <c r="B110" s="14" t="s">
        <v>319</v>
      </c>
      <c r="C110" s="9" t="s">
        <v>109</v>
      </c>
      <c r="D110" s="13" t="s">
        <v>271</v>
      </c>
      <c r="E110" s="9">
        <v>21</v>
      </c>
      <c r="F110" s="9">
        <v>38</v>
      </c>
      <c r="G110" s="9" t="s">
        <v>60</v>
      </c>
      <c r="H110" s="9" t="s">
        <v>66</v>
      </c>
      <c r="I110" s="9">
        <v>102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151.97285734399995</v>
      </c>
      <c r="Q110" s="10">
        <v>0</v>
      </c>
      <c r="R110" s="10">
        <v>151.97285734399995</v>
      </c>
      <c r="S110" s="9" t="s">
        <v>67</v>
      </c>
      <c r="T110" s="12" t="s">
        <v>63</v>
      </c>
      <c r="U110" s="11">
        <v>7000</v>
      </c>
      <c r="V110" s="10">
        <v>0</v>
      </c>
      <c r="W110" s="10">
        <v>7000</v>
      </c>
      <c r="X110" s="10">
        <v>0</v>
      </c>
      <c r="Y110" s="10">
        <v>7350</v>
      </c>
      <c r="Z110" s="9" t="s">
        <v>122</v>
      </c>
      <c r="AA110" s="8">
        <v>7725.41</v>
      </c>
      <c r="AB110" s="8">
        <v>7725.41</v>
      </c>
      <c r="AC110" s="8">
        <v>0</v>
      </c>
      <c r="AD110" s="8">
        <v>0</v>
      </c>
      <c r="AE110" s="8">
        <v>7725.41</v>
      </c>
      <c r="AF110" s="8">
        <v>0</v>
      </c>
      <c r="AG110" s="1" t="s">
        <v>118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 t="e">
        <v>#VALUE!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123</v>
      </c>
      <c r="BD110" s="56">
        <v>0</v>
      </c>
    </row>
    <row r="111" spans="1:56" ht="27.75" customHeight="1" x14ac:dyDescent="0.55000000000000004">
      <c r="A111" s="3">
        <v>45628</v>
      </c>
      <c r="B111" s="14" t="s">
        <v>188</v>
      </c>
      <c r="C111" s="9" t="s">
        <v>111</v>
      </c>
      <c r="D111" s="13" t="s">
        <v>149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 t="s">
        <v>63</v>
      </c>
      <c r="U111" s="11">
        <v>8000</v>
      </c>
      <c r="V111" s="10">
        <v>0</v>
      </c>
      <c r="W111" s="10">
        <v>8000</v>
      </c>
      <c r="X111" s="10">
        <v>0</v>
      </c>
      <c r="Y111" s="10">
        <v>8400</v>
      </c>
      <c r="Z111" s="9" t="s">
        <v>122</v>
      </c>
      <c r="AA111" s="8">
        <v>8605.52</v>
      </c>
      <c r="AB111" s="8">
        <v>8605.52</v>
      </c>
      <c r="AC111" s="8">
        <v>0</v>
      </c>
      <c r="AD111" s="8">
        <v>0</v>
      </c>
      <c r="AE111" s="8">
        <v>8605.52</v>
      </c>
      <c r="AF111" s="8">
        <v>0</v>
      </c>
      <c r="AG111" s="1" t="s">
        <v>61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207</v>
      </c>
      <c r="AZ111" s="2">
        <v>0</v>
      </c>
      <c r="BA111" s="2">
        <v>0</v>
      </c>
      <c r="BB111" s="2">
        <v>0</v>
      </c>
      <c r="BC111" s="1" t="s">
        <v>123</v>
      </c>
      <c r="BD111" s="56">
        <v>0</v>
      </c>
    </row>
    <row r="112" spans="1:56" ht="27.75" customHeight="1" x14ac:dyDescent="0.55000000000000004">
      <c r="A112" s="3">
        <v>45631</v>
      </c>
      <c r="B112" s="14" t="s">
        <v>190</v>
      </c>
      <c r="C112" s="9" t="s">
        <v>111</v>
      </c>
      <c r="D112" s="13" t="s">
        <v>149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 t="s">
        <v>63</v>
      </c>
      <c r="U112" s="11">
        <v>16000</v>
      </c>
      <c r="V112" s="10">
        <v>0</v>
      </c>
      <c r="W112" s="10">
        <v>16000</v>
      </c>
      <c r="X112" s="10">
        <v>0</v>
      </c>
      <c r="Y112" s="10">
        <v>16800</v>
      </c>
      <c r="Z112" s="9" t="s">
        <v>122</v>
      </c>
      <c r="AA112" s="8">
        <v>17211.04</v>
      </c>
      <c r="AB112" s="8">
        <v>17211.04</v>
      </c>
      <c r="AC112" s="8">
        <v>0</v>
      </c>
      <c r="AD112" s="8">
        <v>17211.04</v>
      </c>
      <c r="AE112" s="8">
        <v>0</v>
      </c>
      <c r="AF112" s="8">
        <v>0</v>
      </c>
      <c r="AG112" s="1" t="s">
        <v>118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208</v>
      </c>
      <c r="AZ112" s="2">
        <v>0</v>
      </c>
      <c r="BA112" s="2">
        <v>0</v>
      </c>
      <c r="BB112" s="2">
        <v>0</v>
      </c>
      <c r="BC112" s="1" t="s">
        <v>123</v>
      </c>
      <c r="BD112" s="56">
        <v>0</v>
      </c>
    </row>
    <row r="113" spans="1:56" ht="27.75" customHeight="1" x14ac:dyDescent="0.55000000000000004">
      <c r="A113" s="3">
        <v>45631</v>
      </c>
      <c r="B113" s="14" t="s">
        <v>191</v>
      </c>
      <c r="C113" s="9" t="s">
        <v>111</v>
      </c>
      <c r="D113" s="13" t="s">
        <v>149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 t="s">
        <v>63</v>
      </c>
      <c r="U113" s="11">
        <v>16000</v>
      </c>
      <c r="V113" s="10">
        <v>0</v>
      </c>
      <c r="W113" s="10">
        <v>16000</v>
      </c>
      <c r="X113" s="10">
        <v>0</v>
      </c>
      <c r="Y113" s="10">
        <v>16800</v>
      </c>
      <c r="Z113" s="9" t="s">
        <v>122</v>
      </c>
      <c r="AA113" s="8">
        <v>17211.04</v>
      </c>
      <c r="AB113" s="8">
        <v>17211.04</v>
      </c>
      <c r="AC113" s="8">
        <v>0</v>
      </c>
      <c r="AD113" s="8">
        <v>0</v>
      </c>
      <c r="AE113" s="8">
        <v>17211.04</v>
      </c>
      <c r="AF113" s="8">
        <v>0</v>
      </c>
      <c r="AG113" s="1" t="s">
        <v>117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209</v>
      </c>
      <c r="AZ113" s="2">
        <v>0</v>
      </c>
      <c r="BA113" s="2">
        <v>0</v>
      </c>
      <c r="BB113" s="2">
        <v>0</v>
      </c>
      <c r="BC113" s="1" t="s">
        <v>123</v>
      </c>
      <c r="BD113" s="56">
        <v>0</v>
      </c>
    </row>
    <row r="114" spans="1:56" ht="27.75" customHeight="1" x14ac:dyDescent="0.55000000000000004">
      <c r="A114" s="3" t="s">
        <v>138</v>
      </c>
      <c r="B114" s="14" t="s">
        <v>138</v>
      </c>
      <c r="C114" s="9" t="s">
        <v>109</v>
      </c>
      <c r="D114" s="13" t="s">
        <v>61</v>
      </c>
      <c r="E114" s="9">
        <v>21</v>
      </c>
      <c r="F114" s="9">
        <v>40</v>
      </c>
      <c r="G114" s="9" t="s">
        <v>60</v>
      </c>
      <c r="H114" s="9" t="s">
        <v>66</v>
      </c>
      <c r="I114" s="9">
        <v>108</v>
      </c>
      <c r="J114" s="9" t="s">
        <v>57</v>
      </c>
      <c r="K114" s="9">
        <v>5</v>
      </c>
      <c r="L114" s="9" t="s">
        <v>90</v>
      </c>
      <c r="M114" s="10">
        <v>22</v>
      </c>
      <c r="N114" s="9">
        <v>42</v>
      </c>
      <c r="O114" s="9">
        <v>40</v>
      </c>
      <c r="P114" s="10">
        <v>227.95928601599996</v>
      </c>
      <c r="Q114" s="10">
        <v>0</v>
      </c>
      <c r="R114" s="10">
        <v>227.95928601599996</v>
      </c>
      <c r="S114" s="9" t="s">
        <v>67</v>
      </c>
      <c r="T114" s="12" t="s">
        <v>63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122</v>
      </c>
      <c r="AA114" s="8">
        <v>11595.1</v>
      </c>
      <c r="AB114" s="8">
        <v>0</v>
      </c>
      <c r="AC114" s="8">
        <v>11595.1</v>
      </c>
      <c r="AD114" s="8">
        <v>0</v>
      </c>
      <c r="AE114" s="8">
        <v>11595.1</v>
      </c>
      <c r="AF114" s="8">
        <v>0</v>
      </c>
      <c r="AG114" s="1" t="s">
        <v>117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123</v>
      </c>
      <c r="BD114" s="56">
        <v>833.84229133333326</v>
      </c>
    </row>
    <row r="115" spans="1:56" ht="27.75" customHeight="1" x14ac:dyDescent="0.55000000000000004">
      <c r="A115" s="3">
        <v>45066</v>
      </c>
      <c r="B115" s="14" t="s">
        <v>129</v>
      </c>
      <c r="C115" s="9" t="s">
        <v>79</v>
      </c>
      <c r="D115" s="13" t="s">
        <v>128</v>
      </c>
      <c r="E115" s="9">
        <v>21</v>
      </c>
      <c r="F115" s="9">
        <v>38</v>
      </c>
      <c r="G115" s="9" t="s">
        <v>60</v>
      </c>
      <c r="H115" s="9" t="s">
        <v>76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108.55204095999999</v>
      </c>
      <c r="Q115" s="10">
        <v>0</v>
      </c>
      <c r="R115" s="10">
        <v>108.55204095999999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122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117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123</v>
      </c>
      <c r="BD115" s="56">
        <v>396.82856033333326</v>
      </c>
    </row>
    <row r="116" spans="1:56" ht="27.75" customHeight="1" x14ac:dyDescent="0.55000000000000004">
      <c r="A116" s="3">
        <v>45800</v>
      </c>
      <c r="B116" s="14" t="s">
        <v>273</v>
      </c>
      <c r="C116" s="9" t="s">
        <v>79</v>
      </c>
      <c r="D116" s="13" t="s">
        <v>274</v>
      </c>
      <c r="E116" s="9">
        <v>21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91</v>
      </c>
      <c r="M116" s="10">
        <v>22</v>
      </c>
      <c r="N116" s="9">
        <v>42</v>
      </c>
      <c r="O116" s="9">
        <v>40</v>
      </c>
      <c r="P116" s="10">
        <v>5.2886554355711999</v>
      </c>
      <c r="Q116" s="10">
        <v>0</v>
      </c>
      <c r="R116" s="10">
        <v>5.2886554355711999</v>
      </c>
      <c r="S116" s="9" t="s">
        <v>67</v>
      </c>
      <c r="T116" s="12" t="s">
        <v>135</v>
      </c>
      <c r="U116" s="11">
        <v>5000</v>
      </c>
      <c r="V116" s="10">
        <v>4768</v>
      </c>
      <c r="W116" s="10">
        <v>232</v>
      </c>
      <c r="X116" s="10">
        <v>10420</v>
      </c>
      <c r="Y116" s="10">
        <v>0</v>
      </c>
      <c r="Z116" s="9" t="s">
        <v>122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117</v>
      </c>
      <c r="AH116" s="1" t="s">
        <v>68</v>
      </c>
      <c r="AI116" s="1">
        <v>4</v>
      </c>
      <c r="AJ116" s="3" t="s">
        <v>135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 t="e">
        <v>#VALUE!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123</v>
      </c>
      <c r="BD116" s="56">
        <v>0</v>
      </c>
    </row>
    <row r="117" spans="1:56" ht="27.75" customHeight="1" x14ac:dyDescent="0.55000000000000004">
      <c r="A117" s="3">
        <v>0</v>
      </c>
      <c r="B117" s="14">
        <v>0</v>
      </c>
      <c r="C117" s="9">
        <v>0</v>
      </c>
      <c r="D117" s="13">
        <v>0</v>
      </c>
      <c r="E117" s="9">
        <v>21</v>
      </c>
      <c r="F117" s="9">
        <v>37</v>
      </c>
      <c r="G117" s="9">
        <v>0</v>
      </c>
      <c r="H117" s="9">
        <v>0</v>
      </c>
      <c r="I117" s="9">
        <v>74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 t="s">
        <v>82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122</v>
      </c>
      <c r="AA117" s="8">
        <v>444357.75999999995</v>
      </c>
      <c r="AB117" s="8">
        <v>110266.81000000003</v>
      </c>
      <c r="AC117" s="8">
        <v>334090.95</v>
      </c>
      <c r="AD117" s="8">
        <v>17211.04</v>
      </c>
      <c r="AE117" s="8">
        <v>427146.72</v>
      </c>
      <c r="AF117" s="8" t="s">
        <v>58</v>
      </c>
      <c r="AG117" s="1" t="s">
        <v>119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124</v>
      </c>
      <c r="BD117" s="56">
        <v>0</v>
      </c>
    </row>
    <row r="118" spans="1:56" ht="27.75" customHeight="1" x14ac:dyDescent="0.55000000000000004">
      <c r="A118" s="3">
        <v>9</v>
      </c>
      <c r="B118" s="14" t="s">
        <v>250</v>
      </c>
      <c r="C118" s="9" t="s">
        <v>246</v>
      </c>
      <c r="D118" s="13" t="s">
        <v>247</v>
      </c>
      <c r="E118" s="9">
        <v>22</v>
      </c>
      <c r="F118" s="9">
        <v>34</v>
      </c>
      <c r="G118" s="9" t="s">
        <v>60</v>
      </c>
      <c r="H118" s="9" t="s">
        <v>66</v>
      </c>
      <c r="I118" s="9">
        <v>115</v>
      </c>
      <c r="J118" s="9" t="s">
        <v>78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248</v>
      </c>
      <c r="T118" s="12" t="s">
        <v>135</v>
      </c>
      <c r="U118" s="11">
        <v>239700</v>
      </c>
      <c r="V118" s="10">
        <v>239700</v>
      </c>
      <c r="W118" s="10">
        <v>0</v>
      </c>
      <c r="X118" s="10">
        <v>251442</v>
      </c>
      <c r="Y118" s="10">
        <v>0</v>
      </c>
      <c r="Z118" s="9" t="s">
        <v>224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249</v>
      </c>
      <c r="AG118" s="1" t="s">
        <v>119</v>
      </c>
      <c r="AH118" s="1" t="s">
        <v>68</v>
      </c>
      <c r="AI118" s="1">
        <v>4</v>
      </c>
      <c r="AJ118" s="3" t="s">
        <v>135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225</v>
      </c>
      <c r="BD118" s="56">
        <v>0</v>
      </c>
    </row>
    <row r="119" spans="1:56" ht="27.75" customHeight="1" x14ac:dyDescent="0.55000000000000004">
      <c r="A119" s="3">
        <v>0</v>
      </c>
      <c r="B119" s="14">
        <v>0</v>
      </c>
      <c r="C119" s="9">
        <v>0</v>
      </c>
      <c r="D119" s="13">
        <v>0</v>
      </c>
      <c r="E119" s="9">
        <v>21.6</v>
      </c>
      <c r="F119" s="9">
        <v>34</v>
      </c>
      <c r="G119" s="9">
        <v>0</v>
      </c>
      <c r="H119" s="9">
        <v>0</v>
      </c>
      <c r="I119" s="9">
        <v>97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224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58</v>
      </c>
      <c r="AG119" s="1" t="s">
        <v>119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225</v>
      </c>
      <c r="BD119" s="56">
        <v>0</v>
      </c>
    </row>
    <row r="120" spans="1:56" ht="27.75" customHeight="1" x14ac:dyDescent="0.55000000000000004">
      <c r="A120" s="3">
        <v>45820</v>
      </c>
      <c r="B120" s="14" t="s">
        <v>302</v>
      </c>
      <c r="C120" s="9" t="s">
        <v>212</v>
      </c>
      <c r="D120" s="13" t="s">
        <v>295</v>
      </c>
      <c r="E120" s="9">
        <v>23</v>
      </c>
      <c r="F120" s="9">
        <v>34</v>
      </c>
      <c r="G120" s="9" t="s">
        <v>60</v>
      </c>
      <c r="H120" s="9">
        <v>0</v>
      </c>
      <c r="I120" s="9">
        <v>68</v>
      </c>
      <c r="J120" s="9" t="s">
        <v>57</v>
      </c>
      <c r="K120" s="9">
        <v>5</v>
      </c>
      <c r="L120" s="9" t="s">
        <v>92</v>
      </c>
      <c r="M120" s="10">
        <v>24</v>
      </c>
      <c r="N120" s="9">
        <v>37</v>
      </c>
      <c r="O120" s="9">
        <v>50</v>
      </c>
      <c r="P120" s="10">
        <v>178.00067625600002</v>
      </c>
      <c r="Q120" s="10">
        <v>0</v>
      </c>
      <c r="R120" s="10">
        <v>178.00067625600002</v>
      </c>
      <c r="S120" s="9" t="s">
        <v>126</v>
      </c>
      <c r="T120" s="12">
        <v>45842</v>
      </c>
      <c r="U120" s="11">
        <v>6500</v>
      </c>
      <c r="V120" s="10">
        <v>0</v>
      </c>
      <c r="W120" s="10">
        <v>6500</v>
      </c>
      <c r="X120" s="10">
        <v>6700</v>
      </c>
      <c r="Y120" s="10">
        <v>0</v>
      </c>
      <c r="Z120" s="9" t="s">
        <v>83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61</v>
      </c>
      <c r="AH120" s="1" t="s">
        <v>72</v>
      </c>
      <c r="AI120" s="1">
        <v>3</v>
      </c>
      <c r="AJ120" s="3">
        <v>45842</v>
      </c>
      <c r="AK120" s="3">
        <v>0</v>
      </c>
      <c r="AL120" s="3">
        <v>45832</v>
      </c>
      <c r="AM120" s="3">
        <v>45839</v>
      </c>
      <c r="AN120" s="3">
        <v>45840</v>
      </c>
      <c r="AO120" s="3">
        <v>45840</v>
      </c>
      <c r="AP120" s="3">
        <v>45837</v>
      </c>
      <c r="AQ120" s="3">
        <v>45841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7.75" customHeight="1" x14ac:dyDescent="0.55000000000000004">
      <c r="A121" s="3">
        <v>45820</v>
      </c>
      <c r="B121" s="14" t="s">
        <v>302</v>
      </c>
      <c r="C121" s="9" t="s">
        <v>212</v>
      </c>
      <c r="D121" s="13" t="s">
        <v>296</v>
      </c>
      <c r="E121" s="9">
        <v>23</v>
      </c>
      <c r="F121" s="9">
        <v>34</v>
      </c>
      <c r="G121" s="9" t="s">
        <v>60</v>
      </c>
      <c r="H121" s="9">
        <v>0</v>
      </c>
      <c r="I121" s="9">
        <v>68</v>
      </c>
      <c r="J121" s="9" t="s">
        <v>57</v>
      </c>
      <c r="K121" s="9">
        <v>5</v>
      </c>
      <c r="L121" s="9" t="s">
        <v>92</v>
      </c>
      <c r="M121" s="10">
        <v>24</v>
      </c>
      <c r="N121" s="9">
        <v>37</v>
      </c>
      <c r="O121" s="9">
        <v>50</v>
      </c>
      <c r="P121" s="10">
        <v>178.00067625600002</v>
      </c>
      <c r="Q121" s="10">
        <v>0</v>
      </c>
      <c r="R121" s="10">
        <v>178.00067625600002</v>
      </c>
      <c r="S121" s="9" t="s">
        <v>126</v>
      </c>
      <c r="T121" s="12">
        <v>45842</v>
      </c>
      <c r="U121" s="11">
        <v>6500</v>
      </c>
      <c r="V121" s="10">
        <v>0</v>
      </c>
      <c r="W121" s="10">
        <v>6500</v>
      </c>
      <c r="X121" s="10">
        <v>6700</v>
      </c>
      <c r="Y121" s="10">
        <v>0</v>
      </c>
      <c r="Z121" s="9" t="s">
        <v>83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61</v>
      </c>
      <c r="AH121" s="1" t="s">
        <v>72</v>
      </c>
      <c r="AI121" s="1">
        <v>3</v>
      </c>
      <c r="AJ121" s="3">
        <v>45842</v>
      </c>
      <c r="AK121" s="3">
        <v>0</v>
      </c>
      <c r="AL121" s="3">
        <v>45832</v>
      </c>
      <c r="AM121" s="3">
        <v>45839</v>
      </c>
      <c r="AN121" s="3">
        <v>45840</v>
      </c>
      <c r="AO121" s="3">
        <v>45840</v>
      </c>
      <c r="AP121" s="3">
        <v>45837</v>
      </c>
      <c r="AQ121" s="3">
        <v>45841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7.75" customHeight="1" x14ac:dyDescent="0.55000000000000004">
      <c r="A122" s="3">
        <v>45820</v>
      </c>
      <c r="B122" s="14" t="s">
        <v>302</v>
      </c>
      <c r="C122" s="9" t="s">
        <v>212</v>
      </c>
      <c r="D122" s="13" t="s">
        <v>192</v>
      </c>
      <c r="E122" s="9">
        <v>23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126</v>
      </c>
      <c r="T122" s="12">
        <v>45842</v>
      </c>
      <c r="U122" s="11">
        <v>7000</v>
      </c>
      <c r="V122" s="10">
        <v>0</v>
      </c>
      <c r="W122" s="10">
        <v>7000</v>
      </c>
      <c r="X122" s="10">
        <v>7355</v>
      </c>
      <c r="Y122" s="10">
        <v>0</v>
      </c>
      <c r="Z122" s="9" t="s">
        <v>83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117</v>
      </c>
      <c r="AH122" s="1" t="s">
        <v>68</v>
      </c>
      <c r="AI122" s="1">
        <v>4</v>
      </c>
      <c r="AJ122" s="3">
        <v>45842</v>
      </c>
      <c r="AK122" s="3">
        <v>45838</v>
      </c>
      <c r="AL122" s="3">
        <v>45832</v>
      </c>
      <c r="AM122" s="3">
        <v>45839</v>
      </c>
      <c r="AN122" s="3">
        <v>45840</v>
      </c>
      <c r="AO122" s="3">
        <v>45840</v>
      </c>
      <c r="AP122" s="3">
        <v>45837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7.75" customHeight="1" x14ac:dyDescent="0.55000000000000004">
      <c r="A123" s="3" t="s">
        <v>138</v>
      </c>
      <c r="B123" s="14" t="s">
        <v>138</v>
      </c>
      <c r="C123" s="9" t="s">
        <v>205</v>
      </c>
      <c r="D123" s="13" t="s">
        <v>61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45868</v>
      </c>
      <c r="U123" s="11">
        <v>40000</v>
      </c>
      <c r="V123" s="10">
        <v>0</v>
      </c>
      <c r="W123" s="10">
        <v>40000</v>
      </c>
      <c r="X123" s="10">
        <v>0</v>
      </c>
      <c r="Y123" s="10">
        <v>42000</v>
      </c>
      <c r="Z123" s="9" t="s">
        <v>83</v>
      </c>
      <c r="AA123" s="8">
        <v>39674.800000000003</v>
      </c>
      <c r="AB123" s="8">
        <v>0</v>
      </c>
      <c r="AC123" s="8">
        <v>39674.800000000003</v>
      </c>
      <c r="AD123" s="8">
        <v>0</v>
      </c>
      <c r="AE123" s="8">
        <v>0</v>
      </c>
      <c r="AF123" s="8">
        <v>0</v>
      </c>
      <c r="AG123" s="1" t="s">
        <v>61</v>
      </c>
      <c r="AH123" s="1" t="s">
        <v>74</v>
      </c>
      <c r="AI123" s="1">
        <v>2</v>
      </c>
      <c r="AJ123" s="3">
        <v>45868</v>
      </c>
      <c r="AK123" s="3">
        <v>0</v>
      </c>
      <c r="AL123" s="3">
        <v>45859</v>
      </c>
      <c r="AM123" s="3">
        <v>45866</v>
      </c>
      <c r="AN123" s="3">
        <v>45867</v>
      </c>
      <c r="AO123" s="3">
        <v>45867</v>
      </c>
      <c r="AP123" s="3">
        <v>45863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2965.6913</v>
      </c>
    </row>
    <row r="124" spans="1:56" ht="27.75" customHeight="1" x14ac:dyDescent="0.55000000000000004">
      <c r="A124" s="3" t="s">
        <v>138</v>
      </c>
      <c r="B124" s="14" t="s">
        <v>138</v>
      </c>
      <c r="C124" s="9" t="s">
        <v>212</v>
      </c>
      <c r="D124" s="13" t="s">
        <v>61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821.54158271999995</v>
      </c>
      <c r="Q124" s="10">
        <v>0</v>
      </c>
      <c r="R124" s="10">
        <v>821.54158271999995</v>
      </c>
      <c r="S124" s="9" t="s">
        <v>126</v>
      </c>
      <c r="T124" s="12">
        <v>45868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83</v>
      </c>
      <c r="AA124" s="8">
        <v>29756.100000000002</v>
      </c>
      <c r="AB124" s="8">
        <v>29756.100000000002</v>
      </c>
      <c r="AC124" s="8">
        <v>0</v>
      </c>
      <c r="AD124" s="8">
        <v>0</v>
      </c>
      <c r="AE124" s="8">
        <v>0</v>
      </c>
      <c r="AF124" s="8">
        <v>0</v>
      </c>
      <c r="AG124" s="1" t="s">
        <v>117</v>
      </c>
      <c r="AH124" s="1" t="s">
        <v>72</v>
      </c>
      <c r="AI124" s="1">
        <v>3</v>
      </c>
      <c r="AJ124" s="3">
        <v>45868</v>
      </c>
      <c r="AK124" s="3">
        <v>0</v>
      </c>
      <c r="AL124" s="3">
        <v>45858</v>
      </c>
      <c r="AM124" s="3">
        <v>45865</v>
      </c>
      <c r="AN124" s="3">
        <v>45866</v>
      </c>
      <c r="AO124" s="3">
        <v>45866</v>
      </c>
      <c r="AP124" s="3">
        <v>45863</v>
      </c>
      <c r="AQ124" s="3">
        <v>45867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55000000000000004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83</v>
      </c>
      <c r="AA125" s="8">
        <v>69430.900000000009</v>
      </c>
      <c r="AB125" s="8">
        <v>29756.100000000002</v>
      </c>
      <c r="AC125" s="8">
        <v>39674.800000000003</v>
      </c>
      <c r="AD125" s="8">
        <v>0</v>
      </c>
      <c r="AE125" s="8">
        <v>0</v>
      </c>
      <c r="AF125" s="8" t="s">
        <v>58</v>
      </c>
      <c r="AG125" s="1" t="s">
        <v>117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7.75" customHeight="1" x14ac:dyDescent="0.55000000000000004">
      <c r="A126" s="3" t="s">
        <v>138</v>
      </c>
      <c r="B126" s="14" t="s">
        <v>138</v>
      </c>
      <c r="C126" s="9" t="s">
        <v>205</v>
      </c>
      <c r="D126" s="13" t="s">
        <v>61</v>
      </c>
      <c r="E126" s="9">
        <v>23</v>
      </c>
      <c r="F126" s="9">
        <v>34</v>
      </c>
      <c r="G126" s="9" t="s">
        <v>161</v>
      </c>
      <c r="H126" s="9">
        <v>0</v>
      </c>
      <c r="I126" s="9">
        <v>68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45868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163</v>
      </c>
      <c r="AA126" s="8">
        <v>9918.7000000000007</v>
      </c>
      <c r="AB126" s="8">
        <v>0</v>
      </c>
      <c r="AC126" s="8">
        <v>9918.7000000000007</v>
      </c>
      <c r="AD126" s="8">
        <v>0</v>
      </c>
      <c r="AE126" s="8">
        <v>0</v>
      </c>
      <c r="AF126" s="8">
        <v>0</v>
      </c>
      <c r="AG126" s="1" t="s">
        <v>117</v>
      </c>
      <c r="AH126" s="1" t="s">
        <v>74</v>
      </c>
      <c r="AI126" s="1">
        <v>2</v>
      </c>
      <c r="AJ126" s="3">
        <v>45868</v>
      </c>
      <c r="AK126" s="3">
        <v>0</v>
      </c>
      <c r="AL126" s="3">
        <v>45859</v>
      </c>
      <c r="AM126" s="3">
        <v>45866</v>
      </c>
      <c r="AN126" s="3">
        <v>45867</v>
      </c>
      <c r="AO126" s="3">
        <v>45867</v>
      </c>
      <c r="AP126" s="3">
        <v>45863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162</v>
      </c>
      <c r="BD126" s="56">
        <v>800.41704844444439</v>
      </c>
    </row>
    <row r="127" spans="1:56" ht="27.75" customHeight="1" x14ac:dyDescent="0.55000000000000004">
      <c r="A127" s="3">
        <v>0</v>
      </c>
      <c r="B127" s="14">
        <v>0</v>
      </c>
      <c r="C127" s="9">
        <v>0</v>
      </c>
      <c r="D127" s="13">
        <v>0</v>
      </c>
      <c r="E127" s="9">
        <v>23</v>
      </c>
      <c r="F127" s="9">
        <v>34</v>
      </c>
      <c r="G127" s="9" t="s">
        <v>161</v>
      </c>
      <c r="H127" s="9">
        <v>0</v>
      </c>
      <c r="I127" s="9">
        <v>68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163</v>
      </c>
      <c r="AA127" s="8">
        <v>9918.7000000000007</v>
      </c>
      <c r="AB127" s="8">
        <v>0</v>
      </c>
      <c r="AC127" s="8">
        <v>9918.7000000000007</v>
      </c>
      <c r="AD127" s="8">
        <v>0</v>
      </c>
      <c r="AE127" s="8">
        <v>0</v>
      </c>
      <c r="AF127" s="8">
        <v>0</v>
      </c>
      <c r="AG127" s="1" t="s">
        <v>118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162</v>
      </c>
      <c r="BD127" s="56">
        <v>0</v>
      </c>
    </row>
    <row r="128" spans="1:56" ht="27.75" customHeight="1" x14ac:dyDescent="0.55000000000000004">
      <c r="A128" s="3">
        <v>45839</v>
      </c>
      <c r="B128" s="14" t="s">
        <v>387</v>
      </c>
      <c r="C128" s="9" t="s">
        <v>379</v>
      </c>
      <c r="D128" s="13" t="s">
        <v>242</v>
      </c>
      <c r="E128" s="9">
        <v>23</v>
      </c>
      <c r="F128" s="9">
        <v>37</v>
      </c>
      <c r="G128" s="9" t="s">
        <v>60</v>
      </c>
      <c r="H128" s="9">
        <v>0</v>
      </c>
      <c r="I128" s="9">
        <v>85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45852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200</v>
      </c>
      <c r="AA128" s="8">
        <v>10756.900000000001</v>
      </c>
      <c r="AB128" s="8">
        <v>7327</v>
      </c>
      <c r="AC128" s="8">
        <v>3429.9000000000015</v>
      </c>
      <c r="AD128" s="8">
        <v>0</v>
      </c>
      <c r="AE128" s="8">
        <v>0</v>
      </c>
      <c r="AF128" s="8" t="s">
        <v>380</v>
      </c>
      <c r="AG128" s="1" t="s">
        <v>117</v>
      </c>
      <c r="AH128" s="1" t="s">
        <v>74</v>
      </c>
      <c r="AI128" s="1">
        <v>2</v>
      </c>
      <c r="AJ128" s="3">
        <v>45852</v>
      </c>
      <c r="AK128" s="3">
        <v>0</v>
      </c>
      <c r="AL128" s="3">
        <v>45843</v>
      </c>
      <c r="AM128" s="3">
        <v>45850</v>
      </c>
      <c r="AN128" s="3">
        <v>45851</v>
      </c>
      <c r="AO128" s="3">
        <v>45851</v>
      </c>
      <c r="AP128" s="3">
        <v>45847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 t="s">
        <v>381</v>
      </c>
      <c r="AZ128" s="2">
        <v>0</v>
      </c>
      <c r="BA128" s="2">
        <v>0</v>
      </c>
      <c r="BB128" s="2">
        <v>0</v>
      </c>
      <c r="BC128" s="1" t="s">
        <v>106</v>
      </c>
      <c r="BD128" s="56">
        <v>302.40285000000011</v>
      </c>
    </row>
    <row r="129" spans="1:56" ht="27.75" customHeight="1" x14ac:dyDescent="0.55000000000000004">
      <c r="A129" s="3">
        <v>45839</v>
      </c>
      <c r="B129" s="14" t="s">
        <v>387</v>
      </c>
      <c r="C129" s="9" t="s">
        <v>379</v>
      </c>
      <c r="D129" s="13" t="s">
        <v>382</v>
      </c>
      <c r="E129" s="9">
        <v>23</v>
      </c>
      <c r="F129" s="9">
        <v>37</v>
      </c>
      <c r="G129" s="9" t="s">
        <v>60</v>
      </c>
      <c r="H129" s="9">
        <v>0</v>
      </c>
      <c r="I129" s="9">
        <v>85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45852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200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0</v>
      </c>
      <c r="AF129" s="8">
        <v>0</v>
      </c>
      <c r="AG129" s="1" t="s">
        <v>117</v>
      </c>
      <c r="AH129" s="1" t="s">
        <v>74</v>
      </c>
      <c r="AI129" s="1">
        <v>2</v>
      </c>
      <c r="AJ129" s="3">
        <v>45852</v>
      </c>
      <c r="AK129" s="3">
        <v>0</v>
      </c>
      <c r="AL129" s="3">
        <v>45843</v>
      </c>
      <c r="AM129" s="3">
        <v>45850</v>
      </c>
      <c r="AN129" s="3">
        <v>45851</v>
      </c>
      <c r="AO129" s="3">
        <v>45851</v>
      </c>
      <c r="AP129" s="3">
        <v>45847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 t="s">
        <v>381</v>
      </c>
      <c r="AZ129" s="2">
        <v>0</v>
      </c>
      <c r="BA129" s="2">
        <v>0</v>
      </c>
      <c r="BB129" s="2">
        <v>0</v>
      </c>
      <c r="BC129" s="1" t="s">
        <v>106</v>
      </c>
      <c r="BD129" s="56">
        <v>474.2000083333333</v>
      </c>
    </row>
    <row r="130" spans="1:56" ht="27.75" customHeight="1" x14ac:dyDescent="0.55000000000000004">
      <c r="A130" s="3">
        <v>45727</v>
      </c>
      <c r="B130" s="14" t="s">
        <v>235</v>
      </c>
      <c r="C130" s="9" t="s">
        <v>113</v>
      </c>
      <c r="D130" s="13" t="s">
        <v>59</v>
      </c>
      <c r="E130" s="9">
        <v>23</v>
      </c>
      <c r="F130" s="9">
        <v>40</v>
      </c>
      <c r="G130" s="9" t="s">
        <v>60</v>
      </c>
      <c r="H130" s="9" t="s">
        <v>66</v>
      </c>
      <c r="I130" s="9">
        <v>125</v>
      </c>
      <c r="J130" s="9" t="s">
        <v>57</v>
      </c>
      <c r="K130" s="9">
        <v>5</v>
      </c>
      <c r="L130" s="9" t="s">
        <v>184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1000</v>
      </c>
      <c r="V130" s="10">
        <v>0</v>
      </c>
      <c r="W130" s="10">
        <v>1000</v>
      </c>
      <c r="X130" s="10">
        <v>0</v>
      </c>
      <c r="Y130" s="10">
        <v>0</v>
      </c>
      <c r="Z130" s="9" t="s">
        <v>200</v>
      </c>
      <c r="AA130" s="8">
        <v>1159.5100000000002</v>
      </c>
      <c r="AB130" s="8">
        <v>1159.5100000000002</v>
      </c>
      <c r="AC130" s="8">
        <v>0</v>
      </c>
      <c r="AD130" s="8">
        <v>1159.5100000000002</v>
      </c>
      <c r="AE130" s="8">
        <v>0</v>
      </c>
      <c r="AF130" s="8" t="s">
        <v>202</v>
      </c>
      <c r="AG130" s="1" t="s">
        <v>117</v>
      </c>
      <c r="AH130" s="1" t="s">
        <v>151</v>
      </c>
      <c r="AI130" s="1">
        <v>2</v>
      </c>
      <c r="AJ130" s="3" t="s">
        <v>63</v>
      </c>
      <c r="AK130" s="3" t="e">
        <v>#VALUE!</v>
      </c>
      <c r="AL130" s="3">
        <v>0</v>
      </c>
      <c r="AM130" s="3">
        <v>0</v>
      </c>
      <c r="AN130" s="3">
        <v>0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148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7.75" customHeight="1" x14ac:dyDescent="0.55000000000000004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37</v>
      </c>
      <c r="G131" s="9">
        <v>0</v>
      </c>
      <c r="H131" s="9">
        <v>0</v>
      </c>
      <c r="I131" s="9">
        <v>85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200</v>
      </c>
      <c r="AA131" s="8">
        <v>17294.86</v>
      </c>
      <c r="AB131" s="8">
        <v>8486.51</v>
      </c>
      <c r="AC131" s="8">
        <v>8808.3500000000022</v>
      </c>
      <c r="AD131" s="8">
        <v>1159.5100000000002</v>
      </c>
      <c r="AE131" s="8">
        <v>0</v>
      </c>
      <c r="AF131" s="8" t="s">
        <v>58</v>
      </c>
      <c r="AG131" s="1" t="s">
        <v>117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201</v>
      </c>
      <c r="BD131" s="56">
        <v>0</v>
      </c>
    </row>
    <row r="132" spans="1:56" ht="27.75" customHeight="1" x14ac:dyDescent="0.55000000000000004">
      <c r="A132" s="3">
        <v>45601</v>
      </c>
      <c r="B132" s="14" t="s">
        <v>180</v>
      </c>
      <c r="C132" s="9" t="s">
        <v>93</v>
      </c>
      <c r="D132" s="13" t="s">
        <v>108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40</v>
      </c>
      <c r="O132" s="9">
        <v>55</v>
      </c>
      <c r="P132" s="10">
        <v>113.49115882367998</v>
      </c>
      <c r="Q132" s="10">
        <v>0</v>
      </c>
      <c r="R132" s="10">
        <v>113.49115882367998</v>
      </c>
      <c r="S132" s="9" t="s">
        <v>98</v>
      </c>
      <c r="T132" s="12">
        <v>45842</v>
      </c>
      <c r="U132" s="11">
        <v>51600</v>
      </c>
      <c r="V132" s="10">
        <v>48115</v>
      </c>
      <c r="W132" s="10">
        <v>3485</v>
      </c>
      <c r="X132" s="10">
        <v>51520</v>
      </c>
      <c r="Y132" s="10">
        <v>84</v>
      </c>
      <c r="Z132" s="9" t="s">
        <v>99</v>
      </c>
      <c r="AA132" s="8">
        <v>90.357960000000006</v>
      </c>
      <c r="AB132" s="8">
        <v>90.357960000000006</v>
      </c>
      <c r="AC132" s="8">
        <v>0</v>
      </c>
      <c r="AD132" s="8">
        <v>0</v>
      </c>
      <c r="AE132" s="8">
        <v>0</v>
      </c>
      <c r="AF132" s="8">
        <v>0</v>
      </c>
      <c r="AG132" s="1" t="s">
        <v>118</v>
      </c>
      <c r="AH132" s="1" t="s">
        <v>72</v>
      </c>
      <c r="AI132" s="1">
        <v>3</v>
      </c>
      <c r="AJ132" s="3">
        <v>45842</v>
      </c>
      <c r="AK132" s="3">
        <v>0</v>
      </c>
      <c r="AL132" s="3">
        <v>45832</v>
      </c>
      <c r="AM132" s="3">
        <v>45839</v>
      </c>
      <c r="AN132" s="3">
        <v>45840</v>
      </c>
      <c r="AO132" s="3">
        <v>45840</v>
      </c>
      <c r="AP132" s="3">
        <v>45837</v>
      </c>
      <c r="AQ132" s="3">
        <v>45841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 t="s">
        <v>328</v>
      </c>
      <c r="AZ132" s="2">
        <v>0</v>
      </c>
      <c r="BA132" s="2">
        <v>0</v>
      </c>
      <c r="BB132" s="2">
        <v>0</v>
      </c>
      <c r="BC132" s="1" t="s">
        <v>115</v>
      </c>
      <c r="BD132" s="56">
        <v>0</v>
      </c>
    </row>
    <row r="133" spans="1:56" ht="27.75" customHeight="1" x14ac:dyDescent="0.55000000000000004">
      <c r="A133" s="3">
        <v>45601</v>
      </c>
      <c r="B133" s="14" t="s">
        <v>180</v>
      </c>
      <c r="C133" s="9" t="s">
        <v>93</v>
      </c>
      <c r="D133" s="13" t="s">
        <v>147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91</v>
      </c>
      <c r="M133" s="10">
        <v>24</v>
      </c>
      <c r="N133" s="9">
        <v>40</v>
      </c>
      <c r="O133" s="9">
        <v>55</v>
      </c>
      <c r="P133" s="10">
        <v>0</v>
      </c>
      <c r="Q133" s="10">
        <v>0</v>
      </c>
      <c r="R133" s="10">
        <v>0</v>
      </c>
      <c r="S133" s="9" t="s">
        <v>98</v>
      </c>
      <c r="T133" s="12">
        <v>45852</v>
      </c>
      <c r="U133" s="11">
        <v>50000</v>
      </c>
      <c r="V133" s="10">
        <v>50000</v>
      </c>
      <c r="W133" s="10">
        <v>0</v>
      </c>
      <c r="X133" s="10">
        <v>0</v>
      </c>
      <c r="Y133" s="10">
        <v>0</v>
      </c>
      <c r="Z133" s="9" t="s">
        <v>221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222</v>
      </c>
      <c r="AG133" s="1" t="s">
        <v>118</v>
      </c>
      <c r="AH133" s="1" t="s">
        <v>72</v>
      </c>
      <c r="AI133" s="1">
        <v>3</v>
      </c>
      <c r="AJ133" s="3">
        <v>45852</v>
      </c>
      <c r="AK133" s="3">
        <v>0</v>
      </c>
      <c r="AL133" s="3">
        <v>45842</v>
      </c>
      <c r="AM133" s="3">
        <v>45849</v>
      </c>
      <c r="AN133" s="3">
        <v>45850</v>
      </c>
      <c r="AO133" s="3">
        <v>45850</v>
      </c>
      <c r="AP133" s="3">
        <v>45847</v>
      </c>
      <c r="AQ133" s="3">
        <v>45851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115</v>
      </c>
      <c r="BD133" s="56">
        <v>0</v>
      </c>
    </row>
    <row r="134" spans="1:56" ht="27.75" customHeight="1" x14ac:dyDescent="0.55000000000000004">
      <c r="A134" s="3">
        <v>45601</v>
      </c>
      <c r="B134" s="14" t="s">
        <v>180</v>
      </c>
      <c r="C134" s="9" t="s">
        <v>93</v>
      </c>
      <c r="D134" s="13" t="s">
        <v>147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91</v>
      </c>
      <c r="M134" s="10">
        <v>24</v>
      </c>
      <c r="N134" s="9">
        <v>40</v>
      </c>
      <c r="O134" s="9">
        <v>55</v>
      </c>
      <c r="P134" s="10">
        <v>0</v>
      </c>
      <c r="Q134" s="10">
        <v>0</v>
      </c>
      <c r="R134" s="10">
        <v>0</v>
      </c>
      <c r="S134" s="9" t="s">
        <v>98</v>
      </c>
      <c r="T134" s="12">
        <v>45860</v>
      </c>
      <c r="U134" s="11">
        <v>50000</v>
      </c>
      <c r="V134" s="10">
        <v>50000</v>
      </c>
      <c r="W134" s="10">
        <v>0</v>
      </c>
      <c r="X134" s="10">
        <v>0</v>
      </c>
      <c r="Y134" s="10">
        <v>0</v>
      </c>
      <c r="Z134" s="9" t="s">
        <v>221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222</v>
      </c>
      <c r="AG134" s="1" t="s">
        <v>117</v>
      </c>
      <c r="AH134" s="1" t="s">
        <v>72</v>
      </c>
      <c r="AI134" s="1">
        <v>3</v>
      </c>
      <c r="AJ134" s="3">
        <v>45860</v>
      </c>
      <c r="AK134" s="3">
        <v>0</v>
      </c>
      <c r="AL134" s="3">
        <v>45850</v>
      </c>
      <c r="AM134" s="3">
        <v>45857</v>
      </c>
      <c r="AN134" s="3">
        <v>45858</v>
      </c>
      <c r="AO134" s="3">
        <v>45858</v>
      </c>
      <c r="AP134" s="3">
        <v>45855</v>
      </c>
      <c r="AQ134" s="3">
        <v>45859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45858</v>
      </c>
      <c r="AZ134" s="2">
        <v>0</v>
      </c>
      <c r="BA134" s="2">
        <v>0</v>
      </c>
      <c r="BB134" s="2">
        <v>0</v>
      </c>
      <c r="BC134" s="1" t="s">
        <v>115</v>
      </c>
      <c r="BD134" s="56">
        <v>0</v>
      </c>
    </row>
    <row r="135" spans="1:56" ht="27.75" customHeight="1" x14ac:dyDescent="0.55000000000000004">
      <c r="A135" s="3">
        <v>45601</v>
      </c>
      <c r="B135" s="14" t="s">
        <v>180</v>
      </c>
      <c r="C135" s="9" t="s">
        <v>93</v>
      </c>
      <c r="D135" s="13" t="s">
        <v>147</v>
      </c>
      <c r="E135" s="9">
        <v>23</v>
      </c>
      <c r="F135" s="9">
        <v>37</v>
      </c>
      <c r="G135" s="9" t="s">
        <v>60</v>
      </c>
      <c r="H135" s="9">
        <v>0</v>
      </c>
      <c r="I135" s="9">
        <v>130</v>
      </c>
      <c r="J135" s="9" t="s">
        <v>57</v>
      </c>
      <c r="K135" s="9">
        <v>5</v>
      </c>
      <c r="L135" s="9" t="s">
        <v>91</v>
      </c>
      <c r="M135" s="10">
        <v>24</v>
      </c>
      <c r="N135" s="9">
        <v>40</v>
      </c>
      <c r="O135" s="9">
        <v>55</v>
      </c>
      <c r="P135" s="10">
        <v>1394.6549118458877</v>
      </c>
      <c r="Q135" s="10">
        <v>0</v>
      </c>
      <c r="R135" s="10">
        <v>1394.6549118458877</v>
      </c>
      <c r="S135" s="9" t="s">
        <v>98</v>
      </c>
      <c r="T135" s="12">
        <v>45868</v>
      </c>
      <c r="U135" s="11">
        <v>45000</v>
      </c>
      <c r="V135" s="10">
        <v>2174</v>
      </c>
      <c r="W135" s="10">
        <v>42826</v>
      </c>
      <c r="X135" s="10">
        <v>0</v>
      </c>
      <c r="Y135" s="10">
        <v>44967.3</v>
      </c>
      <c r="Z135" s="9" t="s">
        <v>99</v>
      </c>
      <c r="AA135" s="8">
        <v>46067.499940000009</v>
      </c>
      <c r="AB135" s="8">
        <v>44098</v>
      </c>
      <c r="AC135" s="8">
        <v>1969.4999400000088</v>
      </c>
      <c r="AD135" s="8">
        <v>0</v>
      </c>
      <c r="AE135" s="8">
        <v>0</v>
      </c>
      <c r="AF135" s="8" t="s">
        <v>222</v>
      </c>
      <c r="AG135" s="1" t="s">
        <v>117</v>
      </c>
      <c r="AH135" s="1" t="s">
        <v>72</v>
      </c>
      <c r="AI135" s="1">
        <v>3</v>
      </c>
      <c r="AJ135" s="3">
        <v>45868</v>
      </c>
      <c r="AK135" s="3">
        <v>0</v>
      </c>
      <c r="AL135" s="3">
        <v>45858</v>
      </c>
      <c r="AM135" s="3">
        <v>45865</v>
      </c>
      <c r="AN135" s="3">
        <v>45866</v>
      </c>
      <c r="AO135" s="3">
        <v>45866</v>
      </c>
      <c r="AP135" s="3">
        <v>45863</v>
      </c>
      <c r="AQ135" s="3">
        <v>45867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45858</v>
      </c>
      <c r="AZ135" s="2">
        <v>0</v>
      </c>
      <c r="BA135" s="2">
        <v>0</v>
      </c>
      <c r="BB135" s="2">
        <v>0</v>
      </c>
      <c r="BC135" s="1" t="s">
        <v>115</v>
      </c>
      <c r="BD135" s="56">
        <v>252.3000543971178</v>
      </c>
    </row>
    <row r="136" spans="1:56" ht="27.75" customHeight="1" x14ac:dyDescent="0.55000000000000004">
      <c r="A136" s="3">
        <v>45601</v>
      </c>
      <c r="B136" s="14" t="s">
        <v>180</v>
      </c>
      <c r="C136" s="9" t="s">
        <v>93</v>
      </c>
      <c r="D136" s="13" t="s">
        <v>147</v>
      </c>
      <c r="E136" s="9">
        <v>23</v>
      </c>
      <c r="F136" s="9">
        <v>37</v>
      </c>
      <c r="G136" s="9" t="s">
        <v>60</v>
      </c>
      <c r="H136" s="9">
        <v>0</v>
      </c>
      <c r="I136" s="9">
        <v>130</v>
      </c>
      <c r="J136" s="9" t="s">
        <v>57</v>
      </c>
      <c r="K136" s="9">
        <v>5</v>
      </c>
      <c r="L136" s="9" t="s">
        <v>91</v>
      </c>
      <c r="M136" s="10">
        <v>24</v>
      </c>
      <c r="N136" s="9">
        <v>40</v>
      </c>
      <c r="O136" s="9">
        <v>55</v>
      </c>
      <c r="P136" s="10">
        <v>14370.488259224063</v>
      </c>
      <c r="Q136" s="10">
        <v>0</v>
      </c>
      <c r="R136" s="10">
        <v>14370.488259224063</v>
      </c>
      <c r="S136" s="9" t="s">
        <v>98</v>
      </c>
      <c r="T136" s="12" t="s">
        <v>63</v>
      </c>
      <c r="U136" s="11">
        <v>441278</v>
      </c>
      <c r="V136" s="10">
        <v>0</v>
      </c>
      <c r="W136" s="10">
        <v>441278</v>
      </c>
      <c r="X136" s="10">
        <v>0</v>
      </c>
      <c r="Y136" s="10">
        <v>463341.9</v>
      </c>
      <c r="Z136" s="9" t="s">
        <v>99</v>
      </c>
      <c r="AA136" s="8">
        <v>474678.33182000002</v>
      </c>
      <c r="AB136" s="8">
        <v>0</v>
      </c>
      <c r="AC136" s="8">
        <v>474678.33182000002</v>
      </c>
      <c r="AD136" s="8">
        <v>0</v>
      </c>
      <c r="AE136" s="8">
        <v>0</v>
      </c>
      <c r="AF136" s="8" t="s">
        <v>222</v>
      </c>
      <c r="AG136" s="1" t="s">
        <v>117</v>
      </c>
      <c r="AH136" s="1" t="s">
        <v>72</v>
      </c>
      <c r="AI136" s="1">
        <v>3</v>
      </c>
      <c r="AJ136" s="3" t="s">
        <v>63</v>
      </c>
      <c r="AK136" s="3">
        <v>0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115</v>
      </c>
      <c r="BD136" s="56">
        <v>60808.008422340245</v>
      </c>
    </row>
    <row r="137" spans="1:56" ht="27.75" customHeight="1" x14ac:dyDescent="0.55000000000000004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128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99</v>
      </c>
      <c r="AA137" s="8">
        <v>520836.18972000002</v>
      </c>
      <c r="AB137" s="8">
        <v>44188.357960000001</v>
      </c>
      <c r="AC137" s="8">
        <v>476647.83176000003</v>
      </c>
      <c r="AD137" s="8">
        <v>0</v>
      </c>
      <c r="AE137" s="8">
        <v>0</v>
      </c>
      <c r="AF137" s="8" t="s">
        <v>58</v>
      </c>
      <c r="AG137" s="1" t="s">
        <v>117</v>
      </c>
      <c r="AH137" s="1">
        <v>0</v>
      </c>
      <c r="AI137" s="1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116</v>
      </c>
      <c r="BD137" s="56">
        <v>0</v>
      </c>
    </row>
    <row r="138" spans="1:56" ht="27.75" customHeight="1" x14ac:dyDescent="0.55000000000000004">
      <c r="A138" s="3" t="s">
        <v>138</v>
      </c>
      <c r="B138" s="14" t="s">
        <v>138</v>
      </c>
      <c r="C138" s="9" t="s">
        <v>167</v>
      </c>
      <c r="D138" s="13" t="s">
        <v>61</v>
      </c>
      <c r="E138" s="9">
        <v>26</v>
      </c>
      <c r="F138" s="9">
        <v>41</v>
      </c>
      <c r="G138" s="9" t="s">
        <v>60</v>
      </c>
      <c r="H138" s="9">
        <v>0</v>
      </c>
      <c r="I138" s="9">
        <v>97</v>
      </c>
      <c r="J138" s="9" t="s">
        <v>57</v>
      </c>
      <c r="K138" s="9">
        <v>5</v>
      </c>
      <c r="L138" s="9" t="s">
        <v>91</v>
      </c>
      <c r="M138" s="10">
        <v>27</v>
      </c>
      <c r="N138" s="9">
        <v>43</v>
      </c>
      <c r="O138" s="9">
        <v>40</v>
      </c>
      <c r="P138" s="10">
        <v>229.14349009919997</v>
      </c>
      <c r="Q138" s="10">
        <v>0</v>
      </c>
      <c r="R138" s="10">
        <v>229.14349009919997</v>
      </c>
      <c r="S138" s="9" t="s">
        <v>172</v>
      </c>
      <c r="T138" s="12">
        <v>45868</v>
      </c>
      <c r="U138" s="11">
        <v>8000</v>
      </c>
      <c r="V138" s="10">
        <v>0</v>
      </c>
      <c r="W138" s="10">
        <v>8000</v>
      </c>
      <c r="X138" s="10">
        <v>0</v>
      </c>
      <c r="Y138" s="10">
        <v>8400</v>
      </c>
      <c r="Z138" s="9" t="s">
        <v>84</v>
      </c>
      <c r="AA138" s="8">
        <v>9499.6</v>
      </c>
      <c r="AB138" s="8">
        <v>0</v>
      </c>
      <c r="AC138" s="8">
        <v>9499.6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72</v>
      </c>
      <c r="AI138" s="1">
        <v>3</v>
      </c>
      <c r="AJ138" s="3">
        <v>45868</v>
      </c>
      <c r="AK138" s="3">
        <v>0</v>
      </c>
      <c r="AL138" s="3">
        <v>45858</v>
      </c>
      <c r="AM138" s="3">
        <v>45865</v>
      </c>
      <c r="AN138" s="3">
        <v>45866</v>
      </c>
      <c r="AO138" s="3">
        <v>45866</v>
      </c>
      <c r="AP138" s="3">
        <v>45863</v>
      </c>
      <c r="AQ138" s="3">
        <v>45867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767.03992444444452</v>
      </c>
    </row>
    <row r="139" spans="1:56" ht="27.75" customHeight="1" x14ac:dyDescent="0.55000000000000004">
      <c r="A139" s="3">
        <v>0</v>
      </c>
      <c r="B139" s="14">
        <v>0</v>
      </c>
      <c r="C139" s="9">
        <v>0</v>
      </c>
      <c r="D139" s="13">
        <v>0</v>
      </c>
      <c r="E139" s="9">
        <v>26</v>
      </c>
      <c r="F139" s="9">
        <v>43</v>
      </c>
      <c r="G139" s="9" t="s">
        <v>60</v>
      </c>
      <c r="H139" s="9">
        <v>0</v>
      </c>
      <c r="I139" s="9">
        <v>102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84</v>
      </c>
      <c r="AA139" s="8">
        <v>9499.6</v>
      </c>
      <c r="AB139" s="8">
        <v>0</v>
      </c>
      <c r="AC139" s="8">
        <v>9499.6</v>
      </c>
      <c r="AD139" s="8">
        <v>0</v>
      </c>
      <c r="AE139" s="8">
        <v>0</v>
      </c>
      <c r="AF139" s="8" t="s">
        <v>58</v>
      </c>
      <c r="AG139" s="1" t="s">
        <v>117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7.75" customHeight="1" x14ac:dyDescent="0.55000000000000004">
      <c r="A140" s="3">
        <v>45839</v>
      </c>
      <c r="B140" s="14" t="s">
        <v>131</v>
      </c>
      <c r="C140" s="9" t="s">
        <v>142</v>
      </c>
      <c r="D140" s="13" t="s">
        <v>59</v>
      </c>
      <c r="E140" s="9">
        <v>26</v>
      </c>
      <c r="F140" s="9">
        <v>39</v>
      </c>
      <c r="G140" s="9" t="s">
        <v>60</v>
      </c>
      <c r="H140" s="9">
        <v>0</v>
      </c>
      <c r="I140" s="9">
        <v>93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126</v>
      </c>
      <c r="T140" s="12">
        <v>45847</v>
      </c>
      <c r="U140" s="11">
        <v>10000</v>
      </c>
      <c r="V140" s="10">
        <v>0</v>
      </c>
      <c r="W140" s="10">
        <v>10000</v>
      </c>
      <c r="X140" s="10">
        <v>0</v>
      </c>
      <c r="Y140" s="10">
        <v>0</v>
      </c>
      <c r="Z140" s="9" t="s">
        <v>152</v>
      </c>
      <c r="AA140" s="8">
        <v>11315.7</v>
      </c>
      <c r="AB140" s="8">
        <v>4500</v>
      </c>
      <c r="AC140" s="8">
        <v>6815.7000000000007</v>
      </c>
      <c r="AD140" s="8">
        <v>0</v>
      </c>
      <c r="AE140" s="8">
        <v>0</v>
      </c>
      <c r="AF140" s="8">
        <v>0</v>
      </c>
      <c r="AG140" s="1" t="s">
        <v>117</v>
      </c>
      <c r="AH140" s="1" t="s">
        <v>77</v>
      </c>
      <c r="AI140" s="1">
        <v>1</v>
      </c>
      <c r="AJ140" s="3">
        <v>45847</v>
      </c>
      <c r="AK140" s="3">
        <v>0</v>
      </c>
      <c r="AL140" s="3">
        <v>0</v>
      </c>
      <c r="AM140" s="3">
        <v>0</v>
      </c>
      <c r="AN140" s="3">
        <v>0</v>
      </c>
      <c r="AO140" s="3">
        <v>45846</v>
      </c>
      <c r="AP140" s="3">
        <v>45842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612.35278000000017</v>
      </c>
    </row>
    <row r="141" spans="1:56" ht="27.75" customHeight="1" x14ac:dyDescent="0.55000000000000004">
      <c r="A141" s="3">
        <v>0</v>
      </c>
      <c r="B141" s="14">
        <v>0</v>
      </c>
      <c r="C141" s="9">
        <v>0</v>
      </c>
      <c r="D141" s="13">
        <v>0</v>
      </c>
      <c r="E141" s="9">
        <v>26</v>
      </c>
      <c r="F141" s="9">
        <v>43</v>
      </c>
      <c r="G141" s="9">
        <v>0</v>
      </c>
      <c r="H141" s="9">
        <v>0</v>
      </c>
      <c r="I141" s="9">
        <v>100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152</v>
      </c>
      <c r="AA141" s="8">
        <v>11315.7</v>
      </c>
      <c r="AB141" s="8">
        <v>4500</v>
      </c>
      <c r="AC141" s="8">
        <v>6815.7000000000007</v>
      </c>
      <c r="AD141" s="8">
        <v>0</v>
      </c>
      <c r="AE141" s="8">
        <v>0</v>
      </c>
      <c r="AF141" s="8" t="s">
        <v>58</v>
      </c>
      <c r="AG141" s="1" t="s">
        <v>120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0</v>
      </c>
    </row>
    <row r="142" spans="1:56" ht="27.75" customHeight="1" x14ac:dyDescent="0.55000000000000004">
      <c r="A142" s="3" t="s">
        <v>138</v>
      </c>
      <c r="B142" s="14" t="s">
        <v>138</v>
      </c>
      <c r="C142" s="9" t="s">
        <v>111</v>
      </c>
      <c r="D142" s="13" t="s">
        <v>59</v>
      </c>
      <c r="E142" s="9">
        <v>26</v>
      </c>
      <c r="F142" s="9">
        <v>43</v>
      </c>
      <c r="G142" s="9" t="s">
        <v>60</v>
      </c>
      <c r="H142" s="9">
        <v>0</v>
      </c>
      <c r="I142" s="9">
        <v>116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112</v>
      </c>
      <c r="T142" s="12">
        <v>45868</v>
      </c>
      <c r="U142" s="11">
        <v>10000</v>
      </c>
      <c r="V142" s="10">
        <v>0</v>
      </c>
      <c r="W142" s="10">
        <v>10000</v>
      </c>
      <c r="X142" s="10">
        <v>0</v>
      </c>
      <c r="Y142" s="10">
        <v>0</v>
      </c>
      <c r="Z142" s="9" t="s">
        <v>185</v>
      </c>
      <c r="AA142" s="8">
        <v>12433.3</v>
      </c>
      <c r="AB142" s="8">
        <v>12433.3</v>
      </c>
      <c r="AC142" s="8">
        <v>0</v>
      </c>
      <c r="AD142" s="8">
        <v>0</v>
      </c>
      <c r="AE142" s="8">
        <v>0</v>
      </c>
      <c r="AF142" s="8">
        <v>0</v>
      </c>
      <c r="AG142" s="1" t="s">
        <v>119</v>
      </c>
      <c r="AH142" s="1" t="s">
        <v>77</v>
      </c>
      <c r="AI142" s="1">
        <v>1</v>
      </c>
      <c r="AJ142" s="3">
        <v>45868</v>
      </c>
      <c r="AK142" s="3">
        <v>0</v>
      </c>
      <c r="AL142" s="3">
        <v>0</v>
      </c>
      <c r="AM142" s="3">
        <v>0</v>
      </c>
      <c r="AN142" s="3">
        <v>0</v>
      </c>
      <c r="AO142" s="3">
        <v>45867</v>
      </c>
      <c r="AP142" s="3">
        <v>45863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0</v>
      </c>
    </row>
    <row r="143" spans="1:56" ht="27.75" customHeight="1" x14ac:dyDescent="0.55000000000000004">
      <c r="A143" s="3">
        <v>0</v>
      </c>
      <c r="B143" s="14">
        <v>0</v>
      </c>
      <c r="C143" s="9">
        <v>0</v>
      </c>
      <c r="D143" s="13">
        <v>0</v>
      </c>
      <c r="E143" s="9">
        <v>26</v>
      </c>
      <c r="F143" s="9">
        <v>43</v>
      </c>
      <c r="G143" s="9">
        <v>0</v>
      </c>
      <c r="H143" s="9">
        <v>0</v>
      </c>
      <c r="I143" s="9">
        <v>116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185</v>
      </c>
      <c r="AA143" s="8">
        <v>12433.3</v>
      </c>
      <c r="AB143" s="8">
        <v>12433.3</v>
      </c>
      <c r="AC143" s="8">
        <v>0</v>
      </c>
      <c r="AD143" s="8">
        <v>0</v>
      </c>
      <c r="AE143" s="8">
        <v>0</v>
      </c>
      <c r="AF143" s="8" t="s">
        <v>58</v>
      </c>
      <c r="AG143" s="1" t="s">
        <v>120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186</v>
      </c>
      <c r="BD143" s="56">
        <v>0</v>
      </c>
    </row>
    <row r="144" spans="1:56" ht="27.75" customHeight="1" x14ac:dyDescent="0.55000000000000004">
      <c r="A144" s="3">
        <v>45835</v>
      </c>
      <c r="B144" s="14" t="s">
        <v>367</v>
      </c>
      <c r="C144" s="9" t="s">
        <v>111</v>
      </c>
      <c r="D144" s="13" t="s">
        <v>198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112</v>
      </c>
      <c r="T144" s="12">
        <v>45846</v>
      </c>
      <c r="U144" s="11">
        <v>10000</v>
      </c>
      <c r="V144" s="10">
        <v>0</v>
      </c>
      <c r="W144" s="10">
        <v>10000</v>
      </c>
      <c r="X144" s="10">
        <v>12414</v>
      </c>
      <c r="Y144" s="10">
        <v>0</v>
      </c>
      <c r="Z144" s="9" t="s">
        <v>88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202</v>
      </c>
      <c r="AG144" s="1" t="s">
        <v>118</v>
      </c>
      <c r="AH144" s="1" t="s">
        <v>75</v>
      </c>
      <c r="AI144" s="1">
        <v>4</v>
      </c>
      <c r="AJ144" s="3">
        <v>45846</v>
      </c>
      <c r="AK144" s="3">
        <v>45842</v>
      </c>
      <c r="AL144" s="3">
        <v>45835</v>
      </c>
      <c r="AM144" s="3">
        <v>45843</v>
      </c>
      <c r="AN144" s="3">
        <v>45844</v>
      </c>
      <c r="AO144" s="3">
        <v>45845</v>
      </c>
      <c r="AP144" s="3">
        <v>45841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0</v>
      </c>
    </row>
    <row r="145" spans="1:56" ht="27.75" customHeight="1" x14ac:dyDescent="0.55000000000000004">
      <c r="A145" s="3">
        <v>45832</v>
      </c>
      <c r="B145" s="14" t="s">
        <v>336</v>
      </c>
      <c r="C145" s="9" t="s">
        <v>111</v>
      </c>
      <c r="D145" s="13" t="s">
        <v>149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112</v>
      </c>
      <c r="T145" s="12">
        <v>45852</v>
      </c>
      <c r="U145" s="11">
        <v>1500</v>
      </c>
      <c r="V145" s="10">
        <v>0</v>
      </c>
      <c r="W145" s="10">
        <v>1500</v>
      </c>
      <c r="X145" s="10">
        <v>33755</v>
      </c>
      <c r="Y145" s="10">
        <v>0</v>
      </c>
      <c r="Z145" s="9" t="s">
        <v>88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118</v>
      </c>
      <c r="AH145" s="1" t="s">
        <v>75</v>
      </c>
      <c r="AI145" s="1">
        <v>4</v>
      </c>
      <c r="AJ145" s="3">
        <v>45852</v>
      </c>
      <c r="AK145" s="3">
        <v>45848</v>
      </c>
      <c r="AL145" s="3">
        <v>45841</v>
      </c>
      <c r="AM145" s="3">
        <v>45849</v>
      </c>
      <c r="AN145" s="3">
        <v>45850</v>
      </c>
      <c r="AO145" s="3">
        <v>45851</v>
      </c>
      <c r="AP145" s="3">
        <v>45847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0</v>
      </c>
    </row>
    <row r="146" spans="1:56" ht="27.75" customHeight="1" x14ac:dyDescent="0.55000000000000004">
      <c r="A146" s="3">
        <v>45832</v>
      </c>
      <c r="B146" s="14" t="s">
        <v>337</v>
      </c>
      <c r="C146" s="9" t="s">
        <v>111</v>
      </c>
      <c r="D146" s="13" t="s">
        <v>59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112</v>
      </c>
      <c r="T146" s="12">
        <v>45847</v>
      </c>
      <c r="U146" s="11">
        <v>15000</v>
      </c>
      <c r="V146" s="10">
        <v>0</v>
      </c>
      <c r="W146" s="10">
        <v>15000</v>
      </c>
      <c r="X146" s="10">
        <v>0</v>
      </c>
      <c r="Y146" s="10">
        <v>0</v>
      </c>
      <c r="Z146" s="9" t="s">
        <v>88</v>
      </c>
      <c r="AA146" s="8">
        <v>18649.949999999997</v>
      </c>
      <c r="AB146" s="8">
        <v>9788</v>
      </c>
      <c r="AC146" s="8">
        <v>8861.9499999999971</v>
      </c>
      <c r="AD146" s="8">
        <v>0</v>
      </c>
      <c r="AE146" s="8">
        <v>18649.949999999997</v>
      </c>
      <c r="AF146" s="8" t="s">
        <v>202</v>
      </c>
      <c r="AG146" s="1" t="s">
        <v>61</v>
      </c>
      <c r="AH146" s="1" t="s">
        <v>151</v>
      </c>
      <c r="AI146" s="1">
        <v>2</v>
      </c>
      <c r="AJ146" s="3">
        <v>45847</v>
      </c>
      <c r="AK146" s="3">
        <v>45845</v>
      </c>
      <c r="AL146" s="3">
        <v>0</v>
      </c>
      <c r="AM146" s="3">
        <v>0</v>
      </c>
      <c r="AN146" s="3">
        <v>0</v>
      </c>
      <c r="AO146" s="3">
        <v>45846</v>
      </c>
      <c r="AP146" s="3">
        <v>45842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148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913.96244333333311</v>
      </c>
    </row>
    <row r="147" spans="1:56" ht="27.75" customHeight="1" x14ac:dyDescent="0.55000000000000004">
      <c r="A147" s="3">
        <v>45832</v>
      </c>
      <c r="B147" s="14" t="s">
        <v>338</v>
      </c>
      <c r="C147" s="9" t="s">
        <v>111</v>
      </c>
      <c r="D147" s="13" t="s">
        <v>149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112</v>
      </c>
      <c r="T147" s="12">
        <v>45852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88</v>
      </c>
      <c r="AA147" s="8">
        <v>37299.899999999994</v>
      </c>
      <c r="AB147" s="8">
        <v>0</v>
      </c>
      <c r="AC147" s="8">
        <v>37299.899999999994</v>
      </c>
      <c r="AD147" s="8">
        <v>0</v>
      </c>
      <c r="AE147" s="8">
        <v>37299.899999999994</v>
      </c>
      <c r="AF147" s="8">
        <v>0</v>
      </c>
      <c r="AG147" s="1" t="s">
        <v>118</v>
      </c>
      <c r="AH147" s="1" t="s">
        <v>75</v>
      </c>
      <c r="AI147" s="1">
        <v>4</v>
      </c>
      <c r="AJ147" s="3">
        <v>45852</v>
      </c>
      <c r="AK147" s="3">
        <v>45848</v>
      </c>
      <c r="AL147" s="3">
        <v>45841</v>
      </c>
      <c r="AM147" s="3">
        <v>45849</v>
      </c>
      <c r="AN147" s="3">
        <v>45850</v>
      </c>
      <c r="AO147" s="3">
        <v>45851</v>
      </c>
      <c r="AP147" s="3">
        <v>45847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3846.8630200000002</v>
      </c>
    </row>
    <row r="148" spans="1:56" ht="27.75" customHeight="1" x14ac:dyDescent="0.55000000000000004">
      <c r="A148" s="3">
        <v>45832</v>
      </c>
      <c r="B148" s="14" t="s">
        <v>339</v>
      </c>
      <c r="C148" s="9" t="s">
        <v>111</v>
      </c>
      <c r="D148" s="13" t="s">
        <v>149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112</v>
      </c>
      <c r="T148" s="12">
        <v>45863</v>
      </c>
      <c r="U148" s="11">
        <v>30000</v>
      </c>
      <c r="V148" s="10">
        <v>0</v>
      </c>
      <c r="W148" s="10">
        <v>30000</v>
      </c>
      <c r="X148" s="10">
        <v>0</v>
      </c>
      <c r="Y148" s="10">
        <v>31500</v>
      </c>
      <c r="Z148" s="9" t="s">
        <v>88</v>
      </c>
      <c r="AA148" s="8">
        <v>37299.899999999994</v>
      </c>
      <c r="AB148" s="8">
        <v>0</v>
      </c>
      <c r="AC148" s="8">
        <v>37299.899999999994</v>
      </c>
      <c r="AD148" s="8">
        <v>0</v>
      </c>
      <c r="AE148" s="8">
        <v>37299.899999999994</v>
      </c>
      <c r="AF148" s="8">
        <v>0</v>
      </c>
      <c r="AG148" s="1" t="s">
        <v>117</v>
      </c>
      <c r="AH148" s="1" t="s">
        <v>75</v>
      </c>
      <c r="AI148" s="1">
        <v>4</v>
      </c>
      <c r="AJ148" s="3">
        <v>45863</v>
      </c>
      <c r="AK148" s="3">
        <v>45859</v>
      </c>
      <c r="AL148" s="3">
        <v>45852</v>
      </c>
      <c r="AM148" s="3">
        <v>45860</v>
      </c>
      <c r="AN148" s="3">
        <v>45861</v>
      </c>
      <c r="AO148" s="3">
        <v>45862</v>
      </c>
      <c r="AP148" s="3">
        <v>45858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3846.8630200000002</v>
      </c>
    </row>
    <row r="149" spans="1:56" ht="27.75" customHeight="1" x14ac:dyDescent="0.55000000000000004">
      <c r="A149" s="3" t="s">
        <v>138</v>
      </c>
      <c r="B149" s="14" t="s">
        <v>138</v>
      </c>
      <c r="C149" s="9" t="s">
        <v>111</v>
      </c>
      <c r="D149" s="13" t="s">
        <v>61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112</v>
      </c>
      <c r="T149" s="12">
        <v>45868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88</v>
      </c>
      <c r="AA149" s="8">
        <v>24866.6</v>
      </c>
      <c r="AB149" s="8">
        <v>0</v>
      </c>
      <c r="AC149" s="8">
        <v>24866.6</v>
      </c>
      <c r="AD149" s="8">
        <v>0</v>
      </c>
      <c r="AE149" s="8">
        <v>24866.6</v>
      </c>
      <c r="AF149" s="8">
        <v>0</v>
      </c>
      <c r="AG149" s="1" t="s">
        <v>117</v>
      </c>
      <c r="AH149" s="1" t="s">
        <v>75</v>
      </c>
      <c r="AI149" s="1">
        <v>4</v>
      </c>
      <c r="AJ149" s="3">
        <v>45868</v>
      </c>
      <c r="AK149" s="3">
        <v>45864</v>
      </c>
      <c r="AL149" s="3">
        <v>45857</v>
      </c>
      <c r="AM149" s="3">
        <v>45865</v>
      </c>
      <c r="AN149" s="3">
        <v>45866</v>
      </c>
      <c r="AO149" s="3">
        <v>45867</v>
      </c>
      <c r="AP149" s="3">
        <v>45863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2564.5753466666665</v>
      </c>
    </row>
    <row r="150" spans="1:56" ht="27.75" customHeight="1" x14ac:dyDescent="0.55000000000000004">
      <c r="A150" s="3">
        <v>45832</v>
      </c>
      <c r="B150" s="14" t="s">
        <v>340</v>
      </c>
      <c r="C150" s="9" t="s">
        <v>111</v>
      </c>
      <c r="D150" s="13" t="s">
        <v>149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112</v>
      </c>
      <c r="T150" s="12">
        <v>45883</v>
      </c>
      <c r="U150" s="11">
        <v>20000</v>
      </c>
      <c r="V150" s="10">
        <v>0</v>
      </c>
      <c r="W150" s="10">
        <v>20000</v>
      </c>
      <c r="X150" s="10">
        <v>0</v>
      </c>
      <c r="Y150" s="10">
        <v>21000</v>
      </c>
      <c r="Z150" s="9" t="s">
        <v>88</v>
      </c>
      <c r="AA150" s="8">
        <v>24866.6</v>
      </c>
      <c r="AB150" s="8">
        <v>0</v>
      </c>
      <c r="AC150" s="8">
        <v>24866.6</v>
      </c>
      <c r="AD150" s="8">
        <v>0</v>
      </c>
      <c r="AE150" s="8">
        <v>24866.6</v>
      </c>
      <c r="AF150" s="8">
        <v>0</v>
      </c>
      <c r="AG150" s="1" t="s">
        <v>120</v>
      </c>
      <c r="AH150" s="1" t="s">
        <v>75</v>
      </c>
      <c r="AI150" s="1">
        <v>4</v>
      </c>
      <c r="AJ150" s="3">
        <v>45883</v>
      </c>
      <c r="AK150" s="3">
        <v>45879</v>
      </c>
      <c r="AL150" s="3">
        <v>45872</v>
      </c>
      <c r="AM150" s="3">
        <v>45880</v>
      </c>
      <c r="AN150" s="3">
        <v>45881</v>
      </c>
      <c r="AO150" s="3">
        <v>45882</v>
      </c>
      <c r="AP150" s="3">
        <v>45878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2564.5753466666665</v>
      </c>
    </row>
    <row r="151" spans="1:56" ht="27.75" customHeight="1" x14ac:dyDescent="0.55000000000000004">
      <c r="A151" s="3">
        <v>0</v>
      </c>
      <c r="B151" s="14">
        <v>0</v>
      </c>
      <c r="C151" s="9">
        <v>0</v>
      </c>
      <c r="D151" s="13">
        <v>0</v>
      </c>
      <c r="E151" s="9">
        <v>26</v>
      </c>
      <c r="F151" s="9">
        <v>43</v>
      </c>
      <c r="G151" s="9">
        <v>0</v>
      </c>
      <c r="H151" s="9">
        <v>0</v>
      </c>
      <c r="I151" s="9">
        <v>120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88</v>
      </c>
      <c r="AA151" s="8">
        <v>142982.94999999998</v>
      </c>
      <c r="AB151" s="8">
        <v>9788</v>
      </c>
      <c r="AC151" s="8">
        <v>133194.94999999998</v>
      </c>
      <c r="AD151" s="8">
        <v>0</v>
      </c>
      <c r="AE151" s="8">
        <v>142982.94999999998</v>
      </c>
      <c r="AF151" s="8" t="s">
        <v>58</v>
      </c>
      <c r="AG151" s="1" t="s">
        <v>118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107</v>
      </c>
      <c r="BD151" s="56">
        <v>0</v>
      </c>
    </row>
    <row r="152" spans="1:56" ht="27.75" customHeight="1" x14ac:dyDescent="0.55000000000000004">
      <c r="A152" s="3" t="s">
        <v>138</v>
      </c>
      <c r="B152" s="14" t="s">
        <v>138</v>
      </c>
      <c r="C152" s="9" t="s">
        <v>111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112</v>
      </c>
      <c r="T152" s="12">
        <v>45868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130</v>
      </c>
      <c r="AA152" s="8">
        <v>6775.4500000000007</v>
      </c>
      <c r="AB152" s="8">
        <v>7020</v>
      </c>
      <c r="AC152" s="8">
        <v>0</v>
      </c>
      <c r="AD152" s="8">
        <v>0</v>
      </c>
      <c r="AE152" s="8">
        <v>6775.4500000000007</v>
      </c>
      <c r="AF152" s="8">
        <v>0</v>
      </c>
      <c r="AG152" s="1" t="s">
        <v>117</v>
      </c>
      <c r="AH152" s="1" t="s">
        <v>151</v>
      </c>
      <c r="AI152" s="1">
        <v>2</v>
      </c>
      <c r="AJ152" s="3">
        <v>45868</v>
      </c>
      <c r="AK152" s="3">
        <v>45866</v>
      </c>
      <c r="AL152" s="3">
        <v>0</v>
      </c>
      <c r="AM152" s="3">
        <v>0</v>
      </c>
      <c r="AN152" s="3">
        <v>0</v>
      </c>
      <c r="AO152" s="3">
        <v>45867</v>
      </c>
      <c r="AP152" s="3">
        <v>45863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148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0</v>
      </c>
    </row>
    <row r="153" spans="1:56" ht="27.75" customHeight="1" x14ac:dyDescent="0.55000000000000004">
      <c r="A153" s="3" t="s">
        <v>138</v>
      </c>
      <c r="B153" s="14" t="s">
        <v>138</v>
      </c>
      <c r="C153" s="9" t="s">
        <v>153</v>
      </c>
      <c r="D153" s="13" t="s">
        <v>154</v>
      </c>
      <c r="E153" s="9">
        <v>28</v>
      </c>
      <c r="F153" s="9">
        <v>41</v>
      </c>
      <c r="G153" s="9" t="s">
        <v>60</v>
      </c>
      <c r="H153" s="9">
        <v>0</v>
      </c>
      <c r="I153" s="9">
        <v>120</v>
      </c>
      <c r="J153" s="9" t="s">
        <v>78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45868</v>
      </c>
      <c r="U153" s="11">
        <v>50000</v>
      </c>
      <c r="V153" s="10">
        <v>0</v>
      </c>
      <c r="W153" s="10">
        <v>50000</v>
      </c>
      <c r="X153" s="10">
        <v>0</v>
      </c>
      <c r="Y153" s="10">
        <v>52500</v>
      </c>
      <c r="Z153" s="9" t="s">
        <v>130</v>
      </c>
      <c r="AA153" s="8">
        <v>59372.5</v>
      </c>
      <c r="AB153" s="8">
        <v>3000</v>
      </c>
      <c r="AC153" s="8">
        <v>56372.5</v>
      </c>
      <c r="AD153" s="8">
        <v>0</v>
      </c>
      <c r="AE153" s="8">
        <v>0</v>
      </c>
      <c r="AF153" s="8">
        <v>0</v>
      </c>
      <c r="AG153" s="1">
        <v>0</v>
      </c>
      <c r="AH153" s="1" t="s">
        <v>74</v>
      </c>
      <c r="AI153" s="1">
        <v>2</v>
      </c>
      <c r="AJ153" s="3">
        <v>45868</v>
      </c>
      <c r="AK153" s="3">
        <v>0</v>
      </c>
      <c r="AL153" s="3">
        <v>45859</v>
      </c>
      <c r="AM153" s="3">
        <v>45866</v>
      </c>
      <c r="AN153" s="3">
        <v>45867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6335.6426388888885</v>
      </c>
    </row>
    <row r="154" spans="1:56" ht="27.75" customHeight="1" x14ac:dyDescent="0.55000000000000004">
      <c r="A154" s="3">
        <v>0</v>
      </c>
      <c r="B154" s="14">
        <v>0</v>
      </c>
      <c r="C154" s="9">
        <v>0</v>
      </c>
      <c r="D154" s="13">
        <v>0</v>
      </c>
      <c r="E154" s="9">
        <v>28</v>
      </c>
      <c r="F154" s="9">
        <v>43</v>
      </c>
      <c r="G154" s="9">
        <v>0</v>
      </c>
      <c r="H154" s="9">
        <v>0</v>
      </c>
      <c r="I154" s="9">
        <v>130</v>
      </c>
      <c r="J154" s="9" t="s">
        <v>57</v>
      </c>
      <c r="K154" s="9">
        <v>3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130</v>
      </c>
      <c r="AA154" s="8">
        <v>66147.95</v>
      </c>
      <c r="AB154" s="8">
        <v>10020</v>
      </c>
      <c r="AC154" s="8">
        <v>56372.5</v>
      </c>
      <c r="AD154" s="8">
        <v>0</v>
      </c>
      <c r="AE154" s="8">
        <v>6775.4500000000007</v>
      </c>
      <c r="AF154" s="8" t="s">
        <v>58</v>
      </c>
      <c r="AG154" s="1">
        <v>0</v>
      </c>
      <c r="AH154" s="1">
        <v>0</v>
      </c>
      <c r="AI154" s="1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155</v>
      </c>
      <c r="BD154" s="56">
        <v>0</v>
      </c>
    </row>
  </sheetData>
  <autoFilter ref="A5:BD15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54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E081-2068-4F45-B582-05356BA9A38B}">
  <sheetPr>
    <tabColor rgb="FFFFFF00"/>
  </sheetPr>
  <dimension ref="A1:BD160"/>
  <sheetViews>
    <sheetView zoomScale="80" zoomScaleNormal="80" workbookViewId="0">
      <selection activeCell="M20" sqref="M2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45841</v>
      </c>
      <c r="E3" s="61" t="s">
        <v>52</v>
      </c>
      <c r="F3" s="61"/>
      <c r="G3" s="62">
        <v>9.57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89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45833</v>
      </c>
      <c r="B6" s="14" t="s">
        <v>368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264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118</v>
      </c>
      <c r="AH6" s="1" t="s">
        <v>270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264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265</v>
      </c>
      <c r="BD7" s="56">
        <v>0</v>
      </c>
    </row>
    <row r="8" spans="1:56" ht="27.75" customHeight="1" x14ac:dyDescent="0.55000000000000004">
      <c r="A8" s="3" t="s">
        <v>138</v>
      </c>
      <c r="B8" s="14" t="s">
        <v>138</v>
      </c>
      <c r="C8" s="9" t="s">
        <v>369</v>
      </c>
      <c r="D8" s="13" t="s">
        <v>370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228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117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53.825422222222265</v>
      </c>
    </row>
    <row r="9" spans="1:56" ht="27.75" customHeight="1" x14ac:dyDescent="0.55000000000000004">
      <c r="A9" s="3" t="s">
        <v>138</v>
      </c>
      <c r="B9" s="14" t="s">
        <v>138</v>
      </c>
      <c r="C9" s="9" t="s">
        <v>226</v>
      </c>
      <c r="D9" s="13" t="s">
        <v>227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228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117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210.60551111111116</v>
      </c>
    </row>
    <row r="10" spans="1:56" ht="27.75" customHeight="1" x14ac:dyDescent="0.55000000000000004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228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117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132</v>
      </c>
      <c r="BD10" s="56">
        <v>0</v>
      </c>
    </row>
    <row r="11" spans="1:56" ht="27.75" customHeight="1" x14ac:dyDescent="0.55000000000000004">
      <c r="A11" s="3" t="s">
        <v>138</v>
      </c>
      <c r="B11" s="14" t="s">
        <v>138</v>
      </c>
      <c r="C11" s="9" t="s">
        <v>199</v>
      </c>
      <c r="D11" s="13" t="s">
        <v>230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136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117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474.76472000000001</v>
      </c>
    </row>
    <row r="12" spans="1:56" ht="27.75" customHeight="1" x14ac:dyDescent="0.55000000000000004">
      <c r="A12" s="3">
        <v>0</v>
      </c>
      <c r="B12" s="14">
        <v>0</v>
      </c>
      <c r="C12" s="9" t="s">
        <v>189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136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118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>
        <v>45831</v>
      </c>
      <c r="B13" s="14" t="s">
        <v>342</v>
      </c>
      <c r="C13" s="9" t="s">
        <v>332</v>
      </c>
      <c r="D13" s="13" t="s">
        <v>333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140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277</v>
      </c>
      <c r="AG13" s="1" t="s">
        <v>118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140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141</v>
      </c>
      <c r="BD14" s="56">
        <v>0</v>
      </c>
    </row>
    <row r="15" spans="1:56" ht="27.75" customHeight="1" x14ac:dyDescent="0.55000000000000004">
      <c r="A15" s="3">
        <v>45827</v>
      </c>
      <c r="B15" s="14" t="s">
        <v>343</v>
      </c>
      <c r="C15" s="9" t="s">
        <v>139</v>
      </c>
      <c r="D15" s="13" t="s">
        <v>127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0</v>
      </c>
      <c r="Y15" s="10">
        <v>50152.200000000004</v>
      </c>
      <c r="Z15" s="9" t="s">
        <v>156</v>
      </c>
      <c r="AA15" s="8">
        <v>42037.57404</v>
      </c>
      <c r="AB15" s="8">
        <v>39044</v>
      </c>
      <c r="AC15" s="8">
        <v>2993.5740399999995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323</v>
      </c>
      <c r="AZ15" s="2">
        <v>0</v>
      </c>
      <c r="BA15" s="2">
        <v>0</v>
      </c>
      <c r="BB15" s="2">
        <v>0</v>
      </c>
      <c r="BC15" s="1" t="s">
        <v>102</v>
      </c>
      <c r="BD15" s="56">
        <v>217.39999917155558</v>
      </c>
    </row>
    <row r="16" spans="1:56" ht="27.75" customHeight="1" x14ac:dyDescent="0.55000000000000004">
      <c r="A16" s="3">
        <v>45827</v>
      </c>
      <c r="B16" s="14" t="s">
        <v>344</v>
      </c>
      <c r="C16" s="9" t="s">
        <v>139</v>
      </c>
      <c r="D16" s="13" t="s">
        <v>187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0</v>
      </c>
      <c r="Y16" s="10">
        <v>20670.3</v>
      </c>
      <c r="Z16" s="9" t="s">
        <v>156</v>
      </c>
      <c r="AA16" s="8">
        <v>17325.84546</v>
      </c>
      <c r="AB16" s="8">
        <v>0</v>
      </c>
      <c r="AC16" s="8">
        <v>17325.84546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324</v>
      </c>
      <c r="AZ16" s="2">
        <v>0</v>
      </c>
      <c r="BA16" s="2">
        <v>0</v>
      </c>
      <c r="BB16" s="2">
        <v>0</v>
      </c>
      <c r="BC16" s="1" t="s">
        <v>102</v>
      </c>
      <c r="BD16" s="56">
        <v>1258.2413991840001</v>
      </c>
    </row>
    <row r="17" spans="1:56" ht="27.75" customHeight="1" x14ac:dyDescent="0.55000000000000004">
      <c r="A17" s="3" t="s">
        <v>138</v>
      </c>
      <c r="B17" s="14" t="s">
        <v>138</v>
      </c>
      <c r="C17" s="9" t="s">
        <v>371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126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156</v>
      </c>
      <c r="AA17" s="8">
        <v>49453.8</v>
      </c>
      <c r="AB17" s="8">
        <v>0</v>
      </c>
      <c r="AC17" s="8">
        <v>49453.8</v>
      </c>
      <c r="AD17" s="8">
        <v>0</v>
      </c>
      <c r="AE17" s="8">
        <v>0</v>
      </c>
      <c r="AF17" s="8">
        <v>0</v>
      </c>
      <c r="AG17" s="1" t="s">
        <v>117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3591.4448533333339</v>
      </c>
    </row>
    <row r="18" spans="1:56" ht="27.75" customHeight="1" x14ac:dyDescent="0.55000000000000004">
      <c r="A18" s="3" t="s">
        <v>138</v>
      </c>
      <c r="B18" s="14" t="s">
        <v>138</v>
      </c>
      <c r="C18" s="9" t="s">
        <v>231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156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119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55000000000000004">
      <c r="A19" s="3" t="s">
        <v>138</v>
      </c>
      <c r="B19" s="14" t="s">
        <v>138</v>
      </c>
      <c r="C19" s="9" t="s">
        <v>193</v>
      </c>
      <c r="D19" s="13" t="s">
        <v>194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156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119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1359.4734755555558</v>
      </c>
    </row>
    <row r="20" spans="1:56" ht="27.75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156</v>
      </c>
      <c r="AA20" s="8">
        <v>162741.41950000002</v>
      </c>
      <c r="AB20" s="8">
        <v>39044</v>
      </c>
      <c r="AC20" s="8">
        <v>123697.4195</v>
      </c>
      <c r="AD20" s="8">
        <v>0</v>
      </c>
      <c r="AE20" s="8">
        <v>0</v>
      </c>
      <c r="AF20" s="8" t="s">
        <v>58</v>
      </c>
      <c r="AG20" s="1" t="s">
        <v>61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55000000000000004">
      <c r="A21" s="3">
        <v>45833</v>
      </c>
      <c r="B21" s="14" t="s">
        <v>356</v>
      </c>
      <c r="C21" s="9" t="s">
        <v>73</v>
      </c>
      <c r="D21" s="13" t="s">
        <v>345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146</v>
      </c>
      <c r="T21" s="12">
        <v>45845</v>
      </c>
      <c r="U21" s="11">
        <v>3000</v>
      </c>
      <c r="V21" s="10">
        <v>0</v>
      </c>
      <c r="W21" s="10">
        <v>3000</v>
      </c>
      <c r="X21" s="10">
        <v>3300</v>
      </c>
      <c r="Y21" s="10">
        <v>0</v>
      </c>
      <c r="Z21" s="9" t="s">
        <v>158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346</v>
      </c>
      <c r="AG21" s="1" t="s">
        <v>117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159</v>
      </c>
      <c r="BD21" s="56">
        <v>0</v>
      </c>
    </row>
    <row r="22" spans="1:56" ht="27.75" customHeight="1" x14ac:dyDescent="0.55000000000000004">
      <c r="A22" s="3">
        <v>0</v>
      </c>
      <c r="B22" s="14" t="s">
        <v>131</v>
      </c>
      <c r="C22" s="9" t="s">
        <v>73</v>
      </c>
      <c r="D22" s="13" t="s">
        <v>283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146</v>
      </c>
      <c r="T22" s="12" t="s">
        <v>63</v>
      </c>
      <c r="U22" s="11">
        <v>5000</v>
      </c>
      <c r="V22" s="10">
        <v>0</v>
      </c>
      <c r="W22" s="10">
        <v>5000</v>
      </c>
      <c r="X22" s="10">
        <v>5800</v>
      </c>
      <c r="Y22" s="10">
        <v>0</v>
      </c>
      <c r="Z22" s="9" t="s">
        <v>158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118</v>
      </c>
      <c r="AH22" s="1" t="s">
        <v>74</v>
      </c>
      <c r="AI22" s="1">
        <v>2</v>
      </c>
      <c r="AJ22" s="3" t="s">
        <v>63</v>
      </c>
      <c r="AK22" s="3">
        <v>0</v>
      </c>
      <c r="AL22" s="3" t="e">
        <v>#VALUE!</v>
      </c>
      <c r="AM22" s="3" t="e">
        <v>#VALUE!</v>
      </c>
      <c r="AN22" s="3" t="e">
        <v>#VALUE!</v>
      </c>
      <c r="AO22" s="3" t="e">
        <v>#VALUE!</v>
      </c>
      <c r="AP22" s="3" t="e">
        <v>#VALUE!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159</v>
      </c>
      <c r="BD22" s="56">
        <v>0</v>
      </c>
    </row>
    <row r="23" spans="1:56" ht="27.75" customHeight="1" x14ac:dyDescent="0.55000000000000004">
      <c r="A23" s="3" t="s">
        <v>138</v>
      </c>
      <c r="B23" s="14" t="s">
        <v>138</v>
      </c>
      <c r="C23" s="9" t="s">
        <v>73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146</v>
      </c>
      <c r="T23" s="12">
        <v>45868</v>
      </c>
      <c r="U23" s="11">
        <v>572000</v>
      </c>
      <c r="V23" s="10">
        <v>0</v>
      </c>
      <c r="W23" s="10">
        <v>572000</v>
      </c>
      <c r="X23" s="10">
        <v>0</v>
      </c>
      <c r="Y23" s="10">
        <v>600600</v>
      </c>
      <c r="Z23" s="9" t="s">
        <v>158</v>
      </c>
      <c r="AA23" s="8">
        <v>503422.92</v>
      </c>
      <c r="AB23" s="8">
        <v>33100</v>
      </c>
      <c r="AC23" s="8">
        <v>470322.92</v>
      </c>
      <c r="AD23" s="8">
        <v>0</v>
      </c>
      <c r="AE23" s="8">
        <v>0</v>
      </c>
      <c r="AF23" s="8">
        <v>0</v>
      </c>
      <c r="AG23" s="1" t="s">
        <v>117</v>
      </c>
      <c r="AH23" s="1" t="s">
        <v>74</v>
      </c>
      <c r="AI23" s="1">
        <v>2</v>
      </c>
      <c r="AJ23" s="3">
        <v>45868</v>
      </c>
      <c r="AK23" s="3">
        <v>0</v>
      </c>
      <c r="AL23" s="3">
        <v>45859</v>
      </c>
      <c r="AM23" s="3">
        <v>45866</v>
      </c>
      <c r="AN23" s="3">
        <v>45867</v>
      </c>
      <c r="AO23" s="3">
        <v>45867</v>
      </c>
      <c r="AP23" s="3">
        <v>45863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159</v>
      </c>
      <c r="BD23" s="56">
        <v>35426.812658488889</v>
      </c>
    </row>
    <row r="24" spans="1:56" ht="27.75" customHeight="1" x14ac:dyDescent="0.55000000000000004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>
        <v>0</v>
      </c>
      <c r="H24" s="9">
        <v>0</v>
      </c>
      <c r="I24" s="9">
        <v>63</v>
      </c>
      <c r="J24" s="9" t="s">
        <v>78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158</v>
      </c>
      <c r="AA24" s="8">
        <v>503422.92</v>
      </c>
      <c r="AB24" s="8">
        <v>33100</v>
      </c>
      <c r="AC24" s="8">
        <v>470322.92</v>
      </c>
      <c r="AD24" s="8">
        <v>0</v>
      </c>
      <c r="AE24" s="8">
        <v>0</v>
      </c>
      <c r="AF24" s="8" t="s">
        <v>58</v>
      </c>
      <c r="AG24" s="1" t="s">
        <v>118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160</v>
      </c>
      <c r="BD24" s="56">
        <v>0</v>
      </c>
    </row>
    <row r="25" spans="1:56" ht="27.75" customHeight="1" x14ac:dyDescent="0.55000000000000004">
      <c r="A25" s="3" t="s">
        <v>138</v>
      </c>
      <c r="B25" s="14" t="s">
        <v>138</v>
      </c>
      <c r="C25" s="9" t="s">
        <v>372</v>
      </c>
      <c r="D25" s="13" t="s">
        <v>373</v>
      </c>
      <c r="E25" s="9">
        <v>19</v>
      </c>
      <c r="F25" s="9">
        <v>26</v>
      </c>
      <c r="G25" s="9" t="s">
        <v>60</v>
      </c>
      <c r="H25" s="9" t="s">
        <v>76</v>
      </c>
      <c r="I25" s="9">
        <v>70</v>
      </c>
      <c r="J25" s="9" t="s">
        <v>57</v>
      </c>
      <c r="K25" s="9">
        <v>5</v>
      </c>
      <c r="L25" s="9" t="s">
        <v>92</v>
      </c>
      <c r="M25" s="10">
        <v>20</v>
      </c>
      <c r="N25" s="9">
        <v>28</v>
      </c>
      <c r="O25" s="9">
        <v>50</v>
      </c>
      <c r="P25" s="10">
        <v>259.04464319999994</v>
      </c>
      <c r="Q25" s="10">
        <v>0</v>
      </c>
      <c r="R25" s="10">
        <v>259.04464319999994</v>
      </c>
      <c r="S25" s="9" t="s">
        <v>126</v>
      </c>
      <c r="T25" s="12">
        <v>45868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203</v>
      </c>
      <c r="AA25" s="8">
        <v>11525.250000000002</v>
      </c>
      <c r="AB25" s="8">
        <v>11525.250000000002</v>
      </c>
      <c r="AC25" s="8">
        <v>0</v>
      </c>
      <c r="AD25" s="8">
        <v>0</v>
      </c>
      <c r="AE25" s="8">
        <v>11525.250000000002</v>
      </c>
      <c r="AF25" s="8">
        <v>0</v>
      </c>
      <c r="AG25" s="1" t="s">
        <v>117</v>
      </c>
      <c r="AH25" s="1" t="s">
        <v>68</v>
      </c>
      <c r="AI25" s="1">
        <v>4</v>
      </c>
      <c r="AJ25" s="3">
        <v>45868</v>
      </c>
      <c r="AK25" s="3">
        <v>45864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45863</v>
      </c>
      <c r="AQ25" s="3">
        <v>45867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69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102</v>
      </c>
      <c r="BD25" s="56">
        <v>0</v>
      </c>
    </row>
    <row r="26" spans="1:56" ht="27.75" customHeight="1" x14ac:dyDescent="0.55000000000000004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56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 t="s">
        <v>95</v>
      </c>
      <c r="W26" s="10">
        <v>0</v>
      </c>
      <c r="X26" s="10">
        <v>0</v>
      </c>
      <c r="Y26" s="10">
        <v>0</v>
      </c>
      <c r="Z26" s="9" t="s">
        <v>203</v>
      </c>
      <c r="AA26" s="8">
        <v>11525.250000000002</v>
      </c>
      <c r="AB26" s="8">
        <v>11525.250000000002</v>
      </c>
      <c r="AC26" s="8">
        <v>0</v>
      </c>
      <c r="AD26" s="8">
        <v>0</v>
      </c>
      <c r="AE26" s="8">
        <v>11525.250000000002</v>
      </c>
      <c r="AF26" s="8" t="s">
        <v>58</v>
      </c>
      <c r="AG26" s="1" t="s">
        <v>117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204</v>
      </c>
      <c r="BD26" s="56">
        <v>0</v>
      </c>
    </row>
    <row r="27" spans="1:56" ht="27.75" customHeight="1" x14ac:dyDescent="0.55000000000000004">
      <c r="A27" s="3">
        <v>45825</v>
      </c>
      <c r="B27" s="14" t="s">
        <v>305</v>
      </c>
      <c r="C27" s="9" t="s">
        <v>144</v>
      </c>
      <c r="D27" s="13" t="s">
        <v>306</v>
      </c>
      <c r="E27" s="9">
        <v>19</v>
      </c>
      <c r="F27" s="9">
        <v>34</v>
      </c>
      <c r="G27" s="9" t="s">
        <v>60</v>
      </c>
      <c r="H27" s="9" t="s">
        <v>76</v>
      </c>
      <c r="I27" s="9">
        <v>100</v>
      </c>
      <c r="J27" s="9" t="s">
        <v>57</v>
      </c>
      <c r="K27" s="9">
        <v>5</v>
      </c>
      <c r="L27" s="9" t="s">
        <v>184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110</v>
      </c>
      <c r="T27" s="12">
        <v>45843</v>
      </c>
      <c r="U27" s="11">
        <v>5040</v>
      </c>
      <c r="V27" s="10">
        <v>0</v>
      </c>
      <c r="W27" s="10">
        <v>5040</v>
      </c>
      <c r="X27" s="10">
        <v>0</v>
      </c>
      <c r="Y27" s="10">
        <v>5292</v>
      </c>
      <c r="Z27" s="9" t="s">
        <v>114</v>
      </c>
      <c r="AA27" s="8">
        <v>4999.0247999999992</v>
      </c>
      <c r="AB27" s="8">
        <v>4999.0247999999992</v>
      </c>
      <c r="AC27" s="8">
        <v>0</v>
      </c>
      <c r="AD27" s="8">
        <v>1971</v>
      </c>
      <c r="AE27" s="8">
        <v>3028.0247999999992</v>
      </c>
      <c r="AF27" s="8">
        <v>0</v>
      </c>
      <c r="AG27" s="1" t="s">
        <v>120</v>
      </c>
      <c r="AH27" s="1" t="s">
        <v>75</v>
      </c>
      <c r="AI27" s="1">
        <v>4</v>
      </c>
      <c r="AJ27" s="3">
        <v>45843</v>
      </c>
      <c r="AK27" s="3">
        <v>45839</v>
      </c>
      <c r="AL27" s="3">
        <v>45832</v>
      </c>
      <c r="AM27" s="3">
        <v>45840</v>
      </c>
      <c r="AN27" s="3">
        <v>45841</v>
      </c>
      <c r="AO27" s="3">
        <v>45842</v>
      </c>
      <c r="AP27" s="3">
        <v>45838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178</v>
      </c>
      <c r="BD27" s="56">
        <v>0</v>
      </c>
    </row>
    <row r="28" spans="1:56" ht="27.75" customHeight="1" x14ac:dyDescent="0.55000000000000004">
      <c r="A28" s="3">
        <v>45796</v>
      </c>
      <c r="B28" s="14" t="s">
        <v>257</v>
      </c>
      <c r="C28" s="9" t="s">
        <v>144</v>
      </c>
      <c r="D28" s="13" t="s">
        <v>252</v>
      </c>
      <c r="E28" s="9">
        <v>19</v>
      </c>
      <c r="F28" s="9">
        <v>34</v>
      </c>
      <c r="G28" s="9" t="s">
        <v>60</v>
      </c>
      <c r="H28" s="9" t="s">
        <v>76</v>
      </c>
      <c r="I28" s="9">
        <v>100</v>
      </c>
      <c r="J28" s="9" t="s">
        <v>57</v>
      </c>
      <c r="K28" s="9">
        <v>5</v>
      </c>
      <c r="L28" s="9" t="s">
        <v>184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110</v>
      </c>
      <c r="T28" s="12" t="s">
        <v>63</v>
      </c>
      <c r="U28" s="11">
        <v>503</v>
      </c>
      <c r="V28" s="10">
        <v>0</v>
      </c>
      <c r="W28" s="10">
        <v>503</v>
      </c>
      <c r="X28" s="10">
        <v>5250</v>
      </c>
      <c r="Y28" s="10">
        <v>0</v>
      </c>
      <c r="Z28" s="9" t="s">
        <v>114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118</v>
      </c>
      <c r="AH28" s="1" t="s">
        <v>75</v>
      </c>
      <c r="AI28" s="1">
        <v>4</v>
      </c>
      <c r="AJ28" s="3" t="s">
        <v>63</v>
      </c>
      <c r="AK28" s="3" t="e">
        <v>#VALUE!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69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178</v>
      </c>
      <c r="BD28" s="56">
        <v>0</v>
      </c>
    </row>
    <row r="29" spans="1:56" ht="27.75" customHeight="1" x14ac:dyDescent="0.55000000000000004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34</v>
      </c>
      <c r="G29" s="9" t="s">
        <v>60</v>
      </c>
      <c r="H29" s="9">
        <v>0</v>
      </c>
      <c r="I29" s="9">
        <v>80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114</v>
      </c>
      <c r="AA29" s="8">
        <v>4999.0247999999992</v>
      </c>
      <c r="AB29" s="8">
        <v>4999.0247999999992</v>
      </c>
      <c r="AC29" s="8">
        <v>0</v>
      </c>
      <c r="AD29" s="8">
        <v>1971</v>
      </c>
      <c r="AE29" s="8">
        <v>3028.0247999999992</v>
      </c>
      <c r="AF29" s="8" t="s">
        <v>58</v>
      </c>
      <c r="AG29" s="1" t="s">
        <v>117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179</v>
      </c>
      <c r="BD29" s="56">
        <v>0</v>
      </c>
    </row>
    <row r="30" spans="1:56" ht="27.75" customHeight="1" x14ac:dyDescent="0.55000000000000004">
      <c r="A30" s="3" t="s">
        <v>138</v>
      </c>
      <c r="B30" s="14" t="s">
        <v>138</v>
      </c>
      <c r="C30" s="9" t="s">
        <v>157</v>
      </c>
      <c r="D30" s="13" t="s">
        <v>59</v>
      </c>
      <c r="E30" s="9">
        <v>20</v>
      </c>
      <c r="F30" s="9">
        <v>30</v>
      </c>
      <c r="G30" s="9" t="s">
        <v>60</v>
      </c>
      <c r="H30" s="9">
        <v>0</v>
      </c>
      <c r="I30" s="9">
        <v>53</v>
      </c>
      <c r="J30" s="9" t="s">
        <v>57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45868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143</v>
      </c>
      <c r="AA30" s="8">
        <v>17602.2</v>
      </c>
      <c r="AB30" s="8">
        <v>0</v>
      </c>
      <c r="AC30" s="8">
        <v>17602.2</v>
      </c>
      <c r="AD30" s="8">
        <v>0</v>
      </c>
      <c r="AE30" s="8">
        <v>0</v>
      </c>
      <c r="AF30" s="8">
        <v>0</v>
      </c>
      <c r="AG30" s="1" t="s">
        <v>117</v>
      </c>
      <c r="AH30" s="1" t="s">
        <v>77</v>
      </c>
      <c r="AI30" s="1">
        <v>1</v>
      </c>
      <c r="AJ30" s="3">
        <v>45868</v>
      </c>
      <c r="AK30" s="3">
        <v>0</v>
      </c>
      <c r="AL30" s="3">
        <v>0</v>
      </c>
      <c r="AM30" s="3">
        <v>0</v>
      </c>
      <c r="AN30" s="3">
        <v>0</v>
      </c>
      <c r="AO30" s="3">
        <v>45867</v>
      </c>
      <c r="AP30" s="3">
        <v>45863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103</v>
      </c>
      <c r="BD30" s="56">
        <v>1080.5795000000001</v>
      </c>
    </row>
    <row r="31" spans="1:56" ht="27.75" customHeight="1" x14ac:dyDescent="0.55000000000000004">
      <c r="A31" s="3">
        <v>45839</v>
      </c>
      <c r="B31" s="14" t="s">
        <v>383</v>
      </c>
      <c r="C31" s="9" t="s">
        <v>374</v>
      </c>
      <c r="D31" s="13" t="s">
        <v>375</v>
      </c>
      <c r="E31" s="9">
        <v>20</v>
      </c>
      <c r="F31" s="9">
        <v>37</v>
      </c>
      <c r="G31" s="9" t="s">
        <v>60</v>
      </c>
      <c r="H31" s="9">
        <v>0</v>
      </c>
      <c r="I31" s="9">
        <v>65</v>
      </c>
      <c r="J31" s="9" t="s">
        <v>57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71</v>
      </c>
      <c r="T31" s="12">
        <v>45847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143</v>
      </c>
      <c r="AA31" s="8">
        <v>10756.900000000001</v>
      </c>
      <c r="AB31" s="8">
        <v>0</v>
      </c>
      <c r="AC31" s="8">
        <v>10756.900000000001</v>
      </c>
      <c r="AD31" s="8">
        <v>0</v>
      </c>
      <c r="AE31" s="8">
        <v>0</v>
      </c>
      <c r="AF31" s="8">
        <v>0</v>
      </c>
      <c r="AG31" s="1" t="s">
        <v>119</v>
      </c>
      <c r="AH31" s="1" t="s">
        <v>74</v>
      </c>
      <c r="AI31" s="1">
        <v>2</v>
      </c>
      <c r="AJ31" s="3">
        <v>45847</v>
      </c>
      <c r="AK31" s="3">
        <v>0</v>
      </c>
      <c r="AL31" s="3">
        <v>45838</v>
      </c>
      <c r="AM31" s="3">
        <v>45845</v>
      </c>
      <c r="AN31" s="3">
        <v>45846</v>
      </c>
      <c r="AO31" s="3">
        <v>45846</v>
      </c>
      <c r="AP31" s="3">
        <v>45842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103</v>
      </c>
      <c r="BD31" s="56">
        <v>660.35413888888888</v>
      </c>
    </row>
    <row r="32" spans="1:56" ht="27.75" customHeight="1" x14ac:dyDescent="0.55000000000000004">
      <c r="A32" s="3">
        <v>0</v>
      </c>
      <c r="B32" s="14">
        <v>0</v>
      </c>
      <c r="C32" s="9">
        <v>0</v>
      </c>
      <c r="D32" s="13">
        <v>0</v>
      </c>
      <c r="E32" s="9">
        <v>20</v>
      </c>
      <c r="F32" s="9">
        <v>37</v>
      </c>
      <c r="G32" s="9" t="s">
        <v>60</v>
      </c>
      <c r="H32" s="9">
        <v>0</v>
      </c>
      <c r="I32" s="9">
        <v>65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143</v>
      </c>
      <c r="AA32" s="8">
        <v>28359.100000000002</v>
      </c>
      <c r="AB32" s="8">
        <v>0</v>
      </c>
      <c r="AC32" s="8">
        <v>28359.100000000002</v>
      </c>
      <c r="AD32" s="8">
        <v>0</v>
      </c>
      <c r="AE32" s="8">
        <v>0</v>
      </c>
      <c r="AF32" s="8" t="s">
        <v>58</v>
      </c>
      <c r="AG32" s="1" t="s">
        <v>119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103</v>
      </c>
      <c r="BD32" s="56">
        <v>0</v>
      </c>
    </row>
    <row r="33" spans="1:56" ht="27.75" customHeight="1" x14ac:dyDescent="0.55000000000000004">
      <c r="A33" s="3">
        <v>45825</v>
      </c>
      <c r="B33" s="14" t="s">
        <v>308</v>
      </c>
      <c r="C33" s="9" t="s">
        <v>144</v>
      </c>
      <c r="D33" s="13" t="s">
        <v>233</v>
      </c>
      <c r="E33" s="9">
        <v>20</v>
      </c>
      <c r="F33" s="9">
        <v>36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241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110</v>
      </c>
      <c r="T33" s="12" t="s">
        <v>63</v>
      </c>
      <c r="U33" s="11">
        <v>894</v>
      </c>
      <c r="V33" s="10">
        <v>0</v>
      </c>
      <c r="W33" s="10">
        <v>894</v>
      </c>
      <c r="X33" s="10">
        <v>6000</v>
      </c>
      <c r="Y33" s="10">
        <v>0</v>
      </c>
      <c r="Z33" s="9" t="s">
        <v>80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121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137</v>
      </c>
      <c r="AY33" s="2">
        <v>0</v>
      </c>
      <c r="AZ33" s="2">
        <v>0</v>
      </c>
      <c r="BA33" s="2">
        <v>0</v>
      </c>
      <c r="BB33" s="2">
        <v>0</v>
      </c>
      <c r="BC33" s="1" t="s">
        <v>105</v>
      </c>
      <c r="BD33" s="56">
        <v>0</v>
      </c>
    </row>
    <row r="34" spans="1:56" ht="27.75" customHeight="1" x14ac:dyDescent="0.55000000000000004">
      <c r="A34" s="3">
        <v>45796</v>
      </c>
      <c r="B34" s="14" t="s">
        <v>258</v>
      </c>
      <c r="C34" s="9" t="s">
        <v>144</v>
      </c>
      <c r="D34" s="13" t="s">
        <v>254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110</v>
      </c>
      <c r="T34" s="12" t="s">
        <v>63</v>
      </c>
      <c r="U34" s="11">
        <v>833</v>
      </c>
      <c r="V34" s="10">
        <v>0</v>
      </c>
      <c r="W34" s="10">
        <v>833</v>
      </c>
      <c r="X34" s="10">
        <v>860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119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105</v>
      </c>
      <c r="BD34" s="56">
        <v>0</v>
      </c>
    </row>
    <row r="35" spans="1:56" ht="27.75" customHeight="1" x14ac:dyDescent="0.55000000000000004">
      <c r="A35" s="3">
        <v>45825</v>
      </c>
      <c r="B35" s="14" t="s">
        <v>307</v>
      </c>
      <c r="C35" s="9" t="s">
        <v>144</v>
      </c>
      <c r="D35" s="13" t="s">
        <v>254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184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110</v>
      </c>
      <c r="T35" s="12">
        <v>45843</v>
      </c>
      <c r="U35" s="11">
        <v>5040</v>
      </c>
      <c r="V35" s="10">
        <v>0</v>
      </c>
      <c r="W35" s="10">
        <v>5040</v>
      </c>
      <c r="X35" s="10">
        <v>6000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117</v>
      </c>
      <c r="AH35" s="1" t="s">
        <v>75</v>
      </c>
      <c r="AI35" s="1">
        <v>4</v>
      </c>
      <c r="AJ35" s="3">
        <v>45843</v>
      </c>
      <c r="AK35" s="3">
        <v>45839</v>
      </c>
      <c r="AL35" s="3">
        <v>45832</v>
      </c>
      <c r="AM35" s="3">
        <v>45840</v>
      </c>
      <c r="AN35" s="3">
        <v>45841</v>
      </c>
      <c r="AO35" s="3">
        <v>45842</v>
      </c>
      <c r="AP35" s="3">
        <v>45838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105</v>
      </c>
      <c r="BD35" s="56">
        <v>0</v>
      </c>
    </row>
    <row r="36" spans="1:56" ht="27.75" customHeight="1" x14ac:dyDescent="0.55000000000000004">
      <c r="A36" s="3">
        <v>45825</v>
      </c>
      <c r="B36" s="14" t="s">
        <v>307</v>
      </c>
      <c r="C36" s="9" t="s">
        <v>144</v>
      </c>
      <c r="D36" s="13" t="s">
        <v>175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184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110</v>
      </c>
      <c r="T36" s="12">
        <v>45843</v>
      </c>
      <c r="U36" s="11">
        <v>5040</v>
      </c>
      <c r="V36" s="10">
        <v>0</v>
      </c>
      <c r="W36" s="10">
        <v>5040</v>
      </c>
      <c r="X36" s="10">
        <v>1410</v>
      </c>
      <c r="Y36" s="10">
        <v>3811.5</v>
      </c>
      <c r="Z36" s="9" t="s">
        <v>80</v>
      </c>
      <c r="AA36" s="8">
        <v>3993.4991250000003</v>
      </c>
      <c r="AB36" s="8">
        <v>3993.4991250000003</v>
      </c>
      <c r="AC36" s="8">
        <v>0</v>
      </c>
      <c r="AD36" s="8">
        <v>0</v>
      </c>
      <c r="AE36" s="8">
        <v>3993.4991250000003</v>
      </c>
      <c r="AF36" s="8">
        <v>0</v>
      </c>
      <c r="AG36" s="1" t="s">
        <v>117</v>
      </c>
      <c r="AH36" s="1" t="s">
        <v>75</v>
      </c>
      <c r="AI36" s="1">
        <v>4</v>
      </c>
      <c r="AJ36" s="3">
        <v>45843</v>
      </c>
      <c r="AK36" s="3">
        <v>45839</v>
      </c>
      <c r="AL36" s="3">
        <v>45832</v>
      </c>
      <c r="AM36" s="3">
        <v>45840</v>
      </c>
      <c r="AN36" s="3">
        <v>45841</v>
      </c>
      <c r="AO36" s="3">
        <v>45842</v>
      </c>
      <c r="AP36" s="3">
        <v>45838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105</v>
      </c>
      <c r="BD36" s="56">
        <v>0</v>
      </c>
    </row>
    <row r="37" spans="1:56" ht="27.75" customHeight="1" x14ac:dyDescent="0.55000000000000004">
      <c r="A37" s="3">
        <v>45825</v>
      </c>
      <c r="B37" s="14" t="s">
        <v>307</v>
      </c>
      <c r="C37" s="9" t="s">
        <v>144</v>
      </c>
      <c r="D37" s="13" t="s">
        <v>215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184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110</v>
      </c>
      <c r="T37" s="12">
        <v>45843</v>
      </c>
      <c r="U37" s="11">
        <v>5040</v>
      </c>
      <c r="V37" s="10">
        <v>0</v>
      </c>
      <c r="W37" s="10">
        <v>5040</v>
      </c>
      <c r="X37" s="10">
        <v>5260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119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105</v>
      </c>
      <c r="BD37" s="56">
        <v>0</v>
      </c>
    </row>
    <row r="38" spans="1:56" ht="27.75" customHeight="1" x14ac:dyDescent="0.55000000000000004">
      <c r="A38" s="3">
        <v>45721</v>
      </c>
      <c r="B38" s="14" t="s">
        <v>234</v>
      </c>
      <c r="C38" s="9" t="s">
        <v>144</v>
      </c>
      <c r="D38" s="13" t="s">
        <v>215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110</v>
      </c>
      <c r="T38" s="12">
        <v>45843</v>
      </c>
      <c r="U38" s="11">
        <v>111</v>
      </c>
      <c r="V38" s="10">
        <v>0</v>
      </c>
      <c r="W38" s="10">
        <v>111</v>
      </c>
      <c r="X38" s="10">
        <v>1410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118</v>
      </c>
      <c r="AH38" s="1" t="s">
        <v>75</v>
      </c>
      <c r="AI38" s="1">
        <v>4</v>
      </c>
      <c r="AJ38" s="3">
        <v>45843</v>
      </c>
      <c r="AK38" s="3">
        <v>45839</v>
      </c>
      <c r="AL38" s="3">
        <v>45832</v>
      </c>
      <c r="AM38" s="3">
        <v>45840</v>
      </c>
      <c r="AN38" s="3">
        <v>45841</v>
      </c>
      <c r="AO38" s="3">
        <v>45842</v>
      </c>
      <c r="AP38" s="3">
        <v>45838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105</v>
      </c>
      <c r="BD38" s="56">
        <v>0</v>
      </c>
    </row>
    <row r="39" spans="1:56" ht="27.75" customHeight="1" x14ac:dyDescent="0.55000000000000004">
      <c r="A39" s="3">
        <v>45827</v>
      </c>
      <c r="B39" s="14" t="s">
        <v>347</v>
      </c>
      <c r="C39" s="9" t="s">
        <v>144</v>
      </c>
      <c r="D39" s="13" t="s">
        <v>168</v>
      </c>
      <c r="E39" s="9">
        <v>20</v>
      </c>
      <c r="F39" s="9">
        <v>35</v>
      </c>
      <c r="G39" s="9" t="s">
        <v>60</v>
      </c>
      <c r="H39" s="9" t="s">
        <v>76</v>
      </c>
      <c r="I39" s="9">
        <v>97</v>
      </c>
      <c r="J39" s="9" t="s">
        <v>57</v>
      </c>
      <c r="K39" s="9">
        <v>5</v>
      </c>
      <c r="L39" s="9" t="s">
        <v>184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110</v>
      </c>
      <c r="T39" s="12" t="s">
        <v>63</v>
      </c>
      <c r="U39" s="11">
        <v>455</v>
      </c>
      <c r="V39" s="10">
        <v>0</v>
      </c>
      <c r="W39" s="10">
        <v>455</v>
      </c>
      <c r="X39" s="10">
        <v>6000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118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105</v>
      </c>
      <c r="BD39" s="56">
        <v>0</v>
      </c>
    </row>
    <row r="40" spans="1:56" ht="27.75" customHeight="1" x14ac:dyDescent="0.55000000000000004">
      <c r="A40" s="3">
        <v>45782</v>
      </c>
      <c r="B40" s="14" t="s">
        <v>251</v>
      </c>
      <c r="C40" s="9" t="s">
        <v>79</v>
      </c>
      <c r="D40" s="13" t="s">
        <v>239</v>
      </c>
      <c r="E40" s="9">
        <v>20</v>
      </c>
      <c r="F40" s="9">
        <v>38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45846</v>
      </c>
      <c r="U40" s="11">
        <v>5000</v>
      </c>
      <c r="V40" s="10">
        <v>3318</v>
      </c>
      <c r="W40" s="10">
        <v>1682</v>
      </c>
      <c r="X40" s="10">
        <v>4748</v>
      </c>
      <c r="Y40" s="10">
        <v>264.60000000000002</v>
      </c>
      <c r="Z40" s="9" t="s">
        <v>80</v>
      </c>
      <c r="AA40" s="8">
        <v>292.02049800000003</v>
      </c>
      <c r="AB40" s="8">
        <v>292.02049800000003</v>
      </c>
      <c r="AC40" s="8">
        <v>0</v>
      </c>
      <c r="AD40" s="8">
        <v>0</v>
      </c>
      <c r="AE40" s="8">
        <v>292.02049800000003</v>
      </c>
      <c r="AF40" s="8">
        <v>0</v>
      </c>
      <c r="AG40" s="1" t="s">
        <v>118</v>
      </c>
      <c r="AH40" s="1" t="s">
        <v>75</v>
      </c>
      <c r="AI40" s="1">
        <v>4</v>
      </c>
      <c r="AJ40" s="3">
        <v>45846</v>
      </c>
      <c r="AK40" s="3">
        <v>45842</v>
      </c>
      <c r="AL40" s="3">
        <v>45835</v>
      </c>
      <c r="AM40" s="3">
        <v>45843</v>
      </c>
      <c r="AN40" s="3">
        <v>45844</v>
      </c>
      <c r="AO40" s="3">
        <v>45845</v>
      </c>
      <c r="AP40" s="3">
        <v>45841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105</v>
      </c>
      <c r="BD40" s="56">
        <v>0</v>
      </c>
    </row>
    <row r="41" spans="1:56" ht="27.75" customHeight="1" x14ac:dyDescent="0.55000000000000004">
      <c r="A41" s="3">
        <v>45810</v>
      </c>
      <c r="B41" s="14" t="s">
        <v>279</v>
      </c>
      <c r="C41" s="9" t="s">
        <v>79</v>
      </c>
      <c r="D41" s="13" t="s">
        <v>280</v>
      </c>
      <c r="E41" s="9">
        <v>20</v>
      </c>
      <c r="F41" s="9">
        <v>38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80</v>
      </c>
      <c r="AA41" s="8">
        <v>3310.89</v>
      </c>
      <c r="AB41" s="8">
        <v>3310.89</v>
      </c>
      <c r="AC41" s="8">
        <v>0</v>
      </c>
      <c r="AD41" s="8">
        <v>0</v>
      </c>
      <c r="AE41" s="8">
        <v>3310.89</v>
      </c>
      <c r="AF41" s="8">
        <v>0</v>
      </c>
      <c r="AG41" s="1" t="s">
        <v>118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105</v>
      </c>
      <c r="BD41" s="56">
        <v>0</v>
      </c>
    </row>
    <row r="42" spans="1:56" ht="27.75" customHeight="1" x14ac:dyDescent="0.55000000000000004">
      <c r="A42" s="3">
        <v>45826</v>
      </c>
      <c r="B42" s="14" t="s">
        <v>317</v>
      </c>
      <c r="C42" s="9" t="s">
        <v>109</v>
      </c>
      <c r="D42" s="13" t="s">
        <v>318</v>
      </c>
      <c r="E42" s="9">
        <v>20</v>
      </c>
      <c r="F42" s="9">
        <v>38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45868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3310.89</v>
      </c>
      <c r="AC42" s="8">
        <v>0</v>
      </c>
      <c r="AD42" s="8">
        <v>0</v>
      </c>
      <c r="AE42" s="8">
        <v>3310.89</v>
      </c>
      <c r="AF42" s="8">
        <v>0</v>
      </c>
      <c r="AG42" s="1" t="s">
        <v>118</v>
      </c>
      <c r="AH42" s="1" t="s">
        <v>75</v>
      </c>
      <c r="AI42" s="1">
        <v>4</v>
      </c>
      <c r="AJ42" s="3">
        <v>45868</v>
      </c>
      <c r="AK42" s="3">
        <v>45864</v>
      </c>
      <c r="AL42" s="3">
        <v>45857</v>
      </c>
      <c r="AM42" s="3">
        <v>45865</v>
      </c>
      <c r="AN42" s="3">
        <v>45866</v>
      </c>
      <c r="AO42" s="3">
        <v>45867</v>
      </c>
      <c r="AP42" s="3">
        <v>45863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105</v>
      </c>
      <c r="BD42" s="56">
        <v>0</v>
      </c>
    </row>
    <row r="43" spans="1:56" ht="27.75" customHeight="1" x14ac:dyDescent="0.55000000000000004">
      <c r="A43" s="3">
        <v>45839</v>
      </c>
      <c r="B43" s="14" t="s">
        <v>384</v>
      </c>
      <c r="C43" s="9" t="s">
        <v>285</v>
      </c>
      <c r="D43" s="13" t="s">
        <v>357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45847</v>
      </c>
      <c r="U43" s="11">
        <v>20000</v>
      </c>
      <c r="V43" s="10">
        <v>0</v>
      </c>
      <c r="W43" s="10">
        <v>20000</v>
      </c>
      <c r="X43" s="10">
        <v>0</v>
      </c>
      <c r="Y43" s="10">
        <v>21000</v>
      </c>
      <c r="Z43" s="9" t="s">
        <v>80</v>
      </c>
      <c r="AA43" s="8">
        <v>21513.800000000003</v>
      </c>
      <c r="AB43" s="8">
        <v>13920</v>
      </c>
      <c r="AC43" s="8">
        <v>7593.8000000000029</v>
      </c>
      <c r="AD43" s="8">
        <v>0</v>
      </c>
      <c r="AE43" s="8">
        <v>21513.800000000003</v>
      </c>
      <c r="AF43" s="8">
        <v>0</v>
      </c>
      <c r="AG43" s="1" t="s">
        <v>118</v>
      </c>
      <c r="AH43" s="1" t="s">
        <v>75</v>
      </c>
      <c r="AI43" s="1">
        <v>4</v>
      </c>
      <c r="AJ43" s="3">
        <v>45847</v>
      </c>
      <c r="AK43" s="3">
        <v>45843</v>
      </c>
      <c r="AL43" s="3">
        <v>45836</v>
      </c>
      <c r="AM43" s="3">
        <v>45844</v>
      </c>
      <c r="AN43" s="3">
        <v>45845</v>
      </c>
      <c r="AO43" s="3">
        <v>45846</v>
      </c>
      <c r="AP43" s="3">
        <v>45842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105</v>
      </c>
      <c r="BD43" s="56">
        <v>573.75377777777794</v>
      </c>
    </row>
    <row r="44" spans="1:56" ht="27.75" customHeight="1" x14ac:dyDescent="0.55000000000000004">
      <c r="A44" s="3">
        <v>45839</v>
      </c>
      <c r="B44" s="14" t="s">
        <v>385</v>
      </c>
      <c r="C44" s="9" t="s">
        <v>285</v>
      </c>
      <c r="D44" s="13" t="s">
        <v>358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80</v>
      </c>
      <c r="AA44" s="8">
        <v>10756.900000000001</v>
      </c>
      <c r="AB44" s="8">
        <v>0</v>
      </c>
      <c r="AC44" s="8">
        <v>10756.900000000001</v>
      </c>
      <c r="AD44" s="8">
        <v>0</v>
      </c>
      <c r="AE44" s="8">
        <v>10756.900000000001</v>
      </c>
      <c r="AF44" s="8">
        <v>0</v>
      </c>
      <c r="AG44" s="1" t="s">
        <v>61</v>
      </c>
      <c r="AH44" s="1" t="s">
        <v>75</v>
      </c>
      <c r="AI44" s="1">
        <v>4</v>
      </c>
      <c r="AJ44" s="3">
        <v>45861</v>
      </c>
      <c r="AK44" s="3">
        <v>45857</v>
      </c>
      <c r="AL44" s="3">
        <v>45850</v>
      </c>
      <c r="AM44" s="3">
        <v>45858</v>
      </c>
      <c r="AN44" s="3">
        <v>45859</v>
      </c>
      <c r="AO44" s="3">
        <v>45860</v>
      </c>
      <c r="AP44" s="3">
        <v>45856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105</v>
      </c>
      <c r="BD44" s="56">
        <v>812.74355555555564</v>
      </c>
    </row>
    <row r="45" spans="1:56" ht="27.75" customHeight="1" x14ac:dyDescent="0.55000000000000004">
      <c r="A45" s="3">
        <v>45839</v>
      </c>
      <c r="B45" s="14" t="s">
        <v>385</v>
      </c>
      <c r="C45" s="9" t="s">
        <v>285</v>
      </c>
      <c r="D45" s="13" t="s">
        <v>359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10756.900000000001</v>
      </c>
      <c r="AB45" s="8">
        <v>0</v>
      </c>
      <c r="AC45" s="8">
        <v>10756.900000000001</v>
      </c>
      <c r="AD45" s="8">
        <v>0</v>
      </c>
      <c r="AE45" s="8">
        <v>10756.900000000001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812.74355555555564</v>
      </c>
    </row>
    <row r="46" spans="1:56" ht="27.75" customHeight="1" x14ac:dyDescent="0.55000000000000004">
      <c r="A46" s="3">
        <v>45839</v>
      </c>
      <c r="B46" s="14" t="s">
        <v>385</v>
      </c>
      <c r="C46" s="9" t="s">
        <v>285</v>
      </c>
      <c r="D46" s="13" t="s">
        <v>360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80</v>
      </c>
      <c r="AA46" s="8">
        <v>5378.4500000000007</v>
      </c>
      <c r="AB46" s="8">
        <v>0</v>
      </c>
      <c r="AC46" s="8">
        <v>5378.4500000000007</v>
      </c>
      <c r="AD46" s="8">
        <v>0</v>
      </c>
      <c r="AE46" s="8">
        <v>5378.4500000000007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45852</v>
      </c>
      <c r="AK46" s="3">
        <v>45848</v>
      </c>
      <c r="AL46" s="3">
        <v>45841</v>
      </c>
      <c r="AM46" s="3">
        <v>45849</v>
      </c>
      <c r="AN46" s="3">
        <v>45850</v>
      </c>
      <c r="AO46" s="3">
        <v>45851</v>
      </c>
      <c r="AP46" s="3">
        <v>45847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406.37177777777782</v>
      </c>
    </row>
    <row r="47" spans="1:56" ht="27.75" customHeight="1" x14ac:dyDescent="0.55000000000000004">
      <c r="A47" s="3" t="s">
        <v>138</v>
      </c>
      <c r="B47" s="14" t="s">
        <v>138</v>
      </c>
      <c r="C47" s="9" t="s">
        <v>144</v>
      </c>
      <c r="D47" s="13" t="s">
        <v>61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110</v>
      </c>
      <c r="T47" s="12">
        <v>45868</v>
      </c>
      <c r="U47" s="11">
        <v>100000</v>
      </c>
      <c r="V47" s="10">
        <v>0</v>
      </c>
      <c r="W47" s="10">
        <v>100000</v>
      </c>
      <c r="X47" s="10">
        <v>0</v>
      </c>
      <c r="Y47" s="10">
        <v>105000</v>
      </c>
      <c r="Z47" s="9" t="s">
        <v>80</v>
      </c>
      <c r="AA47" s="8">
        <v>104775.00000000001</v>
      </c>
      <c r="AB47" s="8">
        <v>0</v>
      </c>
      <c r="AC47" s="8">
        <v>104775.00000000001</v>
      </c>
      <c r="AD47" s="8">
        <v>0</v>
      </c>
      <c r="AE47" s="8">
        <v>104775.00000000001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45868</v>
      </c>
      <c r="AK47" s="3">
        <v>45864</v>
      </c>
      <c r="AL47" s="3">
        <v>45857</v>
      </c>
      <c r="AM47" s="3">
        <v>45865</v>
      </c>
      <c r="AN47" s="3">
        <v>45866</v>
      </c>
      <c r="AO47" s="3">
        <v>45867</v>
      </c>
      <c r="AP47" s="3">
        <v>45863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7916.333333333333</v>
      </c>
    </row>
    <row r="48" spans="1:56" ht="27.75" customHeight="1" x14ac:dyDescent="0.55000000000000004">
      <c r="A48" s="3" t="s">
        <v>138</v>
      </c>
      <c r="B48" s="14" t="s">
        <v>138</v>
      </c>
      <c r="C48" s="9" t="s">
        <v>79</v>
      </c>
      <c r="D48" s="13" t="s">
        <v>61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45868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80</v>
      </c>
      <c r="AA48" s="8">
        <v>22072.6</v>
      </c>
      <c r="AB48" s="8">
        <v>0</v>
      </c>
      <c r="AC48" s="8">
        <v>22072.6</v>
      </c>
      <c r="AD48" s="8">
        <v>0</v>
      </c>
      <c r="AE48" s="8">
        <v>22072.6</v>
      </c>
      <c r="AF48" s="8">
        <v>0</v>
      </c>
      <c r="AG48" s="1" t="s">
        <v>117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1667.7075555555555</v>
      </c>
    </row>
    <row r="49" spans="1:56" ht="27.75" customHeight="1" x14ac:dyDescent="0.55000000000000004">
      <c r="A49" s="3" t="s">
        <v>138</v>
      </c>
      <c r="B49" s="14" t="s">
        <v>138</v>
      </c>
      <c r="C49" s="9" t="s">
        <v>96</v>
      </c>
      <c r="D49" s="13" t="s">
        <v>61</v>
      </c>
      <c r="E49" s="9">
        <v>20</v>
      </c>
      <c r="F49" s="9">
        <v>37</v>
      </c>
      <c r="G49" s="9" t="s">
        <v>60</v>
      </c>
      <c r="H49" s="9" t="s">
        <v>76</v>
      </c>
      <c r="I49" s="9">
        <v>97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45868</v>
      </c>
      <c r="U49" s="11">
        <v>20000</v>
      </c>
      <c r="V49" s="10">
        <v>0</v>
      </c>
      <c r="W49" s="10">
        <v>20000</v>
      </c>
      <c r="X49" s="10">
        <v>0</v>
      </c>
      <c r="Y49" s="10">
        <v>21000</v>
      </c>
      <c r="Z49" s="9" t="s">
        <v>80</v>
      </c>
      <c r="AA49" s="8">
        <v>21513.800000000003</v>
      </c>
      <c r="AB49" s="8">
        <v>0</v>
      </c>
      <c r="AC49" s="8">
        <v>21513.800000000003</v>
      </c>
      <c r="AD49" s="8">
        <v>0</v>
      </c>
      <c r="AE49" s="8">
        <v>21513.800000000003</v>
      </c>
      <c r="AF49" s="8">
        <v>0</v>
      </c>
      <c r="AG49" s="1" t="s">
        <v>119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1625.4871111111113</v>
      </c>
    </row>
    <row r="50" spans="1:56" ht="27.75" customHeight="1" x14ac:dyDescent="0.55000000000000004">
      <c r="A50" s="3" t="s">
        <v>138</v>
      </c>
      <c r="B50" s="14" t="s">
        <v>138</v>
      </c>
      <c r="C50" s="9" t="s">
        <v>309</v>
      </c>
      <c r="D50" s="13" t="s">
        <v>61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45868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80</v>
      </c>
      <c r="AA50" s="8">
        <v>110363</v>
      </c>
      <c r="AB50" s="8">
        <v>0</v>
      </c>
      <c r="AC50" s="8">
        <v>110363</v>
      </c>
      <c r="AD50" s="8">
        <v>0</v>
      </c>
      <c r="AE50" s="8">
        <v>110363</v>
      </c>
      <c r="AF50" s="8">
        <v>0</v>
      </c>
      <c r="AG50" s="1" t="s">
        <v>119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8338.5377777777776</v>
      </c>
    </row>
    <row r="51" spans="1:56" ht="27.75" customHeight="1" x14ac:dyDescent="0.55000000000000004">
      <c r="A51" s="3">
        <v>45799</v>
      </c>
      <c r="B51" s="14" t="s">
        <v>276</v>
      </c>
      <c r="C51" s="9" t="s">
        <v>266</v>
      </c>
      <c r="D51" s="13" t="s">
        <v>268</v>
      </c>
      <c r="E51" s="9">
        <v>20</v>
      </c>
      <c r="F51" s="9">
        <v>34</v>
      </c>
      <c r="G51" s="9" t="s">
        <v>60</v>
      </c>
      <c r="H51" s="9" t="s">
        <v>66</v>
      </c>
      <c r="I51" s="9">
        <v>95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 t="s">
        <v>135</v>
      </c>
      <c r="U51" s="11">
        <v>8000</v>
      </c>
      <c r="V51" s="10">
        <v>7840</v>
      </c>
      <c r="W51" s="10">
        <v>160</v>
      </c>
      <c r="X51" s="10">
        <v>8450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197</v>
      </c>
      <c r="AG51" s="1" t="s">
        <v>117</v>
      </c>
      <c r="AH51" s="1" t="s">
        <v>75</v>
      </c>
      <c r="AI51" s="1">
        <v>4</v>
      </c>
      <c r="AJ51" s="3" t="s">
        <v>135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105</v>
      </c>
      <c r="BD51" s="56">
        <v>0</v>
      </c>
    </row>
    <row r="52" spans="1:56" ht="27.75" customHeight="1" x14ac:dyDescent="0.55000000000000004">
      <c r="A52" s="3">
        <v>45796</v>
      </c>
      <c r="B52" s="14" t="s">
        <v>259</v>
      </c>
      <c r="C52" s="9" t="s">
        <v>144</v>
      </c>
      <c r="D52" s="13" t="s">
        <v>214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110</v>
      </c>
      <c r="T52" s="12" t="s">
        <v>63</v>
      </c>
      <c r="U52" s="11">
        <v>3853</v>
      </c>
      <c r="V52" s="10">
        <v>0</v>
      </c>
      <c r="W52" s="10">
        <v>3853</v>
      </c>
      <c r="X52" s="10">
        <v>15401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117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0</v>
      </c>
    </row>
    <row r="53" spans="1:56" ht="27.75" customHeight="1" x14ac:dyDescent="0.55000000000000004">
      <c r="A53" s="3">
        <v>45796</v>
      </c>
      <c r="B53" s="14" t="s">
        <v>262</v>
      </c>
      <c r="C53" s="9" t="s">
        <v>144</v>
      </c>
      <c r="D53" s="13" t="s">
        <v>150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110</v>
      </c>
      <c r="T53" s="12" t="s">
        <v>63</v>
      </c>
      <c r="U53" s="11">
        <v>3360</v>
      </c>
      <c r="V53" s="10">
        <v>0</v>
      </c>
      <c r="W53" s="10">
        <v>3360</v>
      </c>
      <c r="X53" s="10">
        <v>35200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117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256</v>
      </c>
      <c r="AZ53" s="2">
        <v>0</v>
      </c>
      <c r="BA53" s="2">
        <v>0</v>
      </c>
      <c r="BB53" s="2">
        <v>0</v>
      </c>
      <c r="BC53" s="1" t="s">
        <v>105</v>
      </c>
      <c r="BD53" s="56">
        <v>0</v>
      </c>
    </row>
    <row r="54" spans="1:56" ht="27.75" customHeight="1" x14ac:dyDescent="0.55000000000000004">
      <c r="A54" s="3">
        <v>45796</v>
      </c>
      <c r="B54" s="14" t="s">
        <v>263</v>
      </c>
      <c r="C54" s="9" t="s">
        <v>144</v>
      </c>
      <c r="D54" s="13" t="s">
        <v>216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110</v>
      </c>
      <c r="T54" s="12" t="s">
        <v>63</v>
      </c>
      <c r="U54" s="11">
        <v>614</v>
      </c>
      <c r="V54" s="10">
        <v>0</v>
      </c>
      <c r="W54" s="10">
        <v>614</v>
      </c>
      <c r="X54" s="10">
        <v>12101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117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customHeight="1" x14ac:dyDescent="0.55000000000000004">
      <c r="A55" s="3">
        <v>45796</v>
      </c>
      <c r="B55" s="14" t="s">
        <v>258</v>
      </c>
      <c r="C55" s="9" t="s">
        <v>144</v>
      </c>
      <c r="D55" s="13" t="s">
        <v>253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110</v>
      </c>
      <c r="T55" s="12" t="s">
        <v>63</v>
      </c>
      <c r="U55" s="11">
        <v>366</v>
      </c>
      <c r="V55" s="10">
        <v>0</v>
      </c>
      <c r="W55" s="10">
        <v>366</v>
      </c>
      <c r="X55" s="10">
        <v>5113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55000000000000004">
      <c r="A56" s="3">
        <v>45796</v>
      </c>
      <c r="B56" s="14" t="s">
        <v>260</v>
      </c>
      <c r="C56" s="9" t="s">
        <v>144</v>
      </c>
      <c r="D56" s="13" t="s">
        <v>232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110</v>
      </c>
      <c r="T56" s="12" t="s">
        <v>63</v>
      </c>
      <c r="U56" s="11">
        <v>179</v>
      </c>
      <c r="V56" s="10">
        <v>0</v>
      </c>
      <c r="W56" s="10">
        <v>179</v>
      </c>
      <c r="X56" s="10">
        <v>11000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118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55000000000000004">
      <c r="A57" s="3">
        <v>45796</v>
      </c>
      <c r="B57" s="14" t="s">
        <v>260</v>
      </c>
      <c r="C57" s="9" t="s">
        <v>144</v>
      </c>
      <c r="D57" s="13" t="s">
        <v>255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110</v>
      </c>
      <c r="T57" s="12" t="s">
        <v>63</v>
      </c>
      <c r="U57" s="11">
        <v>302</v>
      </c>
      <c r="V57" s="10">
        <v>0</v>
      </c>
      <c r="W57" s="10">
        <v>302</v>
      </c>
      <c r="X57" s="10">
        <v>5300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118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55000000000000004">
      <c r="A58" s="3">
        <v>45796</v>
      </c>
      <c r="B58" s="14" t="s">
        <v>261</v>
      </c>
      <c r="C58" s="9" t="s">
        <v>144</v>
      </c>
      <c r="D58" s="13" t="s">
        <v>134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110</v>
      </c>
      <c r="T58" s="12" t="s">
        <v>63</v>
      </c>
      <c r="U58" s="11">
        <v>1200</v>
      </c>
      <c r="V58" s="10">
        <v>0</v>
      </c>
      <c r="W58" s="10">
        <v>1200</v>
      </c>
      <c r="X58" s="10">
        <v>10700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55000000000000004">
      <c r="A59" s="3">
        <v>45798</v>
      </c>
      <c r="B59" s="14" t="s">
        <v>272</v>
      </c>
      <c r="C59" s="9" t="s">
        <v>109</v>
      </c>
      <c r="D59" s="13" t="s">
        <v>269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117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137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416.92688888888887</v>
      </c>
    </row>
    <row r="60" spans="1:56" ht="27.75" customHeight="1" x14ac:dyDescent="0.55000000000000004">
      <c r="A60" s="3">
        <v>45782</v>
      </c>
      <c r="B60" s="14" t="s">
        <v>251</v>
      </c>
      <c r="C60" s="9" t="s">
        <v>79</v>
      </c>
      <c r="D60" s="13" t="s">
        <v>239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15000</v>
      </c>
      <c r="V60" s="10">
        <v>0</v>
      </c>
      <c r="W60" s="10">
        <v>15000</v>
      </c>
      <c r="X60" s="10">
        <v>0</v>
      </c>
      <c r="Y60" s="10">
        <v>15750</v>
      </c>
      <c r="Z60" s="9" t="s">
        <v>80</v>
      </c>
      <c r="AA60" s="8">
        <v>16554.45</v>
      </c>
      <c r="AB60" s="8">
        <v>0</v>
      </c>
      <c r="AC60" s="8">
        <v>16554.45</v>
      </c>
      <c r="AD60" s="8">
        <v>0</v>
      </c>
      <c r="AE60" s="8">
        <v>16554.45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137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1250.7806666666668</v>
      </c>
    </row>
    <row r="61" spans="1:56" ht="27.75" customHeight="1" x14ac:dyDescent="0.55000000000000004">
      <c r="A61" s="3">
        <v>45810</v>
      </c>
      <c r="B61" s="14" t="s">
        <v>278</v>
      </c>
      <c r="C61" s="9" t="s">
        <v>79</v>
      </c>
      <c r="D61" s="13" t="s">
        <v>211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63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5518.15</v>
      </c>
      <c r="AB61" s="8">
        <v>0</v>
      </c>
      <c r="AC61" s="8">
        <v>5518.15</v>
      </c>
      <c r="AD61" s="8">
        <v>0</v>
      </c>
      <c r="AE61" s="8">
        <v>5518.15</v>
      </c>
      <c r="AF61" s="8">
        <v>0</v>
      </c>
      <c r="AG61" s="1" t="s">
        <v>117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416.92688888888887</v>
      </c>
    </row>
    <row r="62" spans="1:56" ht="27.75" customHeight="1" x14ac:dyDescent="0.55000000000000004">
      <c r="A62" s="3">
        <v>45611</v>
      </c>
      <c r="B62" s="14" t="s">
        <v>183</v>
      </c>
      <c r="C62" s="9" t="s">
        <v>144</v>
      </c>
      <c r="D62" s="13" t="s">
        <v>125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110</v>
      </c>
      <c r="T62" s="12" t="s">
        <v>63</v>
      </c>
      <c r="U62" s="11">
        <v>67</v>
      </c>
      <c r="V62" s="10">
        <v>67</v>
      </c>
      <c r="W62" s="10">
        <v>0</v>
      </c>
      <c r="X62" s="10">
        <v>80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117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55000000000000004">
      <c r="A63" s="3">
        <v>45681</v>
      </c>
      <c r="B63" s="14" t="s">
        <v>220</v>
      </c>
      <c r="C63" s="9" t="s">
        <v>79</v>
      </c>
      <c r="D63" s="13" t="s">
        <v>219</v>
      </c>
      <c r="E63" s="9">
        <v>20</v>
      </c>
      <c r="F63" s="9">
        <v>40</v>
      </c>
      <c r="G63" s="9" t="s">
        <v>60</v>
      </c>
      <c r="H63" s="9" t="s">
        <v>76</v>
      </c>
      <c r="I63" s="9">
        <v>108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3478.5300000000007</v>
      </c>
      <c r="AB63" s="8">
        <v>0</v>
      </c>
      <c r="AC63" s="8">
        <v>3478.5300000000007</v>
      </c>
      <c r="AD63" s="8">
        <v>0</v>
      </c>
      <c r="AE63" s="8">
        <v>3478.5300000000007</v>
      </c>
      <c r="AF63" s="8">
        <v>0</v>
      </c>
      <c r="AG63" s="1" t="s">
        <v>119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262.82226666666674</v>
      </c>
    </row>
    <row r="64" spans="1:56" ht="27.75" customHeight="1" x14ac:dyDescent="0.55000000000000004">
      <c r="A64" s="3">
        <v>45674</v>
      </c>
      <c r="B64" s="14" t="s">
        <v>218</v>
      </c>
      <c r="C64" s="9" t="s">
        <v>144</v>
      </c>
      <c r="D64" s="13" t="s">
        <v>217</v>
      </c>
      <c r="E64" s="9">
        <v>20</v>
      </c>
      <c r="F64" s="9">
        <v>35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184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110</v>
      </c>
      <c r="T64" s="12" t="s">
        <v>63</v>
      </c>
      <c r="U64" s="11">
        <v>152</v>
      </c>
      <c r="V64" s="10">
        <v>0</v>
      </c>
      <c r="W64" s="10">
        <v>152</v>
      </c>
      <c r="X64" s="10">
        <v>6000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5987</v>
      </c>
      <c r="AG64" s="1" t="s">
        <v>117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229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55000000000000004">
      <c r="A65" s="3">
        <v>45611</v>
      </c>
      <c r="B65" s="14" t="s">
        <v>182</v>
      </c>
      <c r="C65" s="9" t="s">
        <v>144</v>
      </c>
      <c r="D65" s="13" t="s">
        <v>181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110</v>
      </c>
      <c r="T65" s="12" t="s">
        <v>63</v>
      </c>
      <c r="U65" s="11">
        <v>117</v>
      </c>
      <c r="V65" s="10">
        <v>0</v>
      </c>
      <c r="W65" s="10">
        <v>117</v>
      </c>
      <c r="X65" s="10">
        <v>10065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117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55000000000000004">
      <c r="A66" s="3">
        <v>45523</v>
      </c>
      <c r="B66" s="14" t="s">
        <v>166</v>
      </c>
      <c r="C66" s="9" t="s">
        <v>144</v>
      </c>
      <c r="D66" s="13" t="s">
        <v>164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 t="s">
        <v>63</v>
      </c>
      <c r="U66" s="11">
        <v>1260</v>
      </c>
      <c r="V66" s="10">
        <v>0</v>
      </c>
      <c r="W66" s="10">
        <v>1260</v>
      </c>
      <c r="X66" s="10">
        <v>11095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117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55000000000000004">
      <c r="A67" s="3">
        <v>45523</v>
      </c>
      <c r="B67" s="14" t="s">
        <v>166</v>
      </c>
      <c r="C67" s="9" t="s">
        <v>144</v>
      </c>
      <c r="D67" s="13" t="s">
        <v>165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110</v>
      </c>
      <c r="T67" s="12" t="s">
        <v>63</v>
      </c>
      <c r="U67" s="11">
        <v>89</v>
      </c>
      <c r="V67" s="10">
        <v>0</v>
      </c>
      <c r="W67" s="10">
        <v>89</v>
      </c>
      <c r="X67" s="10">
        <v>11180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117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55000000000000004">
      <c r="A68" s="3">
        <v>45741</v>
      </c>
      <c r="B68" s="14" t="s">
        <v>237</v>
      </c>
      <c r="C68" s="9" t="s">
        <v>109</v>
      </c>
      <c r="D68" s="13" t="s">
        <v>236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135</v>
      </c>
      <c r="U68" s="11">
        <v>4000</v>
      </c>
      <c r="V68" s="10">
        <v>3857</v>
      </c>
      <c r="W68" s="10">
        <v>143</v>
      </c>
      <c r="X68" s="10">
        <v>4200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117</v>
      </c>
      <c r="AH68" s="1" t="s">
        <v>75</v>
      </c>
      <c r="AI68" s="1">
        <v>4</v>
      </c>
      <c r="AJ68" s="3" t="s">
        <v>135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240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55000000000000004">
      <c r="A69" s="3">
        <v>45720</v>
      </c>
      <c r="B69" s="14" t="s">
        <v>131</v>
      </c>
      <c r="C69" s="9" t="s">
        <v>109</v>
      </c>
      <c r="D69" s="13" t="s">
        <v>195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135</v>
      </c>
      <c r="U69" s="11">
        <v>4000</v>
      </c>
      <c r="V69" s="10">
        <v>4010</v>
      </c>
      <c r="W69" s="10">
        <v>0</v>
      </c>
      <c r="X69" s="10">
        <v>4470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117</v>
      </c>
      <c r="AH69" s="1" t="s">
        <v>75</v>
      </c>
      <c r="AI69" s="1">
        <v>4</v>
      </c>
      <c r="AJ69" s="3" t="s">
        <v>135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>
        <v>45720</v>
      </c>
      <c r="B70" s="14" t="s">
        <v>131</v>
      </c>
      <c r="C70" s="9" t="s">
        <v>109</v>
      </c>
      <c r="D70" s="13" t="s">
        <v>210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135</v>
      </c>
      <c r="U70" s="11">
        <v>3000</v>
      </c>
      <c r="V70" s="10">
        <v>3065</v>
      </c>
      <c r="W70" s="10">
        <v>0</v>
      </c>
      <c r="X70" s="10">
        <v>3300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117</v>
      </c>
      <c r="AH70" s="1" t="s">
        <v>75</v>
      </c>
      <c r="AI70" s="1">
        <v>4</v>
      </c>
      <c r="AJ70" s="3" t="s">
        <v>135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45541</v>
      </c>
      <c r="B71" s="14" t="s">
        <v>169</v>
      </c>
      <c r="C71" s="9" t="s">
        <v>109</v>
      </c>
      <c r="D71" s="13" t="s">
        <v>170</v>
      </c>
      <c r="E71" s="9">
        <v>20</v>
      </c>
      <c r="F71" s="9">
        <v>40</v>
      </c>
      <c r="G71" s="9" t="s">
        <v>60</v>
      </c>
      <c r="H71" s="9" t="s">
        <v>76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135</v>
      </c>
      <c r="U71" s="11">
        <v>3000</v>
      </c>
      <c r="V71" s="10">
        <v>3318</v>
      </c>
      <c r="W71" s="10">
        <v>0</v>
      </c>
      <c r="X71" s="10">
        <v>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171</v>
      </c>
      <c r="AG71" s="1" t="s">
        <v>61</v>
      </c>
      <c r="AH71" s="1" t="s">
        <v>75</v>
      </c>
      <c r="AI71" s="1">
        <v>4</v>
      </c>
      <c r="AJ71" s="3" t="s">
        <v>135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>
        <v>0</v>
      </c>
      <c r="AY71" s="2" t="s">
        <v>213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>
        <v>45581</v>
      </c>
      <c r="B72" s="14" t="s">
        <v>173</v>
      </c>
      <c r="C72" s="9" t="s">
        <v>109</v>
      </c>
      <c r="D72" s="13" t="s">
        <v>174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135</v>
      </c>
      <c r="U72" s="11">
        <v>3000</v>
      </c>
      <c r="V72" s="10">
        <v>3194</v>
      </c>
      <c r="W72" s="10">
        <v>0</v>
      </c>
      <c r="X72" s="10">
        <v>5632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117</v>
      </c>
      <c r="AH72" s="1" t="s">
        <v>75</v>
      </c>
      <c r="AI72" s="1">
        <v>4</v>
      </c>
      <c r="AJ72" s="3" t="s">
        <v>135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55000000000000004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38</v>
      </c>
      <c r="G73" s="9">
        <v>0</v>
      </c>
      <c r="H73" s="9">
        <v>0</v>
      </c>
      <c r="I73" s="9">
        <v>84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80</v>
      </c>
      <c r="AA73" s="8">
        <v>349107.02962300013</v>
      </c>
      <c r="AB73" s="8">
        <v>24827.299622999999</v>
      </c>
      <c r="AC73" s="8">
        <v>324279.7300000001</v>
      </c>
      <c r="AD73" s="8">
        <v>0</v>
      </c>
      <c r="AE73" s="8">
        <v>349107.02962300013</v>
      </c>
      <c r="AF73" s="8" t="s">
        <v>58</v>
      </c>
      <c r="AG73" s="1" t="s">
        <v>117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55000000000000004">
      <c r="A74" s="3" t="s">
        <v>138</v>
      </c>
      <c r="B74" s="14" t="s">
        <v>138</v>
      </c>
      <c r="C74" s="9" t="s">
        <v>309</v>
      </c>
      <c r="D74" s="13" t="s">
        <v>61</v>
      </c>
      <c r="E74" s="9">
        <v>20</v>
      </c>
      <c r="F74" s="9">
        <v>39</v>
      </c>
      <c r="G74" s="9" t="s">
        <v>60</v>
      </c>
      <c r="H74" s="9">
        <v>0</v>
      </c>
      <c r="I74" s="9">
        <v>84</v>
      </c>
      <c r="J74" s="9" t="s">
        <v>78</v>
      </c>
      <c r="K74" s="9">
        <v>0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45868</v>
      </c>
      <c r="U74" s="11">
        <v>100000</v>
      </c>
      <c r="V74" s="10">
        <v>0</v>
      </c>
      <c r="W74" s="10">
        <v>100000</v>
      </c>
      <c r="X74" s="10">
        <v>0</v>
      </c>
      <c r="Y74" s="10">
        <v>105000</v>
      </c>
      <c r="Z74" s="9" t="s">
        <v>310</v>
      </c>
      <c r="AA74" s="8">
        <v>113157.00000000001</v>
      </c>
      <c r="AB74" s="8">
        <v>0</v>
      </c>
      <c r="AC74" s="8">
        <v>113157.00000000001</v>
      </c>
      <c r="AD74" s="8">
        <v>0</v>
      </c>
      <c r="AE74" s="8">
        <v>0</v>
      </c>
      <c r="AF74" s="8">
        <v>0</v>
      </c>
      <c r="AG74" s="1" t="s">
        <v>119</v>
      </c>
      <c r="AH74" s="1" t="s">
        <v>74</v>
      </c>
      <c r="AI74" s="1">
        <v>2</v>
      </c>
      <c r="AJ74" s="3">
        <v>45868</v>
      </c>
      <c r="AK74" s="3">
        <v>0</v>
      </c>
      <c r="AL74" s="3">
        <v>45859</v>
      </c>
      <c r="AM74" s="3">
        <v>45866</v>
      </c>
      <c r="AN74" s="3">
        <v>45867</v>
      </c>
      <c r="AO74" s="3">
        <v>45867</v>
      </c>
      <c r="AP74" s="3">
        <v>45863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311</v>
      </c>
      <c r="BD74" s="56">
        <v>8914.2570000000014</v>
      </c>
    </row>
    <row r="75" spans="1:56" ht="27.75" customHeight="1" x14ac:dyDescent="0.55000000000000004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38</v>
      </c>
      <c r="G75" s="9">
        <v>0</v>
      </c>
      <c r="H75" s="9">
        <v>0</v>
      </c>
      <c r="I75" s="9">
        <v>82</v>
      </c>
      <c r="J75" s="9" t="s">
        <v>78</v>
      </c>
      <c r="K75" s="9">
        <v>2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310</v>
      </c>
      <c r="AA75" s="8">
        <v>113157.00000000001</v>
      </c>
      <c r="AB75" s="8">
        <v>0</v>
      </c>
      <c r="AC75" s="8">
        <v>113157.00000000001</v>
      </c>
      <c r="AD75" s="8">
        <v>0</v>
      </c>
      <c r="AE75" s="8">
        <v>0</v>
      </c>
      <c r="AF75" s="8" t="s">
        <v>58</v>
      </c>
      <c r="AG75" s="1" t="s">
        <v>118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312</v>
      </c>
      <c r="BD75" s="56">
        <v>0</v>
      </c>
    </row>
    <row r="76" spans="1:56" ht="27.75" customHeight="1" x14ac:dyDescent="0.55000000000000004">
      <c r="A76" s="3">
        <v>45825</v>
      </c>
      <c r="B76" s="14" t="s">
        <v>313</v>
      </c>
      <c r="C76" s="9" t="s">
        <v>144</v>
      </c>
      <c r="D76" s="13" t="s">
        <v>303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184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110</v>
      </c>
      <c r="T76" s="12">
        <v>45843</v>
      </c>
      <c r="U76" s="11">
        <v>2080</v>
      </c>
      <c r="V76" s="10">
        <v>0</v>
      </c>
      <c r="W76" s="10">
        <v>2080</v>
      </c>
      <c r="X76" s="10">
        <v>52080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197</v>
      </c>
      <c r="AG76" s="1" t="s">
        <v>119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55000000000000004">
      <c r="A77" s="3">
        <v>45825</v>
      </c>
      <c r="B77" s="14" t="s">
        <v>313</v>
      </c>
      <c r="C77" s="9" t="s">
        <v>144</v>
      </c>
      <c r="D77" s="13" t="s">
        <v>303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184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110</v>
      </c>
      <c r="T77" s="12">
        <v>45843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41910</v>
      </c>
      <c r="AB77" s="8">
        <v>41910</v>
      </c>
      <c r="AC77" s="8">
        <v>0</v>
      </c>
      <c r="AD77" s="8">
        <v>0</v>
      </c>
      <c r="AE77" s="8">
        <v>0</v>
      </c>
      <c r="AF77" s="8" t="s">
        <v>197</v>
      </c>
      <c r="AG77" s="1" t="s">
        <v>119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315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55000000000000004">
      <c r="A78" s="3">
        <v>45825</v>
      </c>
      <c r="B78" s="14" t="s">
        <v>314</v>
      </c>
      <c r="C78" s="9" t="s">
        <v>144</v>
      </c>
      <c r="D78" s="13" t="s">
        <v>304</v>
      </c>
      <c r="E78" s="9">
        <v>20</v>
      </c>
      <c r="F78" s="9">
        <v>36</v>
      </c>
      <c r="G78" s="9" t="s">
        <v>60</v>
      </c>
      <c r="H78" s="9">
        <v>0</v>
      </c>
      <c r="I78" s="9">
        <v>78</v>
      </c>
      <c r="J78" s="9" t="s">
        <v>57</v>
      </c>
      <c r="K78" s="9">
        <v>5</v>
      </c>
      <c r="L78" s="9" t="s">
        <v>184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110</v>
      </c>
      <c r="T78" s="12">
        <v>45843</v>
      </c>
      <c r="U78" s="11">
        <v>90907</v>
      </c>
      <c r="V78" s="10">
        <v>0</v>
      </c>
      <c r="W78" s="10">
        <v>90907</v>
      </c>
      <c r="X78" s="10">
        <v>62569</v>
      </c>
      <c r="Y78" s="10">
        <v>29754.9</v>
      </c>
      <c r="Z78" s="9" t="s">
        <v>81</v>
      </c>
      <c r="AA78" s="8">
        <v>31175.696475000004</v>
      </c>
      <c r="AB78" s="8">
        <v>31175.696475000004</v>
      </c>
      <c r="AC78" s="8">
        <v>0</v>
      </c>
      <c r="AD78" s="8">
        <v>0</v>
      </c>
      <c r="AE78" s="8">
        <v>0</v>
      </c>
      <c r="AF78" s="8" t="s">
        <v>197</v>
      </c>
      <c r="AG78" s="1" t="s">
        <v>119</v>
      </c>
      <c r="AH78" s="1" t="s">
        <v>74</v>
      </c>
      <c r="AI78" s="1">
        <v>2</v>
      </c>
      <c r="AJ78" s="3">
        <v>45843</v>
      </c>
      <c r="AK78" s="3">
        <v>0</v>
      </c>
      <c r="AL78" s="3">
        <v>45834</v>
      </c>
      <c r="AM78" s="3">
        <v>45841</v>
      </c>
      <c r="AN78" s="3">
        <v>45842</v>
      </c>
      <c r="AO78" s="3">
        <v>45842</v>
      </c>
      <c r="AP78" s="3">
        <v>45838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 t="s">
        <v>316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55000000000000004">
      <c r="A79" s="3">
        <v>45818</v>
      </c>
      <c r="B79" s="14" t="s">
        <v>293</v>
      </c>
      <c r="C79" s="9" t="s">
        <v>85</v>
      </c>
      <c r="D79" s="13" t="s">
        <v>289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177</v>
      </c>
      <c r="T79" s="12">
        <v>45847</v>
      </c>
      <c r="U79" s="11">
        <v>30000</v>
      </c>
      <c r="V79" s="10">
        <v>0</v>
      </c>
      <c r="W79" s="10">
        <v>30000</v>
      </c>
      <c r="X79" s="10">
        <v>31500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288</v>
      </c>
      <c r="AG79" s="1" t="s">
        <v>117</v>
      </c>
      <c r="AH79" s="1" t="s">
        <v>74</v>
      </c>
      <c r="AI79" s="1">
        <v>2</v>
      </c>
      <c r="AJ79" s="3">
        <v>45847</v>
      </c>
      <c r="AK79" s="3">
        <v>0</v>
      </c>
      <c r="AL79" s="3">
        <v>45838</v>
      </c>
      <c r="AM79" s="3">
        <v>45845</v>
      </c>
      <c r="AN79" s="3">
        <v>45846</v>
      </c>
      <c r="AO79" s="3">
        <v>45846</v>
      </c>
      <c r="AP79" s="3">
        <v>45842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55000000000000004">
      <c r="A80" s="3">
        <v>45821</v>
      </c>
      <c r="B80" s="14" t="s">
        <v>299</v>
      </c>
      <c r="C80" s="9" t="s">
        <v>85</v>
      </c>
      <c r="D80" s="13" t="s">
        <v>300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177</v>
      </c>
      <c r="T80" s="12">
        <v>45848</v>
      </c>
      <c r="U80" s="11">
        <v>5000</v>
      </c>
      <c r="V80" s="10">
        <v>0</v>
      </c>
      <c r="W80" s="10">
        <v>5000</v>
      </c>
      <c r="X80" s="10">
        <v>5500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245</v>
      </c>
      <c r="AG80" s="1" t="s">
        <v>121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55000000000000004">
      <c r="A81" s="3">
        <v>45821</v>
      </c>
      <c r="B81" s="14" t="s">
        <v>299</v>
      </c>
      <c r="C81" s="9" t="s">
        <v>85</v>
      </c>
      <c r="D81" s="13" t="s">
        <v>301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177</v>
      </c>
      <c r="T81" s="12">
        <v>45848</v>
      </c>
      <c r="U81" s="11">
        <v>5000</v>
      </c>
      <c r="V81" s="10">
        <v>0</v>
      </c>
      <c r="W81" s="10">
        <v>5000</v>
      </c>
      <c r="X81" s="10">
        <v>5300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245</v>
      </c>
      <c r="AG81" s="1" t="s">
        <v>118</v>
      </c>
      <c r="AH81" s="1" t="s">
        <v>74</v>
      </c>
      <c r="AI81" s="1">
        <v>2</v>
      </c>
      <c r="AJ81" s="3">
        <v>45848</v>
      </c>
      <c r="AK81" s="3">
        <v>0</v>
      </c>
      <c r="AL81" s="3">
        <v>45839</v>
      </c>
      <c r="AM81" s="3">
        <v>45846</v>
      </c>
      <c r="AN81" s="3">
        <v>45847</v>
      </c>
      <c r="AO81" s="3">
        <v>45847</v>
      </c>
      <c r="AP81" s="3">
        <v>45843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55000000000000004">
      <c r="A82" s="3">
        <v>45818</v>
      </c>
      <c r="B82" s="14" t="s">
        <v>292</v>
      </c>
      <c r="C82" s="9" t="s">
        <v>85</v>
      </c>
      <c r="D82" s="13" t="s">
        <v>290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177</v>
      </c>
      <c r="T82" s="12">
        <v>45849</v>
      </c>
      <c r="U82" s="11">
        <v>5000</v>
      </c>
      <c r="V82" s="10">
        <v>5072</v>
      </c>
      <c r="W82" s="10">
        <v>0</v>
      </c>
      <c r="X82" s="10">
        <v>5435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287</v>
      </c>
      <c r="AG82" s="1" t="s">
        <v>118</v>
      </c>
      <c r="AH82" s="1" t="s">
        <v>74</v>
      </c>
      <c r="AI82" s="1">
        <v>2</v>
      </c>
      <c r="AJ82" s="3">
        <v>45849</v>
      </c>
      <c r="AK82" s="3">
        <v>0</v>
      </c>
      <c r="AL82" s="3">
        <v>45840</v>
      </c>
      <c r="AM82" s="3">
        <v>45847</v>
      </c>
      <c r="AN82" s="3">
        <v>45848</v>
      </c>
      <c r="AO82" s="3">
        <v>45848</v>
      </c>
      <c r="AP82" s="3">
        <v>45844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55000000000000004">
      <c r="A83" s="3">
        <v>45821</v>
      </c>
      <c r="B83" s="14" t="s">
        <v>298</v>
      </c>
      <c r="C83" s="9" t="s">
        <v>85</v>
      </c>
      <c r="D83" s="13" t="s">
        <v>244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177</v>
      </c>
      <c r="T83" s="12">
        <v>45852</v>
      </c>
      <c r="U83" s="11">
        <v>80000</v>
      </c>
      <c r="V83" s="10">
        <v>0</v>
      </c>
      <c r="W83" s="10">
        <v>80000</v>
      </c>
      <c r="X83" s="10">
        <v>27285</v>
      </c>
      <c r="Y83" s="10">
        <v>55350.75</v>
      </c>
      <c r="Z83" s="9" t="s">
        <v>81</v>
      </c>
      <c r="AA83" s="8">
        <v>59540.248267499999</v>
      </c>
      <c r="AB83" s="8">
        <v>0</v>
      </c>
      <c r="AC83" s="8">
        <v>59540.248267499999</v>
      </c>
      <c r="AD83" s="8">
        <v>0</v>
      </c>
      <c r="AE83" s="8">
        <v>0</v>
      </c>
      <c r="AF83" s="8" t="s">
        <v>245</v>
      </c>
      <c r="AG83" s="1" t="s">
        <v>118</v>
      </c>
      <c r="AH83" s="1" t="s">
        <v>74</v>
      </c>
      <c r="AI83" s="1">
        <v>2</v>
      </c>
      <c r="AJ83" s="3">
        <v>45852</v>
      </c>
      <c r="AK83" s="3">
        <v>0</v>
      </c>
      <c r="AL83" s="3">
        <v>45843</v>
      </c>
      <c r="AM83" s="3">
        <v>45850</v>
      </c>
      <c r="AN83" s="3">
        <v>45851</v>
      </c>
      <c r="AO83" s="3">
        <v>45851</v>
      </c>
      <c r="AP83" s="3">
        <v>45847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4551.5212008933331</v>
      </c>
    </row>
    <row r="84" spans="1:56" ht="27.75" customHeight="1" x14ac:dyDescent="0.55000000000000004">
      <c r="A84" s="3">
        <v>45818</v>
      </c>
      <c r="B84" s="14" t="s">
        <v>293</v>
      </c>
      <c r="C84" s="9" t="s">
        <v>85</v>
      </c>
      <c r="D84" s="13" t="s">
        <v>244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177</v>
      </c>
      <c r="T84" s="12">
        <v>45859</v>
      </c>
      <c r="U84" s="11">
        <v>50000</v>
      </c>
      <c r="V84" s="10">
        <v>0</v>
      </c>
      <c r="W84" s="10">
        <v>50000</v>
      </c>
      <c r="X84" s="10">
        <v>0</v>
      </c>
      <c r="Y84" s="10">
        <v>52500</v>
      </c>
      <c r="Z84" s="9" t="s">
        <v>81</v>
      </c>
      <c r="AA84" s="8">
        <v>53784.500000000007</v>
      </c>
      <c r="AB84" s="8">
        <v>0</v>
      </c>
      <c r="AC84" s="8">
        <v>53784.500000000007</v>
      </c>
      <c r="AD84" s="8">
        <v>0</v>
      </c>
      <c r="AE84" s="8">
        <v>0</v>
      </c>
      <c r="AF84" s="8" t="s">
        <v>288</v>
      </c>
      <c r="AG84" s="1" t="s">
        <v>118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4111.5262222222227</v>
      </c>
    </row>
    <row r="85" spans="1:56" ht="27.75" customHeight="1" x14ac:dyDescent="0.55000000000000004">
      <c r="A85" s="3">
        <v>45818</v>
      </c>
      <c r="B85" s="14" t="s">
        <v>294</v>
      </c>
      <c r="C85" s="9" t="s">
        <v>85</v>
      </c>
      <c r="D85" s="13" t="s">
        <v>289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177</v>
      </c>
      <c r="T85" s="12">
        <v>45859</v>
      </c>
      <c r="U85" s="11">
        <v>30000</v>
      </c>
      <c r="V85" s="10">
        <v>0</v>
      </c>
      <c r="W85" s="10">
        <v>30000</v>
      </c>
      <c r="X85" s="10">
        <v>0</v>
      </c>
      <c r="Y85" s="10">
        <v>31500</v>
      </c>
      <c r="Z85" s="9" t="s">
        <v>81</v>
      </c>
      <c r="AA85" s="8">
        <v>32270.700000000004</v>
      </c>
      <c r="AB85" s="8">
        <v>0</v>
      </c>
      <c r="AC85" s="8">
        <v>32270.700000000004</v>
      </c>
      <c r="AD85" s="8">
        <v>0</v>
      </c>
      <c r="AE85" s="8">
        <v>0</v>
      </c>
      <c r="AF85" s="8" t="s">
        <v>288</v>
      </c>
      <c r="AG85" s="1" t="s">
        <v>118</v>
      </c>
      <c r="AH85" s="1" t="s">
        <v>74</v>
      </c>
      <c r="AI85" s="1">
        <v>2</v>
      </c>
      <c r="AJ85" s="3">
        <v>45859</v>
      </c>
      <c r="AK85" s="3">
        <v>0</v>
      </c>
      <c r="AL85" s="3">
        <v>45850</v>
      </c>
      <c r="AM85" s="3">
        <v>45857</v>
      </c>
      <c r="AN85" s="3">
        <v>45858</v>
      </c>
      <c r="AO85" s="3">
        <v>45858</v>
      </c>
      <c r="AP85" s="3">
        <v>45854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2466.9157333333337</v>
      </c>
    </row>
    <row r="86" spans="1:56" ht="27.75" customHeight="1" x14ac:dyDescent="0.55000000000000004">
      <c r="A86" s="3">
        <v>45831</v>
      </c>
      <c r="B86" s="14" t="s">
        <v>348</v>
      </c>
      <c r="C86" s="9" t="s">
        <v>85</v>
      </c>
      <c r="D86" s="13" t="s">
        <v>334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177</v>
      </c>
      <c r="T86" s="12">
        <v>45862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0</v>
      </c>
      <c r="AF86" s="8" t="s">
        <v>245</v>
      </c>
      <c r="AG86" s="1" t="s">
        <v>118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411.15262222222225</v>
      </c>
    </row>
    <row r="87" spans="1:56" ht="27.75" customHeight="1" x14ac:dyDescent="0.55000000000000004">
      <c r="A87" s="3">
        <v>45831</v>
      </c>
      <c r="B87" s="14" t="s">
        <v>348</v>
      </c>
      <c r="C87" s="9" t="s">
        <v>85</v>
      </c>
      <c r="D87" s="13" t="s">
        <v>223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177</v>
      </c>
      <c r="T87" s="12">
        <v>45862</v>
      </c>
      <c r="U87" s="11">
        <v>40000</v>
      </c>
      <c r="V87" s="10">
        <v>0</v>
      </c>
      <c r="W87" s="10">
        <v>40000</v>
      </c>
      <c r="X87" s="10">
        <v>0</v>
      </c>
      <c r="Y87" s="10">
        <v>42000</v>
      </c>
      <c r="Z87" s="9" t="s">
        <v>81</v>
      </c>
      <c r="AA87" s="8">
        <v>43027.600000000006</v>
      </c>
      <c r="AB87" s="8">
        <v>0</v>
      </c>
      <c r="AC87" s="8">
        <v>43027.600000000006</v>
      </c>
      <c r="AD87" s="8">
        <v>0</v>
      </c>
      <c r="AE87" s="8">
        <v>0</v>
      </c>
      <c r="AF87" s="8" t="s">
        <v>245</v>
      </c>
      <c r="AG87" s="1" t="s">
        <v>118</v>
      </c>
      <c r="AH87" s="1" t="s">
        <v>74</v>
      </c>
      <c r="AI87" s="1">
        <v>2</v>
      </c>
      <c r="AJ87" s="3">
        <v>45862</v>
      </c>
      <c r="AK87" s="3">
        <v>0</v>
      </c>
      <c r="AL87" s="3">
        <v>45853</v>
      </c>
      <c r="AM87" s="3">
        <v>45860</v>
      </c>
      <c r="AN87" s="3">
        <v>45861</v>
      </c>
      <c r="AO87" s="3">
        <v>45861</v>
      </c>
      <c r="AP87" s="3">
        <v>45857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3289.220977777778</v>
      </c>
    </row>
    <row r="88" spans="1:56" ht="27.75" customHeight="1" x14ac:dyDescent="0.55000000000000004">
      <c r="A88" s="3">
        <v>45840</v>
      </c>
      <c r="B88" s="14" t="s">
        <v>388</v>
      </c>
      <c r="C88" s="9" t="s">
        <v>85</v>
      </c>
      <c r="D88" s="13" t="s">
        <v>389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177</v>
      </c>
      <c r="T88" s="12">
        <v>45875</v>
      </c>
      <c r="U88" s="11">
        <v>13000</v>
      </c>
      <c r="V88" s="10">
        <v>0</v>
      </c>
      <c r="W88" s="10">
        <v>13000</v>
      </c>
      <c r="X88" s="10">
        <v>0</v>
      </c>
      <c r="Y88" s="10">
        <v>13650</v>
      </c>
      <c r="Z88" s="9" t="s">
        <v>81</v>
      </c>
      <c r="AA88" s="8">
        <v>13983.970000000001</v>
      </c>
      <c r="AB88" s="8">
        <v>0</v>
      </c>
      <c r="AC88" s="8">
        <v>13983.970000000001</v>
      </c>
      <c r="AD88" s="8">
        <v>0</v>
      </c>
      <c r="AE88" s="8">
        <v>0</v>
      </c>
      <c r="AF88" s="8" t="s">
        <v>390</v>
      </c>
      <c r="AG88" s="1" t="s">
        <v>61</v>
      </c>
      <c r="AH88" s="1" t="s">
        <v>74</v>
      </c>
      <c r="AI88" s="1">
        <v>2</v>
      </c>
      <c r="AJ88" s="3">
        <v>45875</v>
      </c>
      <c r="AK88" s="3">
        <v>0</v>
      </c>
      <c r="AL88" s="3">
        <v>45866</v>
      </c>
      <c r="AM88" s="3">
        <v>45873</v>
      </c>
      <c r="AN88" s="3">
        <v>45874</v>
      </c>
      <c r="AO88" s="3">
        <v>45874</v>
      </c>
      <c r="AP88" s="3">
        <v>45870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1068.996817777778</v>
      </c>
    </row>
    <row r="89" spans="1:56" ht="27.75" customHeight="1" x14ac:dyDescent="0.55000000000000004">
      <c r="A89" s="3">
        <v>45834</v>
      </c>
      <c r="B89" s="14" t="s">
        <v>366</v>
      </c>
      <c r="C89" s="9" t="s">
        <v>85</v>
      </c>
      <c r="D89" s="13" t="s">
        <v>284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206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0</v>
      </c>
      <c r="AF89" s="8" t="s">
        <v>196</v>
      </c>
      <c r="AG89" s="1" t="s">
        <v>117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411.15262222222225</v>
      </c>
    </row>
    <row r="90" spans="1:56" ht="27.75" customHeight="1" x14ac:dyDescent="0.55000000000000004">
      <c r="A90" s="3">
        <v>45834</v>
      </c>
      <c r="B90" s="14" t="s">
        <v>366</v>
      </c>
      <c r="C90" s="9" t="s">
        <v>85</v>
      </c>
      <c r="D90" s="13" t="s">
        <v>361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206</v>
      </c>
      <c r="T90" s="12">
        <v>45897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5378.4500000000007</v>
      </c>
      <c r="AB90" s="8">
        <v>0</v>
      </c>
      <c r="AC90" s="8">
        <v>5378.4500000000007</v>
      </c>
      <c r="AD90" s="8">
        <v>0</v>
      </c>
      <c r="AE90" s="8">
        <v>0</v>
      </c>
      <c r="AF90" s="8" t="s">
        <v>196</v>
      </c>
      <c r="AG90" s="1" t="s">
        <v>117</v>
      </c>
      <c r="AH90" s="1" t="s">
        <v>74</v>
      </c>
      <c r="AI90" s="1">
        <v>2</v>
      </c>
      <c r="AJ90" s="3">
        <v>45897</v>
      </c>
      <c r="AK90" s="3">
        <v>0</v>
      </c>
      <c r="AL90" s="3">
        <v>45888</v>
      </c>
      <c r="AM90" s="3">
        <v>45895</v>
      </c>
      <c r="AN90" s="3">
        <v>45896</v>
      </c>
      <c r="AO90" s="3">
        <v>45896</v>
      </c>
      <c r="AP90" s="3">
        <v>45892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411.15262222222225</v>
      </c>
    </row>
    <row r="91" spans="1:56" ht="27.75" customHeight="1" x14ac:dyDescent="0.55000000000000004">
      <c r="A91" s="3" t="s">
        <v>138</v>
      </c>
      <c r="B91" s="14" t="s">
        <v>138</v>
      </c>
      <c r="C91" s="9" t="s">
        <v>144</v>
      </c>
      <c r="D91" s="13" t="s">
        <v>61</v>
      </c>
      <c r="E91" s="9">
        <v>20</v>
      </c>
      <c r="F91" s="9">
        <v>36</v>
      </c>
      <c r="G91" s="9" t="s">
        <v>60</v>
      </c>
      <c r="H91" s="9">
        <v>0</v>
      </c>
      <c r="I91" s="9">
        <v>78</v>
      </c>
      <c r="J91" s="9" t="s">
        <v>57</v>
      </c>
      <c r="K91" s="9">
        <v>5</v>
      </c>
      <c r="L91" s="9" t="s">
        <v>184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110</v>
      </c>
      <c r="T91" s="12">
        <v>45868</v>
      </c>
      <c r="U91" s="11">
        <v>55000</v>
      </c>
      <c r="V91" s="10">
        <v>0</v>
      </c>
      <c r="W91" s="10">
        <v>55000</v>
      </c>
      <c r="X91" s="10">
        <v>0</v>
      </c>
      <c r="Y91" s="10">
        <v>57750</v>
      </c>
      <c r="Z91" s="9" t="s">
        <v>81</v>
      </c>
      <c r="AA91" s="8">
        <v>57626.250000000007</v>
      </c>
      <c r="AB91" s="8">
        <v>0</v>
      </c>
      <c r="AC91" s="8">
        <v>57626.250000000007</v>
      </c>
      <c r="AD91" s="8">
        <v>0</v>
      </c>
      <c r="AE91" s="8">
        <v>0</v>
      </c>
      <c r="AF91" s="8" t="s">
        <v>197</v>
      </c>
      <c r="AG91" s="1" t="s">
        <v>117</v>
      </c>
      <c r="AH91" s="1" t="s">
        <v>74</v>
      </c>
      <c r="AI91" s="1">
        <v>2</v>
      </c>
      <c r="AJ91" s="3">
        <v>45868</v>
      </c>
      <c r="AK91" s="3">
        <v>0</v>
      </c>
      <c r="AL91" s="3">
        <v>45859</v>
      </c>
      <c r="AM91" s="3">
        <v>45866</v>
      </c>
      <c r="AN91" s="3">
        <v>45867</v>
      </c>
      <c r="AO91" s="3">
        <v>45867</v>
      </c>
      <c r="AP91" s="3">
        <v>45863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4405.2066666666669</v>
      </c>
    </row>
    <row r="92" spans="1:56" ht="27.75" customHeight="1" x14ac:dyDescent="0.55000000000000004">
      <c r="A92" s="3">
        <v>0</v>
      </c>
      <c r="B92" s="14">
        <v>0</v>
      </c>
      <c r="C92" s="9">
        <v>0</v>
      </c>
      <c r="D92" s="13">
        <v>0</v>
      </c>
      <c r="E92" s="9">
        <v>20</v>
      </c>
      <c r="F92" s="9">
        <v>37</v>
      </c>
      <c r="G92" s="9">
        <v>0</v>
      </c>
      <c r="H92" s="9">
        <v>0</v>
      </c>
      <c r="I92" s="9">
        <v>80</v>
      </c>
      <c r="J92" s="9" t="s">
        <v>57</v>
      </c>
      <c r="K92" s="9">
        <v>3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9" t="s">
        <v>81</v>
      </c>
      <c r="AA92" s="8">
        <v>349454.31474250008</v>
      </c>
      <c r="AB92" s="8">
        <v>73085.696475000004</v>
      </c>
      <c r="AC92" s="8">
        <v>276368.61826750007</v>
      </c>
      <c r="AD92" s="8">
        <v>0</v>
      </c>
      <c r="AE92" s="8">
        <v>0</v>
      </c>
      <c r="AF92" s="8" t="s">
        <v>58</v>
      </c>
      <c r="AG92" s="1" t="s">
        <v>117</v>
      </c>
      <c r="AH92" s="1">
        <v>0</v>
      </c>
      <c r="AI92" s="1" t="s">
        <v>15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55000000000000004">
      <c r="A93" s="3" t="s">
        <v>138</v>
      </c>
      <c r="B93" s="14" t="s">
        <v>138</v>
      </c>
      <c r="C93" s="9" t="s">
        <v>157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45868</v>
      </c>
      <c r="U93" s="11">
        <v>15000</v>
      </c>
      <c r="V93" s="10">
        <v>0</v>
      </c>
      <c r="W93" s="10">
        <v>15000</v>
      </c>
      <c r="X93" s="10">
        <v>0</v>
      </c>
      <c r="Y93" s="10">
        <v>0</v>
      </c>
      <c r="Z93" s="9" t="s">
        <v>133</v>
      </c>
      <c r="AA93" s="8">
        <v>16554.45</v>
      </c>
      <c r="AB93" s="8">
        <v>0</v>
      </c>
      <c r="AC93" s="8">
        <v>16554.45</v>
      </c>
      <c r="AD93" s="8">
        <v>0</v>
      </c>
      <c r="AE93" s="8">
        <v>0</v>
      </c>
      <c r="AF93" s="8">
        <v>0</v>
      </c>
      <c r="AG93" s="1" t="s">
        <v>118</v>
      </c>
      <c r="AH93" s="1" t="s">
        <v>77</v>
      </c>
      <c r="AI93" s="1">
        <v>1</v>
      </c>
      <c r="AJ93" s="3">
        <v>45868</v>
      </c>
      <c r="AK93" s="3">
        <v>0</v>
      </c>
      <c r="AL93" s="3">
        <v>0</v>
      </c>
      <c r="AM93" s="3">
        <v>0</v>
      </c>
      <c r="AN93" s="3">
        <v>0</v>
      </c>
      <c r="AO93" s="3">
        <v>45867</v>
      </c>
      <c r="AP93" s="3">
        <v>45863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1129.8412125</v>
      </c>
    </row>
    <row r="94" spans="1:56" ht="27.75" customHeight="1" x14ac:dyDescent="0.55000000000000004">
      <c r="A94" s="3">
        <v>45841</v>
      </c>
      <c r="B94" s="14" t="s">
        <v>131</v>
      </c>
      <c r="C94" s="9" t="s">
        <v>157</v>
      </c>
      <c r="D94" s="13" t="s">
        <v>59</v>
      </c>
      <c r="E94" s="9">
        <v>21</v>
      </c>
      <c r="F94" s="9">
        <v>38</v>
      </c>
      <c r="G94" s="9" t="s">
        <v>60</v>
      </c>
      <c r="H94" s="9">
        <v>0</v>
      </c>
      <c r="I94" s="9">
        <v>69</v>
      </c>
      <c r="J94" s="9" t="s">
        <v>57</v>
      </c>
      <c r="K94" s="9">
        <v>5</v>
      </c>
      <c r="L94" s="9" t="s">
        <v>92</v>
      </c>
      <c r="M94" s="10">
        <v>22</v>
      </c>
      <c r="N94" s="9">
        <v>41</v>
      </c>
      <c r="O94" s="9">
        <v>40</v>
      </c>
      <c r="P94" s="10">
        <v>111.26584198399999</v>
      </c>
      <c r="Q94" s="10">
        <v>0</v>
      </c>
      <c r="R94" s="10">
        <v>111.26584198399999</v>
      </c>
      <c r="S94" s="9" t="s">
        <v>71</v>
      </c>
      <c r="T94" s="12">
        <v>45843</v>
      </c>
      <c r="U94" s="11">
        <v>5000</v>
      </c>
      <c r="V94" s="10">
        <v>0</v>
      </c>
      <c r="W94" s="10">
        <v>5000</v>
      </c>
      <c r="X94" s="10">
        <v>0</v>
      </c>
      <c r="Y94" s="10">
        <v>0</v>
      </c>
      <c r="Z94" s="9" t="s">
        <v>133</v>
      </c>
      <c r="AA94" s="8">
        <v>5518.15</v>
      </c>
      <c r="AB94" s="8">
        <v>5518.15</v>
      </c>
      <c r="AC94" s="8">
        <v>0</v>
      </c>
      <c r="AD94" s="8">
        <v>0</v>
      </c>
      <c r="AE94" s="8">
        <v>0</v>
      </c>
      <c r="AF94" s="8">
        <v>0</v>
      </c>
      <c r="AG94" s="1" t="s">
        <v>117</v>
      </c>
      <c r="AH94" s="1" t="s">
        <v>270</v>
      </c>
      <c r="AI94" s="1">
        <v>2</v>
      </c>
      <c r="AJ94" s="3">
        <v>45843</v>
      </c>
      <c r="AK94" s="3">
        <v>0</v>
      </c>
      <c r="AL94" s="3">
        <v>0</v>
      </c>
      <c r="AM94" s="3">
        <v>0</v>
      </c>
      <c r="AN94" s="3">
        <v>0</v>
      </c>
      <c r="AO94" s="3">
        <v>45841</v>
      </c>
      <c r="AP94" s="3">
        <v>45838</v>
      </c>
      <c r="AQ94" s="3">
        <v>45842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7.75" customHeight="1" x14ac:dyDescent="0.55000000000000004">
      <c r="A95" s="3">
        <v>45841</v>
      </c>
      <c r="B95" s="14" t="s">
        <v>131</v>
      </c>
      <c r="C95" s="9" t="s">
        <v>157</v>
      </c>
      <c r="D95" s="13" t="s">
        <v>59</v>
      </c>
      <c r="E95" s="9">
        <v>21</v>
      </c>
      <c r="F95" s="9">
        <v>38</v>
      </c>
      <c r="G95" s="9" t="s">
        <v>60</v>
      </c>
      <c r="H95" s="9">
        <v>0</v>
      </c>
      <c r="I95" s="9">
        <v>69</v>
      </c>
      <c r="J95" s="9" t="s">
        <v>57</v>
      </c>
      <c r="K95" s="9">
        <v>5</v>
      </c>
      <c r="L95" s="9" t="s">
        <v>92</v>
      </c>
      <c r="M95" s="10">
        <v>22</v>
      </c>
      <c r="N95" s="9">
        <v>41</v>
      </c>
      <c r="O95" s="9">
        <v>40</v>
      </c>
      <c r="P95" s="10">
        <v>556.32920991999993</v>
      </c>
      <c r="Q95" s="10">
        <v>0</v>
      </c>
      <c r="R95" s="10">
        <v>556.32920991999993</v>
      </c>
      <c r="S95" s="9" t="s">
        <v>71</v>
      </c>
      <c r="T95" s="12">
        <v>45852</v>
      </c>
      <c r="U95" s="11">
        <v>25000</v>
      </c>
      <c r="V95" s="10">
        <v>0</v>
      </c>
      <c r="W95" s="10">
        <v>25000</v>
      </c>
      <c r="X95" s="10">
        <v>0</v>
      </c>
      <c r="Y95" s="10">
        <v>0</v>
      </c>
      <c r="Z95" s="9" t="s">
        <v>133</v>
      </c>
      <c r="AA95" s="8">
        <v>27590.75</v>
      </c>
      <c r="AB95" s="8">
        <v>3894</v>
      </c>
      <c r="AC95" s="8">
        <v>23696.75</v>
      </c>
      <c r="AD95" s="8">
        <v>0</v>
      </c>
      <c r="AE95" s="8">
        <v>0</v>
      </c>
      <c r="AF95" s="8">
        <v>0</v>
      </c>
      <c r="AG95" s="1" t="s">
        <v>117</v>
      </c>
      <c r="AH95" s="1" t="s">
        <v>270</v>
      </c>
      <c r="AI95" s="1">
        <v>2</v>
      </c>
      <c r="AJ95" s="3">
        <v>45852</v>
      </c>
      <c r="AK95" s="3">
        <v>0</v>
      </c>
      <c r="AL95" s="3">
        <v>0</v>
      </c>
      <c r="AM95" s="3">
        <v>0</v>
      </c>
      <c r="AN95" s="3">
        <v>0</v>
      </c>
      <c r="AO95" s="3">
        <v>45850</v>
      </c>
      <c r="AP95" s="3">
        <v>45847</v>
      </c>
      <c r="AQ95" s="3">
        <v>45851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1617.3031874999997</v>
      </c>
    </row>
    <row r="96" spans="1:56" ht="27.75" customHeight="1" x14ac:dyDescent="0.55000000000000004">
      <c r="A96" s="3" t="s">
        <v>138</v>
      </c>
      <c r="B96" s="14" t="s">
        <v>138</v>
      </c>
      <c r="C96" s="9" t="s">
        <v>193</v>
      </c>
      <c r="D96" s="13" t="s">
        <v>275</v>
      </c>
      <c r="E96" s="9">
        <v>21</v>
      </c>
      <c r="F96" s="9">
        <v>34</v>
      </c>
      <c r="G96" s="9" t="s">
        <v>60</v>
      </c>
      <c r="H96" s="9">
        <v>0</v>
      </c>
      <c r="I96" s="9">
        <v>60</v>
      </c>
      <c r="J96" s="9" t="s">
        <v>57</v>
      </c>
      <c r="K96" s="9">
        <v>5</v>
      </c>
      <c r="L96" s="9" t="s">
        <v>92</v>
      </c>
      <c r="M96" s="10">
        <v>22</v>
      </c>
      <c r="N96" s="9">
        <v>36</v>
      </c>
      <c r="O96" s="9">
        <v>40</v>
      </c>
      <c r="P96" s="10">
        <v>195.39367372799995</v>
      </c>
      <c r="Q96" s="10">
        <v>0</v>
      </c>
      <c r="R96" s="10">
        <v>195.39367372799995</v>
      </c>
      <c r="S96" s="9" t="s">
        <v>71</v>
      </c>
      <c r="T96" s="12">
        <v>45852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133</v>
      </c>
      <c r="AA96" s="8">
        <v>9918.7000000000007</v>
      </c>
      <c r="AB96" s="8">
        <v>9918.7000000000007</v>
      </c>
      <c r="AC96" s="8">
        <v>0</v>
      </c>
      <c r="AD96" s="8">
        <v>0</v>
      </c>
      <c r="AE96" s="8">
        <v>0</v>
      </c>
      <c r="AF96" s="8">
        <v>0</v>
      </c>
      <c r="AG96" s="1" t="s">
        <v>118</v>
      </c>
      <c r="AH96" s="1" t="s">
        <v>72</v>
      </c>
      <c r="AI96" s="1">
        <v>3</v>
      </c>
      <c r="AJ96" s="3">
        <v>45852</v>
      </c>
      <c r="AK96" s="3">
        <v>0</v>
      </c>
      <c r="AL96" s="3">
        <v>45842</v>
      </c>
      <c r="AM96" s="3">
        <v>45849</v>
      </c>
      <c r="AN96" s="3">
        <v>45850</v>
      </c>
      <c r="AO96" s="3">
        <v>45850</v>
      </c>
      <c r="AP96" s="3">
        <v>45847</v>
      </c>
      <c r="AQ96" s="3">
        <v>45851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7.75" customHeight="1" x14ac:dyDescent="0.55000000000000004">
      <c r="A97" s="3">
        <v>0</v>
      </c>
      <c r="B97" s="14">
        <v>0</v>
      </c>
      <c r="C97" s="9">
        <v>0</v>
      </c>
      <c r="D97" s="13">
        <v>0</v>
      </c>
      <c r="E97" s="9">
        <v>21</v>
      </c>
      <c r="F97" s="9">
        <v>37</v>
      </c>
      <c r="G97" s="9" t="s">
        <v>60</v>
      </c>
      <c r="H97" s="9">
        <v>0</v>
      </c>
      <c r="I97" s="9">
        <v>67</v>
      </c>
      <c r="J97" s="9" t="s">
        <v>57</v>
      </c>
      <c r="K97" s="9">
        <v>5</v>
      </c>
      <c r="L97" s="9">
        <v>0</v>
      </c>
      <c r="M97" s="10">
        <v>0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>
        <v>0</v>
      </c>
      <c r="T97" s="12"/>
      <c r="U97" s="11">
        <v>0</v>
      </c>
      <c r="V97" s="10">
        <v>0</v>
      </c>
      <c r="W97" s="10">
        <v>0</v>
      </c>
      <c r="X97" s="10">
        <v>0</v>
      </c>
      <c r="Y97" s="10">
        <v>0</v>
      </c>
      <c r="Z97" s="9" t="s">
        <v>133</v>
      </c>
      <c r="AA97" s="8">
        <v>59582.05</v>
      </c>
      <c r="AB97" s="8">
        <v>19330.849999999999</v>
      </c>
      <c r="AC97" s="8">
        <v>40251.199999999997</v>
      </c>
      <c r="AD97" s="8">
        <v>0</v>
      </c>
      <c r="AE97" s="8">
        <v>0</v>
      </c>
      <c r="AF97" s="8" t="s">
        <v>58</v>
      </c>
      <c r="AG97" s="1" t="s">
        <v>117</v>
      </c>
      <c r="AH97" s="1">
        <v>0</v>
      </c>
      <c r="AI97" s="1" t="s">
        <v>15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7.75" customHeight="1" x14ac:dyDescent="0.55000000000000004">
      <c r="A98" s="3">
        <v>45841</v>
      </c>
      <c r="B98" s="14" t="s">
        <v>131</v>
      </c>
      <c r="C98" s="9" t="s">
        <v>391</v>
      </c>
      <c r="D98" s="13" t="s">
        <v>392</v>
      </c>
      <c r="E98" s="9">
        <v>21</v>
      </c>
      <c r="F98" s="9">
        <v>34</v>
      </c>
      <c r="G98" s="9" t="s">
        <v>60</v>
      </c>
      <c r="H98" s="9">
        <v>0</v>
      </c>
      <c r="I98" s="9">
        <v>76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45847</v>
      </c>
      <c r="U98" s="11">
        <v>6000</v>
      </c>
      <c r="V98" s="10">
        <v>0</v>
      </c>
      <c r="W98" s="10">
        <v>6000</v>
      </c>
      <c r="X98" s="10">
        <v>0</v>
      </c>
      <c r="Y98" s="10">
        <v>6300</v>
      </c>
      <c r="Z98" s="9" t="s">
        <v>393</v>
      </c>
      <c r="AA98" s="8">
        <v>5951.22</v>
      </c>
      <c r="AB98" s="8">
        <v>5951.22</v>
      </c>
      <c r="AC98" s="8">
        <v>0</v>
      </c>
      <c r="AD98" s="8">
        <v>0</v>
      </c>
      <c r="AE98" s="8">
        <v>0</v>
      </c>
      <c r="AF98" s="8">
        <v>0</v>
      </c>
      <c r="AG98" s="1" t="s">
        <v>119</v>
      </c>
      <c r="AH98" s="1" t="s">
        <v>74</v>
      </c>
      <c r="AI98" s="1">
        <v>2</v>
      </c>
      <c r="AJ98" s="3">
        <v>45847</v>
      </c>
      <c r="AK98" s="3">
        <v>0</v>
      </c>
      <c r="AL98" s="3">
        <v>45838</v>
      </c>
      <c r="AM98" s="3">
        <v>45845</v>
      </c>
      <c r="AN98" s="3">
        <v>45846</v>
      </c>
      <c r="AO98" s="3">
        <v>45846</v>
      </c>
      <c r="AP98" s="3">
        <v>45842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55000000000000004">
      <c r="A99" s="3">
        <v>0</v>
      </c>
      <c r="B99" s="14">
        <v>0</v>
      </c>
      <c r="C99" s="9">
        <v>0</v>
      </c>
      <c r="D99" s="13">
        <v>0</v>
      </c>
      <c r="E99" s="9">
        <v>21</v>
      </c>
      <c r="F99" s="9">
        <v>37</v>
      </c>
      <c r="G99" s="9" t="s">
        <v>60</v>
      </c>
      <c r="H99" s="9">
        <v>0</v>
      </c>
      <c r="I99" s="9">
        <v>83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393</v>
      </c>
      <c r="AA99" s="8">
        <v>5951.22</v>
      </c>
      <c r="AB99" s="8">
        <v>5951.22</v>
      </c>
      <c r="AC99" s="8">
        <v>0</v>
      </c>
      <c r="AD99" s="8">
        <v>0</v>
      </c>
      <c r="AE99" s="8">
        <v>0</v>
      </c>
      <c r="AF99" s="8" t="s">
        <v>58</v>
      </c>
      <c r="AG99" s="1" t="s">
        <v>119</v>
      </c>
      <c r="AH99" s="1">
        <v>0</v>
      </c>
      <c r="AI99" s="1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394</v>
      </c>
      <c r="BD99" s="56">
        <v>0</v>
      </c>
    </row>
    <row r="100" spans="1:56" ht="27.75" customHeight="1" x14ac:dyDescent="0.55000000000000004">
      <c r="A100" s="3">
        <v>45833</v>
      </c>
      <c r="B100" s="14" t="s">
        <v>362</v>
      </c>
      <c r="C100" s="9" t="s">
        <v>109</v>
      </c>
      <c r="D100" s="13" t="s">
        <v>351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102</v>
      </c>
      <c r="J100" s="9" t="s">
        <v>57</v>
      </c>
      <c r="K100" s="9">
        <v>5</v>
      </c>
      <c r="L100" s="9" t="s">
        <v>90</v>
      </c>
      <c r="M100" s="10">
        <v>22</v>
      </c>
      <c r="N100" s="9">
        <v>40</v>
      </c>
      <c r="O100" s="9">
        <v>40</v>
      </c>
      <c r="P100" s="10">
        <v>65.13122457599998</v>
      </c>
      <c r="Q100" s="10">
        <v>0</v>
      </c>
      <c r="R100" s="10">
        <v>65.13122457599998</v>
      </c>
      <c r="S100" s="9" t="s">
        <v>67</v>
      </c>
      <c r="T100" s="12">
        <v>45842</v>
      </c>
      <c r="U100" s="11">
        <v>3000</v>
      </c>
      <c r="V100" s="10">
        <v>0</v>
      </c>
      <c r="W100" s="10">
        <v>3000</v>
      </c>
      <c r="X100" s="10">
        <v>3300</v>
      </c>
      <c r="Y100" s="10">
        <v>0</v>
      </c>
      <c r="Z100" s="9" t="s">
        <v>122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68</v>
      </c>
      <c r="AI100" s="1">
        <v>4</v>
      </c>
      <c r="AJ100" s="3">
        <v>45842</v>
      </c>
      <c r="AK100" s="3">
        <v>45838</v>
      </c>
      <c r="AL100" s="3">
        <v>45832</v>
      </c>
      <c r="AM100" s="3">
        <v>45839</v>
      </c>
      <c r="AN100" s="3">
        <v>45840</v>
      </c>
      <c r="AO100" s="3">
        <v>45840</v>
      </c>
      <c r="AP100" s="3">
        <v>45837</v>
      </c>
      <c r="AQ100" s="3">
        <v>45841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123</v>
      </c>
      <c r="BD100" s="56">
        <v>0</v>
      </c>
    </row>
    <row r="101" spans="1:56" ht="27.75" customHeight="1" x14ac:dyDescent="0.55000000000000004">
      <c r="A101" s="3">
        <v>45833</v>
      </c>
      <c r="B101" s="14" t="s">
        <v>363</v>
      </c>
      <c r="C101" s="9" t="s">
        <v>109</v>
      </c>
      <c r="D101" s="13" t="s">
        <v>352</v>
      </c>
      <c r="E101" s="9">
        <v>21</v>
      </c>
      <c r="F101" s="9">
        <v>38</v>
      </c>
      <c r="G101" s="9" t="s">
        <v>60</v>
      </c>
      <c r="H101" s="9" t="s">
        <v>66</v>
      </c>
      <c r="I101" s="9">
        <v>102</v>
      </c>
      <c r="J101" s="9" t="s">
        <v>57</v>
      </c>
      <c r="K101" s="9">
        <v>5</v>
      </c>
      <c r="L101" s="9" t="s">
        <v>90</v>
      </c>
      <c r="M101" s="10">
        <v>22</v>
      </c>
      <c r="N101" s="9">
        <v>40</v>
      </c>
      <c r="O101" s="9">
        <v>40</v>
      </c>
      <c r="P101" s="10">
        <v>65.13122457599998</v>
      </c>
      <c r="Q101" s="10">
        <v>0</v>
      </c>
      <c r="R101" s="10">
        <v>65.13122457599998</v>
      </c>
      <c r="S101" s="9" t="s">
        <v>67</v>
      </c>
      <c r="T101" s="12">
        <v>45842</v>
      </c>
      <c r="U101" s="11">
        <v>3000</v>
      </c>
      <c r="V101" s="10">
        <v>0</v>
      </c>
      <c r="W101" s="10">
        <v>3000</v>
      </c>
      <c r="X101" s="10">
        <v>3300</v>
      </c>
      <c r="Y101" s="10">
        <v>0</v>
      </c>
      <c r="Z101" s="9" t="s">
        <v>122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68</v>
      </c>
      <c r="AI101" s="1">
        <v>4</v>
      </c>
      <c r="AJ101" s="3">
        <v>45842</v>
      </c>
      <c r="AK101" s="3">
        <v>45838</v>
      </c>
      <c r="AL101" s="3">
        <v>45832</v>
      </c>
      <c r="AM101" s="3">
        <v>45839</v>
      </c>
      <c r="AN101" s="3">
        <v>45840</v>
      </c>
      <c r="AO101" s="3">
        <v>45840</v>
      </c>
      <c r="AP101" s="3">
        <v>45837</v>
      </c>
      <c r="AQ101" s="3">
        <v>45841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123</v>
      </c>
      <c r="BD101" s="56">
        <v>0</v>
      </c>
    </row>
    <row r="102" spans="1:56" ht="27.75" customHeight="1" x14ac:dyDescent="0.55000000000000004">
      <c r="A102" s="3">
        <v>45831</v>
      </c>
      <c r="B102" s="14" t="s">
        <v>349</v>
      </c>
      <c r="C102" s="9" t="s">
        <v>157</v>
      </c>
      <c r="D102" s="13" t="s">
        <v>335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108.55204095999999</v>
      </c>
      <c r="Q102" s="10">
        <v>0</v>
      </c>
      <c r="R102" s="10">
        <v>108.55204095999999</v>
      </c>
      <c r="S102" s="9" t="s">
        <v>71</v>
      </c>
      <c r="T102" s="12">
        <v>45842</v>
      </c>
      <c r="U102" s="11">
        <v>5000</v>
      </c>
      <c r="V102" s="10">
        <v>0</v>
      </c>
      <c r="W102" s="10">
        <v>5000</v>
      </c>
      <c r="X102" s="10">
        <v>5400</v>
      </c>
      <c r="Y102" s="10">
        <v>0</v>
      </c>
      <c r="Z102" s="9" t="s">
        <v>122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119</v>
      </c>
      <c r="AH102" s="1" t="s">
        <v>68</v>
      </c>
      <c r="AI102" s="1">
        <v>4</v>
      </c>
      <c r="AJ102" s="3">
        <v>45842</v>
      </c>
      <c r="AK102" s="3">
        <v>45838</v>
      </c>
      <c r="AL102" s="3">
        <v>45832</v>
      </c>
      <c r="AM102" s="3">
        <v>45839</v>
      </c>
      <c r="AN102" s="3">
        <v>45840</v>
      </c>
      <c r="AO102" s="3">
        <v>45840</v>
      </c>
      <c r="AP102" s="3">
        <v>45837</v>
      </c>
      <c r="AQ102" s="3">
        <v>45841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123</v>
      </c>
      <c r="BD102" s="56">
        <v>0</v>
      </c>
    </row>
    <row r="103" spans="1:56" ht="27.75" customHeight="1" x14ac:dyDescent="0.55000000000000004">
      <c r="A103" s="3">
        <v>45839</v>
      </c>
      <c r="B103" s="14" t="s">
        <v>386</v>
      </c>
      <c r="C103" s="9" t="s">
        <v>109</v>
      </c>
      <c r="D103" s="13" t="s">
        <v>376</v>
      </c>
      <c r="E103" s="9">
        <v>21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>
        <v>22</v>
      </c>
      <c r="N103" s="9">
        <v>40</v>
      </c>
      <c r="O103" s="9">
        <v>40</v>
      </c>
      <c r="P103" s="10">
        <v>108.55204095999999</v>
      </c>
      <c r="Q103" s="10">
        <v>0</v>
      </c>
      <c r="R103" s="10">
        <v>108.55204095999999</v>
      </c>
      <c r="S103" s="9" t="s">
        <v>67</v>
      </c>
      <c r="T103" s="12">
        <v>45845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122</v>
      </c>
      <c r="AA103" s="8">
        <v>5518.15</v>
      </c>
      <c r="AB103" s="8">
        <v>5518.15</v>
      </c>
      <c r="AC103" s="8">
        <v>0</v>
      </c>
      <c r="AD103" s="8">
        <v>0</v>
      </c>
      <c r="AE103" s="8">
        <v>5518.15</v>
      </c>
      <c r="AF103" s="8">
        <v>0</v>
      </c>
      <c r="AG103" s="1" t="s">
        <v>118</v>
      </c>
      <c r="AH103" s="1" t="s">
        <v>68</v>
      </c>
      <c r="AI103" s="1">
        <v>4</v>
      </c>
      <c r="AJ103" s="3">
        <v>45845</v>
      </c>
      <c r="AK103" s="3">
        <v>45841</v>
      </c>
      <c r="AL103" s="3">
        <v>45835</v>
      </c>
      <c r="AM103" s="3">
        <v>45842</v>
      </c>
      <c r="AN103" s="3">
        <v>45843</v>
      </c>
      <c r="AO103" s="3">
        <v>45843</v>
      </c>
      <c r="AP103" s="3">
        <v>45840</v>
      </c>
      <c r="AQ103" s="3">
        <v>45844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123</v>
      </c>
      <c r="BD103" s="56">
        <v>0</v>
      </c>
    </row>
    <row r="104" spans="1:56" ht="27.75" customHeight="1" x14ac:dyDescent="0.55000000000000004">
      <c r="A104" s="3">
        <v>45826</v>
      </c>
      <c r="B104" s="14" t="s">
        <v>319</v>
      </c>
      <c r="C104" s="9" t="s">
        <v>109</v>
      </c>
      <c r="D104" s="13" t="s">
        <v>271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173.68326553599996</v>
      </c>
      <c r="Q104" s="10">
        <v>0</v>
      </c>
      <c r="R104" s="10">
        <v>173.68326553599996</v>
      </c>
      <c r="S104" s="9" t="s">
        <v>67</v>
      </c>
      <c r="T104" s="12">
        <v>45847</v>
      </c>
      <c r="U104" s="11">
        <v>8000</v>
      </c>
      <c r="V104" s="10">
        <v>0</v>
      </c>
      <c r="W104" s="10">
        <v>8000</v>
      </c>
      <c r="X104" s="10">
        <v>8250</v>
      </c>
      <c r="Y104" s="10">
        <v>0</v>
      </c>
      <c r="Z104" s="9" t="s">
        <v>122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118</v>
      </c>
      <c r="AH104" s="1" t="s">
        <v>68</v>
      </c>
      <c r="AI104" s="1">
        <v>4</v>
      </c>
      <c r="AJ104" s="3">
        <v>45847</v>
      </c>
      <c r="AK104" s="3">
        <v>45843</v>
      </c>
      <c r="AL104" s="3">
        <v>45837</v>
      </c>
      <c r="AM104" s="3">
        <v>45844</v>
      </c>
      <c r="AN104" s="3">
        <v>45845</v>
      </c>
      <c r="AO104" s="3">
        <v>45845</v>
      </c>
      <c r="AP104" s="3">
        <v>45842</v>
      </c>
      <c r="AQ104" s="3">
        <v>45846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123</v>
      </c>
      <c r="BD104" s="56">
        <v>0</v>
      </c>
    </row>
    <row r="105" spans="1:56" ht="27.75" customHeight="1" x14ac:dyDescent="0.55000000000000004">
      <c r="A105" s="3">
        <v>45833</v>
      </c>
      <c r="B105" s="14" t="s">
        <v>364</v>
      </c>
      <c r="C105" s="9" t="s">
        <v>157</v>
      </c>
      <c r="D105" s="13" t="s">
        <v>291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217.10408191999997</v>
      </c>
      <c r="Q105" s="10">
        <v>0</v>
      </c>
      <c r="R105" s="10">
        <v>217.10408191999997</v>
      </c>
      <c r="S105" s="9" t="s">
        <v>71</v>
      </c>
      <c r="T105" s="12">
        <v>45848</v>
      </c>
      <c r="U105" s="11">
        <v>10000</v>
      </c>
      <c r="V105" s="10">
        <v>0</v>
      </c>
      <c r="W105" s="10">
        <v>10000</v>
      </c>
      <c r="X105" s="10">
        <v>10496</v>
      </c>
      <c r="Y105" s="10">
        <v>0</v>
      </c>
      <c r="Z105" s="9" t="s">
        <v>122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118</v>
      </c>
      <c r="AH105" s="1" t="s">
        <v>68</v>
      </c>
      <c r="AI105" s="1">
        <v>4</v>
      </c>
      <c r="AJ105" s="3">
        <v>45848</v>
      </c>
      <c r="AK105" s="3">
        <v>45844</v>
      </c>
      <c r="AL105" s="3">
        <v>45838</v>
      </c>
      <c r="AM105" s="3">
        <v>45845</v>
      </c>
      <c r="AN105" s="3">
        <v>45846</v>
      </c>
      <c r="AO105" s="3">
        <v>45846</v>
      </c>
      <c r="AP105" s="3">
        <v>45843</v>
      </c>
      <c r="AQ105" s="3">
        <v>45847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123</v>
      </c>
      <c r="BD105" s="56">
        <v>0</v>
      </c>
    </row>
    <row r="106" spans="1:56" ht="27.75" customHeight="1" x14ac:dyDescent="0.55000000000000004">
      <c r="A106" s="3">
        <v>45833</v>
      </c>
      <c r="B106" s="14" t="s">
        <v>364</v>
      </c>
      <c r="C106" s="9" t="s">
        <v>157</v>
      </c>
      <c r="D106" s="13" t="s">
        <v>353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217.10408191999997</v>
      </c>
      <c r="Q106" s="10">
        <v>0</v>
      </c>
      <c r="R106" s="10">
        <v>217.10408191999997</v>
      </c>
      <c r="S106" s="9" t="s">
        <v>71</v>
      </c>
      <c r="T106" s="12">
        <v>45848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122</v>
      </c>
      <c r="AA106" s="8">
        <v>10756.900000000001</v>
      </c>
      <c r="AB106" s="8">
        <v>10756.900000000001</v>
      </c>
      <c r="AC106" s="8">
        <v>0</v>
      </c>
      <c r="AD106" s="8">
        <v>0</v>
      </c>
      <c r="AE106" s="8">
        <v>10756.900000000001</v>
      </c>
      <c r="AF106" s="8">
        <v>0</v>
      </c>
      <c r="AG106" s="1" t="s">
        <v>118</v>
      </c>
      <c r="AH106" s="1" t="s">
        <v>68</v>
      </c>
      <c r="AI106" s="1">
        <v>4</v>
      </c>
      <c r="AJ106" s="3">
        <v>45848</v>
      </c>
      <c r="AK106" s="3">
        <v>45844</v>
      </c>
      <c r="AL106" s="3">
        <v>45838</v>
      </c>
      <c r="AM106" s="3">
        <v>45845</v>
      </c>
      <c r="AN106" s="3">
        <v>45846</v>
      </c>
      <c r="AO106" s="3">
        <v>45846</v>
      </c>
      <c r="AP106" s="3">
        <v>45843</v>
      </c>
      <c r="AQ106" s="3">
        <v>45847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123</v>
      </c>
      <c r="BD106" s="56">
        <v>0</v>
      </c>
    </row>
    <row r="107" spans="1:56" ht="27.75" customHeight="1" x14ac:dyDescent="0.55000000000000004">
      <c r="A107" s="3">
        <v>45826</v>
      </c>
      <c r="B107" s="14" t="s">
        <v>320</v>
      </c>
      <c r="C107" s="9" t="s">
        <v>109</v>
      </c>
      <c r="D107" s="13" t="s">
        <v>321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65.13122457599998</v>
      </c>
      <c r="Q107" s="10">
        <v>0</v>
      </c>
      <c r="R107" s="10">
        <v>65.13122457599998</v>
      </c>
      <c r="S107" s="9" t="s">
        <v>67</v>
      </c>
      <c r="T107" s="12">
        <v>45868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122</v>
      </c>
      <c r="AA107" s="8">
        <v>3310.89</v>
      </c>
      <c r="AB107" s="8">
        <v>3310.89</v>
      </c>
      <c r="AC107" s="8">
        <v>0</v>
      </c>
      <c r="AD107" s="8">
        <v>0</v>
      </c>
      <c r="AE107" s="8">
        <v>3310.89</v>
      </c>
      <c r="AF107" s="8">
        <v>0</v>
      </c>
      <c r="AG107" s="1" t="s">
        <v>61</v>
      </c>
      <c r="AH107" s="1" t="s">
        <v>68</v>
      </c>
      <c r="AI107" s="1">
        <v>4</v>
      </c>
      <c r="AJ107" s="3">
        <v>45868</v>
      </c>
      <c r="AK107" s="3">
        <v>45864</v>
      </c>
      <c r="AL107" s="3">
        <v>45858</v>
      </c>
      <c r="AM107" s="3">
        <v>45865</v>
      </c>
      <c r="AN107" s="3">
        <v>45866</v>
      </c>
      <c r="AO107" s="3">
        <v>45866</v>
      </c>
      <c r="AP107" s="3">
        <v>45863</v>
      </c>
      <c r="AQ107" s="3">
        <v>45867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123</v>
      </c>
      <c r="BD107" s="56">
        <v>0</v>
      </c>
    </row>
    <row r="108" spans="1:56" ht="27.75" customHeight="1" x14ac:dyDescent="0.55000000000000004">
      <c r="A108" s="3">
        <v>45841</v>
      </c>
      <c r="B108" s="14" t="s">
        <v>395</v>
      </c>
      <c r="C108" s="9" t="s">
        <v>396</v>
      </c>
      <c r="D108" s="13" t="s">
        <v>397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108.55204095999999</v>
      </c>
      <c r="Q108" s="10">
        <v>0</v>
      </c>
      <c r="R108" s="10">
        <v>108.55204095999999</v>
      </c>
      <c r="S108" s="9" t="s">
        <v>71</v>
      </c>
      <c r="T108" s="12">
        <v>45847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122</v>
      </c>
      <c r="AA108" s="8">
        <v>5378.4500000000007</v>
      </c>
      <c r="AB108" s="8">
        <v>0</v>
      </c>
      <c r="AC108" s="8">
        <v>5378.4500000000007</v>
      </c>
      <c r="AD108" s="8">
        <v>0</v>
      </c>
      <c r="AE108" s="8">
        <v>5378.4500000000007</v>
      </c>
      <c r="AF108" s="8">
        <v>0</v>
      </c>
      <c r="AG108" s="1" t="s">
        <v>61</v>
      </c>
      <c r="AH108" s="1" t="s">
        <v>68</v>
      </c>
      <c r="AI108" s="1">
        <v>4</v>
      </c>
      <c r="AJ108" s="3">
        <v>45847</v>
      </c>
      <c r="AK108" s="3">
        <v>45843</v>
      </c>
      <c r="AL108" s="3">
        <v>45837</v>
      </c>
      <c r="AM108" s="3">
        <v>45844</v>
      </c>
      <c r="AN108" s="3">
        <v>45845</v>
      </c>
      <c r="AO108" s="3">
        <v>45845</v>
      </c>
      <c r="AP108" s="3">
        <v>45842</v>
      </c>
      <c r="AQ108" s="3">
        <v>45846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123</v>
      </c>
      <c r="BD108" s="56">
        <v>386.78226766666666</v>
      </c>
    </row>
    <row r="109" spans="1:56" ht="27.75" customHeight="1" x14ac:dyDescent="0.55000000000000004">
      <c r="A109" s="3">
        <v>45841</v>
      </c>
      <c r="B109" s="14" t="s">
        <v>395</v>
      </c>
      <c r="C109" s="9" t="s">
        <v>396</v>
      </c>
      <c r="D109" s="13" t="s">
        <v>398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108.55204095999999</v>
      </c>
      <c r="Q109" s="10">
        <v>0</v>
      </c>
      <c r="R109" s="10">
        <v>108.55204095999999</v>
      </c>
      <c r="S109" s="9" t="s">
        <v>71</v>
      </c>
      <c r="T109" s="12">
        <v>45847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122</v>
      </c>
      <c r="AA109" s="8">
        <v>5378.4500000000007</v>
      </c>
      <c r="AB109" s="8">
        <v>0</v>
      </c>
      <c r="AC109" s="8">
        <v>5378.4500000000007</v>
      </c>
      <c r="AD109" s="8">
        <v>0</v>
      </c>
      <c r="AE109" s="8">
        <v>5378.4500000000007</v>
      </c>
      <c r="AF109" s="8">
        <v>0</v>
      </c>
      <c r="AG109" s="1" t="s">
        <v>118</v>
      </c>
      <c r="AH109" s="1" t="s">
        <v>68</v>
      </c>
      <c r="AI109" s="1">
        <v>4</v>
      </c>
      <c r="AJ109" s="3">
        <v>45847</v>
      </c>
      <c r="AK109" s="3">
        <v>45843</v>
      </c>
      <c r="AL109" s="3">
        <v>45837</v>
      </c>
      <c r="AM109" s="3">
        <v>45844</v>
      </c>
      <c r="AN109" s="3">
        <v>45845</v>
      </c>
      <c r="AO109" s="3">
        <v>45845</v>
      </c>
      <c r="AP109" s="3">
        <v>45842</v>
      </c>
      <c r="AQ109" s="3">
        <v>45846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123</v>
      </c>
      <c r="BD109" s="56">
        <v>386.78226766666666</v>
      </c>
    </row>
    <row r="110" spans="1:56" ht="27.75" customHeight="1" x14ac:dyDescent="0.55000000000000004">
      <c r="A110" s="3" t="s">
        <v>138</v>
      </c>
      <c r="B110" s="14" t="s">
        <v>138</v>
      </c>
      <c r="C110" s="9" t="s">
        <v>113</v>
      </c>
      <c r="D110" s="13" t="s">
        <v>61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45868</v>
      </c>
      <c r="U110" s="11">
        <v>300000</v>
      </c>
      <c r="V110" s="10">
        <v>0</v>
      </c>
      <c r="W110" s="10">
        <v>300000</v>
      </c>
      <c r="X110" s="10">
        <v>0</v>
      </c>
      <c r="Y110" s="10">
        <v>315000</v>
      </c>
      <c r="Z110" s="9" t="s">
        <v>122</v>
      </c>
      <c r="AA110" s="8">
        <v>322707</v>
      </c>
      <c r="AB110" s="8">
        <v>10000</v>
      </c>
      <c r="AC110" s="8">
        <v>312707</v>
      </c>
      <c r="AD110" s="8">
        <v>0</v>
      </c>
      <c r="AE110" s="8">
        <v>322707</v>
      </c>
      <c r="AF110" s="8">
        <v>0</v>
      </c>
      <c r="AG110" s="1" t="s">
        <v>118</v>
      </c>
      <c r="AH110" s="1" t="s">
        <v>68</v>
      </c>
      <c r="AI110" s="1">
        <v>4</v>
      </c>
      <c r="AJ110" s="3">
        <v>45868</v>
      </c>
      <c r="AK110" s="3">
        <v>45864</v>
      </c>
      <c r="AL110" s="3">
        <v>45858</v>
      </c>
      <c r="AM110" s="3">
        <v>45865</v>
      </c>
      <c r="AN110" s="3">
        <v>45866</v>
      </c>
      <c r="AO110" s="3">
        <v>45866</v>
      </c>
      <c r="AP110" s="3">
        <v>45863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123</v>
      </c>
      <c r="BD110" s="56">
        <v>22487.802726666665</v>
      </c>
    </row>
    <row r="111" spans="1:56" ht="27.75" customHeight="1" x14ac:dyDescent="0.55000000000000004">
      <c r="A111" s="3" t="s">
        <v>138</v>
      </c>
      <c r="B111" s="14" t="s">
        <v>138</v>
      </c>
      <c r="C111" s="9" t="s">
        <v>377</v>
      </c>
      <c r="D111" s="13" t="s">
        <v>61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434.20816383999994</v>
      </c>
      <c r="Q111" s="10">
        <v>0</v>
      </c>
      <c r="R111" s="10">
        <v>434.20816383999994</v>
      </c>
      <c r="S111" s="9" t="s">
        <v>71</v>
      </c>
      <c r="T111" s="12">
        <v>45868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122</v>
      </c>
      <c r="AA111" s="8">
        <v>21513.800000000003</v>
      </c>
      <c r="AB111" s="8">
        <v>0</v>
      </c>
      <c r="AC111" s="8">
        <v>21513.800000000003</v>
      </c>
      <c r="AD111" s="8">
        <v>0</v>
      </c>
      <c r="AE111" s="8">
        <v>21513.800000000003</v>
      </c>
      <c r="AF111" s="8">
        <v>0</v>
      </c>
      <c r="AG111" s="1" t="s">
        <v>118</v>
      </c>
      <c r="AH111" s="1" t="s">
        <v>68</v>
      </c>
      <c r="AI111" s="1">
        <v>4</v>
      </c>
      <c r="AJ111" s="3">
        <v>45868</v>
      </c>
      <c r="AK111" s="3">
        <v>45864</v>
      </c>
      <c r="AL111" s="3">
        <v>45858</v>
      </c>
      <c r="AM111" s="3">
        <v>45865</v>
      </c>
      <c r="AN111" s="3">
        <v>45866</v>
      </c>
      <c r="AO111" s="3">
        <v>45866</v>
      </c>
      <c r="AP111" s="3">
        <v>45863</v>
      </c>
      <c r="AQ111" s="3">
        <v>45867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123</v>
      </c>
      <c r="BD111" s="56">
        <v>1547.1290706666666</v>
      </c>
    </row>
    <row r="112" spans="1:56" ht="27.75" customHeight="1" x14ac:dyDescent="0.55000000000000004">
      <c r="A112" s="3" t="s">
        <v>138</v>
      </c>
      <c r="B112" s="14" t="s">
        <v>138</v>
      </c>
      <c r="C112" s="9" t="s">
        <v>111</v>
      </c>
      <c r="D112" s="13" t="s">
        <v>149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>
        <v>45868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122</v>
      </c>
      <c r="AA112" s="8">
        <v>10756.900000000001</v>
      </c>
      <c r="AB112" s="8">
        <v>10756.900000000001</v>
      </c>
      <c r="AC112" s="8">
        <v>0</v>
      </c>
      <c r="AD112" s="8">
        <v>0</v>
      </c>
      <c r="AE112" s="8">
        <v>10756.900000000001</v>
      </c>
      <c r="AF112" s="8">
        <v>0</v>
      </c>
      <c r="AG112" s="1" t="s">
        <v>118</v>
      </c>
      <c r="AH112" s="1" t="s">
        <v>68</v>
      </c>
      <c r="AI112" s="1">
        <v>4</v>
      </c>
      <c r="AJ112" s="3">
        <v>45868</v>
      </c>
      <c r="AK112" s="3">
        <v>45864</v>
      </c>
      <c r="AL112" s="3">
        <v>45858</v>
      </c>
      <c r="AM112" s="3">
        <v>45865</v>
      </c>
      <c r="AN112" s="3">
        <v>45866</v>
      </c>
      <c r="AO112" s="3">
        <v>45866</v>
      </c>
      <c r="AP112" s="3">
        <v>45863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123</v>
      </c>
      <c r="BD112" s="56">
        <v>0</v>
      </c>
    </row>
    <row r="113" spans="1:56" ht="27.75" customHeight="1" x14ac:dyDescent="0.55000000000000004">
      <c r="A113" s="3">
        <v>45826</v>
      </c>
      <c r="B113" s="14" t="s">
        <v>319</v>
      </c>
      <c r="C113" s="9" t="s">
        <v>109</v>
      </c>
      <c r="D113" s="13" t="s">
        <v>271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151.97285734399995</v>
      </c>
      <c r="Q113" s="10">
        <v>0</v>
      </c>
      <c r="R113" s="10">
        <v>151.97285734399995</v>
      </c>
      <c r="S113" s="9" t="s">
        <v>67</v>
      </c>
      <c r="T113" s="12" t="s">
        <v>63</v>
      </c>
      <c r="U113" s="11">
        <v>7000</v>
      </c>
      <c r="V113" s="10">
        <v>0</v>
      </c>
      <c r="W113" s="10">
        <v>7000</v>
      </c>
      <c r="X113" s="10">
        <v>0</v>
      </c>
      <c r="Y113" s="10">
        <v>7350</v>
      </c>
      <c r="Z113" s="9" t="s">
        <v>122</v>
      </c>
      <c r="AA113" s="8">
        <v>7725.41</v>
      </c>
      <c r="AB113" s="8">
        <v>7725.41</v>
      </c>
      <c r="AC113" s="8">
        <v>0</v>
      </c>
      <c r="AD113" s="8">
        <v>0</v>
      </c>
      <c r="AE113" s="8">
        <v>7725.41</v>
      </c>
      <c r="AF113" s="8">
        <v>0</v>
      </c>
      <c r="AG113" s="1" t="s">
        <v>118</v>
      </c>
      <c r="AH113" s="1" t="s">
        <v>68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123</v>
      </c>
      <c r="BD113" s="56">
        <v>0</v>
      </c>
    </row>
    <row r="114" spans="1:56" ht="27.75" customHeight="1" x14ac:dyDescent="0.55000000000000004">
      <c r="A114" s="3">
        <v>45628</v>
      </c>
      <c r="B114" s="14" t="s">
        <v>188</v>
      </c>
      <c r="C114" s="9" t="s">
        <v>111</v>
      </c>
      <c r="D114" s="13" t="s">
        <v>149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 t="s">
        <v>63</v>
      </c>
      <c r="U114" s="11">
        <v>8000</v>
      </c>
      <c r="V114" s="10">
        <v>0</v>
      </c>
      <c r="W114" s="10">
        <v>8000</v>
      </c>
      <c r="X114" s="10">
        <v>0</v>
      </c>
      <c r="Y114" s="10">
        <v>8400</v>
      </c>
      <c r="Z114" s="9" t="s">
        <v>122</v>
      </c>
      <c r="AA114" s="8">
        <v>8605.52</v>
      </c>
      <c r="AB114" s="8">
        <v>8605.52</v>
      </c>
      <c r="AC114" s="8">
        <v>0</v>
      </c>
      <c r="AD114" s="8">
        <v>0</v>
      </c>
      <c r="AE114" s="8">
        <v>8605.52</v>
      </c>
      <c r="AF114" s="8">
        <v>0</v>
      </c>
      <c r="AG114" s="1" t="s">
        <v>61</v>
      </c>
      <c r="AH114" s="1" t="s">
        <v>68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207</v>
      </c>
      <c r="AZ114" s="2">
        <v>0</v>
      </c>
      <c r="BA114" s="2">
        <v>0</v>
      </c>
      <c r="BB114" s="2">
        <v>0</v>
      </c>
      <c r="BC114" s="1" t="s">
        <v>123</v>
      </c>
      <c r="BD114" s="56">
        <v>0</v>
      </c>
    </row>
    <row r="115" spans="1:56" ht="27.75" customHeight="1" x14ac:dyDescent="0.55000000000000004">
      <c r="A115" s="3">
        <v>45631</v>
      </c>
      <c r="B115" s="14" t="s">
        <v>190</v>
      </c>
      <c r="C115" s="9" t="s">
        <v>111</v>
      </c>
      <c r="D115" s="13" t="s">
        <v>149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 t="s">
        <v>63</v>
      </c>
      <c r="U115" s="11">
        <v>16000</v>
      </c>
      <c r="V115" s="10">
        <v>0</v>
      </c>
      <c r="W115" s="10">
        <v>16000</v>
      </c>
      <c r="X115" s="10">
        <v>0</v>
      </c>
      <c r="Y115" s="10">
        <v>16800</v>
      </c>
      <c r="Z115" s="9" t="s">
        <v>122</v>
      </c>
      <c r="AA115" s="8">
        <v>17211.04</v>
      </c>
      <c r="AB115" s="8">
        <v>17211.04</v>
      </c>
      <c r="AC115" s="8">
        <v>0</v>
      </c>
      <c r="AD115" s="8">
        <v>17211.04</v>
      </c>
      <c r="AE115" s="8">
        <v>0</v>
      </c>
      <c r="AF115" s="8">
        <v>0</v>
      </c>
      <c r="AG115" s="1" t="s">
        <v>118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208</v>
      </c>
      <c r="AZ115" s="2">
        <v>0</v>
      </c>
      <c r="BA115" s="2">
        <v>0</v>
      </c>
      <c r="BB115" s="2">
        <v>0</v>
      </c>
      <c r="BC115" s="1" t="s">
        <v>123</v>
      </c>
      <c r="BD115" s="56">
        <v>0</v>
      </c>
    </row>
    <row r="116" spans="1:56" ht="27.75" customHeight="1" x14ac:dyDescent="0.55000000000000004">
      <c r="A116" s="3">
        <v>45631</v>
      </c>
      <c r="B116" s="14" t="s">
        <v>191</v>
      </c>
      <c r="C116" s="9" t="s">
        <v>111</v>
      </c>
      <c r="D116" s="13" t="s">
        <v>149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16000</v>
      </c>
      <c r="V116" s="10">
        <v>0</v>
      </c>
      <c r="W116" s="10">
        <v>16000</v>
      </c>
      <c r="X116" s="10">
        <v>0</v>
      </c>
      <c r="Y116" s="10">
        <v>16800</v>
      </c>
      <c r="Z116" s="9" t="s">
        <v>122</v>
      </c>
      <c r="AA116" s="8">
        <v>17211.04</v>
      </c>
      <c r="AB116" s="8">
        <v>17211.04</v>
      </c>
      <c r="AC116" s="8">
        <v>0</v>
      </c>
      <c r="AD116" s="8">
        <v>0</v>
      </c>
      <c r="AE116" s="8">
        <v>17211.04</v>
      </c>
      <c r="AF116" s="8">
        <v>0</v>
      </c>
      <c r="AG116" s="1" t="s">
        <v>117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209</v>
      </c>
      <c r="AZ116" s="2">
        <v>0</v>
      </c>
      <c r="BA116" s="2">
        <v>0</v>
      </c>
      <c r="BB116" s="2">
        <v>0</v>
      </c>
      <c r="BC116" s="1" t="s">
        <v>123</v>
      </c>
      <c r="BD116" s="56">
        <v>0</v>
      </c>
    </row>
    <row r="117" spans="1:56" ht="27.75" customHeight="1" x14ac:dyDescent="0.55000000000000004">
      <c r="A117" s="3" t="s">
        <v>138</v>
      </c>
      <c r="B117" s="14" t="s">
        <v>138</v>
      </c>
      <c r="C117" s="9" t="s">
        <v>109</v>
      </c>
      <c r="D117" s="13" t="s">
        <v>61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90</v>
      </c>
      <c r="M117" s="10">
        <v>22</v>
      </c>
      <c r="N117" s="9">
        <v>42</v>
      </c>
      <c r="O117" s="9">
        <v>40</v>
      </c>
      <c r="P117" s="10">
        <v>227.95928601599996</v>
      </c>
      <c r="Q117" s="10">
        <v>0</v>
      </c>
      <c r="R117" s="10">
        <v>227.95928601599996</v>
      </c>
      <c r="S117" s="9" t="s">
        <v>67</v>
      </c>
      <c r="T117" s="12" t="s">
        <v>63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122</v>
      </c>
      <c r="AA117" s="8">
        <v>11595.1</v>
      </c>
      <c r="AB117" s="8">
        <v>0</v>
      </c>
      <c r="AC117" s="8">
        <v>11595.1</v>
      </c>
      <c r="AD117" s="8">
        <v>0</v>
      </c>
      <c r="AE117" s="8">
        <v>11595.1</v>
      </c>
      <c r="AF117" s="8">
        <v>0</v>
      </c>
      <c r="AG117" s="1" t="s">
        <v>117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123</v>
      </c>
      <c r="BD117" s="56">
        <v>833.84229133333326</v>
      </c>
    </row>
    <row r="118" spans="1:56" ht="27.75" customHeight="1" x14ac:dyDescent="0.55000000000000004">
      <c r="A118" s="3">
        <v>45066</v>
      </c>
      <c r="B118" s="14" t="s">
        <v>129</v>
      </c>
      <c r="C118" s="9" t="s">
        <v>79</v>
      </c>
      <c r="D118" s="13" t="s">
        <v>128</v>
      </c>
      <c r="E118" s="9">
        <v>21</v>
      </c>
      <c r="F118" s="9">
        <v>38</v>
      </c>
      <c r="G118" s="9" t="s">
        <v>60</v>
      </c>
      <c r="H118" s="9" t="s">
        <v>76</v>
      </c>
      <c r="I118" s="9">
        <v>102</v>
      </c>
      <c r="J118" s="9" t="s">
        <v>57</v>
      </c>
      <c r="K118" s="9">
        <v>5</v>
      </c>
      <c r="L118" s="9" t="s">
        <v>91</v>
      </c>
      <c r="M118" s="10">
        <v>22</v>
      </c>
      <c r="N118" s="9">
        <v>40</v>
      </c>
      <c r="O118" s="9">
        <v>40</v>
      </c>
      <c r="P118" s="10">
        <v>108.55204095999999</v>
      </c>
      <c r="Q118" s="10">
        <v>0</v>
      </c>
      <c r="R118" s="10">
        <v>108.55204095999999</v>
      </c>
      <c r="S118" s="9" t="s">
        <v>67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122</v>
      </c>
      <c r="AA118" s="8">
        <v>5518.15</v>
      </c>
      <c r="AB118" s="8">
        <v>0</v>
      </c>
      <c r="AC118" s="8">
        <v>5518.15</v>
      </c>
      <c r="AD118" s="8">
        <v>0</v>
      </c>
      <c r="AE118" s="8">
        <v>5518.15</v>
      </c>
      <c r="AF118" s="8">
        <v>0</v>
      </c>
      <c r="AG118" s="1" t="s">
        <v>120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123</v>
      </c>
      <c r="BD118" s="56">
        <v>396.82856033333326</v>
      </c>
    </row>
    <row r="119" spans="1:56" ht="27.75" customHeight="1" x14ac:dyDescent="0.55000000000000004">
      <c r="A119" s="3">
        <v>45800</v>
      </c>
      <c r="B119" s="14" t="s">
        <v>273</v>
      </c>
      <c r="C119" s="9" t="s">
        <v>79</v>
      </c>
      <c r="D119" s="13" t="s">
        <v>274</v>
      </c>
      <c r="E119" s="9">
        <v>21</v>
      </c>
      <c r="F119" s="9">
        <v>40</v>
      </c>
      <c r="G119" s="9" t="s">
        <v>60</v>
      </c>
      <c r="H119" s="9" t="s">
        <v>76</v>
      </c>
      <c r="I119" s="9">
        <v>108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42</v>
      </c>
      <c r="O119" s="9">
        <v>40</v>
      </c>
      <c r="P119" s="10">
        <v>5.2886554355711999</v>
      </c>
      <c r="Q119" s="10">
        <v>0</v>
      </c>
      <c r="R119" s="10">
        <v>5.2886554355711999</v>
      </c>
      <c r="S119" s="9" t="s">
        <v>67</v>
      </c>
      <c r="T119" s="12" t="s">
        <v>135</v>
      </c>
      <c r="U119" s="11">
        <v>5000</v>
      </c>
      <c r="V119" s="10">
        <v>4768</v>
      </c>
      <c r="W119" s="10">
        <v>232</v>
      </c>
      <c r="X119" s="10">
        <v>10420</v>
      </c>
      <c r="Y119" s="10">
        <v>0</v>
      </c>
      <c r="Z119" s="9" t="s">
        <v>122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117</v>
      </c>
      <c r="AH119" s="1" t="s">
        <v>68</v>
      </c>
      <c r="AI119" s="1">
        <v>4</v>
      </c>
      <c r="AJ119" s="3" t="s">
        <v>135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123</v>
      </c>
      <c r="BD119" s="56">
        <v>0</v>
      </c>
    </row>
    <row r="120" spans="1:56" ht="27.75" customHeight="1" x14ac:dyDescent="0.55000000000000004">
      <c r="A120" s="3">
        <v>0</v>
      </c>
      <c r="B120" s="14">
        <v>0</v>
      </c>
      <c r="C120" s="9">
        <v>0</v>
      </c>
      <c r="D120" s="13">
        <v>0</v>
      </c>
      <c r="E120" s="9">
        <v>21</v>
      </c>
      <c r="F120" s="9">
        <v>37</v>
      </c>
      <c r="G120" s="9">
        <v>0</v>
      </c>
      <c r="H120" s="9">
        <v>0</v>
      </c>
      <c r="I120" s="9">
        <v>74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 t="s">
        <v>82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122</v>
      </c>
      <c r="AA120" s="8">
        <v>453186.8</v>
      </c>
      <c r="AB120" s="8">
        <v>91095.85</v>
      </c>
      <c r="AC120" s="8">
        <v>362090.95</v>
      </c>
      <c r="AD120" s="8">
        <v>17211.04</v>
      </c>
      <c r="AE120" s="8">
        <v>435975.76</v>
      </c>
      <c r="AF120" s="8" t="s">
        <v>58</v>
      </c>
      <c r="AG120" s="1" t="s">
        <v>117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124</v>
      </c>
      <c r="BD120" s="56">
        <v>0</v>
      </c>
    </row>
    <row r="121" spans="1:56" ht="27.75" customHeight="1" x14ac:dyDescent="0.55000000000000004">
      <c r="A121" s="3">
        <v>45836</v>
      </c>
      <c r="B121" s="14" t="s">
        <v>378</v>
      </c>
      <c r="C121" s="9" t="s">
        <v>286</v>
      </c>
      <c r="D121" s="13" t="s">
        <v>59</v>
      </c>
      <c r="E121" s="9">
        <v>22</v>
      </c>
      <c r="F121" s="9">
        <v>37</v>
      </c>
      <c r="G121" s="9" t="s">
        <v>60</v>
      </c>
      <c r="H121" s="9" t="s">
        <v>66</v>
      </c>
      <c r="I121" s="9">
        <v>120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45843</v>
      </c>
      <c r="U121" s="11">
        <v>5000</v>
      </c>
      <c r="V121" s="10">
        <v>5000</v>
      </c>
      <c r="W121" s="10">
        <v>0</v>
      </c>
      <c r="X121" s="10">
        <v>0</v>
      </c>
      <c r="Y121" s="10">
        <v>0</v>
      </c>
      <c r="Z121" s="9" t="s">
        <v>224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119</v>
      </c>
      <c r="AH121" s="1" t="s">
        <v>77</v>
      </c>
      <c r="AI121" s="1">
        <v>1</v>
      </c>
      <c r="AJ121" s="3">
        <v>45843</v>
      </c>
      <c r="AK121" s="3">
        <v>0</v>
      </c>
      <c r="AL121" s="3">
        <v>0</v>
      </c>
      <c r="AM121" s="3">
        <v>0</v>
      </c>
      <c r="AN121" s="3">
        <v>0</v>
      </c>
      <c r="AO121" s="3">
        <v>45842</v>
      </c>
      <c r="AP121" s="3">
        <v>45838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225</v>
      </c>
      <c r="BD121" s="56">
        <v>0</v>
      </c>
    </row>
    <row r="122" spans="1:56" ht="27.75" customHeight="1" x14ac:dyDescent="0.55000000000000004">
      <c r="A122" s="3">
        <v>9</v>
      </c>
      <c r="B122" s="14" t="s">
        <v>250</v>
      </c>
      <c r="C122" s="9" t="s">
        <v>246</v>
      </c>
      <c r="D122" s="13" t="s">
        <v>247</v>
      </c>
      <c r="E122" s="9">
        <v>22</v>
      </c>
      <c r="F122" s="9">
        <v>34</v>
      </c>
      <c r="G122" s="9" t="s">
        <v>60</v>
      </c>
      <c r="H122" s="9" t="s">
        <v>66</v>
      </c>
      <c r="I122" s="9">
        <v>115</v>
      </c>
      <c r="J122" s="9" t="s">
        <v>78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248</v>
      </c>
      <c r="T122" s="12" t="s">
        <v>135</v>
      </c>
      <c r="U122" s="11">
        <v>239700</v>
      </c>
      <c r="V122" s="10">
        <v>239700</v>
      </c>
      <c r="W122" s="10">
        <v>0</v>
      </c>
      <c r="X122" s="10">
        <v>251442</v>
      </c>
      <c r="Y122" s="10">
        <v>0</v>
      </c>
      <c r="Z122" s="9" t="s">
        <v>224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249</v>
      </c>
      <c r="AG122" s="1" t="s">
        <v>119</v>
      </c>
      <c r="AH122" s="1" t="s">
        <v>68</v>
      </c>
      <c r="AI122" s="1">
        <v>4</v>
      </c>
      <c r="AJ122" s="3" t="s">
        <v>135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225</v>
      </c>
      <c r="BD122" s="56">
        <v>0</v>
      </c>
    </row>
    <row r="123" spans="1:56" ht="27.75" customHeight="1" x14ac:dyDescent="0.55000000000000004">
      <c r="A123" s="3">
        <v>0</v>
      </c>
      <c r="B123" s="14">
        <v>0</v>
      </c>
      <c r="C123" s="9">
        <v>0</v>
      </c>
      <c r="D123" s="13">
        <v>0</v>
      </c>
      <c r="E123" s="9">
        <v>21.6</v>
      </c>
      <c r="F123" s="9">
        <v>34</v>
      </c>
      <c r="G123" s="9">
        <v>0</v>
      </c>
      <c r="H123" s="9">
        <v>0</v>
      </c>
      <c r="I123" s="9">
        <v>97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224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58</v>
      </c>
      <c r="AG123" s="1" t="s">
        <v>119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225</v>
      </c>
      <c r="BD123" s="56">
        <v>0</v>
      </c>
    </row>
    <row r="124" spans="1:56" ht="27.75" customHeight="1" x14ac:dyDescent="0.55000000000000004">
      <c r="A124" s="3">
        <v>45820</v>
      </c>
      <c r="B124" s="14" t="s">
        <v>302</v>
      </c>
      <c r="C124" s="9" t="s">
        <v>212</v>
      </c>
      <c r="D124" s="13" t="s">
        <v>295</v>
      </c>
      <c r="E124" s="9">
        <v>23</v>
      </c>
      <c r="F124" s="9">
        <v>34</v>
      </c>
      <c r="G124" s="9" t="s">
        <v>60</v>
      </c>
      <c r="H124" s="9">
        <v>0</v>
      </c>
      <c r="I124" s="9">
        <v>68</v>
      </c>
      <c r="J124" s="9" t="s">
        <v>57</v>
      </c>
      <c r="K124" s="9">
        <v>5</v>
      </c>
      <c r="L124" s="9" t="s">
        <v>92</v>
      </c>
      <c r="M124" s="10">
        <v>24</v>
      </c>
      <c r="N124" s="9">
        <v>37</v>
      </c>
      <c r="O124" s="9">
        <v>50</v>
      </c>
      <c r="P124" s="10">
        <v>178.00067625600002</v>
      </c>
      <c r="Q124" s="10">
        <v>0</v>
      </c>
      <c r="R124" s="10">
        <v>178.00067625600002</v>
      </c>
      <c r="S124" s="9" t="s">
        <v>126</v>
      </c>
      <c r="T124" s="12">
        <v>45842</v>
      </c>
      <c r="U124" s="11">
        <v>6500</v>
      </c>
      <c r="V124" s="10">
        <v>0</v>
      </c>
      <c r="W124" s="10">
        <v>6500</v>
      </c>
      <c r="X124" s="10">
        <v>6700</v>
      </c>
      <c r="Y124" s="10">
        <v>0</v>
      </c>
      <c r="Z124" s="9" t="s">
        <v>83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61</v>
      </c>
      <c r="AH124" s="1" t="s">
        <v>72</v>
      </c>
      <c r="AI124" s="1">
        <v>3</v>
      </c>
      <c r="AJ124" s="3">
        <v>45842</v>
      </c>
      <c r="AK124" s="3">
        <v>0</v>
      </c>
      <c r="AL124" s="3">
        <v>45832</v>
      </c>
      <c r="AM124" s="3">
        <v>45839</v>
      </c>
      <c r="AN124" s="3">
        <v>45840</v>
      </c>
      <c r="AO124" s="3">
        <v>45840</v>
      </c>
      <c r="AP124" s="3">
        <v>45837</v>
      </c>
      <c r="AQ124" s="3">
        <v>45841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7.75" customHeight="1" x14ac:dyDescent="0.55000000000000004">
      <c r="A125" s="3">
        <v>45820</v>
      </c>
      <c r="B125" s="14" t="s">
        <v>302</v>
      </c>
      <c r="C125" s="9" t="s">
        <v>212</v>
      </c>
      <c r="D125" s="13" t="s">
        <v>296</v>
      </c>
      <c r="E125" s="9">
        <v>23</v>
      </c>
      <c r="F125" s="9">
        <v>34</v>
      </c>
      <c r="G125" s="9" t="s">
        <v>60</v>
      </c>
      <c r="H125" s="9">
        <v>0</v>
      </c>
      <c r="I125" s="9">
        <v>68</v>
      </c>
      <c r="J125" s="9" t="s">
        <v>57</v>
      </c>
      <c r="K125" s="9">
        <v>5</v>
      </c>
      <c r="L125" s="9" t="s">
        <v>92</v>
      </c>
      <c r="M125" s="10">
        <v>24</v>
      </c>
      <c r="N125" s="9">
        <v>37</v>
      </c>
      <c r="O125" s="9">
        <v>50</v>
      </c>
      <c r="P125" s="10">
        <v>178.00067625600002</v>
      </c>
      <c r="Q125" s="10">
        <v>0</v>
      </c>
      <c r="R125" s="10">
        <v>178.00067625600002</v>
      </c>
      <c r="S125" s="9" t="s">
        <v>126</v>
      </c>
      <c r="T125" s="12">
        <v>45842</v>
      </c>
      <c r="U125" s="11">
        <v>6500</v>
      </c>
      <c r="V125" s="10">
        <v>0</v>
      </c>
      <c r="W125" s="10">
        <v>6500</v>
      </c>
      <c r="X125" s="10">
        <v>6700</v>
      </c>
      <c r="Y125" s="10">
        <v>0</v>
      </c>
      <c r="Z125" s="9" t="s">
        <v>83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61</v>
      </c>
      <c r="AH125" s="1" t="s">
        <v>72</v>
      </c>
      <c r="AI125" s="1">
        <v>3</v>
      </c>
      <c r="AJ125" s="3">
        <v>45842</v>
      </c>
      <c r="AK125" s="3">
        <v>0</v>
      </c>
      <c r="AL125" s="3">
        <v>45832</v>
      </c>
      <c r="AM125" s="3">
        <v>45839</v>
      </c>
      <c r="AN125" s="3">
        <v>45840</v>
      </c>
      <c r="AO125" s="3">
        <v>45840</v>
      </c>
      <c r="AP125" s="3">
        <v>45837</v>
      </c>
      <c r="AQ125" s="3">
        <v>45841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7.75" customHeight="1" x14ac:dyDescent="0.55000000000000004">
      <c r="A126" s="3">
        <v>45820</v>
      </c>
      <c r="B126" s="14" t="s">
        <v>302</v>
      </c>
      <c r="C126" s="9" t="s">
        <v>212</v>
      </c>
      <c r="D126" s="13" t="s">
        <v>192</v>
      </c>
      <c r="E126" s="9">
        <v>23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126</v>
      </c>
      <c r="T126" s="12">
        <v>45842</v>
      </c>
      <c r="U126" s="11">
        <v>7000</v>
      </c>
      <c r="V126" s="10">
        <v>0</v>
      </c>
      <c r="W126" s="10">
        <v>7000</v>
      </c>
      <c r="X126" s="10">
        <v>7355</v>
      </c>
      <c r="Y126" s="10">
        <v>0</v>
      </c>
      <c r="Z126" s="9" t="s">
        <v>83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117</v>
      </c>
      <c r="AH126" s="1" t="s">
        <v>68</v>
      </c>
      <c r="AI126" s="1">
        <v>4</v>
      </c>
      <c r="AJ126" s="3">
        <v>45842</v>
      </c>
      <c r="AK126" s="3">
        <v>45838</v>
      </c>
      <c r="AL126" s="3">
        <v>45832</v>
      </c>
      <c r="AM126" s="3">
        <v>45839</v>
      </c>
      <c r="AN126" s="3">
        <v>45840</v>
      </c>
      <c r="AO126" s="3">
        <v>45840</v>
      </c>
      <c r="AP126" s="3">
        <v>45837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7.75" customHeight="1" x14ac:dyDescent="0.55000000000000004">
      <c r="A127" s="3" t="s">
        <v>138</v>
      </c>
      <c r="B127" s="14" t="s">
        <v>138</v>
      </c>
      <c r="C127" s="9" t="s">
        <v>205</v>
      </c>
      <c r="D127" s="13" t="s">
        <v>61</v>
      </c>
      <c r="E127" s="9">
        <v>23</v>
      </c>
      <c r="F127" s="9">
        <v>34</v>
      </c>
      <c r="G127" s="9" t="s">
        <v>60</v>
      </c>
      <c r="H127" s="9">
        <v>0</v>
      </c>
      <c r="I127" s="9">
        <v>68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45868</v>
      </c>
      <c r="U127" s="11">
        <v>40000</v>
      </c>
      <c r="V127" s="10">
        <v>0</v>
      </c>
      <c r="W127" s="10">
        <v>40000</v>
      </c>
      <c r="X127" s="10">
        <v>0</v>
      </c>
      <c r="Y127" s="10">
        <v>42000</v>
      </c>
      <c r="Z127" s="9" t="s">
        <v>83</v>
      </c>
      <c r="AA127" s="8">
        <v>39674.800000000003</v>
      </c>
      <c r="AB127" s="8">
        <v>0</v>
      </c>
      <c r="AC127" s="8">
        <v>39674.800000000003</v>
      </c>
      <c r="AD127" s="8">
        <v>0</v>
      </c>
      <c r="AE127" s="8">
        <v>0</v>
      </c>
      <c r="AF127" s="8">
        <v>0</v>
      </c>
      <c r="AG127" s="1" t="s">
        <v>61</v>
      </c>
      <c r="AH127" s="1" t="s">
        <v>74</v>
      </c>
      <c r="AI127" s="1">
        <v>2</v>
      </c>
      <c r="AJ127" s="3">
        <v>45868</v>
      </c>
      <c r="AK127" s="3">
        <v>0</v>
      </c>
      <c r="AL127" s="3">
        <v>45859</v>
      </c>
      <c r="AM127" s="3">
        <v>45866</v>
      </c>
      <c r="AN127" s="3">
        <v>45867</v>
      </c>
      <c r="AO127" s="3">
        <v>45867</v>
      </c>
      <c r="AP127" s="3">
        <v>45863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2965.6913</v>
      </c>
    </row>
    <row r="128" spans="1:56" ht="27.75" customHeight="1" x14ac:dyDescent="0.55000000000000004">
      <c r="A128" s="3" t="s">
        <v>138</v>
      </c>
      <c r="B128" s="14" t="s">
        <v>138</v>
      </c>
      <c r="C128" s="9" t="s">
        <v>212</v>
      </c>
      <c r="D128" s="13" t="s">
        <v>61</v>
      </c>
      <c r="E128" s="9">
        <v>23</v>
      </c>
      <c r="F128" s="9">
        <v>34</v>
      </c>
      <c r="G128" s="9" t="s">
        <v>60</v>
      </c>
      <c r="H128" s="9">
        <v>0</v>
      </c>
      <c r="I128" s="9">
        <v>68</v>
      </c>
      <c r="J128" s="9" t="s">
        <v>57</v>
      </c>
      <c r="K128" s="9">
        <v>5</v>
      </c>
      <c r="L128" s="9" t="s">
        <v>92</v>
      </c>
      <c r="M128" s="10">
        <v>24</v>
      </c>
      <c r="N128" s="9">
        <v>37</v>
      </c>
      <c r="O128" s="9">
        <v>50</v>
      </c>
      <c r="P128" s="10">
        <v>821.54158271999995</v>
      </c>
      <c r="Q128" s="10">
        <v>0</v>
      </c>
      <c r="R128" s="10">
        <v>821.54158271999995</v>
      </c>
      <c r="S128" s="9" t="s">
        <v>126</v>
      </c>
      <c r="T128" s="12">
        <v>45868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83</v>
      </c>
      <c r="AA128" s="8">
        <v>29756.100000000002</v>
      </c>
      <c r="AB128" s="8">
        <v>29756.100000000002</v>
      </c>
      <c r="AC128" s="8">
        <v>0</v>
      </c>
      <c r="AD128" s="8">
        <v>0</v>
      </c>
      <c r="AE128" s="8">
        <v>0</v>
      </c>
      <c r="AF128" s="8">
        <v>0</v>
      </c>
      <c r="AG128" s="1" t="s">
        <v>117</v>
      </c>
      <c r="AH128" s="1" t="s">
        <v>72</v>
      </c>
      <c r="AI128" s="1">
        <v>3</v>
      </c>
      <c r="AJ128" s="3">
        <v>45868</v>
      </c>
      <c r="AK128" s="3">
        <v>0</v>
      </c>
      <c r="AL128" s="3">
        <v>45858</v>
      </c>
      <c r="AM128" s="3">
        <v>45865</v>
      </c>
      <c r="AN128" s="3">
        <v>45866</v>
      </c>
      <c r="AO128" s="3">
        <v>45866</v>
      </c>
      <c r="AP128" s="3">
        <v>45863</v>
      </c>
      <c r="AQ128" s="3">
        <v>45867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7.75" customHeight="1" x14ac:dyDescent="0.55000000000000004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34</v>
      </c>
      <c r="G129" s="9" t="s">
        <v>60</v>
      </c>
      <c r="H129" s="9">
        <v>0</v>
      </c>
      <c r="I129" s="9">
        <v>68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83</v>
      </c>
      <c r="AA129" s="8">
        <v>69430.900000000009</v>
      </c>
      <c r="AB129" s="8">
        <v>29756.100000000002</v>
      </c>
      <c r="AC129" s="8">
        <v>39674.800000000003</v>
      </c>
      <c r="AD129" s="8">
        <v>0</v>
      </c>
      <c r="AE129" s="8">
        <v>0</v>
      </c>
      <c r="AF129" s="8" t="s">
        <v>58</v>
      </c>
      <c r="AG129" s="1" t="s">
        <v>117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7.75" customHeight="1" x14ac:dyDescent="0.55000000000000004">
      <c r="A130" s="3" t="s">
        <v>138</v>
      </c>
      <c r="B130" s="14" t="s">
        <v>138</v>
      </c>
      <c r="C130" s="9" t="s">
        <v>205</v>
      </c>
      <c r="D130" s="13" t="s">
        <v>61</v>
      </c>
      <c r="E130" s="9">
        <v>23</v>
      </c>
      <c r="F130" s="9">
        <v>34</v>
      </c>
      <c r="G130" s="9" t="s">
        <v>161</v>
      </c>
      <c r="H130" s="9">
        <v>0</v>
      </c>
      <c r="I130" s="9">
        <v>68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>
        <v>45868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163</v>
      </c>
      <c r="AA130" s="8">
        <v>9918.7000000000007</v>
      </c>
      <c r="AB130" s="8">
        <v>0</v>
      </c>
      <c r="AC130" s="8">
        <v>9918.7000000000007</v>
      </c>
      <c r="AD130" s="8">
        <v>0</v>
      </c>
      <c r="AE130" s="8">
        <v>0</v>
      </c>
      <c r="AF130" s="8">
        <v>0</v>
      </c>
      <c r="AG130" s="1" t="s">
        <v>117</v>
      </c>
      <c r="AH130" s="1" t="s">
        <v>74</v>
      </c>
      <c r="AI130" s="1">
        <v>2</v>
      </c>
      <c r="AJ130" s="3">
        <v>45868</v>
      </c>
      <c r="AK130" s="3">
        <v>0</v>
      </c>
      <c r="AL130" s="3">
        <v>45859</v>
      </c>
      <c r="AM130" s="3">
        <v>45866</v>
      </c>
      <c r="AN130" s="3">
        <v>45867</v>
      </c>
      <c r="AO130" s="3">
        <v>45867</v>
      </c>
      <c r="AP130" s="3">
        <v>45863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162</v>
      </c>
      <c r="BD130" s="56">
        <v>800.41704844444439</v>
      </c>
    </row>
    <row r="131" spans="1:56" ht="27.75" customHeight="1" x14ac:dyDescent="0.55000000000000004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34</v>
      </c>
      <c r="G131" s="9" t="s">
        <v>161</v>
      </c>
      <c r="H131" s="9">
        <v>0</v>
      </c>
      <c r="I131" s="9">
        <v>68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163</v>
      </c>
      <c r="AA131" s="8">
        <v>9918.7000000000007</v>
      </c>
      <c r="AB131" s="8">
        <v>0</v>
      </c>
      <c r="AC131" s="8">
        <v>9918.7000000000007</v>
      </c>
      <c r="AD131" s="8">
        <v>0</v>
      </c>
      <c r="AE131" s="8">
        <v>0</v>
      </c>
      <c r="AF131" s="8">
        <v>0</v>
      </c>
      <c r="AG131" s="1" t="s">
        <v>118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162</v>
      </c>
      <c r="BD131" s="56">
        <v>0</v>
      </c>
    </row>
    <row r="132" spans="1:56" ht="27.75" customHeight="1" x14ac:dyDescent="0.55000000000000004">
      <c r="A132" s="3">
        <v>45839</v>
      </c>
      <c r="B132" s="14" t="s">
        <v>387</v>
      </c>
      <c r="C132" s="9" t="s">
        <v>379</v>
      </c>
      <c r="D132" s="13" t="s">
        <v>242</v>
      </c>
      <c r="E132" s="9">
        <v>23</v>
      </c>
      <c r="F132" s="9">
        <v>37</v>
      </c>
      <c r="G132" s="9" t="s">
        <v>60</v>
      </c>
      <c r="H132" s="9">
        <v>0</v>
      </c>
      <c r="I132" s="9">
        <v>85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45852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200</v>
      </c>
      <c r="AA132" s="8">
        <v>10756.900000000001</v>
      </c>
      <c r="AB132" s="8">
        <v>7327</v>
      </c>
      <c r="AC132" s="8">
        <v>3429.9000000000015</v>
      </c>
      <c r="AD132" s="8">
        <v>0</v>
      </c>
      <c r="AE132" s="8">
        <v>0</v>
      </c>
      <c r="AF132" s="8" t="s">
        <v>380</v>
      </c>
      <c r="AG132" s="1" t="s">
        <v>117</v>
      </c>
      <c r="AH132" s="1" t="s">
        <v>74</v>
      </c>
      <c r="AI132" s="1">
        <v>2</v>
      </c>
      <c r="AJ132" s="3">
        <v>45852</v>
      </c>
      <c r="AK132" s="3">
        <v>0</v>
      </c>
      <c r="AL132" s="3">
        <v>45843</v>
      </c>
      <c r="AM132" s="3">
        <v>45850</v>
      </c>
      <c r="AN132" s="3">
        <v>45851</v>
      </c>
      <c r="AO132" s="3">
        <v>45851</v>
      </c>
      <c r="AP132" s="3">
        <v>45847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 t="s">
        <v>381</v>
      </c>
      <c r="AZ132" s="2">
        <v>0</v>
      </c>
      <c r="BA132" s="2">
        <v>0</v>
      </c>
      <c r="BB132" s="2">
        <v>0</v>
      </c>
      <c r="BC132" s="1" t="s">
        <v>106</v>
      </c>
      <c r="BD132" s="56">
        <v>302.40285000000011</v>
      </c>
    </row>
    <row r="133" spans="1:56" ht="27.75" customHeight="1" x14ac:dyDescent="0.55000000000000004">
      <c r="A133" s="3">
        <v>45839</v>
      </c>
      <c r="B133" s="14" t="s">
        <v>387</v>
      </c>
      <c r="C133" s="9" t="s">
        <v>379</v>
      </c>
      <c r="D133" s="13" t="s">
        <v>382</v>
      </c>
      <c r="E133" s="9">
        <v>23</v>
      </c>
      <c r="F133" s="9">
        <v>37</v>
      </c>
      <c r="G133" s="9" t="s">
        <v>60</v>
      </c>
      <c r="H133" s="9">
        <v>0</v>
      </c>
      <c r="I133" s="9">
        <v>85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45852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200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>
        <v>0</v>
      </c>
      <c r="AG133" s="1" t="s">
        <v>117</v>
      </c>
      <c r="AH133" s="1" t="s">
        <v>74</v>
      </c>
      <c r="AI133" s="1">
        <v>2</v>
      </c>
      <c r="AJ133" s="3">
        <v>45852</v>
      </c>
      <c r="AK133" s="3">
        <v>0</v>
      </c>
      <c r="AL133" s="3">
        <v>45843</v>
      </c>
      <c r="AM133" s="3">
        <v>45850</v>
      </c>
      <c r="AN133" s="3">
        <v>45851</v>
      </c>
      <c r="AO133" s="3">
        <v>45851</v>
      </c>
      <c r="AP133" s="3">
        <v>45847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 t="s">
        <v>381</v>
      </c>
      <c r="AZ133" s="2">
        <v>0</v>
      </c>
      <c r="BA133" s="2">
        <v>0</v>
      </c>
      <c r="BB133" s="2">
        <v>0</v>
      </c>
      <c r="BC133" s="1" t="s">
        <v>106</v>
      </c>
      <c r="BD133" s="56">
        <v>474.2000083333333</v>
      </c>
    </row>
    <row r="134" spans="1:56" ht="27.75" customHeight="1" x14ac:dyDescent="0.55000000000000004">
      <c r="A134" s="3">
        <v>45727</v>
      </c>
      <c r="B134" s="14" t="s">
        <v>235</v>
      </c>
      <c r="C134" s="9" t="s">
        <v>113</v>
      </c>
      <c r="D134" s="13" t="s">
        <v>59</v>
      </c>
      <c r="E134" s="9">
        <v>23</v>
      </c>
      <c r="F134" s="9">
        <v>40</v>
      </c>
      <c r="G134" s="9" t="s">
        <v>60</v>
      </c>
      <c r="H134" s="9" t="s">
        <v>66</v>
      </c>
      <c r="I134" s="9">
        <v>125</v>
      </c>
      <c r="J134" s="9" t="s">
        <v>57</v>
      </c>
      <c r="K134" s="9">
        <v>5</v>
      </c>
      <c r="L134" s="9" t="s">
        <v>184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1000</v>
      </c>
      <c r="V134" s="10">
        <v>0</v>
      </c>
      <c r="W134" s="10">
        <v>1000</v>
      </c>
      <c r="X134" s="10">
        <v>0</v>
      </c>
      <c r="Y134" s="10">
        <v>0</v>
      </c>
      <c r="Z134" s="9" t="s">
        <v>200</v>
      </c>
      <c r="AA134" s="8">
        <v>1159.5100000000002</v>
      </c>
      <c r="AB134" s="8">
        <v>1159.5100000000002</v>
      </c>
      <c r="AC134" s="8">
        <v>0</v>
      </c>
      <c r="AD134" s="8">
        <v>1159.5100000000002</v>
      </c>
      <c r="AE134" s="8">
        <v>0</v>
      </c>
      <c r="AF134" s="8" t="s">
        <v>202</v>
      </c>
      <c r="AG134" s="1" t="s">
        <v>117</v>
      </c>
      <c r="AH134" s="1" t="s">
        <v>151</v>
      </c>
      <c r="AI134" s="1">
        <v>2</v>
      </c>
      <c r="AJ134" s="3" t="s">
        <v>63</v>
      </c>
      <c r="AK134" s="3" t="e">
        <v>#VALUE!</v>
      </c>
      <c r="AL134" s="3">
        <v>0</v>
      </c>
      <c r="AM134" s="3">
        <v>0</v>
      </c>
      <c r="AN134" s="3">
        <v>0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148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7.75" customHeight="1" x14ac:dyDescent="0.55000000000000004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37</v>
      </c>
      <c r="G135" s="9">
        <v>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200</v>
      </c>
      <c r="AA135" s="8">
        <v>17294.86</v>
      </c>
      <c r="AB135" s="8">
        <v>8486.51</v>
      </c>
      <c r="AC135" s="8">
        <v>8808.3500000000022</v>
      </c>
      <c r="AD135" s="8">
        <v>1159.5100000000002</v>
      </c>
      <c r="AE135" s="8">
        <v>0</v>
      </c>
      <c r="AF135" s="8" t="s">
        <v>58</v>
      </c>
      <c r="AG135" s="1" t="s">
        <v>117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201</v>
      </c>
      <c r="BD135" s="56">
        <v>0</v>
      </c>
    </row>
    <row r="136" spans="1:56" ht="27.75" customHeight="1" x14ac:dyDescent="0.55000000000000004">
      <c r="A136" s="3">
        <v>45601</v>
      </c>
      <c r="B136" s="14" t="s">
        <v>180</v>
      </c>
      <c r="C136" s="9" t="s">
        <v>93</v>
      </c>
      <c r="D136" s="13" t="s">
        <v>108</v>
      </c>
      <c r="E136" s="9">
        <v>23</v>
      </c>
      <c r="F136" s="9">
        <v>37</v>
      </c>
      <c r="G136" s="9" t="s">
        <v>60</v>
      </c>
      <c r="H136" s="9">
        <v>0</v>
      </c>
      <c r="I136" s="9">
        <v>130</v>
      </c>
      <c r="J136" s="9" t="s">
        <v>57</v>
      </c>
      <c r="K136" s="9">
        <v>5</v>
      </c>
      <c r="L136" s="9" t="s">
        <v>91</v>
      </c>
      <c r="M136" s="10">
        <v>24</v>
      </c>
      <c r="N136" s="9">
        <v>40</v>
      </c>
      <c r="O136" s="9">
        <v>55</v>
      </c>
      <c r="P136" s="10">
        <v>113.49115882367998</v>
      </c>
      <c r="Q136" s="10">
        <v>0</v>
      </c>
      <c r="R136" s="10">
        <v>113.49115882367998</v>
      </c>
      <c r="S136" s="9" t="s">
        <v>98</v>
      </c>
      <c r="T136" s="12">
        <v>45842</v>
      </c>
      <c r="U136" s="11">
        <v>51600</v>
      </c>
      <c r="V136" s="10">
        <v>48115</v>
      </c>
      <c r="W136" s="10">
        <v>3485</v>
      </c>
      <c r="X136" s="10">
        <v>51520</v>
      </c>
      <c r="Y136" s="10">
        <v>84</v>
      </c>
      <c r="Z136" s="9" t="s">
        <v>99</v>
      </c>
      <c r="AA136" s="8">
        <v>90.357960000000006</v>
      </c>
      <c r="AB136" s="8">
        <v>90.357960000000006</v>
      </c>
      <c r="AC136" s="8">
        <v>0</v>
      </c>
      <c r="AD136" s="8">
        <v>0</v>
      </c>
      <c r="AE136" s="8">
        <v>0</v>
      </c>
      <c r="AF136" s="8">
        <v>0</v>
      </c>
      <c r="AG136" s="1" t="s">
        <v>117</v>
      </c>
      <c r="AH136" s="1" t="s">
        <v>72</v>
      </c>
      <c r="AI136" s="1">
        <v>3</v>
      </c>
      <c r="AJ136" s="3">
        <v>45842</v>
      </c>
      <c r="AK136" s="3">
        <v>0</v>
      </c>
      <c r="AL136" s="3">
        <v>45832</v>
      </c>
      <c r="AM136" s="3">
        <v>45839</v>
      </c>
      <c r="AN136" s="3">
        <v>45840</v>
      </c>
      <c r="AO136" s="3">
        <v>45840</v>
      </c>
      <c r="AP136" s="3">
        <v>45837</v>
      </c>
      <c r="AQ136" s="3">
        <v>45841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328</v>
      </c>
      <c r="AZ136" s="2">
        <v>0</v>
      </c>
      <c r="BA136" s="2">
        <v>0</v>
      </c>
      <c r="BB136" s="2">
        <v>0</v>
      </c>
      <c r="BC136" s="1" t="s">
        <v>115</v>
      </c>
      <c r="BD136" s="56">
        <v>0</v>
      </c>
    </row>
    <row r="137" spans="1:56" ht="27.75" customHeight="1" x14ac:dyDescent="0.55000000000000004">
      <c r="A137" s="3">
        <v>45601</v>
      </c>
      <c r="B137" s="14" t="s">
        <v>180</v>
      </c>
      <c r="C137" s="9" t="s">
        <v>93</v>
      </c>
      <c r="D137" s="13" t="s">
        <v>147</v>
      </c>
      <c r="E137" s="9">
        <v>23</v>
      </c>
      <c r="F137" s="9">
        <v>37</v>
      </c>
      <c r="G137" s="9" t="s">
        <v>60</v>
      </c>
      <c r="H137" s="9">
        <v>0</v>
      </c>
      <c r="I137" s="9">
        <v>130</v>
      </c>
      <c r="J137" s="9" t="s">
        <v>57</v>
      </c>
      <c r="K137" s="9">
        <v>5</v>
      </c>
      <c r="L137" s="9" t="s">
        <v>91</v>
      </c>
      <c r="M137" s="10">
        <v>24</v>
      </c>
      <c r="N137" s="9">
        <v>40</v>
      </c>
      <c r="O137" s="9">
        <v>55</v>
      </c>
      <c r="P137" s="10">
        <v>0</v>
      </c>
      <c r="Q137" s="10">
        <v>0</v>
      </c>
      <c r="R137" s="10">
        <v>0</v>
      </c>
      <c r="S137" s="9" t="s">
        <v>98</v>
      </c>
      <c r="T137" s="12">
        <v>45845</v>
      </c>
      <c r="U137" s="11">
        <v>50000</v>
      </c>
      <c r="V137" s="10">
        <v>50000</v>
      </c>
      <c r="W137" s="10">
        <v>0</v>
      </c>
      <c r="X137" s="10">
        <v>0</v>
      </c>
      <c r="Y137" s="10">
        <v>0</v>
      </c>
      <c r="Z137" s="9" t="s">
        <v>221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222</v>
      </c>
      <c r="AG137" s="1" t="s">
        <v>118</v>
      </c>
      <c r="AH137" s="1" t="s">
        <v>72</v>
      </c>
      <c r="AI137" s="1">
        <v>3</v>
      </c>
      <c r="AJ137" s="3">
        <v>45845</v>
      </c>
      <c r="AK137" s="3">
        <v>0</v>
      </c>
      <c r="AL137" s="3">
        <v>45835</v>
      </c>
      <c r="AM137" s="3">
        <v>45842</v>
      </c>
      <c r="AN137" s="3">
        <v>45843</v>
      </c>
      <c r="AO137" s="3">
        <v>45843</v>
      </c>
      <c r="AP137" s="3">
        <v>45840</v>
      </c>
      <c r="AQ137" s="3">
        <v>45844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115</v>
      </c>
      <c r="BD137" s="56">
        <v>0</v>
      </c>
    </row>
    <row r="138" spans="1:56" ht="27.75" customHeight="1" x14ac:dyDescent="0.55000000000000004">
      <c r="A138" s="3">
        <v>45601</v>
      </c>
      <c r="B138" s="14" t="s">
        <v>180</v>
      </c>
      <c r="C138" s="9" t="s">
        <v>93</v>
      </c>
      <c r="D138" s="13" t="s">
        <v>147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0</v>
      </c>
      <c r="Q138" s="10">
        <v>0</v>
      </c>
      <c r="R138" s="10">
        <v>0</v>
      </c>
      <c r="S138" s="9" t="s">
        <v>98</v>
      </c>
      <c r="T138" s="12">
        <v>45852</v>
      </c>
      <c r="U138" s="11">
        <v>50000</v>
      </c>
      <c r="V138" s="10">
        <v>50000</v>
      </c>
      <c r="W138" s="10">
        <v>0</v>
      </c>
      <c r="X138" s="10">
        <v>0</v>
      </c>
      <c r="Y138" s="10">
        <v>0</v>
      </c>
      <c r="Z138" s="9" t="s">
        <v>221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222</v>
      </c>
      <c r="AG138" s="1" t="s">
        <v>118</v>
      </c>
      <c r="AH138" s="1" t="s">
        <v>72</v>
      </c>
      <c r="AI138" s="1">
        <v>3</v>
      </c>
      <c r="AJ138" s="3">
        <v>45852</v>
      </c>
      <c r="AK138" s="3">
        <v>0</v>
      </c>
      <c r="AL138" s="3">
        <v>45842</v>
      </c>
      <c r="AM138" s="3">
        <v>45849</v>
      </c>
      <c r="AN138" s="3">
        <v>45850</v>
      </c>
      <c r="AO138" s="3">
        <v>45850</v>
      </c>
      <c r="AP138" s="3">
        <v>45847</v>
      </c>
      <c r="AQ138" s="3">
        <v>45851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115</v>
      </c>
      <c r="BD138" s="56">
        <v>0</v>
      </c>
    </row>
    <row r="139" spans="1:56" ht="27.75" customHeight="1" x14ac:dyDescent="0.55000000000000004">
      <c r="A139" s="3">
        <v>45601</v>
      </c>
      <c r="B139" s="14" t="s">
        <v>180</v>
      </c>
      <c r="C139" s="9" t="s">
        <v>93</v>
      </c>
      <c r="D139" s="13" t="s">
        <v>147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0</v>
      </c>
      <c r="Q139" s="10">
        <v>0</v>
      </c>
      <c r="R139" s="10">
        <v>0</v>
      </c>
      <c r="S139" s="9" t="s">
        <v>98</v>
      </c>
      <c r="T139" s="12">
        <v>45860</v>
      </c>
      <c r="U139" s="11">
        <v>50000</v>
      </c>
      <c r="V139" s="10">
        <v>50000</v>
      </c>
      <c r="W139" s="10">
        <v>0</v>
      </c>
      <c r="X139" s="10">
        <v>0</v>
      </c>
      <c r="Y139" s="10">
        <v>0</v>
      </c>
      <c r="Z139" s="9" t="s">
        <v>221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222</v>
      </c>
      <c r="AG139" s="1" t="s">
        <v>117</v>
      </c>
      <c r="AH139" s="1" t="s">
        <v>72</v>
      </c>
      <c r="AI139" s="1">
        <v>3</v>
      </c>
      <c r="AJ139" s="3">
        <v>45860</v>
      </c>
      <c r="AK139" s="3">
        <v>0</v>
      </c>
      <c r="AL139" s="3">
        <v>45850</v>
      </c>
      <c r="AM139" s="3">
        <v>45857</v>
      </c>
      <c r="AN139" s="3">
        <v>45858</v>
      </c>
      <c r="AO139" s="3">
        <v>45858</v>
      </c>
      <c r="AP139" s="3">
        <v>45855</v>
      </c>
      <c r="AQ139" s="3">
        <v>45859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45858</v>
      </c>
      <c r="AZ139" s="2">
        <v>0</v>
      </c>
      <c r="BA139" s="2">
        <v>0</v>
      </c>
      <c r="BB139" s="2">
        <v>0</v>
      </c>
      <c r="BC139" s="1" t="s">
        <v>115</v>
      </c>
      <c r="BD139" s="56">
        <v>0</v>
      </c>
    </row>
    <row r="140" spans="1:56" ht="27.75" customHeight="1" x14ac:dyDescent="0.55000000000000004">
      <c r="A140" s="3">
        <v>45601</v>
      </c>
      <c r="B140" s="14" t="s">
        <v>180</v>
      </c>
      <c r="C140" s="9" t="s">
        <v>93</v>
      </c>
      <c r="D140" s="13" t="s">
        <v>147</v>
      </c>
      <c r="E140" s="9">
        <v>23</v>
      </c>
      <c r="F140" s="9">
        <v>37</v>
      </c>
      <c r="G140" s="9" t="s">
        <v>60</v>
      </c>
      <c r="H140" s="9">
        <v>0</v>
      </c>
      <c r="I140" s="9">
        <v>130</v>
      </c>
      <c r="J140" s="9" t="s">
        <v>57</v>
      </c>
      <c r="K140" s="9">
        <v>5</v>
      </c>
      <c r="L140" s="9" t="s">
        <v>91</v>
      </c>
      <c r="M140" s="10">
        <v>24</v>
      </c>
      <c r="N140" s="9">
        <v>40</v>
      </c>
      <c r="O140" s="9">
        <v>55</v>
      </c>
      <c r="P140" s="10">
        <v>1394.6549118458877</v>
      </c>
      <c r="Q140" s="10">
        <v>0</v>
      </c>
      <c r="R140" s="10">
        <v>1394.6549118458877</v>
      </c>
      <c r="S140" s="9" t="s">
        <v>98</v>
      </c>
      <c r="T140" s="12">
        <v>45868</v>
      </c>
      <c r="U140" s="11">
        <v>45000</v>
      </c>
      <c r="V140" s="10">
        <v>2174</v>
      </c>
      <c r="W140" s="10">
        <v>42826</v>
      </c>
      <c r="X140" s="10">
        <v>0</v>
      </c>
      <c r="Y140" s="10">
        <v>44967.3</v>
      </c>
      <c r="Z140" s="9" t="s">
        <v>99</v>
      </c>
      <c r="AA140" s="8">
        <v>46067.499940000009</v>
      </c>
      <c r="AB140" s="8">
        <v>32624</v>
      </c>
      <c r="AC140" s="8">
        <v>13443.499940000009</v>
      </c>
      <c r="AD140" s="8">
        <v>0</v>
      </c>
      <c r="AE140" s="8">
        <v>0</v>
      </c>
      <c r="AF140" s="8" t="s">
        <v>222</v>
      </c>
      <c r="AG140" s="1" t="s">
        <v>117</v>
      </c>
      <c r="AH140" s="1" t="s">
        <v>72</v>
      </c>
      <c r="AI140" s="1">
        <v>3</v>
      </c>
      <c r="AJ140" s="3">
        <v>45868</v>
      </c>
      <c r="AK140" s="3">
        <v>0</v>
      </c>
      <c r="AL140" s="3">
        <v>45858</v>
      </c>
      <c r="AM140" s="3">
        <v>45865</v>
      </c>
      <c r="AN140" s="3">
        <v>45866</v>
      </c>
      <c r="AO140" s="3">
        <v>45866</v>
      </c>
      <c r="AP140" s="3">
        <v>45863</v>
      </c>
      <c r="AQ140" s="3">
        <v>45867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45858</v>
      </c>
      <c r="AZ140" s="2">
        <v>0</v>
      </c>
      <c r="BA140" s="2">
        <v>0</v>
      </c>
      <c r="BB140" s="2">
        <v>0</v>
      </c>
      <c r="BC140" s="1" t="s">
        <v>115</v>
      </c>
      <c r="BD140" s="56">
        <v>1722.1608882860069</v>
      </c>
    </row>
    <row r="141" spans="1:56" ht="27.75" customHeight="1" x14ac:dyDescent="0.55000000000000004">
      <c r="A141" s="3">
        <v>45601</v>
      </c>
      <c r="B141" s="14" t="s">
        <v>180</v>
      </c>
      <c r="C141" s="9" t="s">
        <v>93</v>
      </c>
      <c r="D141" s="13" t="s">
        <v>147</v>
      </c>
      <c r="E141" s="9">
        <v>23</v>
      </c>
      <c r="F141" s="9">
        <v>37</v>
      </c>
      <c r="G141" s="9" t="s">
        <v>60</v>
      </c>
      <c r="H141" s="9">
        <v>0</v>
      </c>
      <c r="I141" s="9">
        <v>130</v>
      </c>
      <c r="J141" s="9" t="s">
        <v>57</v>
      </c>
      <c r="K141" s="9">
        <v>5</v>
      </c>
      <c r="L141" s="9" t="s">
        <v>91</v>
      </c>
      <c r="M141" s="10">
        <v>24</v>
      </c>
      <c r="N141" s="9">
        <v>40</v>
      </c>
      <c r="O141" s="9">
        <v>55</v>
      </c>
      <c r="P141" s="10">
        <v>14370.488259224063</v>
      </c>
      <c r="Q141" s="10">
        <v>0</v>
      </c>
      <c r="R141" s="10">
        <v>14370.488259224063</v>
      </c>
      <c r="S141" s="9" t="s">
        <v>98</v>
      </c>
      <c r="T141" s="12" t="s">
        <v>63</v>
      </c>
      <c r="U141" s="11">
        <v>441278</v>
      </c>
      <c r="V141" s="10">
        <v>0</v>
      </c>
      <c r="W141" s="10">
        <v>441278</v>
      </c>
      <c r="X141" s="10">
        <v>0</v>
      </c>
      <c r="Y141" s="10">
        <v>463341.9</v>
      </c>
      <c r="Z141" s="9" t="s">
        <v>99</v>
      </c>
      <c r="AA141" s="8">
        <v>474678.33182000002</v>
      </c>
      <c r="AB141" s="8">
        <v>0</v>
      </c>
      <c r="AC141" s="8">
        <v>474678.33182000002</v>
      </c>
      <c r="AD141" s="8">
        <v>0</v>
      </c>
      <c r="AE141" s="8">
        <v>0</v>
      </c>
      <c r="AF141" s="8" t="s">
        <v>222</v>
      </c>
      <c r="AG141" s="1" t="s">
        <v>117</v>
      </c>
      <c r="AH141" s="1" t="s">
        <v>72</v>
      </c>
      <c r="AI141" s="1">
        <v>3</v>
      </c>
      <c r="AJ141" s="3" t="s">
        <v>63</v>
      </c>
      <c r="AK141" s="3">
        <v>0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115</v>
      </c>
      <c r="BD141" s="56">
        <v>60808.008422340245</v>
      </c>
    </row>
    <row r="142" spans="1:56" ht="27.75" customHeight="1" x14ac:dyDescent="0.55000000000000004">
      <c r="A142" s="3">
        <v>0</v>
      </c>
      <c r="B142" s="14">
        <v>0</v>
      </c>
      <c r="C142" s="9">
        <v>0</v>
      </c>
      <c r="D142" s="13">
        <v>0</v>
      </c>
      <c r="E142" s="9">
        <v>23</v>
      </c>
      <c r="F142" s="9">
        <v>37</v>
      </c>
      <c r="G142" s="9">
        <v>0</v>
      </c>
      <c r="H142" s="9">
        <v>0</v>
      </c>
      <c r="I142" s="9">
        <v>128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99</v>
      </c>
      <c r="AA142" s="8">
        <v>520836.18972000002</v>
      </c>
      <c r="AB142" s="8">
        <v>32714.357960000001</v>
      </c>
      <c r="AC142" s="8">
        <v>488121.83176000003</v>
      </c>
      <c r="AD142" s="8">
        <v>0</v>
      </c>
      <c r="AE142" s="8">
        <v>0</v>
      </c>
      <c r="AF142" s="8" t="s">
        <v>58</v>
      </c>
      <c r="AG142" s="1" t="s">
        <v>117</v>
      </c>
      <c r="AH142" s="1">
        <v>0</v>
      </c>
      <c r="AI142" s="1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116</v>
      </c>
      <c r="BD142" s="56">
        <v>0</v>
      </c>
    </row>
    <row r="143" spans="1:56" ht="27.75" customHeight="1" x14ac:dyDescent="0.55000000000000004">
      <c r="A143" s="3" t="s">
        <v>138</v>
      </c>
      <c r="B143" s="14" t="s">
        <v>138</v>
      </c>
      <c r="C143" s="9" t="s">
        <v>167</v>
      </c>
      <c r="D143" s="13" t="s">
        <v>61</v>
      </c>
      <c r="E143" s="9">
        <v>26</v>
      </c>
      <c r="F143" s="9">
        <v>41</v>
      </c>
      <c r="G143" s="9" t="s">
        <v>60</v>
      </c>
      <c r="H143" s="9">
        <v>0</v>
      </c>
      <c r="I143" s="9">
        <v>97</v>
      </c>
      <c r="J143" s="9" t="s">
        <v>57</v>
      </c>
      <c r="K143" s="9">
        <v>5</v>
      </c>
      <c r="L143" s="9" t="s">
        <v>91</v>
      </c>
      <c r="M143" s="10">
        <v>27</v>
      </c>
      <c r="N143" s="9">
        <v>43</v>
      </c>
      <c r="O143" s="9">
        <v>40</v>
      </c>
      <c r="P143" s="10">
        <v>229.14349009919997</v>
      </c>
      <c r="Q143" s="10">
        <v>0</v>
      </c>
      <c r="R143" s="10">
        <v>229.14349009919997</v>
      </c>
      <c r="S143" s="9" t="s">
        <v>172</v>
      </c>
      <c r="T143" s="12">
        <v>45868</v>
      </c>
      <c r="U143" s="11">
        <v>8000</v>
      </c>
      <c r="V143" s="10">
        <v>0</v>
      </c>
      <c r="W143" s="10">
        <v>8000</v>
      </c>
      <c r="X143" s="10">
        <v>0</v>
      </c>
      <c r="Y143" s="10">
        <v>8400</v>
      </c>
      <c r="Z143" s="9" t="s">
        <v>84</v>
      </c>
      <c r="AA143" s="8">
        <v>9499.6</v>
      </c>
      <c r="AB143" s="8">
        <v>0</v>
      </c>
      <c r="AC143" s="8">
        <v>9499.6</v>
      </c>
      <c r="AD143" s="8">
        <v>0</v>
      </c>
      <c r="AE143" s="8">
        <v>0</v>
      </c>
      <c r="AF143" s="8">
        <v>0</v>
      </c>
      <c r="AG143" s="1" t="s">
        <v>117</v>
      </c>
      <c r="AH143" s="1" t="s">
        <v>72</v>
      </c>
      <c r="AI143" s="1">
        <v>3</v>
      </c>
      <c r="AJ143" s="3">
        <v>45868</v>
      </c>
      <c r="AK143" s="3">
        <v>0</v>
      </c>
      <c r="AL143" s="3">
        <v>45858</v>
      </c>
      <c r="AM143" s="3">
        <v>45865</v>
      </c>
      <c r="AN143" s="3">
        <v>45866</v>
      </c>
      <c r="AO143" s="3">
        <v>45866</v>
      </c>
      <c r="AP143" s="3">
        <v>45863</v>
      </c>
      <c r="AQ143" s="3">
        <v>45867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767.03992444444452</v>
      </c>
    </row>
    <row r="144" spans="1:56" ht="27.75" customHeight="1" x14ac:dyDescent="0.55000000000000004">
      <c r="A144" s="3">
        <v>0</v>
      </c>
      <c r="B144" s="14">
        <v>0</v>
      </c>
      <c r="C144" s="9">
        <v>0</v>
      </c>
      <c r="D144" s="13">
        <v>0</v>
      </c>
      <c r="E144" s="9">
        <v>26</v>
      </c>
      <c r="F144" s="9">
        <v>43</v>
      </c>
      <c r="G144" s="9" t="s">
        <v>60</v>
      </c>
      <c r="H144" s="9">
        <v>0</v>
      </c>
      <c r="I144" s="9">
        <v>102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84</v>
      </c>
      <c r="AA144" s="8">
        <v>9499.6</v>
      </c>
      <c r="AB144" s="8">
        <v>0</v>
      </c>
      <c r="AC144" s="8">
        <v>9499.6</v>
      </c>
      <c r="AD144" s="8">
        <v>0</v>
      </c>
      <c r="AE144" s="8">
        <v>0</v>
      </c>
      <c r="AF144" s="8" t="s">
        <v>58</v>
      </c>
      <c r="AG144" s="1" t="s">
        <v>117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7.75" customHeight="1" x14ac:dyDescent="0.55000000000000004">
      <c r="A145" s="3">
        <v>45839</v>
      </c>
      <c r="B145" s="14" t="s">
        <v>131</v>
      </c>
      <c r="C145" s="9" t="s">
        <v>142</v>
      </c>
      <c r="D145" s="13" t="s">
        <v>59</v>
      </c>
      <c r="E145" s="9">
        <v>26</v>
      </c>
      <c r="F145" s="9">
        <v>39</v>
      </c>
      <c r="G145" s="9" t="s">
        <v>60</v>
      </c>
      <c r="H145" s="9">
        <v>0</v>
      </c>
      <c r="I145" s="9">
        <v>93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126</v>
      </c>
      <c r="T145" s="12">
        <v>45847</v>
      </c>
      <c r="U145" s="11">
        <v>10000</v>
      </c>
      <c r="V145" s="10">
        <v>0</v>
      </c>
      <c r="W145" s="10">
        <v>10000</v>
      </c>
      <c r="X145" s="10">
        <v>0</v>
      </c>
      <c r="Y145" s="10">
        <v>0</v>
      </c>
      <c r="Z145" s="9" t="s">
        <v>152</v>
      </c>
      <c r="AA145" s="8">
        <v>11315.7</v>
      </c>
      <c r="AB145" s="8">
        <v>3000</v>
      </c>
      <c r="AC145" s="8">
        <v>8315.7000000000007</v>
      </c>
      <c r="AD145" s="8">
        <v>0</v>
      </c>
      <c r="AE145" s="8">
        <v>0</v>
      </c>
      <c r="AF145" s="8">
        <v>0</v>
      </c>
      <c r="AG145" s="1" t="s">
        <v>117</v>
      </c>
      <c r="AH145" s="1" t="s">
        <v>77</v>
      </c>
      <c r="AI145" s="1">
        <v>1</v>
      </c>
      <c r="AJ145" s="3">
        <v>45847</v>
      </c>
      <c r="AK145" s="3">
        <v>0</v>
      </c>
      <c r="AL145" s="3">
        <v>0</v>
      </c>
      <c r="AM145" s="3">
        <v>0</v>
      </c>
      <c r="AN145" s="3">
        <v>0</v>
      </c>
      <c r="AO145" s="3">
        <v>45846</v>
      </c>
      <c r="AP145" s="3">
        <v>45842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747.11944666666682</v>
      </c>
    </row>
    <row r="146" spans="1:56" ht="27.75" customHeight="1" x14ac:dyDescent="0.55000000000000004">
      <c r="A146" s="3">
        <v>0</v>
      </c>
      <c r="B146" s="14">
        <v>0</v>
      </c>
      <c r="C146" s="9">
        <v>0</v>
      </c>
      <c r="D146" s="13">
        <v>0</v>
      </c>
      <c r="E146" s="9">
        <v>26</v>
      </c>
      <c r="F146" s="9">
        <v>43</v>
      </c>
      <c r="G146" s="9">
        <v>0</v>
      </c>
      <c r="H146" s="9">
        <v>0</v>
      </c>
      <c r="I146" s="9">
        <v>100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152</v>
      </c>
      <c r="AA146" s="8">
        <v>11315.7</v>
      </c>
      <c r="AB146" s="8">
        <v>3000</v>
      </c>
      <c r="AC146" s="8">
        <v>8315.7000000000007</v>
      </c>
      <c r="AD146" s="8">
        <v>0</v>
      </c>
      <c r="AE146" s="8">
        <v>0</v>
      </c>
      <c r="AF146" s="8" t="s">
        <v>58</v>
      </c>
      <c r="AG146" s="1" t="s">
        <v>120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0</v>
      </c>
    </row>
    <row r="147" spans="1:56" ht="27.75" customHeight="1" x14ac:dyDescent="0.55000000000000004">
      <c r="A147" s="3" t="s">
        <v>138</v>
      </c>
      <c r="B147" s="14" t="s">
        <v>138</v>
      </c>
      <c r="C147" s="9" t="s">
        <v>111</v>
      </c>
      <c r="D147" s="13" t="s">
        <v>59</v>
      </c>
      <c r="E147" s="9">
        <v>26</v>
      </c>
      <c r="F147" s="9">
        <v>43</v>
      </c>
      <c r="G147" s="9" t="s">
        <v>60</v>
      </c>
      <c r="H147" s="9">
        <v>0</v>
      </c>
      <c r="I147" s="9">
        <v>116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112</v>
      </c>
      <c r="T147" s="12">
        <v>45868</v>
      </c>
      <c r="U147" s="11">
        <v>10000</v>
      </c>
      <c r="V147" s="10">
        <v>0</v>
      </c>
      <c r="W147" s="10">
        <v>10000</v>
      </c>
      <c r="X147" s="10">
        <v>0</v>
      </c>
      <c r="Y147" s="10">
        <v>0</v>
      </c>
      <c r="Z147" s="9" t="s">
        <v>185</v>
      </c>
      <c r="AA147" s="8">
        <v>12433.3</v>
      </c>
      <c r="AB147" s="8">
        <v>12433.3</v>
      </c>
      <c r="AC147" s="8">
        <v>0</v>
      </c>
      <c r="AD147" s="8">
        <v>0</v>
      </c>
      <c r="AE147" s="8">
        <v>0</v>
      </c>
      <c r="AF147" s="8">
        <v>0</v>
      </c>
      <c r="AG147" s="1" t="s">
        <v>121</v>
      </c>
      <c r="AH147" s="1" t="s">
        <v>77</v>
      </c>
      <c r="AI147" s="1">
        <v>1</v>
      </c>
      <c r="AJ147" s="3">
        <v>45868</v>
      </c>
      <c r="AK147" s="3">
        <v>0</v>
      </c>
      <c r="AL147" s="3">
        <v>0</v>
      </c>
      <c r="AM147" s="3">
        <v>0</v>
      </c>
      <c r="AN147" s="3">
        <v>0</v>
      </c>
      <c r="AO147" s="3">
        <v>45867</v>
      </c>
      <c r="AP147" s="3">
        <v>45863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102</v>
      </c>
      <c r="BD147" s="56">
        <v>0</v>
      </c>
    </row>
    <row r="148" spans="1:56" ht="27.75" customHeight="1" x14ac:dyDescent="0.55000000000000004">
      <c r="A148" s="3">
        <v>0</v>
      </c>
      <c r="B148" s="14">
        <v>0</v>
      </c>
      <c r="C148" s="9">
        <v>0</v>
      </c>
      <c r="D148" s="13">
        <v>0</v>
      </c>
      <c r="E148" s="9">
        <v>26</v>
      </c>
      <c r="F148" s="9">
        <v>43</v>
      </c>
      <c r="G148" s="9">
        <v>0</v>
      </c>
      <c r="H148" s="9">
        <v>0</v>
      </c>
      <c r="I148" s="9">
        <v>116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185</v>
      </c>
      <c r="AA148" s="8">
        <v>12433.3</v>
      </c>
      <c r="AB148" s="8">
        <v>12433.3</v>
      </c>
      <c r="AC148" s="8">
        <v>0</v>
      </c>
      <c r="AD148" s="8">
        <v>0</v>
      </c>
      <c r="AE148" s="8">
        <v>0</v>
      </c>
      <c r="AF148" s="8" t="s">
        <v>58</v>
      </c>
      <c r="AG148" s="1" t="s">
        <v>120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186</v>
      </c>
      <c r="BD148" s="56">
        <v>0</v>
      </c>
    </row>
    <row r="149" spans="1:56" ht="27.75" customHeight="1" x14ac:dyDescent="0.55000000000000004">
      <c r="A149" s="3">
        <v>45835</v>
      </c>
      <c r="B149" s="14" t="s">
        <v>367</v>
      </c>
      <c r="C149" s="9" t="s">
        <v>111</v>
      </c>
      <c r="D149" s="13" t="s">
        <v>198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112</v>
      </c>
      <c r="T149" s="12">
        <v>45846</v>
      </c>
      <c r="U149" s="11">
        <v>10000</v>
      </c>
      <c r="V149" s="10">
        <v>0</v>
      </c>
      <c r="W149" s="10">
        <v>10000</v>
      </c>
      <c r="X149" s="10">
        <v>12414</v>
      </c>
      <c r="Y149" s="10">
        <v>0</v>
      </c>
      <c r="Z149" s="9" t="s">
        <v>88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 t="s">
        <v>202</v>
      </c>
      <c r="AG149" s="1" t="s">
        <v>118</v>
      </c>
      <c r="AH149" s="1" t="s">
        <v>75</v>
      </c>
      <c r="AI149" s="1">
        <v>4</v>
      </c>
      <c r="AJ149" s="3">
        <v>45846</v>
      </c>
      <c r="AK149" s="3">
        <v>45842</v>
      </c>
      <c r="AL149" s="3">
        <v>45835</v>
      </c>
      <c r="AM149" s="3">
        <v>45843</v>
      </c>
      <c r="AN149" s="3">
        <v>45844</v>
      </c>
      <c r="AO149" s="3">
        <v>45845</v>
      </c>
      <c r="AP149" s="3">
        <v>45841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0</v>
      </c>
    </row>
    <row r="150" spans="1:56" ht="27.75" customHeight="1" x14ac:dyDescent="0.55000000000000004">
      <c r="A150" s="3">
        <v>45832</v>
      </c>
      <c r="B150" s="14" t="s">
        <v>336</v>
      </c>
      <c r="C150" s="9" t="s">
        <v>111</v>
      </c>
      <c r="D150" s="13" t="s">
        <v>149</v>
      </c>
      <c r="E150" s="9">
        <v>26</v>
      </c>
      <c r="F150" s="9">
        <v>43</v>
      </c>
      <c r="G150" s="9" t="s">
        <v>60</v>
      </c>
      <c r="H150" s="9" t="s">
        <v>66</v>
      </c>
      <c r="I150" s="9">
        <v>150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112</v>
      </c>
      <c r="T150" s="12">
        <v>45842</v>
      </c>
      <c r="U150" s="11">
        <v>30000</v>
      </c>
      <c r="V150" s="10">
        <v>8100</v>
      </c>
      <c r="W150" s="10">
        <v>21900</v>
      </c>
      <c r="X150" s="10">
        <v>16630</v>
      </c>
      <c r="Y150" s="10">
        <v>14038.5</v>
      </c>
      <c r="Z150" s="9" t="s">
        <v>88</v>
      </c>
      <c r="AA150" s="8">
        <v>17454.488204999998</v>
      </c>
      <c r="AB150" s="8">
        <v>17454.488204999998</v>
      </c>
      <c r="AC150" s="8">
        <v>0</v>
      </c>
      <c r="AD150" s="8">
        <v>17454.488204999998</v>
      </c>
      <c r="AE150" s="8">
        <v>0</v>
      </c>
      <c r="AF150" s="8">
        <v>0</v>
      </c>
      <c r="AG150" s="1" t="s">
        <v>118</v>
      </c>
      <c r="AH150" s="1" t="s">
        <v>75</v>
      </c>
      <c r="AI150" s="1">
        <v>4</v>
      </c>
      <c r="AJ150" s="3">
        <v>45842</v>
      </c>
      <c r="AK150" s="3">
        <v>45838</v>
      </c>
      <c r="AL150" s="3">
        <v>45831</v>
      </c>
      <c r="AM150" s="3">
        <v>45839</v>
      </c>
      <c r="AN150" s="3">
        <v>45840</v>
      </c>
      <c r="AO150" s="3">
        <v>45841</v>
      </c>
      <c r="AP150" s="3">
        <v>45837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0</v>
      </c>
    </row>
    <row r="151" spans="1:56" ht="27.75" customHeight="1" x14ac:dyDescent="0.55000000000000004">
      <c r="A151" s="3">
        <v>45832</v>
      </c>
      <c r="B151" s="14" t="s">
        <v>337</v>
      </c>
      <c r="C151" s="9" t="s">
        <v>111</v>
      </c>
      <c r="D151" s="13" t="s">
        <v>59</v>
      </c>
      <c r="E151" s="9">
        <v>26</v>
      </c>
      <c r="F151" s="9">
        <v>43</v>
      </c>
      <c r="G151" s="9" t="s">
        <v>60</v>
      </c>
      <c r="H151" s="9" t="s">
        <v>66</v>
      </c>
      <c r="I151" s="9">
        <v>150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112</v>
      </c>
      <c r="T151" s="12">
        <v>45847</v>
      </c>
      <c r="U151" s="11">
        <v>15000</v>
      </c>
      <c r="V151" s="10">
        <v>0</v>
      </c>
      <c r="W151" s="10">
        <v>15000</v>
      </c>
      <c r="X151" s="10">
        <v>0</v>
      </c>
      <c r="Y151" s="10">
        <v>0</v>
      </c>
      <c r="Z151" s="9" t="s">
        <v>88</v>
      </c>
      <c r="AA151" s="8">
        <v>18649.949999999997</v>
      </c>
      <c r="AB151" s="8">
        <v>3788</v>
      </c>
      <c r="AC151" s="8">
        <v>14861.949999999997</v>
      </c>
      <c r="AD151" s="8">
        <v>0</v>
      </c>
      <c r="AE151" s="8">
        <v>18649.949999999997</v>
      </c>
      <c r="AF151" s="8" t="s">
        <v>202</v>
      </c>
      <c r="AG151" s="1" t="s">
        <v>61</v>
      </c>
      <c r="AH151" s="1" t="s">
        <v>151</v>
      </c>
      <c r="AI151" s="1">
        <v>2</v>
      </c>
      <c r="AJ151" s="3">
        <v>45847</v>
      </c>
      <c r="AK151" s="3">
        <v>45845</v>
      </c>
      <c r="AL151" s="3">
        <v>0</v>
      </c>
      <c r="AM151" s="3">
        <v>0</v>
      </c>
      <c r="AN151" s="3">
        <v>0</v>
      </c>
      <c r="AO151" s="3">
        <v>45846</v>
      </c>
      <c r="AP151" s="3">
        <v>45842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148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1532.7624433333333</v>
      </c>
    </row>
    <row r="152" spans="1:56" ht="27.75" customHeight="1" x14ac:dyDescent="0.55000000000000004">
      <c r="A152" s="3">
        <v>45832</v>
      </c>
      <c r="B152" s="14" t="s">
        <v>338</v>
      </c>
      <c r="C152" s="9" t="s">
        <v>111</v>
      </c>
      <c r="D152" s="13" t="s">
        <v>149</v>
      </c>
      <c r="E152" s="9">
        <v>26</v>
      </c>
      <c r="F152" s="9">
        <v>43</v>
      </c>
      <c r="G152" s="9" t="s">
        <v>60</v>
      </c>
      <c r="H152" s="9" t="s">
        <v>66</v>
      </c>
      <c r="I152" s="9">
        <v>150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112</v>
      </c>
      <c r="T152" s="12">
        <v>45852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88</v>
      </c>
      <c r="AA152" s="8">
        <v>37299.899999999994</v>
      </c>
      <c r="AB152" s="8">
        <v>0</v>
      </c>
      <c r="AC152" s="8">
        <v>37299.899999999994</v>
      </c>
      <c r="AD152" s="8">
        <v>0</v>
      </c>
      <c r="AE152" s="8">
        <v>37299.899999999994</v>
      </c>
      <c r="AF152" s="8">
        <v>0</v>
      </c>
      <c r="AG152" s="1" t="s">
        <v>118</v>
      </c>
      <c r="AH152" s="1" t="s">
        <v>75</v>
      </c>
      <c r="AI152" s="1">
        <v>4</v>
      </c>
      <c r="AJ152" s="3">
        <v>45852</v>
      </c>
      <c r="AK152" s="3">
        <v>45848</v>
      </c>
      <c r="AL152" s="3">
        <v>45841</v>
      </c>
      <c r="AM152" s="3">
        <v>45849</v>
      </c>
      <c r="AN152" s="3">
        <v>45850</v>
      </c>
      <c r="AO152" s="3">
        <v>45851</v>
      </c>
      <c r="AP152" s="3">
        <v>45847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3846.8630200000002</v>
      </c>
    </row>
    <row r="153" spans="1:56" ht="27.75" customHeight="1" x14ac:dyDescent="0.55000000000000004">
      <c r="A153" s="3">
        <v>45832</v>
      </c>
      <c r="B153" s="14" t="s">
        <v>339</v>
      </c>
      <c r="C153" s="9" t="s">
        <v>111</v>
      </c>
      <c r="D153" s="13" t="s">
        <v>149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112</v>
      </c>
      <c r="T153" s="12">
        <v>45863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88</v>
      </c>
      <c r="AA153" s="8">
        <v>37299.899999999994</v>
      </c>
      <c r="AB153" s="8">
        <v>0</v>
      </c>
      <c r="AC153" s="8">
        <v>37299.899999999994</v>
      </c>
      <c r="AD153" s="8">
        <v>0</v>
      </c>
      <c r="AE153" s="8">
        <v>37299.899999999994</v>
      </c>
      <c r="AF153" s="8">
        <v>0</v>
      </c>
      <c r="AG153" s="1" t="s">
        <v>117</v>
      </c>
      <c r="AH153" s="1" t="s">
        <v>75</v>
      </c>
      <c r="AI153" s="1">
        <v>4</v>
      </c>
      <c r="AJ153" s="3">
        <v>45863</v>
      </c>
      <c r="AK153" s="3">
        <v>45859</v>
      </c>
      <c r="AL153" s="3">
        <v>45852</v>
      </c>
      <c r="AM153" s="3">
        <v>45860</v>
      </c>
      <c r="AN153" s="3">
        <v>45861</v>
      </c>
      <c r="AO153" s="3">
        <v>45862</v>
      </c>
      <c r="AP153" s="3">
        <v>45858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3846.8630200000002</v>
      </c>
    </row>
    <row r="154" spans="1:56" ht="27.75" customHeight="1" x14ac:dyDescent="0.55000000000000004">
      <c r="A154" s="3" t="s">
        <v>138</v>
      </c>
      <c r="B154" s="14" t="s">
        <v>138</v>
      </c>
      <c r="C154" s="9" t="s">
        <v>111</v>
      </c>
      <c r="D154" s="13" t="s">
        <v>61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112</v>
      </c>
      <c r="T154" s="12">
        <v>45868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88</v>
      </c>
      <c r="AA154" s="8">
        <v>24866.6</v>
      </c>
      <c r="AB154" s="8">
        <v>0</v>
      </c>
      <c r="AC154" s="8">
        <v>24866.6</v>
      </c>
      <c r="AD154" s="8">
        <v>0</v>
      </c>
      <c r="AE154" s="8">
        <v>24866.6</v>
      </c>
      <c r="AF154" s="8">
        <v>0</v>
      </c>
      <c r="AG154" s="1" t="s">
        <v>117</v>
      </c>
      <c r="AH154" s="1" t="s">
        <v>75</v>
      </c>
      <c r="AI154" s="1">
        <v>4</v>
      </c>
      <c r="AJ154" s="3">
        <v>45868</v>
      </c>
      <c r="AK154" s="3">
        <v>45864</v>
      </c>
      <c r="AL154" s="3">
        <v>45857</v>
      </c>
      <c r="AM154" s="3">
        <v>45865</v>
      </c>
      <c r="AN154" s="3">
        <v>45866</v>
      </c>
      <c r="AO154" s="3">
        <v>45867</v>
      </c>
      <c r="AP154" s="3">
        <v>45863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2564.5753466666665</v>
      </c>
    </row>
    <row r="155" spans="1:56" ht="27.75" customHeight="1" x14ac:dyDescent="0.55000000000000004">
      <c r="A155" s="3">
        <v>45832</v>
      </c>
      <c r="B155" s="14" t="s">
        <v>340</v>
      </c>
      <c r="C155" s="9" t="s">
        <v>111</v>
      </c>
      <c r="D155" s="13" t="s">
        <v>149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112</v>
      </c>
      <c r="T155" s="12">
        <v>45883</v>
      </c>
      <c r="U155" s="11">
        <v>20000</v>
      </c>
      <c r="V155" s="10">
        <v>0</v>
      </c>
      <c r="W155" s="10">
        <v>20000</v>
      </c>
      <c r="X155" s="10">
        <v>0</v>
      </c>
      <c r="Y155" s="10">
        <v>21000</v>
      </c>
      <c r="Z155" s="9" t="s">
        <v>88</v>
      </c>
      <c r="AA155" s="8">
        <v>24866.6</v>
      </c>
      <c r="AB155" s="8">
        <v>0</v>
      </c>
      <c r="AC155" s="8">
        <v>24866.6</v>
      </c>
      <c r="AD155" s="8">
        <v>0</v>
      </c>
      <c r="AE155" s="8">
        <v>24866.6</v>
      </c>
      <c r="AF155" s="8">
        <v>0</v>
      </c>
      <c r="AG155" s="1" t="s">
        <v>120</v>
      </c>
      <c r="AH155" s="1" t="s">
        <v>75</v>
      </c>
      <c r="AI155" s="1">
        <v>4</v>
      </c>
      <c r="AJ155" s="3">
        <v>45883</v>
      </c>
      <c r="AK155" s="3">
        <v>45879</v>
      </c>
      <c r="AL155" s="3">
        <v>45872</v>
      </c>
      <c r="AM155" s="3">
        <v>45880</v>
      </c>
      <c r="AN155" s="3">
        <v>45881</v>
      </c>
      <c r="AO155" s="3">
        <v>45882</v>
      </c>
      <c r="AP155" s="3">
        <v>45878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2564.5753466666665</v>
      </c>
    </row>
    <row r="156" spans="1:56" ht="27.75" customHeight="1" x14ac:dyDescent="0.55000000000000004">
      <c r="A156" s="3">
        <v>0</v>
      </c>
      <c r="B156" s="14">
        <v>0</v>
      </c>
      <c r="C156" s="9">
        <v>0</v>
      </c>
      <c r="D156" s="13">
        <v>0</v>
      </c>
      <c r="E156" s="9">
        <v>26</v>
      </c>
      <c r="F156" s="9">
        <v>43</v>
      </c>
      <c r="G156" s="9">
        <v>0</v>
      </c>
      <c r="H156" s="9">
        <v>0</v>
      </c>
      <c r="I156" s="9">
        <v>120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88</v>
      </c>
      <c r="AA156" s="8">
        <v>160437.43820499998</v>
      </c>
      <c r="AB156" s="8">
        <v>21242.488204999998</v>
      </c>
      <c r="AC156" s="8">
        <v>139194.94999999998</v>
      </c>
      <c r="AD156" s="8">
        <v>17454.488204999998</v>
      </c>
      <c r="AE156" s="8">
        <v>142982.94999999998</v>
      </c>
      <c r="AF156" s="8" t="s">
        <v>58</v>
      </c>
      <c r="AG156" s="1" t="s">
        <v>120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107</v>
      </c>
      <c r="BD156" s="56">
        <v>0</v>
      </c>
    </row>
    <row r="157" spans="1:56" ht="27.75" customHeight="1" x14ac:dyDescent="0.55000000000000004">
      <c r="A157" s="3">
        <v>45831</v>
      </c>
      <c r="B157" s="14" t="s">
        <v>341</v>
      </c>
      <c r="C157" s="9" t="s">
        <v>111</v>
      </c>
      <c r="D157" s="13" t="s">
        <v>59</v>
      </c>
      <c r="E157" s="9">
        <v>28</v>
      </c>
      <c r="F157" s="9">
        <v>47</v>
      </c>
      <c r="G157" s="9" t="s">
        <v>60</v>
      </c>
      <c r="H157" s="9" t="s">
        <v>66</v>
      </c>
      <c r="I157" s="9">
        <v>180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112</v>
      </c>
      <c r="T157" s="12">
        <v>45842</v>
      </c>
      <c r="U157" s="11">
        <v>5000</v>
      </c>
      <c r="V157" s="10">
        <v>0</v>
      </c>
      <c r="W157" s="10">
        <v>5000</v>
      </c>
      <c r="X157" s="10">
        <v>0</v>
      </c>
      <c r="Y157" s="10">
        <v>0</v>
      </c>
      <c r="Z157" s="9" t="s">
        <v>130</v>
      </c>
      <c r="AA157" s="8">
        <v>6775.4500000000007</v>
      </c>
      <c r="AB157" s="8">
        <v>6775.4500000000007</v>
      </c>
      <c r="AC157" s="8">
        <v>0</v>
      </c>
      <c r="AD157" s="8">
        <v>1499</v>
      </c>
      <c r="AE157" s="8">
        <v>5276.4500000000007</v>
      </c>
      <c r="AF157" s="8">
        <v>0</v>
      </c>
      <c r="AG157" s="1" t="s">
        <v>117</v>
      </c>
      <c r="AH157" s="1" t="s">
        <v>151</v>
      </c>
      <c r="AI157" s="1">
        <v>2</v>
      </c>
      <c r="AJ157" s="3">
        <v>45842</v>
      </c>
      <c r="AK157" s="3">
        <v>45840</v>
      </c>
      <c r="AL157" s="3">
        <v>0</v>
      </c>
      <c r="AM157" s="3">
        <v>0</v>
      </c>
      <c r="AN157" s="3">
        <v>0</v>
      </c>
      <c r="AO157" s="3">
        <v>45841</v>
      </c>
      <c r="AP157" s="3">
        <v>45837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148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55000000000000004">
      <c r="A158" s="3" t="s">
        <v>138</v>
      </c>
      <c r="B158" s="14" t="s">
        <v>138</v>
      </c>
      <c r="C158" s="9" t="s">
        <v>111</v>
      </c>
      <c r="D158" s="13" t="s">
        <v>59</v>
      </c>
      <c r="E158" s="9">
        <v>28</v>
      </c>
      <c r="F158" s="9">
        <v>47</v>
      </c>
      <c r="G158" s="9" t="s">
        <v>60</v>
      </c>
      <c r="H158" s="9" t="s">
        <v>66</v>
      </c>
      <c r="I158" s="9">
        <v>180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112</v>
      </c>
      <c r="T158" s="12">
        <v>45868</v>
      </c>
      <c r="U158" s="11">
        <v>5000</v>
      </c>
      <c r="V158" s="10">
        <v>0</v>
      </c>
      <c r="W158" s="10">
        <v>5000</v>
      </c>
      <c r="X158" s="10">
        <v>0</v>
      </c>
      <c r="Y158" s="10">
        <v>0</v>
      </c>
      <c r="Z158" s="9" t="s">
        <v>130</v>
      </c>
      <c r="AA158" s="8">
        <v>6775.4500000000007</v>
      </c>
      <c r="AB158" s="8">
        <v>7020</v>
      </c>
      <c r="AC158" s="8">
        <v>0</v>
      </c>
      <c r="AD158" s="8">
        <v>0</v>
      </c>
      <c r="AE158" s="8">
        <v>6775.4500000000007</v>
      </c>
      <c r="AF158" s="8">
        <v>0</v>
      </c>
      <c r="AG158" s="1" t="s">
        <v>117</v>
      </c>
      <c r="AH158" s="1" t="s">
        <v>151</v>
      </c>
      <c r="AI158" s="1">
        <v>2</v>
      </c>
      <c r="AJ158" s="3">
        <v>45868</v>
      </c>
      <c r="AK158" s="3">
        <v>45866</v>
      </c>
      <c r="AL158" s="3">
        <v>0</v>
      </c>
      <c r="AM158" s="3">
        <v>0</v>
      </c>
      <c r="AN158" s="3">
        <v>0</v>
      </c>
      <c r="AO158" s="3">
        <v>45867</v>
      </c>
      <c r="AP158" s="3">
        <v>45863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148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0</v>
      </c>
    </row>
    <row r="159" spans="1:56" ht="27.75" customHeight="1" x14ac:dyDescent="0.55000000000000004">
      <c r="A159" s="3" t="s">
        <v>138</v>
      </c>
      <c r="B159" s="14" t="s">
        <v>138</v>
      </c>
      <c r="C159" s="9" t="s">
        <v>153</v>
      </c>
      <c r="D159" s="13" t="s">
        <v>154</v>
      </c>
      <c r="E159" s="9">
        <v>28</v>
      </c>
      <c r="F159" s="9">
        <v>41</v>
      </c>
      <c r="G159" s="9" t="s">
        <v>60</v>
      </c>
      <c r="H159" s="9">
        <v>0</v>
      </c>
      <c r="I159" s="9">
        <v>120</v>
      </c>
      <c r="J159" s="9" t="s">
        <v>78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45868</v>
      </c>
      <c r="U159" s="11">
        <v>50000</v>
      </c>
      <c r="V159" s="10">
        <v>0</v>
      </c>
      <c r="W159" s="10">
        <v>50000</v>
      </c>
      <c r="X159" s="10">
        <v>0</v>
      </c>
      <c r="Y159" s="10">
        <v>52500</v>
      </c>
      <c r="Z159" s="9" t="s">
        <v>130</v>
      </c>
      <c r="AA159" s="8">
        <v>59372.5</v>
      </c>
      <c r="AB159" s="8">
        <v>1500</v>
      </c>
      <c r="AC159" s="8">
        <v>57872.5</v>
      </c>
      <c r="AD159" s="8">
        <v>0</v>
      </c>
      <c r="AE159" s="8">
        <v>0</v>
      </c>
      <c r="AF159" s="8">
        <v>0</v>
      </c>
      <c r="AG159" s="1">
        <v>0</v>
      </c>
      <c r="AH159" s="1" t="s">
        <v>74</v>
      </c>
      <c r="AI159" s="1">
        <v>2</v>
      </c>
      <c r="AJ159" s="3">
        <v>45868</v>
      </c>
      <c r="AK159" s="3">
        <v>0</v>
      </c>
      <c r="AL159" s="3">
        <v>45859</v>
      </c>
      <c r="AM159" s="3">
        <v>45866</v>
      </c>
      <c r="AN159" s="3">
        <v>45867</v>
      </c>
      <c r="AO159" s="3">
        <v>45867</v>
      </c>
      <c r="AP159" s="3">
        <v>45863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6504.2259722222216</v>
      </c>
    </row>
    <row r="160" spans="1:56" ht="27.75" customHeight="1" x14ac:dyDescent="0.55000000000000004">
      <c r="A160" s="3">
        <v>0</v>
      </c>
      <c r="B160" s="14">
        <v>0</v>
      </c>
      <c r="C160" s="9">
        <v>0</v>
      </c>
      <c r="D160" s="13">
        <v>0</v>
      </c>
      <c r="E160" s="9">
        <v>28</v>
      </c>
      <c r="F160" s="9">
        <v>43</v>
      </c>
      <c r="G160" s="9">
        <v>0</v>
      </c>
      <c r="H160" s="9">
        <v>0</v>
      </c>
      <c r="I160" s="9">
        <v>130</v>
      </c>
      <c r="J160" s="9" t="s">
        <v>57</v>
      </c>
      <c r="K160" s="9">
        <v>3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130</v>
      </c>
      <c r="AA160" s="8">
        <v>72923.399999999994</v>
      </c>
      <c r="AB160" s="8">
        <v>15295.45</v>
      </c>
      <c r="AC160" s="8">
        <v>57872.5</v>
      </c>
      <c r="AD160" s="8">
        <v>1499</v>
      </c>
      <c r="AE160" s="8">
        <v>12051.900000000001</v>
      </c>
      <c r="AF160" s="8" t="s">
        <v>58</v>
      </c>
      <c r="AG160" s="1">
        <v>0</v>
      </c>
      <c r="AH160" s="1">
        <v>0</v>
      </c>
      <c r="AI160" s="1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155</v>
      </c>
      <c r="BD160" s="56">
        <v>0</v>
      </c>
    </row>
  </sheetData>
  <autoFilter ref="A5:BD16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0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66597-2D88-424A-98A1-096EE32C508D}">
  <sheetPr>
    <tabColor rgb="FFFFFF00"/>
  </sheetPr>
  <dimension ref="A1:BD154"/>
  <sheetViews>
    <sheetView zoomScale="80" zoomScaleNormal="80" workbookViewId="0">
      <selection activeCell="O21" sqref="O21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45841</v>
      </c>
      <c r="E3" s="61" t="s">
        <v>52</v>
      </c>
      <c r="F3" s="61"/>
      <c r="G3" s="62">
        <v>9.57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89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45833</v>
      </c>
      <c r="B6" s="14" t="s">
        <v>368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264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118</v>
      </c>
      <c r="AH6" s="1" t="s">
        <v>270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264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265</v>
      </c>
      <c r="BD7" s="56">
        <v>0</v>
      </c>
    </row>
    <row r="8" spans="1:56" ht="27.75" customHeight="1" x14ac:dyDescent="0.55000000000000004">
      <c r="A8" s="3" t="s">
        <v>138</v>
      </c>
      <c r="B8" s="14" t="s">
        <v>138</v>
      </c>
      <c r="C8" s="9" t="s">
        <v>369</v>
      </c>
      <c r="D8" s="13" t="s">
        <v>370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228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117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53.825422222222265</v>
      </c>
    </row>
    <row r="9" spans="1:56" ht="27.75" customHeight="1" x14ac:dyDescent="0.55000000000000004">
      <c r="A9" s="3" t="s">
        <v>138</v>
      </c>
      <c r="B9" s="14" t="s">
        <v>138</v>
      </c>
      <c r="C9" s="9" t="s">
        <v>226</v>
      </c>
      <c r="D9" s="13" t="s">
        <v>227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228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117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210.60551111111116</v>
      </c>
    </row>
    <row r="10" spans="1:56" ht="27.75" customHeight="1" x14ac:dyDescent="0.55000000000000004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228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117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132</v>
      </c>
      <c r="BD10" s="56">
        <v>0</v>
      </c>
    </row>
    <row r="11" spans="1:56" ht="27.75" customHeight="1" x14ac:dyDescent="0.55000000000000004">
      <c r="A11" s="3" t="s">
        <v>138</v>
      </c>
      <c r="B11" s="14" t="s">
        <v>138</v>
      </c>
      <c r="C11" s="9" t="s">
        <v>199</v>
      </c>
      <c r="D11" s="13" t="s">
        <v>230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136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117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474.76472000000001</v>
      </c>
    </row>
    <row r="12" spans="1:56" ht="27.75" customHeight="1" x14ac:dyDescent="0.55000000000000004">
      <c r="A12" s="3">
        <v>0</v>
      </c>
      <c r="B12" s="14">
        <v>0</v>
      </c>
      <c r="C12" s="9" t="s">
        <v>189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136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118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>
        <v>45831</v>
      </c>
      <c r="B13" s="14" t="s">
        <v>342</v>
      </c>
      <c r="C13" s="9" t="s">
        <v>332</v>
      </c>
      <c r="D13" s="13" t="s">
        <v>333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140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277</v>
      </c>
      <c r="AG13" s="1" t="s">
        <v>118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140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58</v>
      </c>
      <c r="AG14" s="1" t="s">
        <v>61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141</v>
      </c>
      <c r="BD14" s="56">
        <v>0</v>
      </c>
    </row>
    <row r="15" spans="1:56" ht="27.75" customHeight="1" x14ac:dyDescent="0.55000000000000004">
      <c r="A15" s="3">
        <v>45827</v>
      </c>
      <c r="B15" s="14" t="s">
        <v>343</v>
      </c>
      <c r="C15" s="9" t="s">
        <v>139</v>
      </c>
      <c r="D15" s="13" t="s">
        <v>127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45847</v>
      </c>
      <c r="U15" s="11">
        <v>50000</v>
      </c>
      <c r="V15" s="10">
        <v>2236</v>
      </c>
      <c r="W15" s="10">
        <v>47764</v>
      </c>
      <c r="X15" s="10">
        <v>0</v>
      </c>
      <c r="Y15" s="10">
        <v>50152.200000000004</v>
      </c>
      <c r="Z15" s="9" t="s">
        <v>156</v>
      </c>
      <c r="AA15" s="8">
        <v>42037.57404</v>
      </c>
      <c r="AB15" s="8">
        <v>39044</v>
      </c>
      <c r="AC15" s="8">
        <v>2993.5740399999995</v>
      </c>
      <c r="AD15" s="8">
        <v>0</v>
      </c>
      <c r="AE15" s="8">
        <v>0</v>
      </c>
      <c r="AF15" s="8">
        <v>0</v>
      </c>
      <c r="AG15" s="1" t="s">
        <v>61</v>
      </c>
      <c r="AH15" s="1" t="s">
        <v>74</v>
      </c>
      <c r="AI15" s="1">
        <v>2</v>
      </c>
      <c r="AJ15" s="3">
        <v>45847</v>
      </c>
      <c r="AK15" s="3">
        <v>0</v>
      </c>
      <c r="AL15" s="3">
        <v>45838</v>
      </c>
      <c r="AM15" s="3">
        <v>45845</v>
      </c>
      <c r="AN15" s="3">
        <v>45846</v>
      </c>
      <c r="AO15" s="3">
        <v>45846</v>
      </c>
      <c r="AP15" s="3">
        <v>45842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323</v>
      </c>
      <c r="AZ15" s="2">
        <v>0</v>
      </c>
      <c r="BA15" s="2">
        <v>0</v>
      </c>
      <c r="BB15" s="2">
        <v>0</v>
      </c>
      <c r="BC15" s="1" t="s">
        <v>102</v>
      </c>
      <c r="BD15" s="56">
        <v>217.39999917155558</v>
      </c>
    </row>
    <row r="16" spans="1:56" ht="27.75" customHeight="1" x14ac:dyDescent="0.55000000000000004">
      <c r="A16" s="3">
        <v>45827</v>
      </c>
      <c r="B16" s="14" t="s">
        <v>344</v>
      </c>
      <c r="C16" s="9" t="s">
        <v>139</v>
      </c>
      <c r="D16" s="13" t="s">
        <v>187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45855</v>
      </c>
      <c r="U16" s="11">
        <v>20000</v>
      </c>
      <c r="V16" s="10">
        <v>314</v>
      </c>
      <c r="W16" s="10">
        <v>19686</v>
      </c>
      <c r="X16" s="10">
        <v>0</v>
      </c>
      <c r="Y16" s="10">
        <v>20670.3</v>
      </c>
      <c r="Z16" s="9" t="s">
        <v>156</v>
      </c>
      <c r="AA16" s="8">
        <v>17325.84546</v>
      </c>
      <c r="AB16" s="8">
        <v>0</v>
      </c>
      <c r="AC16" s="8">
        <v>17325.84546</v>
      </c>
      <c r="AD16" s="8">
        <v>0</v>
      </c>
      <c r="AE16" s="8">
        <v>0</v>
      </c>
      <c r="AF16" s="8">
        <v>0</v>
      </c>
      <c r="AG16" s="1" t="s">
        <v>118</v>
      </c>
      <c r="AH16" s="1" t="s">
        <v>74</v>
      </c>
      <c r="AI16" s="1">
        <v>2</v>
      </c>
      <c r="AJ16" s="3">
        <v>45855</v>
      </c>
      <c r="AK16" s="3">
        <v>0</v>
      </c>
      <c r="AL16" s="3">
        <v>45846</v>
      </c>
      <c r="AM16" s="3">
        <v>45853</v>
      </c>
      <c r="AN16" s="3">
        <v>45854</v>
      </c>
      <c r="AO16" s="3">
        <v>45854</v>
      </c>
      <c r="AP16" s="3">
        <v>45850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324</v>
      </c>
      <c r="AZ16" s="2">
        <v>0</v>
      </c>
      <c r="BA16" s="2">
        <v>0</v>
      </c>
      <c r="BB16" s="2">
        <v>0</v>
      </c>
      <c r="BC16" s="1" t="s">
        <v>102</v>
      </c>
      <c r="BD16" s="56">
        <v>1258.2413991840001</v>
      </c>
    </row>
    <row r="17" spans="1:56" ht="27.75" customHeight="1" x14ac:dyDescent="0.55000000000000004">
      <c r="A17" s="3" t="s">
        <v>138</v>
      </c>
      <c r="B17" s="14" t="s">
        <v>138</v>
      </c>
      <c r="C17" s="9" t="s">
        <v>371</v>
      </c>
      <c r="D17" s="13" t="s">
        <v>61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92</v>
      </c>
      <c r="M17" s="10">
        <v>20</v>
      </c>
      <c r="N17" s="9">
        <v>30</v>
      </c>
      <c r="O17" s="9">
        <v>90</v>
      </c>
      <c r="P17" s="10">
        <v>1998.3443903999996</v>
      </c>
      <c r="Q17" s="10">
        <v>0</v>
      </c>
      <c r="R17" s="10">
        <v>1998.3443903999996</v>
      </c>
      <c r="S17" s="9" t="s">
        <v>126</v>
      </c>
      <c r="T17" s="12">
        <v>45868</v>
      </c>
      <c r="U17" s="11">
        <v>60000</v>
      </c>
      <c r="V17" s="10">
        <v>0</v>
      </c>
      <c r="W17" s="10">
        <v>60000</v>
      </c>
      <c r="X17" s="10">
        <v>0</v>
      </c>
      <c r="Y17" s="10">
        <v>63000</v>
      </c>
      <c r="Z17" s="9" t="s">
        <v>156</v>
      </c>
      <c r="AA17" s="8">
        <v>49453.8</v>
      </c>
      <c r="AB17" s="8">
        <v>0</v>
      </c>
      <c r="AC17" s="8">
        <v>49453.8</v>
      </c>
      <c r="AD17" s="8">
        <v>0</v>
      </c>
      <c r="AE17" s="8">
        <v>0</v>
      </c>
      <c r="AF17" s="8">
        <v>0</v>
      </c>
      <c r="AG17" s="1" t="s">
        <v>117</v>
      </c>
      <c r="AH17" s="1" t="s">
        <v>72</v>
      </c>
      <c r="AI17" s="1">
        <v>3</v>
      </c>
      <c r="AJ17" s="3">
        <v>45868</v>
      </c>
      <c r="AK17" s="3">
        <v>0</v>
      </c>
      <c r="AL17" s="3">
        <v>45858</v>
      </c>
      <c r="AM17" s="3">
        <v>45865</v>
      </c>
      <c r="AN17" s="3">
        <v>45866</v>
      </c>
      <c r="AO17" s="3">
        <v>45866</v>
      </c>
      <c r="AP17" s="3">
        <v>45863</v>
      </c>
      <c r="AQ17" s="3">
        <v>45867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102</v>
      </c>
      <c r="BD17" s="56">
        <v>3591.4448533333339</v>
      </c>
    </row>
    <row r="18" spans="1:56" ht="27.75" customHeight="1" x14ac:dyDescent="0.55000000000000004">
      <c r="A18" s="3" t="s">
        <v>138</v>
      </c>
      <c r="B18" s="14" t="s">
        <v>138</v>
      </c>
      <c r="C18" s="9" t="s">
        <v>231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156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119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2556.6217600000009</v>
      </c>
    </row>
    <row r="19" spans="1:56" ht="27.75" customHeight="1" x14ac:dyDescent="0.55000000000000004">
      <c r="A19" s="3" t="s">
        <v>138</v>
      </c>
      <c r="B19" s="14" t="s">
        <v>138</v>
      </c>
      <c r="C19" s="9" t="s">
        <v>193</v>
      </c>
      <c r="D19" s="13" t="s">
        <v>194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156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119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1359.4734755555558</v>
      </c>
    </row>
    <row r="20" spans="1:56" ht="27.75" customHeight="1" x14ac:dyDescent="0.55000000000000004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156</v>
      </c>
      <c r="AA20" s="8">
        <v>162741.41950000002</v>
      </c>
      <c r="AB20" s="8">
        <v>39044</v>
      </c>
      <c r="AC20" s="8">
        <v>123697.4195</v>
      </c>
      <c r="AD20" s="8">
        <v>0</v>
      </c>
      <c r="AE20" s="8">
        <v>0</v>
      </c>
      <c r="AF20" s="8" t="s">
        <v>58</v>
      </c>
      <c r="AG20" s="1" t="s">
        <v>61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0</v>
      </c>
    </row>
    <row r="21" spans="1:56" ht="27.75" customHeight="1" x14ac:dyDescent="0.55000000000000004">
      <c r="A21" s="3">
        <v>45833</v>
      </c>
      <c r="B21" s="14" t="s">
        <v>356</v>
      </c>
      <c r="C21" s="9" t="s">
        <v>73</v>
      </c>
      <c r="D21" s="13" t="s">
        <v>345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146</v>
      </c>
      <c r="T21" s="12">
        <v>45845</v>
      </c>
      <c r="U21" s="11">
        <v>3000</v>
      </c>
      <c r="V21" s="10">
        <v>0</v>
      </c>
      <c r="W21" s="10">
        <v>3000</v>
      </c>
      <c r="X21" s="10">
        <v>3300</v>
      </c>
      <c r="Y21" s="10">
        <v>0</v>
      </c>
      <c r="Z21" s="9" t="s">
        <v>158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346</v>
      </c>
      <c r="AG21" s="1" t="s">
        <v>117</v>
      </c>
      <c r="AH21" s="1" t="s">
        <v>74</v>
      </c>
      <c r="AI21" s="1">
        <v>2</v>
      </c>
      <c r="AJ21" s="3">
        <v>45845</v>
      </c>
      <c r="AK21" s="3">
        <v>0</v>
      </c>
      <c r="AL21" s="3">
        <v>45836</v>
      </c>
      <c r="AM21" s="3">
        <v>45843</v>
      </c>
      <c r="AN21" s="3">
        <v>45844</v>
      </c>
      <c r="AO21" s="3">
        <v>45844</v>
      </c>
      <c r="AP21" s="3">
        <v>45840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159</v>
      </c>
      <c r="BD21" s="56">
        <v>0</v>
      </c>
    </row>
    <row r="22" spans="1:56" ht="27.75" customHeight="1" x14ac:dyDescent="0.55000000000000004">
      <c r="A22" s="3">
        <v>0</v>
      </c>
      <c r="B22" s="14" t="s">
        <v>131</v>
      </c>
      <c r="C22" s="9" t="s">
        <v>73</v>
      </c>
      <c r="D22" s="13" t="s">
        <v>283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146</v>
      </c>
      <c r="T22" s="12" t="s">
        <v>63</v>
      </c>
      <c r="U22" s="11">
        <v>5000</v>
      </c>
      <c r="V22" s="10">
        <v>0</v>
      </c>
      <c r="W22" s="10">
        <v>5000</v>
      </c>
      <c r="X22" s="10">
        <v>5800</v>
      </c>
      <c r="Y22" s="10">
        <v>0</v>
      </c>
      <c r="Z22" s="9" t="s">
        <v>158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118</v>
      </c>
      <c r="AH22" s="1" t="s">
        <v>74</v>
      </c>
      <c r="AI22" s="1">
        <v>2</v>
      </c>
      <c r="AJ22" s="3" t="s">
        <v>63</v>
      </c>
      <c r="AK22" s="3">
        <v>0</v>
      </c>
      <c r="AL22" s="3" t="e">
        <v>#VALUE!</v>
      </c>
      <c r="AM22" s="3" t="e">
        <v>#VALUE!</v>
      </c>
      <c r="AN22" s="3" t="e">
        <v>#VALUE!</v>
      </c>
      <c r="AO22" s="3" t="e">
        <v>#VALUE!</v>
      </c>
      <c r="AP22" s="3" t="e">
        <v>#VALUE!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159</v>
      </c>
      <c r="BD22" s="56">
        <v>0</v>
      </c>
    </row>
    <row r="23" spans="1:56" ht="27.75" customHeight="1" x14ac:dyDescent="0.55000000000000004">
      <c r="A23" s="3" t="s">
        <v>138</v>
      </c>
      <c r="B23" s="14" t="s">
        <v>138</v>
      </c>
      <c r="C23" s="9" t="s">
        <v>73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146</v>
      </c>
      <c r="T23" s="12">
        <v>45868</v>
      </c>
      <c r="U23" s="11">
        <v>572000</v>
      </c>
      <c r="V23" s="10">
        <v>0</v>
      </c>
      <c r="W23" s="10">
        <v>572000</v>
      </c>
      <c r="X23" s="10">
        <v>0</v>
      </c>
      <c r="Y23" s="10">
        <v>600600</v>
      </c>
      <c r="Z23" s="9" t="s">
        <v>158</v>
      </c>
      <c r="AA23" s="8">
        <v>503422.92</v>
      </c>
      <c r="AB23" s="8">
        <v>33100</v>
      </c>
      <c r="AC23" s="8">
        <v>470322.92</v>
      </c>
      <c r="AD23" s="8">
        <v>0</v>
      </c>
      <c r="AE23" s="8">
        <v>0</v>
      </c>
      <c r="AF23" s="8">
        <v>0</v>
      </c>
      <c r="AG23" s="1" t="s">
        <v>117</v>
      </c>
      <c r="AH23" s="1" t="s">
        <v>74</v>
      </c>
      <c r="AI23" s="1">
        <v>2</v>
      </c>
      <c r="AJ23" s="3">
        <v>45868</v>
      </c>
      <c r="AK23" s="3">
        <v>0</v>
      </c>
      <c r="AL23" s="3">
        <v>45859</v>
      </c>
      <c r="AM23" s="3">
        <v>45866</v>
      </c>
      <c r="AN23" s="3">
        <v>45867</v>
      </c>
      <c r="AO23" s="3">
        <v>45867</v>
      </c>
      <c r="AP23" s="3">
        <v>45863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159</v>
      </c>
      <c r="BD23" s="56">
        <v>35426.812658488889</v>
      </c>
    </row>
    <row r="24" spans="1:56" ht="27.75" customHeight="1" x14ac:dyDescent="0.55000000000000004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>
        <v>0</v>
      </c>
      <c r="H24" s="9">
        <v>0</v>
      </c>
      <c r="I24" s="9">
        <v>63</v>
      </c>
      <c r="J24" s="9" t="s">
        <v>78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158</v>
      </c>
      <c r="AA24" s="8">
        <v>503422.92</v>
      </c>
      <c r="AB24" s="8">
        <v>33100</v>
      </c>
      <c r="AC24" s="8">
        <v>470322.92</v>
      </c>
      <c r="AD24" s="8">
        <v>0</v>
      </c>
      <c r="AE24" s="8">
        <v>0</v>
      </c>
      <c r="AF24" s="8" t="s">
        <v>58</v>
      </c>
      <c r="AG24" s="1" t="s">
        <v>118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160</v>
      </c>
      <c r="BD24" s="56">
        <v>0</v>
      </c>
    </row>
    <row r="25" spans="1:56" ht="27.75" customHeight="1" x14ac:dyDescent="0.55000000000000004">
      <c r="A25" s="3" t="s">
        <v>138</v>
      </c>
      <c r="B25" s="14" t="s">
        <v>138</v>
      </c>
      <c r="C25" s="9" t="s">
        <v>372</v>
      </c>
      <c r="D25" s="13" t="s">
        <v>373</v>
      </c>
      <c r="E25" s="9">
        <v>19</v>
      </c>
      <c r="F25" s="9">
        <v>26</v>
      </c>
      <c r="G25" s="9" t="s">
        <v>60</v>
      </c>
      <c r="H25" s="9" t="s">
        <v>76</v>
      </c>
      <c r="I25" s="9">
        <v>70</v>
      </c>
      <c r="J25" s="9" t="s">
        <v>57</v>
      </c>
      <c r="K25" s="9">
        <v>5</v>
      </c>
      <c r="L25" s="9" t="s">
        <v>92</v>
      </c>
      <c r="M25" s="10">
        <v>20</v>
      </c>
      <c r="N25" s="9">
        <v>28</v>
      </c>
      <c r="O25" s="9">
        <v>50</v>
      </c>
      <c r="P25" s="10">
        <v>259.04464319999994</v>
      </c>
      <c r="Q25" s="10">
        <v>0</v>
      </c>
      <c r="R25" s="10">
        <v>259.04464319999994</v>
      </c>
      <c r="S25" s="9" t="s">
        <v>126</v>
      </c>
      <c r="T25" s="12">
        <v>45868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203</v>
      </c>
      <c r="AA25" s="8">
        <v>11525.250000000002</v>
      </c>
      <c r="AB25" s="8">
        <v>11525.250000000002</v>
      </c>
      <c r="AC25" s="8">
        <v>0</v>
      </c>
      <c r="AD25" s="8">
        <v>0</v>
      </c>
      <c r="AE25" s="8">
        <v>11525.250000000002</v>
      </c>
      <c r="AF25" s="8">
        <v>0</v>
      </c>
      <c r="AG25" s="1" t="s">
        <v>117</v>
      </c>
      <c r="AH25" s="1" t="s">
        <v>68</v>
      </c>
      <c r="AI25" s="1">
        <v>4</v>
      </c>
      <c r="AJ25" s="3">
        <v>45868</v>
      </c>
      <c r="AK25" s="3">
        <v>45864</v>
      </c>
      <c r="AL25" s="3">
        <v>45858</v>
      </c>
      <c r="AM25" s="3">
        <v>45865</v>
      </c>
      <c r="AN25" s="3">
        <v>45866</v>
      </c>
      <c r="AO25" s="3">
        <v>45866</v>
      </c>
      <c r="AP25" s="3">
        <v>45863</v>
      </c>
      <c r="AQ25" s="3">
        <v>45867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69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102</v>
      </c>
      <c r="BD25" s="56">
        <v>0</v>
      </c>
    </row>
    <row r="26" spans="1:56" ht="27.75" customHeight="1" x14ac:dyDescent="0.55000000000000004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>
        <v>0</v>
      </c>
      <c r="H26" s="9">
        <v>0</v>
      </c>
      <c r="I26" s="9">
        <v>56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 t="s">
        <v>95</v>
      </c>
      <c r="W26" s="10">
        <v>0</v>
      </c>
      <c r="X26" s="10">
        <v>0</v>
      </c>
      <c r="Y26" s="10">
        <v>0</v>
      </c>
      <c r="Z26" s="9" t="s">
        <v>203</v>
      </c>
      <c r="AA26" s="8">
        <v>11525.250000000002</v>
      </c>
      <c r="AB26" s="8">
        <v>11525.250000000002</v>
      </c>
      <c r="AC26" s="8">
        <v>0</v>
      </c>
      <c r="AD26" s="8">
        <v>0</v>
      </c>
      <c r="AE26" s="8">
        <v>11525.250000000002</v>
      </c>
      <c r="AF26" s="8" t="s">
        <v>58</v>
      </c>
      <c r="AG26" s="1" t="s">
        <v>117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204</v>
      </c>
      <c r="BD26" s="56">
        <v>0</v>
      </c>
    </row>
    <row r="27" spans="1:56" ht="27.75" customHeight="1" x14ac:dyDescent="0.55000000000000004">
      <c r="A27" s="3">
        <v>45825</v>
      </c>
      <c r="B27" s="14" t="s">
        <v>305</v>
      </c>
      <c r="C27" s="9" t="s">
        <v>144</v>
      </c>
      <c r="D27" s="13" t="s">
        <v>306</v>
      </c>
      <c r="E27" s="9">
        <v>19</v>
      </c>
      <c r="F27" s="9">
        <v>34</v>
      </c>
      <c r="G27" s="9" t="s">
        <v>60</v>
      </c>
      <c r="H27" s="9" t="s">
        <v>76</v>
      </c>
      <c r="I27" s="9">
        <v>100</v>
      </c>
      <c r="J27" s="9" t="s">
        <v>57</v>
      </c>
      <c r="K27" s="9">
        <v>5</v>
      </c>
      <c r="L27" s="9" t="s">
        <v>184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110</v>
      </c>
      <c r="T27" s="12">
        <v>45843</v>
      </c>
      <c r="U27" s="11">
        <v>5040</v>
      </c>
      <c r="V27" s="10">
        <v>0</v>
      </c>
      <c r="W27" s="10">
        <v>5040</v>
      </c>
      <c r="X27" s="10">
        <v>0</v>
      </c>
      <c r="Y27" s="10">
        <v>5292</v>
      </c>
      <c r="Z27" s="9" t="s">
        <v>114</v>
      </c>
      <c r="AA27" s="8">
        <v>4999.0247999999992</v>
      </c>
      <c r="AB27" s="8">
        <v>4999.0247999999992</v>
      </c>
      <c r="AC27" s="8">
        <v>0</v>
      </c>
      <c r="AD27" s="8">
        <v>1971</v>
      </c>
      <c r="AE27" s="8">
        <v>3028.0247999999992</v>
      </c>
      <c r="AF27" s="8">
        <v>0</v>
      </c>
      <c r="AG27" s="1" t="s">
        <v>120</v>
      </c>
      <c r="AH27" s="1" t="s">
        <v>75</v>
      </c>
      <c r="AI27" s="1">
        <v>4</v>
      </c>
      <c r="AJ27" s="3">
        <v>45843</v>
      </c>
      <c r="AK27" s="3">
        <v>45839</v>
      </c>
      <c r="AL27" s="3">
        <v>45832</v>
      </c>
      <c r="AM27" s="3">
        <v>45840</v>
      </c>
      <c r="AN27" s="3">
        <v>45841</v>
      </c>
      <c r="AO27" s="3">
        <v>45842</v>
      </c>
      <c r="AP27" s="3">
        <v>45838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69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178</v>
      </c>
      <c r="BD27" s="56">
        <v>0</v>
      </c>
    </row>
    <row r="28" spans="1:56" ht="27.75" customHeight="1" x14ac:dyDescent="0.55000000000000004">
      <c r="A28" s="3">
        <v>45796</v>
      </c>
      <c r="B28" s="14" t="s">
        <v>257</v>
      </c>
      <c r="C28" s="9" t="s">
        <v>144</v>
      </c>
      <c r="D28" s="13" t="s">
        <v>252</v>
      </c>
      <c r="E28" s="9">
        <v>19</v>
      </c>
      <c r="F28" s="9">
        <v>34</v>
      </c>
      <c r="G28" s="9" t="s">
        <v>60</v>
      </c>
      <c r="H28" s="9" t="s">
        <v>76</v>
      </c>
      <c r="I28" s="9">
        <v>100</v>
      </c>
      <c r="J28" s="9" t="s">
        <v>57</v>
      </c>
      <c r="K28" s="9">
        <v>5</v>
      </c>
      <c r="L28" s="9" t="s">
        <v>184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110</v>
      </c>
      <c r="T28" s="12" t="s">
        <v>63</v>
      </c>
      <c r="U28" s="11">
        <v>503</v>
      </c>
      <c r="V28" s="10">
        <v>0</v>
      </c>
      <c r="W28" s="10">
        <v>503</v>
      </c>
      <c r="X28" s="10">
        <v>5250</v>
      </c>
      <c r="Y28" s="10">
        <v>0</v>
      </c>
      <c r="Z28" s="9" t="s">
        <v>114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118</v>
      </c>
      <c r="AH28" s="1" t="s">
        <v>75</v>
      </c>
      <c r="AI28" s="1">
        <v>4</v>
      </c>
      <c r="AJ28" s="3" t="s">
        <v>63</v>
      </c>
      <c r="AK28" s="3" t="e">
        <v>#VALUE!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69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178</v>
      </c>
      <c r="BD28" s="56">
        <v>0</v>
      </c>
    </row>
    <row r="29" spans="1:56" ht="27.75" customHeight="1" x14ac:dyDescent="0.55000000000000004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34</v>
      </c>
      <c r="G29" s="9" t="s">
        <v>60</v>
      </c>
      <c r="H29" s="9">
        <v>0</v>
      </c>
      <c r="I29" s="9">
        <v>80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114</v>
      </c>
      <c r="AA29" s="8">
        <v>4999.0247999999992</v>
      </c>
      <c r="AB29" s="8">
        <v>4999.0247999999992</v>
      </c>
      <c r="AC29" s="8">
        <v>0</v>
      </c>
      <c r="AD29" s="8">
        <v>1971</v>
      </c>
      <c r="AE29" s="8">
        <v>3028.0247999999992</v>
      </c>
      <c r="AF29" s="8" t="s">
        <v>58</v>
      </c>
      <c r="AG29" s="1" t="s">
        <v>117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179</v>
      </c>
      <c r="BD29" s="56">
        <v>0</v>
      </c>
    </row>
    <row r="30" spans="1:56" ht="27.75" customHeight="1" x14ac:dyDescent="0.55000000000000004">
      <c r="A30" s="3" t="s">
        <v>138</v>
      </c>
      <c r="B30" s="14" t="s">
        <v>138</v>
      </c>
      <c r="C30" s="9" t="s">
        <v>157</v>
      </c>
      <c r="D30" s="13" t="s">
        <v>59</v>
      </c>
      <c r="E30" s="9">
        <v>20</v>
      </c>
      <c r="F30" s="9">
        <v>30</v>
      </c>
      <c r="G30" s="9" t="s">
        <v>60</v>
      </c>
      <c r="H30" s="9">
        <v>0</v>
      </c>
      <c r="I30" s="9">
        <v>53</v>
      </c>
      <c r="J30" s="9" t="s">
        <v>57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45868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143</v>
      </c>
      <c r="AA30" s="8">
        <v>17602.2</v>
      </c>
      <c r="AB30" s="8">
        <v>0</v>
      </c>
      <c r="AC30" s="8">
        <v>17602.2</v>
      </c>
      <c r="AD30" s="8">
        <v>0</v>
      </c>
      <c r="AE30" s="8">
        <v>0</v>
      </c>
      <c r="AF30" s="8">
        <v>0</v>
      </c>
      <c r="AG30" s="1" t="s">
        <v>117</v>
      </c>
      <c r="AH30" s="1" t="s">
        <v>77</v>
      </c>
      <c r="AI30" s="1">
        <v>1</v>
      </c>
      <c r="AJ30" s="3">
        <v>45868</v>
      </c>
      <c r="AK30" s="3">
        <v>0</v>
      </c>
      <c r="AL30" s="3">
        <v>0</v>
      </c>
      <c r="AM30" s="3">
        <v>0</v>
      </c>
      <c r="AN30" s="3">
        <v>0</v>
      </c>
      <c r="AO30" s="3">
        <v>45867</v>
      </c>
      <c r="AP30" s="3">
        <v>45863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103</v>
      </c>
      <c r="BD30" s="56">
        <v>1080.5795000000001</v>
      </c>
    </row>
    <row r="31" spans="1:56" ht="27.75" customHeight="1" x14ac:dyDescent="0.55000000000000004">
      <c r="A31" s="3">
        <v>45839</v>
      </c>
      <c r="B31" s="14" t="s">
        <v>383</v>
      </c>
      <c r="C31" s="9" t="s">
        <v>374</v>
      </c>
      <c r="D31" s="13" t="s">
        <v>375</v>
      </c>
      <c r="E31" s="9">
        <v>20</v>
      </c>
      <c r="F31" s="9">
        <v>37</v>
      </c>
      <c r="G31" s="9" t="s">
        <v>60</v>
      </c>
      <c r="H31" s="9">
        <v>0</v>
      </c>
      <c r="I31" s="9">
        <v>65</v>
      </c>
      <c r="J31" s="9" t="s">
        <v>57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71</v>
      </c>
      <c r="T31" s="12">
        <v>45847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143</v>
      </c>
      <c r="AA31" s="8">
        <v>10756.900000000001</v>
      </c>
      <c r="AB31" s="8">
        <v>0</v>
      </c>
      <c r="AC31" s="8">
        <v>10756.900000000001</v>
      </c>
      <c r="AD31" s="8">
        <v>0</v>
      </c>
      <c r="AE31" s="8">
        <v>0</v>
      </c>
      <c r="AF31" s="8">
        <v>0</v>
      </c>
      <c r="AG31" s="1" t="s">
        <v>119</v>
      </c>
      <c r="AH31" s="1" t="s">
        <v>74</v>
      </c>
      <c r="AI31" s="1">
        <v>2</v>
      </c>
      <c r="AJ31" s="3">
        <v>45847</v>
      </c>
      <c r="AK31" s="3">
        <v>0</v>
      </c>
      <c r="AL31" s="3">
        <v>45838</v>
      </c>
      <c r="AM31" s="3">
        <v>45845</v>
      </c>
      <c r="AN31" s="3">
        <v>45846</v>
      </c>
      <c r="AO31" s="3">
        <v>45846</v>
      </c>
      <c r="AP31" s="3">
        <v>45842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103</v>
      </c>
      <c r="BD31" s="56">
        <v>660.35413888888888</v>
      </c>
    </row>
    <row r="32" spans="1:56" ht="27.75" customHeight="1" x14ac:dyDescent="0.55000000000000004">
      <c r="A32" s="3">
        <v>0</v>
      </c>
      <c r="B32" s="14">
        <v>0</v>
      </c>
      <c r="C32" s="9">
        <v>0</v>
      </c>
      <c r="D32" s="13">
        <v>0</v>
      </c>
      <c r="E32" s="9">
        <v>20</v>
      </c>
      <c r="F32" s="9">
        <v>37</v>
      </c>
      <c r="G32" s="9" t="s">
        <v>60</v>
      </c>
      <c r="H32" s="9">
        <v>0</v>
      </c>
      <c r="I32" s="9">
        <v>65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143</v>
      </c>
      <c r="AA32" s="8">
        <v>28359.100000000002</v>
      </c>
      <c r="AB32" s="8">
        <v>0</v>
      </c>
      <c r="AC32" s="8">
        <v>28359.100000000002</v>
      </c>
      <c r="AD32" s="8">
        <v>0</v>
      </c>
      <c r="AE32" s="8">
        <v>0</v>
      </c>
      <c r="AF32" s="8" t="s">
        <v>58</v>
      </c>
      <c r="AG32" s="1" t="s">
        <v>119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103</v>
      </c>
      <c r="BD32" s="56">
        <v>0</v>
      </c>
    </row>
    <row r="33" spans="1:56" ht="27.75" customHeight="1" x14ac:dyDescent="0.55000000000000004">
      <c r="A33" s="3">
        <v>45825</v>
      </c>
      <c r="B33" s="14" t="s">
        <v>308</v>
      </c>
      <c r="C33" s="9" t="s">
        <v>144</v>
      </c>
      <c r="D33" s="13" t="s">
        <v>233</v>
      </c>
      <c r="E33" s="9">
        <v>20</v>
      </c>
      <c r="F33" s="9">
        <v>36</v>
      </c>
      <c r="G33" s="9" t="s">
        <v>60</v>
      </c>
      <c r="H33" s="9" t="s">
        <v>76</v>
      </c>
      <c r="I33" s="9">
        <v>100</v>
      </c>
      <c r="J33" s="9" t="s">
        <v>57</v>
      </c>
      <c r="K33" s="9">
        <v>5</v>
      </c>
      <c r="L33" s="9" t="s">
        <v>241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110</v>
      </c>
      <c r="T33" s="12" t="s">
        <v>63</v>
      </c>
      <c r="U33" s="11">
        <v>894</v>
      </c>
      <c r="V33" s="10">
        <v>0</v>
      </c>
      <c r="W33" s="10">
        <v>894</v>
      </c>
      <c r="X33" s="10">
        <v>6000</v>
      </c>
      <c r="Y33" s="10">
        <v>0</v>
      </c>
      <c r="Z33" s="9" t="s">
        <v>80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121</v>
      </c>
      <c r="AH33" s="1" t="s">
        <v>75</v>
      </c>
      <c r="AI33" s="1">
        <v>4</v>
      </c>
      <c r="AJ33" s="3" t="s">
        <v>63</v>
      </c>
      <c r="AK33" s="3" t="e">
        <v>#VALUE!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 t="s">
        <v>137</v>
      </c>
      <c r="AY33" s="2">
        <v>0</v>
      </c>
      <c r="AZ33" s="2">
        <v>0</v>
      </c>
      <c r="BA33" s="2">
        <v>0</v>
      </c>
      <c r="BB33" s="2">
        <v>0</v>
      </c>
      <c r="BC33" s="1" t="s">
        <v>105</v>
      </c>
      <c r="BD33" s="56">
        <v>0</v>
      </c>
    </row>
    <row r="34" spans="1:56" ht="27.75" customHeight="1" x14ac:dyDescent="0.55000000000000004">
      <c r="A34" s="3">
        <v>45796</v>
      </c>
      <c r="B34" s="14" t="s">
        <v>258</v>
      </c>
      <c r="C34" s="9" t="s">
        <v>144</v>
      </c>
      <c r="D34" s="13" t="s">
        <v>254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110</v>
      </c>
      <c r="T34" s="12" t="s">
        <v>63</v>
      </c>
      <c r="U34" s="11">
        <v>833</v>
      </c>
      <c r="V34" s="10">
        <v>0</v>
      </c>
      <c r="W34" s="10">
        <v>833</v>
      </c>
      <c r="X34" s="10">
        <v>860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119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105</v>
      </c>
      <c r="BD34" s="56">
        <v>0</v>
      </c>
    </row>
    <row r="35" spans="1:56" ht="27.75" customHeight="1" x14ac:dyDescent="0.55000000000000004">
      <c r="A35" s="3">
        <v>45825</v>
      </c>
      <c r="B35" s="14" t="s">
        <v>307</v>
      </c>
      <c r="C35" s="9" t="s">
        <v>144</v>
      </c>
      <c r="D35" s="13" t="s">
        <v>254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184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110</v>
      </c>
      <c r="T35" s="12">
        <v>45843</v>
      </c>
      <c r="U35" s="11">
        <v>5040</v>
      </c>
      <c r="V35" s="10">
        <v>0</v>
      </c>
      <c r="W35" s="10">
        <v>5040</v>
      </c>
      <c r="X35" s="10">
        <v>6000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117</v>
      </c>
      <c r="AH35" s="1" t="s">
        <v>75</v>
      </c>
      <c r="AI35" s="1">
        <v>4</v>
      </c>
      <c r="AJ35" s="3">
        <v>45843</v>
      </c>
      <c r="AK35" s="3">
        <v>45839</v>
      </c>
      <c r="AL35" s="3">
        <v>45832</v>
      </c>
      <c r="AM35" s="3">
        <v>45840</v>
      </c>
      <c r="AN35" s="3">
        <v>45841</v>
      </c>
      <c r="AO35" s="3">
        <v>45842</v>
      </c>
      <c r="AP35" s="3">
        <v>45838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105</v>
      </c>
      <c r="BD35" s="56">
        <v>0</v>
      </c>
    </row>
    <row r="36" spans="1:56" ht="27.75" customHeight="1" x14ac:dyDescent="0.55000000000000004">
      <c r="A36" s="3">
        <v>45825</v>
      </c>
      <c r="B36" s="14" t="s">
        <v>307</v>
      </c>
      <c r="C36" s="9" t="s">
        <v>144</v>
      </c>
      <c r="D36" s="13" t="s">
        <v>175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184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110</v>
      </c>
      <c r="T36" s="12">
        <v>45843</v>
      </c>
      <c r="U36" s="11">
        <v>5040</v>
      </c>
      <c r="V36" s="10">
        <v>0</v>
      </c>
      <c r="W36" s="10">
        <v>5040</v>
      </c>
      <c r="X36" s="10">
        <v>1410</v>
      </c>
      <c r="Y36" s="10">
        <v>3811.5</v>
      </c>
      <c r="Z36" s="9" t="s">
        <v>80</v>
      </c>
      <c r="AA36" s="8">
        <v>3993.4991250000003</v>
      </c>
      <c r="AB36" s="8">
        <v>3993.4991250000003</v>
      </c>
      <c r="AC36" s="8">
        <v>0</v>
      </c>
      <c r="AD36" s="8">
        <v>0</v>
      </c>
      <c r="AE36" s="8">
        <v>3993.4991250000003</v>
      </c>
      <c r="AF36" s="8">
        <v>0</v>
      </c>
      <c r="AG36" s="1" t="s">
        <v>117</v>
      </c>
      <c r="AH36" s="1" t="s">
        <v>75</v>
      </c>
      <c r="AI36" s="1">
        <v>4</v>
      </c>
      <c r="AJ36" s="3">
        <v>45843</v>
      </c>
      <c r="AK36" s="3">
        <v>45839</v>
      </c>
      <c r="AL36" s="3">
        <v>45832</v>
      </c>
      <c r="AM36" s="3">
        <v>45840</v>
      </c>
      <c r="AN36" s="3">
        <v>45841</v>
      </c>
      <c r="AO36" s="3">
        <v>45842</v>
      </c>
      <c r="AP36" s="3">
        <v>45838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105</v>
      </c>
      <c r="BD36" s="56">
        <v>0</v>
      </c>
    </row>
    <row r="37" spans="1:56" ht="27.75" customHeight="1" x14ac:dyDescent="0.55000000000000004">
      <c r="A37" s="3">
        <v>45825</v>
      </c>
      <c r="B37" s="14" t="s">
        <v>307</v>
      </c>
      <c r="C37" s="9" t="s">
        <v>144</v>
      </c>
      <c r="D37" s="13" t="s">
        <v>215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184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110</v>
      </c>
      <c r="T37" s="12">
        <v>45843</v>
      </c>
      <c r="U37" s="11">
        <v>5040</v>
      </c>
      <c r="V37" s="10">
        <v>0</v>
      </c>
      <c r="W37" s="10">
        <v>5040</v>
      </c>
      <c r="X37" s="10">
        <v>5260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119</v>
      </c>
      <c r="AH37" s="1" t="s">
        <v>75</v>
      </c>
      <c r="AI37" s="1">
        <v>4</v>
      </c>
      <c r="AJ37" s="3">
        <v>45843</v>
      </c>
      <c r="AK37" s="3">
        <v>45839</v>
      </c>
      <c r="AL37" s="3">
        <v>45832</v>
      </c>
      <c r="AM37" s="3">
        <v>45840</v>
      </c>
      <c r="AN37" s="3">
        <v>45841</v>
      </c>
      <c r="AO37" s="3">
        <v>45842</v>
      </c>
      <c r="AP37" s="3">
        <v>45838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105</v>
      </c>
      <c r="BD37" s="56">
        <v>0</v>
      </c>
    </row>
    <row r="38" spans="1:56" ht="27.75" customHeight="1" x14ac:dyDescent="0.55000000000000004">
      <c r="A38" s="3">
        <v>45721</v>
      </c>
      <c r="B38" s="14" t="s">
        <v>234</v>
      </c>
      <c r="C38" s="9" t="s">
        <v>144</v>
      </c>
      <c r="D38" s="13" t="s">
        <v>215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110</v>
      </c>
      <c r="T38" s="12">
        <v>45843</v>
      </c>
      <c r="U38" s="11">
        <v>111</v>
      </c>
      <c r="V38" s="10">
        <v>0</v>
      </c>
      <c r="W38" s="10">
        <v>111</v>
      </c>
      <c r="X38" s="10">
        <v>1410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118</v>
      </c>
      <c r="AH38" s="1" t="s">
        <v>75</v>
      </c>
      <c r="AI38" s="1">
        <v>4</v>
      </c>
      <c r="AJ38" s="3">
        <v>45843</v>
      </c>
      <c r="AK38" s="3">
        <v>45839</v>
      </c>
      <c r="AL38" s="3">
        <v>45832</v>
      </c>
      <c r="AM38" s="3">
        <v>45840</v>
      </c>
      <c r="AN38" s="3">
        <v>45841</v>
      </c>
      <c r="AO38" s="3">
        <v>45842</v>
      </c>
      <c r="AP38" s="3">
        <v>45838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105</v>
      </c>
      <c r="BD38" s="56">
        <v>0</v>
      </c>
    </row>
    <row r="39" spans="1:56" ht="27.75" customHeight="1" x14ac:dyDescent="0.55000000000000004">
      <c r="A39" s="3">
        <v>45827</v>
      </c>
      <c r="B39" s="14" t="s">
        <v>347</v>
      </c>
      <c r="C39" s="9" t="s">
        <v>144</v>
      </c>
      <c r="D39" s="13" t="s">
        <v>168</v>
      </c>
      <c r="E39" s="9">
        <v>20</v>
      </c>
      <c r="F39" s="9">
        <v>35</v>
      </c>
      <c r="G39" s="9" t="s">
        <v>60</v>
      </c>
      <c r="H39" s="9" t="s">
        <v>76</v>
      </c>
      <c r="I39" s="9">
        <v>97</v>
      </c>
      <c r="J39" s="9" t="s">
        <v>57</v>
      </c>
      <c r="K39" s="9">
        <v>5</v>
      </c>
      <c r="L39" s="9" t="s">
        <v>184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110</v>
      </c>
      <c r="T39" s="12" t="s">
        <v>63</v>
      </c>
      <c r="U39" s="11">
        <v>455</v>
      </c>
      <c r="V39" s="10">
        <v>0</v>
      </c>
      <c r="W39" s="10">
        <v>455</v>
      </c>
      <c r="X39" s="10">
        <v>6000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118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105</v>
      </c>
      <c r="BD39" s="56">
        <v>0</v>
      </c>
    </row>
    <row r="40" spans="1:56" ht="27.75" customHeight="1" x14ac:dyDescent="0.55000000000000004">
      <c r="A40" s="3">
        <v>45782</v>
      </c>
      <c r="B40" s="14" t="s">
        <v>251</v>
      </c>
      <c r="C40" s="9" t="s">
        <v>79</v>
      </c>
      <c r="D40" s="13" t="s">
        <v>239</v>
      </c>
      <c r="E40" s="9">
        <v>20</v>
      </c>
      <c r="F40" s="9">
        <v>38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45846</v>
      </c>
      <c r="U40" s="11">
        <v>5000</v>
      </c>
      <c r="V40" s="10">
        <v>3318</v>
      </c>
      <c r="W40" s="10">
        <v>1682</v>
      </c>
      <c r="X40" s="10">
        <v>4748</v>
      </c>
      <c r="Y40" s="10">
        <v>264.60000000000002</v>
      </c>
      <c r="Z40" s="9" t="s">
        <v>80</v>
      </c>
      <c r="AA40" s="8">
        <v>292.02049800000003</v>
      </c>
      <c r="AB40" s="8">
        <v>292.02049800000003</v>
      </c>
      <c r="AC40" s="8">
        <v>0</v>
      </c>
      <c r="AD40" s="8">
        <v>0</v>
      </c>
      <c r="AE40" s="8">
        <v>292.02049800000003</v>
      </c>
      <c r="AF40" s="8">
        <v>0</v>
      </c>
      <c r="AG40" s="1" t="s">
        <v>118</v>
      </c>
      <c r="AH40" s="1" t="s">
        <v>75</v>
      </c>
      <c r="AI40" s="1">
        <v>4</v>
      </c>
      <c r="AJ40" s="3">
        <v>45846</v>
      </c>
      <c r="AK40" s="3">
        <v>45842</v>
      </c>
      <c r="AL40" s="3">
        <v>45835</v>
      </c>
      <c r="AM40" s="3">
        <v>45843</v>
      </c>
      <c r="AN40" s="3">
        <v>45844</v>
      </c>
      <c r="AO40" s="3">
        <v>45845</v>
      </c>
      <c r="AP40" s="3">
        <v>45841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105</v>
      </c>
      <c r="BD40" s="56">
        <v>0</v>
      </c>
    </row>
    <row r="41" spans="1:56" ht="27.75" customHeight="1" x14ac:dyDescent="0.55000000000000004">
      <c r="A41" s="3">
        <v>45810</v>
      </c>
      <c r="B41" s="14" t="s">
        <v>279</v>
      </c>
      <c r="C41" s="9" t="s">
        <v>79</v>
      </c>
      <c r="D41" s="13" t="s">
        <v>280</v>
      </c>
      <c r="E41" s="9">
        <v>20</v>
      </c>
      <c r="F41" s="9">
        <v>38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3000</v>
      </c>
      <c r="V41" s="10">
        <v>0</v>
      </c>
      <c r="W41" s="10">
        <v>3000</v>
      </c>
      <c r="X41" s="10">
        <v>0</v>
      </c>
      <c r="Y41" s="10">
        <v>3150</v>
      </c>
      <c r="Z41" s="9" t="s">
        <v>80</v>
      </c>
      <c r="AA41" s="8">
        <v>3310.89</v>
      </c>
      <c r="AB41" s="8">
        <v>3310.89</v>
      </c>
      <c r="AC41" s="8">
        <v>0</v>
      </c>
      <c r="AD41" s="8">
        <v>0</v>
      </c>
      <c r="AE41" s="8">
        <v>3310.89</v>
      </c>
      <c r="AF41" s="8">
        <v>0</v>
      </c>
      <c r="AG41" s="1" t="s">
        <v>118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105</v>
      </c>
      <c r="BD41" s="56">
        <v>0</v>
      </c>
    </row>
    <row r="42" spans="1:56" ht="27.75" customHeight="1" x14ac:dyDescent="0.55000000000000004">
      <c r="A42" s="3">
        <v>45826</v>
      </c>
      <c r="B42" s="14" t="s">
        <v>317</v>
      </c>
      <c r="C42" s="9" t="s">
        <v>109</v>
      </c>
      <c r="D42" s="13" t="s">
        <v>318</v>
      </c>
      <c r="E42" s="9">
        <v>20</v>
      </c>
      <c r="F42" s="9">
        <v>38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45868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3310.89</v>
      </c>
      <c r="AC42" s="8">
        <v>0</v>
      </c>
      <c r="AD42" s="8">
        <v>0</v>
      </c>
      <c r="AE42" s="8">
        <v>3310.89</v>
      </c>
      <c r="AF42" s="8">
        <v>0</v>
      </c>
      <c r="AG42" s="1" t="s">
        <v>118</v>
      </c>
      <c r="AH42" s="1" t="s">
        <v>75</v>
      </c>
      <c r="AI42" s="1">
        <v>4</v>
      </c>
      <c r="AJ42" s="3">
        <v>45868</v>
      </c>
      <c r="AK42" s="3">
        <v>45864</v>
      </c>
      <c r="AL42" s="3">
        <v>45857</v>
      </c>
      <c r="AM42" s="3">
        <v>45865</v>
      </c>
      <c r="AN42" s="3">
        <v>45866</v>
      </c>
      <c r="AO42" s="3">
        <v>45867</v>
      </c>
      <c r="AP42" s="3">
        <v>45863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105</v>
      </c>
      <c r="BD42" s="56">
        <v>0</v>
      </c>
    </row>
    <row r="43" spans="1:56" ht="27.75" customHeight="1" x14ac:dyDescent="0.55000000000000004">
      <c r="A43" s="3">
        <v>45839</v>
      </c>
      <c r="B43" s="14" t="s">
        <v>384</v>
      </c>
      <c r="C43" s="9" t="s">
        <v>285</v>
      </c>
      <c r="D43" s="13" t="s">
        <v>357</v>
      </c>
      <c r="E43" s="9">
        <v>20</v>
      </c>
      <c r="F43" s="9">
        <v>37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45847</v>
      </c>
      <c r="U43" s="11">
        <v>20000</v>
      </c>
      <c r="V43" s="10">
        <v>0</v>
      </c>
      <c r="W43" s="10">
        <v>20000</v>
      </c>
      <c r="X43" s="10">
        <v>0</v>
      </c>
      <c r="Y43" s="10">
        <v>21000</v>
      </c>
      <c r="Z43" s="9" t="s">
        <v>80</v>
      </c>
      <c r="AA43" s="8">
        <v>21513.800000000003</v>
      </c>
      <c r="AB43" s="8">
        <v>13920</v>
      </c>
      <c r="AC43" s="8">
        <v>7593.8000000000029</v>
      </c>
      <c r="AD43" s="8">
        <v>0</v>
      </c>
      <c r="AE43" s="8">
        <v>21513.800000000003</v>
      </c>
      <c r="AF43" s="8">
        <v>0</v>
      </c>
      <c r="AG43" s="1" t="s">
        <v>118</v>
      </c>
      <c r="AH43" s="1" t="s">
        <v>75</v>
      </c>
      <c r="AI43" s="1">
        <v>4</v>
      </c>
      <c r="AJ43" s="3">
        <v>45847</v>
      </c>
      <c r="AK43" s="3">
        <v>45843</v>
      </c>
      <c r="AL43" s="3">
        <v>45836</v>
      </c>
      <c r="AM43" s="3">
        <v>45844</v>
      </c>
      <c r="AN43" s="3">
        <v>45845</v>
      </c>
      <c r="AO43" s="3">
        <v>45846</v>
      </c>
      <c r="AP43" s="3">
        <v>45842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105</v>
      </c>
      <c r="BD43" s="56">
        <v>573.75377777777794</v>
      </c>
    </row>
    <row r="44" spans="1:56" ht="27.75" customHeight="1" x14ac:dyDescent="0.55000000000000004">
      <c r="A44" s="3">
        <v>45839</v>
      </c>
      <c r="B44" s="14" t="s">
        <v>385</v>
      </c>
      <c r="C44" s="9" t="s">
        <v>285</v>
      </c>
      <c r="D44" s="13" t="s">
        <v>358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80</v>
      </c>
      <c r="AA44" s="8">
        <v>10756.900000000001</v>
      </c>
      <c r="AB44" s="8">
        <v>0</v>
      </c>
      <c r="AC44" s="8">
        <v>10756.900000000001</v>
      </c>
      <c r="AD44" s="8">
        <v>0</v>
      </c>
      <c r="AE44" s="8">
        <v>10756.900000000001</v>
      </c>
      <c r="AF44" s="8">
        <v>0</v>
      </c>
      <c r="AG44" s="1" t="s">
        <v>61</v>
      </c>
      <c r="AH44" s="1" t="s">
        <v>75</v>
      </c>
      <c r="AI44" s="1">
        <v>4</v>
      </c>
      <c r="AJ44" s="3">
        <v>45861</v>
      </c>
      <c r="AK44" s="3">
        <v>45857</v>
      </c>
      <c r="AL44" s="3">
        <v>45850</v>
      </c>
      <c r="AM44" s="3">
        <v>45858</v>
      </c>
      <c r="AN44" s="3">
        <v>45859</v>
      </c>
      <c r="AO44" s="3">
        <v>45860</v>
      </c>
      <c r="AP44" s="3">
        <v>45856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105</v>
      </c>
      <c r="BD44" s="56">
        <v>812.74355555555564</v>
      </c>
    </row>
    <row r="45" spans="1:56" ht="27.75" customHeight="1" x14ac:dyDescent="0.55000000000000004">
      <c r="A45" s="3">
        <v>45839</v>
      </c>
      <c r="B45" s="14" t="s">
        <v>385</v>
      </c>
      <c r="C45" s="9" t="s">
        <v>285</v>
      </c>
      <c r="D45" s="13" t="s">
        <v>359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45852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10756.900000000001</v>
      </c>
      <c r="AB45" s="8">
        <v>0</v>
      </c>
      <c r="AC45" s="8">
        <v>10756.900000000001</v>
      </c>
      <c r="AD45" s="8">
        <v>0</v>
      </c>
      <c r="AE45" s="8">
        <v>10756.900000000001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45852</v>
      </c>
      <c r="AK45" s="3">
        <v>45848</v>
      </c>
      <c r="AL45" s="3">
        <v>45841</v>
      </c>
      <c r="AM45" s="3">
        <v>45849</v>
      </c>
      <c r="AN45" s="3">
        <v>45850</v>
      </c>
      <c r="AO45" s="3">
        <v>45851</v>
      </c>
      <c r="AP45" s="3">
        <v>45847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812.74355555555564</v>
      </c>
    </row>
    <row r="46" spans="1:56" ht="27.75" customHeight="1" x14ac:dyDescent="0.55000000000000004">
      <c r="A46" s="3">
        <v>45839</v>
      </c>
      <c r="B46" s="14" t="s">
        <v>385</v>
      </c>
      <c r="C46" s="9" t="s">
        <v>285</v>
      </c>
      <c r="D46" s="13" t="s">
        <v>360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45852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80</v>
      </c>
      <c r="AA46" s="8">
        <v>5378.4500000000007</v>
      </c>
      <c r="AB46" s="8">
        <v>0</v>
      </c>
      <c r="AC46" s="8">
        <v>5378.4500000000007</v>
      </c>
      <c r="AD46" s="8">
        <v>0</v>
      </c>
      <c r="AE46" s="8">
        <v>5378.4500000000007</v>
      </c>
      <c r="AF46" s="8">
        <v>0</v>
      </c>
      <c r="AG46" s="1" t="s">
        <v>61</v>
      </c>
      <c r="AH46" s="1" t="s">
        <v>75</v>
      </c>
      <c r="AI46" s="1">
        <v>4</v>
      </c>
      <c r="AJ46" s="3">
        <v>45852</v>
      </c>
      <c r="AK46" s="3">
        <v>45848</v>
      </c>
      <c r="AL46" s="3">
        <v>45841</v>
      </c>
      <c r="AM46" s="3">
        <v>45849</v>
      </c>
      <c r="AN46" s="3">
        <v>45850</v>
      </c>
      <c r="AO46" s="3">
        <v>45851</v>
      </c>
      <c r="AP46" s="3">
        <v>45847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406.37177777777782</v>
      </c>
    </row>
    <row r="47" spans="1:56" ht="27.75" customHeight="1" x14ac:dyDescent="0.55000000000000004">
      <c r="A47" s="3" t="s">
        <v>138</v>
      </c>
      <c r="B47" s="14" t="s">
        <v>138</v>
      </c>
      <c r="C47" s="9" t="s">
        <v>144</v>
      </c>
      <c r="D47" s="13" t="s">
        <v>61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110</v>
      </c>
      <c r="T47" s="12">
        <v>45868</v>
      </c>
      <c r="U47" s="11">
        <v>100000</v>
      </c>
      <c r="V47" s="10">
        <v>0</v>
      </c>
      <c r="W47" s="10">
        <v>100000</v>
      </c>
      <c r="X47" s="10">
        <v>0</v>
      </c>
      <c r="Y47" s="10">
        <v>105000</v>
      </c>
      <c r="Z47" s="9" t="s">
        <v>80</v>
      </c>
      <c r="AA47" s="8">
        <v>104775.00000000001</v>
      </c>
      <c r="AB47" s="8">
        <v>0</v>
      </c>
      <c r="AC47" s="8">
        <v>104775.00000000001</v>
      </c>
      <c r="AD47" s="8">
        <v>0</v>
      </c>
      <c r="AE47" s="8">
        <v>104775.00000000001</v>
      </c>
      <c r="AF47" s="8">
        <v>0</v>
      </c>
      <c r="AG47" s="1" t="s">
        <v>61</v>
      </c>
      <c r="AH47" s="1" t="s">
        <v>75</v>
      </c>
      <c r="AI47" s="1">
        <v>4</v>
      </c>
      <c r="AJ47" s="3">
        <v>45868</v>
      </c>
      <c r="AK47" s="3">
        <v>45864</v>
      </c>
      <c r="AL47" s="3">
        <v>45857</v>
      </c>
      <c r="AM47" s="3">
        <v>45865</v>
      </c>
      <c r="AN47" s="3">
        <v>45866</v>
      </c>
      <c r="AO47" s="3">
        <v>45867</v>
      </c>
      <c r="AP47" s="3">
        <v>45863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7916.333333333333</v>
      </c>
    </row>
    <row r="48" spans="1:56" ht="27.75" customHeight="1" x14ac:dyDescent="0.55000000000000004">
      <c r="A48" s="3" t="s">
        <v>138</v>
      </c>
      <c r="B48" s="14" t="s">
        <v>138</v>
      </c>
      <c r="C48" s="9" t="s">
        <v>79</v>
      </c>
      <c r="D48" s="13" t="s">
        <v>61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45868</v>
      </c>
      <c r="U48" s="11">
        <v>20000</v>
      </c>
      <c r="V48" s="10">
        <v>0</v>
      </c>
      <c r="W48" s="10">
        <v>20000</v>
      </c>
      <c r="X48" s="10">
        <v>0</v>
      </c>
      <c r="Y48" s="10">
        <v>21000</v>
      </c>
      <c r="Z48" s="9" t="s">
        <v>80</v>
      </c>
      <c r="AA48" s="8">
        <v>22072.6</v>
      </c>
      <c r="AB48" s="8">
        <v>0</v>
      </c>
      <c r="AC48" s="8">
        <v>22072.6</v>
      </c>
      <c r="AD48" s="8">
        <v>0</v>
      </c>
      <c r="AE48" s="8">
        <v>22072.6</v>
      </c>
      <c r="AF48" s="8">
        <v>0</v>
      </c>
      <c r="AG48" s="1" t="s">
        <v>117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1667.7075555555555</v>
      </c>
    </row>
    <row r="49" spans="1:56" ht="27.75" customHeight="1" x14ac:dyDescent="0.55000000000000004">
      <c r="A49" s="3" t="s">
        <v>138</v>
      </c>
      <c r="B49" s="14" t="s">
        <v>138</v>
      </c>
      <c r="C49" s="9" t="s">
        <v>96</v>
      </c>
      <c r="D49" s="13" t="s">
        <v>61</v>
      </c>
      <c r="E49" s="9">
        <v>20</v>
      </c>
      <c r="F49" s="9">
        <v>37</v>
      </c>
      <c r="G49" s="9" t="s">
        <v>60</v>
      </c>
      <c r="H49" s="9" t="s">
        <v>76</v>
      </c>
      <c r="I49" s="9">
        <v>97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45868</v>
      </c>
      <c r="U49" s="11">
        <v>20000</v>
      </c>
      <c r="V49" s="10">
        <v>0</v>
      </c>
      <c r="W49" s="10">
        <v>20000</v>
      </c>
      <c r="X49" s="10">
        <v>0</v>
      </c>
      <c r="Y49" s="10">
        <v>21000</v>
      </c>
      <c r="Z49" s="9" t="s">
        <v>80</v>
      </c>
      <c r="AA49" s="8">
        <v>21513.800000000003</v>
      </c>
      <c r="AB49" s="8">
        <v>0</v>
      </c>
      <c r="AC49" s="8">
        <v>21513.800000000003</v>
      </c>
      <c r="AD49" s="8">
        <v>0</v>
      </c>
      <c r="AE49" s="8">
        <v>21513.800000000003</v>
      </c>
      <c r="AF49" s="8">
        <v>0</v>
      </c>
      <c r="AG49" s="1" t="s">
        <v>119</v>
      </c>
      <c r="AH49" s="1" t="s">
        <v>75</v>
      </c>
      <c r="AI49" s="1">
        <v>4</v>
      </c>
      <c r="AJ49" s="3">
        <v>45868</v>
      </c>
      <c r="AK49" s="3">
        <v>45864</v>
      </c>
      <c r="AL49" s="3">
        <v>45857</v>
      </c>
      <c r="AM49" s="3">
        <v>45865</v>
      </c>
      <c r="AN49" s="3">
        <v>45866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1625.4871111111113</v>
      </c>
    </row>
    <row r="50" spans="1:56" ht="27.75" customHeight="1" x14ac:dyDescent="0.55000000000000004">
      <c r="A50" s="3" t="s">
        <v>138</v>
      </c>
      <c r="B50" s="14" t="s">
        <v>138</v>
      </c>
      <c r="C50" s="9" t="s">
        <v>309</v>
      </c>
      <c r="D50" s="13" t="s">
        <v>61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45868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80</v>
      </c>
      <c r="AA50" s="8">
        <v>110363</v>
      </c>
      <c r="AB50" s="8">
        <v>0</v>
      </c>
      <c r="AC50" s="8">
        <v>110363</v>
      </c>
      <c r="AD50" s="8">
        <v>0</v>
      </c>
      <c r="AE50" s="8">
        <v>110363</v>
      </c>
      <c r="AF50" s="8">
        <v>0</v>
      </c>
      <c r="AG50" s="1" t="s">
        <v>119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8338.5377777777776</v>
      </c>
    </row>
    <row r="51" spans="1:56" ht="27.75" customHeight="1" x14ac:dyDescent="0.55000000000000004">
      <c r="A51" s="3">
        <v>45799</v>
      </c>
      <c r="B51" s="14" t="s">
        <v>276</v>
      </c>
      <c r="C51" s="9" t="s">
        <v>266</v>
      </c>
      <c r="D51" s="13" t="s">
        <v>268</v>
      </c>
      <c r="E51" s="9">
        <v>20</v>
      </c>
      <c r="F51" s="9">
        <v>34</v>
      </c>
      <c r="G51" s="9" t="s">
        <v>60</v>
      </c>
      <c r="H51" s="9" t="s">
        <v>66</v>
      </c>
      <c r="I51" s="9">
        <v>95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71</v>
      </c>
      <c r="T51" s="12" t="s">
        <v>135</v>
      </c>
      <c r="U51" s="11">
        <v>8000</v>
      </c>
      <c r="V51" s="10">
        <v>7840</v>
      </c>
      <c r="W51" s="10">
        <v>160</v>
      </c>
      <c r="X51" s="10">
        <v>8450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197</v>
      </c>
      <c r="AG51" s="1" t="s">
        <v>117</v>
      </c>
      <c r="AH51" s="1" t="s">
        <v>75</v>
      </c>
      <c r="AI51" s="1">
        <v>4</v>
      </c>
      <c r="AJ51" s="3" t="s">
        <v>135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105</v>
      </c>
      <c r="BD51" s="56">
        <v>0</v>
      </c>
    </row>
    <row r="52" spans="1:56" ht="27.75" customHeight="1" x14ac:dyDescent="0.55000000000000004">
      <c r="A52" s="3">
        <v>45796</v>
      </c>
      <c r="B52" s="14" t="s">
        <v>259</v>
      </c>
      <c r="C52" s="9" t="s">
        <v>144</v>
      </c>
      <c r="D52" s="13" t="s">
        <v>214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110</v>
      </c>
      <c r="T52" s="12" t="s">
        <v>63</v>
      </c>
      <c r="U52" s="11">
        <v>3853</v>
      </c>
      <c r="V52" s="10">
        <v>0</v>
      </c>
      <c r="W52" s="10">
        <v>3853</v>
      </c>
      <c r="X52" s="10">
        <v>15401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117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0</v>
      </c>
    </row>
    <row r="53" spans="1:56" ht="27.75" customHeight="1" x14ac:dyDescent="0.55000000000000004">
      <c r="A53" s="3">
        <v>45796</v>
      </c>
      <c r="B53" s="14" t="s">
        <v>262</v>
      </c>
      <c r="C53" s="9" t="s">
        <v>144</v>
      </c>
      <c r="D53" s="13" t="s">
        <v>150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110</v>
      </c>
      <c r="T53" s="12" t="s">
        <v>63</v>
      </c>
      <c r="U53" s="11">
        <v>3360</v>
      </c>
      <c r="V53" s="10">
        <v>0</v>
      </c>
      <c r="W53" s="10">
        <v>3360</v>
      </c>
      <c r="X53" s="10">
        <v>35200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117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256</v>
      </c>
      <c r="AZ53" s="2">
        <v>0</v>
      </c>
      <c r="BA53" s="2">
        <v>0</v>
      </c>
      <c r="BB53" s="2">
        <v>0</v>
      </c>
      <c r="BC53" s="1" t="s">
        <v>105</v>
      </c>
      <c r="BD53" s="56">
        <v>0</v>
      </c>
    </row>
    <row r="54" spans="1:56" ht="27.75" customHeight="1" x14ac:dyDescent="0.55000000000000004">
      <c r="A54" s="3">
        <v>45796</v>
      </c>
      <c r="B54" s="14" t="s">
        <v>263</v>
      </c>
      <c r="C54" s="9" t="s">
        <v>144</v>
      </c>
      <c r="D54" s="13" t="s">
        <v>216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110</v>
      </c>
      <c r="T54" s="12" t="s">
        <v>63</v>
      </c>
      <c r="U54" s="11">
        <v>614</v>
      </c>
      <c r="V54" s="10">
        <v>0</v>
      </c>
      <c r="W54" s="10">
        <v>614</v>
      </c>
      <c r="X54" s="10">
        <v>12101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117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customHeight="1" x14ac:dyDescent="0.55000000000000004">
      <c r="A55" s="3">
        <v>45796</v>
      </c>
      <c r="B55" s="14" t="s">
        <v>258</v>
      </c>
      <c r="C55" s="9" t="s">
        <v>144</v>
      </c>
      <c r="D55" s="13" t="s">
        <v>253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110</v>
      </c>
      <c r="T55" s="12" t="s">
        <v>63</v>
      </c>
      <c r="U55" s="11">
        <v>366</v>
      </c>
      <c r="V55" s="10">
        <v>0</v>
      </c>
      <c r="W55" s="10">
        <v>366</v>
      </c>
      <c r="X55" s="10">
        <v>5113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55000000000000004">
      <c r="A56" s="3">
        <v>45796</v>
      </c>
      <c r="B56" s="14" t="s">
        <v>260</v>
      </c>
      <c r="C56" s="9" t="s">
        <v>144</v>
      </c>
      <c r="D56" s="13" t="s">
        <v>232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110</v>
      </c>
      <c r="T56" s="12" t="s">
        <v>63</v>
      </c>
      <c r="U56" s="11">
        <v>179</v>
      </c>
      <c r="V56" s="10">
        <v>0</v>
      </c>
      <c r="W56" s="10">
        <v>179</v>
      </c>
      <c r="X56" s="10">
        <v>11000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118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55000000000000004">
      <c r="A57" s="3">
        <v>45796</v>
      </c>
      <c r="B57" s="14" t="s">
        <v>260</v>
      </c>
      <c r="C57" s="9" t="s">
        <v>144</v>
      </c>
      <c r="D57" s="13" t="s">
        <v>255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110</v>
      </c>
      <c r="T57" s="12" t="s">
        <v>63</v>
      </c>
      <c r="U57" s="11">
        <v>302</v>
      </c>
      <c r="V57" s="10">
        <v>0</v>
      </c>
      <c r="W57" s="10">
        <v>302</v>
      </c>
      <c r="X57" s="10">
        <v>5300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118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55000000000000004">
      <c r="A58" s="3">
        <v>45796</v>
      </c>
      <c r="B58" s="14" t="s">
        <v>261</v>
      </c>
      <c r="C58" s="9" t="s">
        <v>144</v>
      </c>
      <c r="D58" s="13" t="s">
        <v>134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110</v>
      </c>
      <c r="T58" s="12" t="s">
        <v>63</v>
      </c>
      <c r="U58" s="11">
        <v>1200</v>
      </c>
      <c r="V58" s="10">
        <v>0</v>
      </c>
      <c r="W58" s="10">
        <v>1200</v>
      </c>
      <c r="X58" s="10">
        <v>10700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118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0</v>
      </c>
    </row>
    <row r="59" spans="1:56" ht="27.75" customHeight="1" x14ac:dyDescent="0.55000000000000004">
      <c r="A59" s="3">
        <v>45798</v>
      </c>
      <c r="B59" s="14" t="s">
        <v>272</v>
      </c>
      <c r="C59" s="9" t="s">
        <v>109</v>
      </c>
      <c r="D59" s="13" t="s">
        <v>269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117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137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416.92688888888887</v>
      </c>
    </row>
    <row r="60" spans="1:56" ht="27.75" customHeight="1" x14ac:dyDescent="0.55000000000000004">
      <c r="A60" s="3">
        <v>45782</v>
      </c>
      <c r="B60" s="14" t="s">
        <v>251</v>
      </c>
      <c r="C60" s="9" t="s">
        <v>79</v>
      </c>
      <c r="D60" s="13" t="s">
        <v>239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15000</v>
      </c>
      <c r="V60" s="10">
        <v>0</v>
      </c>
      <c r="W60" s="10">
        <v>15000</v>
      </c>
      <c r="X60" s="10">
        <v>0</v>
      </c>
      <c r="Y60" s="10">
        <v>15750</v>
      </c>
      <c r="Z60" s="9" t="s">
        <v>80</v>
      </c>
      <c r="AA60" s="8">
        <v>16554.45</v>
      </c>
      <c r="AB60" s="8">
        <v>0</v>
      </c>
      <c r="AC60" s="8">
        <v>16554.45</v>
      </c>
      <c r="AD60" s="8">
        <v>0</v>
      </c>
      <c r="AE60" s="8">
        <v>16554.45</v>
      </c>
      <c r="AF60" s="8">
        <v>0</v>
      </c>
      <c r="AG60" s="1" t="s">
        <v>118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137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1250.7806666666668</v>
      </c>
    </row>
    <row r="61" spans="1:56" ht="27.75" customHeight="1" x14ac:dyDescent="0.55000000000000004">
      <c r="A61" s="3">
        <v>45810</v>
      </c>
      <c r="B61" s="14" t="s">
        <v>278</v>
      </c>
      <c r="C61" s="9" t="s">
        <v>79</v>
      </c>
      <c r="D61" s="13" t="s">
        <v>211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63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5518.15</v>
      </c>
      <c r="AB61" s="8">
        <v>0</v>
      </c>
      <c r="AC61" s="8">
        <v>5518.15</v>
      </c>
      <c r="AD61" s="8">
        <v>0</v>
      </c>
      <c r="AE61" s="8">
        <v>5518.15</v>
      </c>
      <c r="AF61" s="8">
        <v>0</v>
      </c>
      <c r="AG61" s="1" t="s">
        <v>117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416.92688888888887</v>
      </c>
    </row>
    <row r="62" spans="1:56" ht="27.75" customHeight="1" x14ac:dyDescent="0.55000000000000004">
      <c r="A62" s="3">
        <v>45611</v>
      </c>
      <c r="B62" s="14" t="s">
        <v>183</v>
      </c>
      <c r="C62" s="9" t="s">
        <v>144</v>
      </c>
      <c r="D62" s="13" t="s">
        <v>125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110</v>
      </c>
      <c r="T62" s="12" t="s">
        <v>63</v>
      </c>
      <c r="U62" s="11">
        <v>67</v>
      </c>
      <c r="V62" s="10">
        <v>67</v>
      </c>
      <c r="W62" s="10">
        <v>0</v>
      </c>
      <c r="X62" s="10">
        <v>80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117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55000000000000004">
      <c r="A63" s="3">
        <v>45681</v>
      </c>
      <c r="B63" s="14" t="s">
        <v>220</v>
      </c>
      <c r="C63" s="9" t="s">
        <v>79</v>
      </c>
      <c r="D63" s="13" t="s">
        <v>219</v>
      </c>
      <c r="E63" s="9">
        <v>20</v>
      </c>
      <c r="F63" s="9">
        <v>40</v>
      </c>
      <c r="G63" s="9" t="s">
        <v>60</v>
      </c>
      <c r="H63" s="9" t="s">
        <v>76</v>
      </c>
      <c r="I63" s="9">
        <v>108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 t="s">
        <v>63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3478.5300000000007</v>
      </c>
      <c r="AB63" s="8">
        <v>0</v>
      </c>
      <c r="AC63" s="8">
        <v>3478.5300000000007</v>
      </c>
      <c r="AD63" s="8">
        <v>0</v>
      </c>
      <c r="AE63" s="8">
        <v>3478.5300000000007</v>
      </c>
      <c r="AF63" s="8">
        <v>0</v>
      </c>
      <c r="AG63" s="1" t="s">
        <v>119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262.82226666666674</v>
      </c>
    </row>
    <row r="64" spans="1:56" ht="27.75" customHeight="1" x14ac:dyDescent="0.55000000000000004">
      <c r="A64" s="3">
        <v>45674</v>
      </c>
      <c r="B64" s="14" t="s">
        <v>218</v>
      </c>
      <c r="C64" s="9" t="s">
        <v>144</v>
      </c>
      <c r="D64" s="13" t="s">
        <v>217</v>
      </c>
      <c r="E64" s="9">
        <v>20</v>
      </c>
      <c r="F64" s="9">
        <v>35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184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110</v>
      </c>
      <c r="T64" s="12" t="s">
        <v>63</v>
      </c>
      <c r="U64" s="11">
        <v>152</v>
      </c>
      <c r="V64" s="10">
        <v>0</v>
      </c>
      <c r="W64" s="10">
        <v>152</v>
      </c>
      <c r="X64" s="10">
        <v>6000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5987</v>
      </c>
      <c r="AG64" s="1" t="s">
        <v>117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229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55000000000000004">
      <c r="A65" s="3">
        <v>45611</v>
      </c>
      <c r="B65" s="14" t="s">
        <v>182</v>
      </c>
      <c r="C65" s="9" t="s">
        <v>144</v>
      </c>
      <c r="D65" s="13" t="s">
        <v>181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110</v>
      </c>
      <c r="T65" s="12" t="s">
        <v>63</v>
      </c>
      <c r="U65" s="11">
        <v>117</v>
      </c>
      <c r="V65" s="10">
        <v>0</v>
      </c>
      <c r="W65" s="10">
        <v>117</v>
      </c>
      <c r="X65" s="10">
        <v>10065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117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55000000000000004">
      <c r="A66" s="3">
        <v>45523</v>
      </c>
      <c r="B66" s="14" t="s">
        <v>166</v>
      </c>
      <c r="C66" s="9" t="s">
        <v>144</v>
      </c>
      <c r="D66" s="13" t="s">
        <v>164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 t="s">
        <v>63</v>
      </c>
      <c r="U66" s="11">
        <v>1260</v>
      </c>
      <c r="V66" s="10">
        <v>0</v>
      </c>
      <c r="W66" s="10">
        <v>1260</v>
      </c>
      <c r="X66" s="10">
        <v>11095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117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55000000000000004">
      <c r="A67" s="3">
        <v>45523</v>
      </c>
      <c r="B67" s="14" t="s">
        <v>166</v>
      </c>
      <c r="C67" s="9" t="s">
        <v>144</v>
      </c>
      <c r="D67" s="13" t="s">
        <v>165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110</v>
      </c>
      <c r="T67" s="12" t="s">
        <v>63</v>
      </c>
      <c r="U67" s="11">
        <v>89</v>
      </c>
      <c r="V67" s="10">
        <v>0</v>
      </c>
      <c r="W67" s="10">
        <v>89</v>
      </c>
      <c r="X67" s="10">
        <v>11180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117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55000000000000004">
      <c r="A68" s="3">
        <v>45741</v>
      </c>
      <c r="B68" s="14" t="s">
        <v>237</v>
      </c>
      <c r="C68" s="9" t="s">
        <v>109</v>
      </c>
      <c r="D68" s="13" t="s">
        <v>236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135</v>
      </c>
      <c r="U68" s="11">
        <v>4000</v>
      </c>
      <c r="V68" s="10">
        <v>3857</v>
      </c>
      <c r="W68" s="10">
        <v>143</v>
      </c>
      <c r="X68" s="10">
        <v>4200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117</v>
      </c>
      <c r="AH68" s="1" t="s">
        <v>75</v>
      </c>
      <c r="AI68" s="1">
        <v>4</v>
      </c>
      <c r="AJ68" s="3" t="s">
        <v>135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240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55000000000000004">
      <c r="A69" s="3">
        <v>45720</v>
      </c>
      <c r="B69" s="14" t="s">
        <v>131</v>
      </c>
      <c r="C69" s="9" t="s">
        <v>109</v>
      </c>
      <c r="D69" s="13" t="s">
        <v>195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135</v>
      </c>
      <c r="U69" s="11">
        <v>4000</v>
      </c>
      <c r="V69" s="10">
        <v>4010</v>
      </c>
      <c r="W69" s="10">
        <v>0</v>
      </c>
      <c r="X69" s="10">
        <v>4470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117</v>
      </c>
      <c r="AH69" s="1" t="s">
        <v>75</v>
      </c>
      <c r="AI69" s="1">
        <v>4</v>
      </c>
      <c r="AJ69" s="3" t="s">
        <v>135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>
        <v>45720</v>
      </c>
      <c r="B70" s="14" t="s">
        <v>131</v>
      </c>
      <c r="C70" s="9" t="s">
        <v>109</v>
      </c>
      <c r="D70" s="13" t="s">
        <v>210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135</v>
      </c>
      <c r="U70" s="11">
        <v>3000</v>
      </c>
      <c r="V70" s="10">
        <v>3065</v>
      </c>
      <c r="W70" s="10">
        <v>0</v>
      </c>
      <c r="X70" s="10">
        <v>3300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117</v>
      </c>
      <c r="AH70" s="1" t="s">
        <v>75</v>
      </c>
      <c r="AI70" s="1">
        <v>4</v>
      </c>
      <c r="AJ70" s="3" t="s">
        <v>135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45541</v>
      </c>
      <c r="B71" s="14" t="s">
        <v>169</v>
      </c>
      <c r="C71" s="9" t="s">
        <v>109</v>
      </c>
      <c r="D71" s="13" t="s">
        <v>170</v>
      </c>
      <c r="E71" s="9">
        <v>20</v>
      </c>
      <c r="F71" s="9">
        <v>40</v>
      </c>
      <c r="G71" s="9" t="s">
        <v>60</v>
      </c>
      <c r="H71" s="9" t="s">
        <v>76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135</v>
      </c>
      <c r="U71" s="11">
        <v>3000</v>
      </c>
      <c r="V71" s="10">
        <v>3318</v>
      </c>
      <c r="W71" s="10">
        <v>0</v>
      </c>
      <c r="X71" s="10">
        <v>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171</v>
      </c>
      <c r="AG71" s="1" t="s">
        <v>61</v>
      </c>
      <c r="AH71" s="1" t="s">
        <v>75</v>
      </c>
      <c r="AI71" s="1">
        <v>4</v>
      </c>
      <c r="AJ71" s="3" t="s">
        <v>135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>
        <v>0</v>
      </c>
      <c r="AY71" s="2" t="s">
        <v>213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>
        <v>45581</v>
      </c>
      <c r="B72" s="14" t="s">
        <v>173</v>
      </c>
      <c r="C72" s="9" t="s">
        <v>109</v>
      </c>
      <c r="D72" s="13" t="s">
        <v>174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135</v>
      </c>
      <c r="U72" s="11">
        <v>3000</v>
      </c>
      <c r="V72" s="10">
        <v>3194</v>
      </c>
      <c r="W72" s="10">
        <v>0</v>
      </c>
      <c r="X72" s="10">
        <v>5632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117</v>
      </c>
      <c r="AH72" s="1" t="s">
        <v>75</v>
      </c>
      <c r="AI72" s="1">
        <v>4</v>
      </c>
      <c r="AJ72" s="3" t="s">
        <v>135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55000000000000004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38</v>
      </c>
      <c r="G73" s="9">
        <v>0</v>
      </c>
      <c r="H73" s="9">
        <v>0</v>
      </c>
      <c r="I73" s="9">
        <v>84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80</v>
      </c>
      <c r="AA73" s="8">
        <v>349107.02962300013</v>
      </c>
      <c r="AB73" s="8">
        <v>24827.299622999999</v>
      </c>
      <c r="AC73" s="8">
        <v>324279.7300000001</v>
      </c>
      <c r="AD73" s="8">
        <v>0</v>
      </c>
      <c r="AE73" s="8">
        <v>349107.02962300013</v>
      </c>
      <c r="AF73" s="8" t="s">
        <v>58</v>
      </c>
      <c r="AG73" s="1" t="s">
        <v>117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55000000000000004">
      <c r="A74" s="3" t="s">
        <v>138</v>
      </c>
      <c r="B74" s="14" t="s">
        <v>138</v>
      </c>
      <c r="C74" s="9" t="s">
        <v>309</v>
      </c>
      <c r="D74" s="13" t="s">
        <v>61</v>
      </c>
      <c r="E74" s="9">
        <v>20</v>
      </c>
      <c r="F74" s="9">
        <v>39</v>
      </c>
      <c r="G74" s="9" t="s">
        <v>60</v>
      </c>
      <c r="H74" s="9">
        <v>0</v>
      </c>
      <c r="I74" s="9">
        <v>84</v>
      </c>
      <c r="J74" s="9" t="s">
        <v>78</v>
      </c>
      <c r="K74" s="9">
        <v>0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45868</v>
      </c>
      <c r="U74" s="11">
        <v>100000</v>
      </c>
      <c r="V74" s="10">
        <v>0</v>
      </c>
      <c r="W74" s="10">
        <v>100000</v>
      </c>
      <c r="X74" s="10">
        <v>0</v>
      </c>
      <c r="Y74" s="10">
        <v>105000</v>
      </c>
      <c r="Z74" s="9" t="s">
        <v>310</v>
      </c>
      <c r="AA74" s="8">
        <v>113157.00000000001</v>
      </c>
      <c r="AB74" s="8">
        <v>0</v>
      </c>
      <c r="AC74" s="8">
        <v>113157.00000000001</v>
      </c>
      <c r="AD74" s="8">
        <v>0</v>
      </c>
      <c r="AE74" s="8">
        <v>0</v>
      </c>
      <c r="AF74" s="8">
        <v>0</v>
      </c>
      <c r="AG74" s="1" t="s">
        <v>119</v>
      </c>
      <c r="AH74" s="1" t="s">
        <v>74</v>
      </c>
      <c r="AI74" s="1">
        <v>2</v>
      </c>
      <c r="AJ74" s="3">
        <v>45868</v>
      </c>
      <c r="AK74" s="3">
        <v>0</v>
      </c>
      <c r="AL74" s="3">
        <v>45859</v>
      </c>
      <c r="AM74" s="3">
        <v>45866</v>
      </c>
      <c r="AN74" s="3">
        <v>45867</v>
      </c>
      <c r="AO74" s="3">
        <v>45867</v>
      </c>
      <c r="AP74" s="3">
        <v>45863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311</v>
      </c>
      <c r="BD74" s="56">
        <v>8914.2570000000014</v>
      </c>
    </row>
    <row r="75" spans="1:56" ht="27.75" customHeight="1" x14ac:dyDescent="0.55000000000000004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38</v>
      </c>
      <c r="G75" s="9">
        <v>0</v>
      </c>
      <c r="H75" s="9">
        <v>0</v>
      </c>
      <c r="I75" s="9">
        <v>82</v>
      </c>
      <c r="J75" s="9" t="s">
        <v>78</v>
      </c>
      <c r="K75" s="9">
        <v>2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310</v>
      </c>
      <c r="AA75" s="8">
        <v>113157.00000000001</v>
      </c>
      <c r="AB75" s="8">
        <v>0</v>
      </c>
      <c r="AC75" s="8">
        <v>113157.00000000001</v>
      </c>
      <c r="AD75" s="8">
        <v>0</v>
      </c>
      <c r="AE75" s="8">
        <v>0</v>
      </c>
      <c r="AF75" s="8" t="s">
        <v>58</v>
      </c>
      <c r="AG75" s="1" t="s">
        <v>118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312</v>
      </c>
      <c r="BD75" s="56">
        <v>0</v>
      </c>
    </row>
    <row r="76" spans="1:56" ht="27.75" customHeight="1" x14ac:dyDescent="0.55000000000000004">
      <c r="A76" s="3">
        <v>45825</v>
      </c>
      <c r="B76" s="14" t="s">
        <v>313</v>
      </c>
      <c r="C76" s="9" t="s">
        <v>144</v>
      </c>
      <c r="D76" s="13" t="s">
        <v>303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184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110</v>
      </c>
      <c r="T76" s="12">
        <v>45843</v>
      </c>
      <c r="U76" s="11">
        <v>2080</v>
      </c>
      <c r="V76" s="10">
        <v>0</v>
      </c>
      <c r="W76" s="10">
        <v>2080</v>
      </c>
      <c r="X76" s="10">
        <v>52080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197</v>
      </c>
      <c r="AG76" s="1" t="s">
        <v>119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55000000000000004">
      <c r="A77" s="3">
        <v>45825</v>
      </c>
      <c r="B77" s="14" t="s">
        <v>313</v>
      </c>
      <c r="C77" s="9" t="s">
        <v>144</v>
      </c>
      <c r="D77" s="13" t="s">
        <v>303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184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110</v>
      </c>
      <c r="T77" s="12">
        <v>45843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41910</v>
      </c>
      <c r="AB77" s="8">
        <v>41910</v>
      </c>
      <c r="AC77" s="8">
        <v>0</v>
      </c>
      <c r="AD77" s="8">
        <v>0</v>
      </c>
      <c r="AE77" s="8">
        <v>0</v>
      </c>
      <c r="AF77" s="8" t="s">
        <v>197</v>
      </c>
      <c r="AG77" s="1" t="s">
        <v>119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315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55000000000000004">
      <c r="A78" s="3">
        <v>45825</v>
      </c>
      <c r="B78" s="14" t="s">
        <v>314</v>
      </c>
      <c r="C78" s="9" t="s">
        <v>144</v>
      </c>
      <c r="D78" s="13" t="s">
        <v>304</v>
      </c>
      <c r="E78" s="9">
        <v>20</v>
      </c>
      <c r="F78" s="9">
        <v>36</v>
      </c>
      <c r="G78" s="9" t="s">
        <v>60</v>
      </c>
      <c r="H78" s="9">
        <v>0</v>
      </c>
      <c r="I78" s="9">
        <v>78</v>
      </c>
      <c r="J78" s="9" t="s">
        <v>57</v>
      </c>
      <c r="K78" s="9">
        <v>5</v>
      </c>
      <c r="L78" s="9" t="s">
        <v>184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110</v>
      </c>
      <c r="T78" s="12">
        <v>45843</v>
      </c>
      <c r="U78" s="11">
        <v>90907</v>
      </c>
      <c r="V78" s="10">
        <v>0</v>
      </c>
      <c r="W78" s="10">
        <v>90907</v>
      </c>
      <c r="X78" s="10">
        <v>62569</v>
      </c>
      <c r="Y78" s="10">
        <v>29754.9</v>
      </c>
      <c r="Z78" s="9" t="s">
        <v>81</v>
      </c>
      <c r="AA78" s="8">
        <v>31175.696475000004</v>
      </c>
      <c r="AB78" s="8">
        <v>31175.696475000004</v>
      </c>
      <c r="AC78" s="8">
        <v>0</v>
      </c>
      <c r="AD78" s="8">
        <v>0</v>
      </c>
      <c r="AE78" s="8">
        <v>0</v>
      </c>
      <c r="AF78" s="8" t="s">
        <v>197</v>
      </c>
      <c r="AG78" s="1" t="s">
        <v>119</v>
      </c>
      <c r="AH78" s="1" t="s">
        <v>74</v>
      </c>
      <c r="AI78" s="1">
        <v>2</v>
      </c>
      <c r="AJ78" s="3">
        <v>45843</v>
      </c>
      <c r="AK78" s="3">
        <v>0</v>
      </c>
      <c r="AL78" s="3">
        <v>45834</v>
      </c>
      <c r="AM78" s="3">
        <v>45841</v>
      </c>
      <c r="AN78" s="3">
        <v>45842</v>
      </c>
      <c r="AO78" s="3">
        <v>45842</v>
      </c>
      <c r="AP78" s="3">
        <v>45838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 t="s">
        <v>316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55000000000000004">
      <c r="A79" s="3">
        <v>45818</v>
      </c>
      <c r="B79" s="14" t="s">
        <v>293</v>
      </c>
      <c r="C79" s="9" t="s">
        <v>85</v>
      </c>
      <c r="D79" s="13" t="s">
        <v>289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177</v>
      </c>
      <c r="T79" s="12">
        <v>45847</v>
      </c>
      <c r="U79" s="11">
        <v>30000</v>
      </c>
      <c r="V79" s="10">
        <v>0</v>
      </c>
      <c r="W79" s="10">
        <v>30000</v>
      </c>
      <c r="X79" s="10">
        <v>31500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288</v>
      </c>
      <c r="AG79" s="1" t="s">
        <v>117</v>
      </c>
      <c r="AH79" s="1" t="s">
        <v>74</v>
      </c>
      <c r="AI79" s="1">
        <v>2</v>
      </c>
      <c r="AJ79" s="3">
        <v>45847</v>
      </c>
      <c r="AK79" s="3">
        <v>0</v>
      </c>
      <c r="AL79" s="3">
        <v>45838</v>
      </c>
      <c r="AM79" s="3">
        <v>45845</v>
      </c>
      <c r="AN79" s="3">
        <v>45846</v>
      </c>
      <c r="AO79" s="3">
        <v>45846</v>
      </c>
      <c r="AP79" s="3">
        <v>45842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55000000000000004">
      <c r="A80" s="3">
        <v>45821</v>
      </c>
      <c r="B80" s="14" t="s">
        <v>299</v>
      </c>
      <c r="C80" s="9" t="s">
        <v>85</v>
      </c>
      <c r="D80" s="13" t="s">
        <v>300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177</v>
      </c>
      <c r="T80" s="12">
        <v>45848</v>
      </c>
      <c r="U80" s="11">
        <v>5000</v>
      </c>
      <c r="V80" s="10">
        <v>0</v>
      </c>
      <c r="W80" s="10">
        <v>5000</v>
      </c>
      <c r="X80" s="10">
        <v>5500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245</v>
      </c>
      <c r="AG80" s="1" t="s">
        <v>121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55000000000000004">
      <c r="A81" s="3">
        <v>45821</v>
      </c>
      <c r="B81" s="14" t="s">
        <v>299</v>
      </c>
      <c r="C81" s="9" t="s">
        <v>85</v>
      </c>
      <c r="D81" s="13" t="s">
        <v>301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177</v>
      </c>
      <c r="T81" s="12">
        <v>45848</v>
      </c>
      <c r="U81" s="11">
        <v>5000</v>
      </c>
      <c r="V81" s="10">
        <v>0</v>
      </c>
      <c r="W81" s="10">
        <v>5000</v>
      </c>
      <c r="X81" s="10">
        <v>5300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245</v>
      </c>
      <c r="AG81" s="1" t="s">
        <v>118</v>
      </c>
      <c r="AH81" s="1" t="s">
        <v>74</v>
      </c>
      <c r="AI81" s="1">
        <v>2</v>
      </c>
      <c r="AJ81" s="3">
        <v>45848</v>
      </c>
      <c r="AK81" s="3">
        <v>0</v>
      </c>
      <c r="AL81" s="3">
        <v>45839</v>
      </c>
      <c r="AM81" s="3">
        <v>45846</v>
      </c>
      <c r="AN81" s="3">
        <v>45847</v>
      </c>
      <c r="AO81" s="3">
        <v>45847</v>
      </c>
      <c r="AP81" s="3">
        <v>45843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55000000000000004">
      <c r="A82" s="3">
        <v>45818</v>
      </c>
      <c r="B82" s="14" t="s">
        <v>292</v>
      </c>
      <c r="C82" s="9" t="s">
        <v>85</v>
      </c>
      <c r="D82" s="13" t="s">
        <v>290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177</v>
      </c>
      <c r="T82" s="12">
        <v>45849</v>
      </c>
      <c r="U82" s="11">
        <v>5000</v>
      </c>
      <c r="V82" s="10">
        <v>5072</v>
      </c>
      <c r="W82" s="10">
        <v>0</v>
      </c>
      <c r="X82" s="10">
        <v>5435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287</v>
      </c>
      <c r="AG82" s="1" t="s">
        <v>118</v>
      </c>
      <c r="AH82" s="1" t="s">
        <v>74</v>
      </c>
      <c r="AI82" s="1">
        <v>2</v>
      </c>
      <c r="AJ82" s="3">
        <v>45849</v>
      </c>
      <c r="AK82" s="3">
        <v>0</v>
      </c>
      <c r="AL82" s="3">
        <v>45840</v>
      </c>
      <c r="AM82" s="3">
        <v>45847</v>
      </c>
      <c r="AN82" s="3">
        <v>45848</v>
      </c>
      <c r="AO82" s="3">
        <v>45848</v>
      </c>
      <c r="AP82" s="3">
        <v>45844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55000000000000004">
      <c r="A83" s="3">
        <v>45821</v>
      </c>
      <c r="B83" s="14" t="s">
        <v>298</v>
      </c>
      <c r="C83" s="9" t="s">
        <v>85</v>
      </c>
      <c r="D83" s="13" t="s">
        <v>244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177</v>
      </c>
      <c r="T83" s="12">
        <v>45852</v>
      </c>
      <c r="U83" s="11">
        <v>80000</v>
      </c>
      <c r="V83" s="10">
        <v>0</v>
      </c>
      <c r="W83" s="10">
        <v>80000</v>
      </c>
      <c r="X83" s="10">
        <v>27285</v>
      </c>
      <c r="Y83" s="10">
        <v>55350.75</v>
      </c>
      <c r="Z83" s="9" t="s">
        <v>81</v>
      </c>
      <c r="AA83" s="8">
        <v>59540.248267499999</v>
      </c>
      <c r="AB83" s="8">
        <v>0</v>
      </c>
      <c r="AC83" s="8">
        <v>59540.248267499999</v>
      </c>
      <c r="AD83" s="8">
        <v>0</v>
      </c>
      <c r="AE83" s="8">
        <v>0</v>
      </c>
      <c r="AF83" s="8" t="s">
        <v>245</v>
      </c>
      <c r="AG83" s="1" t="s">
        <v>118</v>
      </c>
      <c r="AH83" s="1" t="s">
        <v>74</v>
      </c>
      <c r="AI83" s="1">
        <v>2</v>
      </c>
      <c r="AJ83" s="3">
        <v>45852</v>
      </c>
      <c r="AK83" s="3">
        <v>0</v>
      </c>
      <c r="AL83" s="3">
        <v>45843</v>
      </c>
      <c r="AM83" s="3">
        <v>45850</v>
      </c>
      <c r="AN83" s="3">
        <v>45851</v>
      </c>
      <c r="AO83" s="3">
        <v>45851</v>
      </c>
      <c r="AP83" s="3">
        <v>45847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4551.5212008933331</v>
      </c>
    </row>
    <row r="84" spans="1:56" ht="27.75" customHeight="1" x14ac:dyDescent="0.55000000000000004">
      <c r="A84" s="3">
        <v>45818</v>
      </c>
      <c r="B84" s="14" t="s">
        <v>293</v>
      </c>
      <c r="C84" s="9" t="s">
        <v>85</v>
      </c>
      <c r="D84" s="13" t="s">
        <v>244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177</v>
      </c>
      <c r="T84" s="12">
        <v>45859</v>
      </c>
      <c r="U84" s="11">
        <v>50000</v>
      </c>
      <c r="V84" s="10">
        <v>0</v>
      </c>
      <c r="W84" s="10">
        <v>50000</v>
      </c>
      <c r="X84" s="10">
        <v>0</v>
      </c>
      <c r="Y84" s="10">
        <v>52500</v>
      </c>
      <c r="Z84" s="9" t="s">
        <v>81</v>
      </c>
      <c r="AA84" s="8">
        <v>53784.500000000007</v>
      </c>
      <c r="AB84" s="8">
        <v>0</v>
      </c>
      <c r="AC84" s="8">
        <v>53784.500000000007</v>
      </c>
      <c r="AD84" s="8">
        <v>0</v>
      </c>
      <c r="AE84" s="8">
        <v>0</v>
      </c>
      <c r="AF84" s="8" t="s">
        <v>288</v>
      </c>
      <c r="AG84" s="1" t="s">
        <v>118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4111.5262222222227</v>
      </c>
    </row>
    <row r="85" spans="1:56" ht="27.75" customHeight="1" x14ac:dyDescent="0.55000000000000004">
      <c r="A85" s="3">
        <v>45818</v>
      </c>
      <c r="B85" s="14" t="s">
        <v>294</v>
      </c>
      <c r="C85" s="9" t="s">
        <v>85</v>
      </c>
      <c r="D85" s="13" t="s">
        <v>289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177</v>
      </c>
      <c r="T85" s="12">
        <v>45859</v>
      </c>
      <c r="U85" s="11">
        <v>30000</v>
      </c>
      <c r="V85" s="10">
        <v>0</v>
      </c>
      <c r="W85" s="10">
        <v>30000</v>
      </c>
      <c r="X85" s="10">
        <v>0</v>
      </c>
      <c r="Y85" s="10">
        <v>31500</v>
      </c>
      <c r="Z85" s="9" t="s">
        <v>81</v>
      </c>
      <c r="AA85" s="8">
        <v>32270.700000000004</v>
      </c>
      <c r="AB85" s="8">
        <v>0</v>
      </c>
      <c r="AC85" s="8">
        <v>32270.700000000004</v>
      </c>
      <c r="AD85" s="8">
        <v>0</v>
      </c>
      <c r="AE85" s="8">
        <v>0</v>
      </c>
      <c r="AF85" s="8" t="s">
        <v>288</v>
      </c>
      <c r="AG85" s="1" t="s">
        <v>118</v>
      </c>
      <c r="AH85" s="1" t="s">
        <v>74</v>
      </c>
      <c r="AI85" s="1">
        <v>2</v>
      </c>
      <c r="AJ85" s="3">
        <v>45859</v>
      </c>
      <c r="AK85" s="3">
        <v>0</v>
      </c>
      <c r="AL85" s="3">
        <v>45850</v>
      </c>
      <c r="AM85" s="3">
        <v>45857</v>
      </c>
      <c r="AN85" s="3">
        <v>45858</v>
      </c>
      <c r="AO85" s="3">
        <v>45858</v>
      </c>
      <c r="AP85" s="3">
        <v>45854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2466.9157333333337</v>
      </c>
    </row>
    <row r="86" spans="1:56" ht="27.75" customHeight="1" x14ac:dyDescent="0.55000000000000004">
      <c r="A86" s="3">
        <v>45831</v>
      </c>
      <c r="B86" s="14" t="s">
        <v>348</v>
      </c>
      <c r="C86" s="9" t="s">
        <v>85</v>
      </c>
      <c r="D86" s="13" t="s">
        <v>334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177</v>
      </c>
      <c r="T86" s="12">
        <v>45862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0</v>
      </c>
      <c r="AF86" s="8" t="s">
        <v>245</v>
      </c>
      <c r="AG86" s="1" t="s">
        <v>118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411.15262222222225</v>
      </c>
    </row>
    <row r="87" spans="1:56" ht="27.75" customHeight="1" x14ac:dyDescent="0.55000000000000004">
      <c r="A87" s="3">
        <v>45831</v>
      </c>
      <c r="B87" s="14" t="s">
        <v>348</v>
      </c>
      <c r="C87" s="9" t="s">
        <v>85</v>
      </c>
      <c r="D87" s="13" t="s">
        <v>223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177</v>
      </c>
      <c r="T87" s="12">
        <v>45862</v>
      </c>
      <c r="U87" s="11">
        <v>40000</v>
      </c>
      <c r="V87" s="10">
        <v>0</v>
      </c>
      <c r="W87" s="10">
        <v>40000</v>
      </c>
      <c r="X87" s="10">
        <v>0</v>
      </c>
      <c r="Y87" s="10">
        <v>42000</v>
      </c>
      <c r="Z87" s="9" t="s">
        <v>81</v>
      </c>
      <c r="AA87" s="8">
        <v>43027.600000000006</v>
      </c>
      <c r="AB87" s="8">
        <v>0</v>
      </c>
      <c r="AC87" s="8">
        <v>43027.600000000006</v>
      </c>
      <c r="AD87" s="8">
        <v>0</v>
      </c>
      <c r="AE87" s="8">
        <v>0</v>
      </c>
      <c r="AF87" s="8" t="s">
        <v>245</v>
      </c>
      <c r="AG87" s="1" t="s">
        <v>61</v>
      </c>
      <c r="AH87" s="1" t="s">
        <v>74</v>
      </c>
      <c r="AI87" s="1">
        <v>2</v>
      </c>
      <c r="AJ87" s="3">
        <v>45862</v>
      </c>
      <c r="AK87" s="3">
        <v>0</v>
      </c>
      <c r="AL87" s="3">
        <v>45853</v>
      </c>
      <c r="AM87" s="3">
        <v>45860</v>
      </c>
      <c r="AN87" s="3">
        <v>45861</v>
      </c>
      <c r="AO87" s="3">
        <v>45861</v>
      </c>
      <c r="AP87" s="3">
        <v>45857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3289.220977777778</v>
      </c>
    </row>
    <row r="88" spans="1:56" ht="27.75" customHeight="1" x14ac:dyDescent="0.55000000000000004">
      <c r="A88" s="3">
        <v>45834</v>
      </c>
      <c r="B88" s="14" t="s">
        <v>366</v>
      </c>
      <c r="C88" s="9" t="s">
        <v>85</v>
      </c>
      <c r="D88" s="13" t="s">
        <v>284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206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196</v>
      </c>
      <c r="AG88" s="1" t="s">
        <v>117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411.15262222222225</v>
      </c>
    </row>
    <row r="89" spans="1:56" ht="27.75" customHeight="1" x14ac:dyDescent="0.55000000000000004">
      <c r="A89" s="3">
        <v>45834</v>
      </c>
      <c r="B89" s="14" t="s">
        <v>366</v>
      </c>
      <c r="C89" s="9" t="s">
        <v>85</v>
      </c>
      <c r="D89" s="13" t="s">
        <v>361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206</v>
      </c>
      <c r="T89" s="12">
        <v>45897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0</v>
      </c>
      <c r="AC89" s="8">
        <v>5378.4500000000007</v>
      </c>
      <c r="AD89" s="8">
        <v>0</v>
      </c>
      <c r="AE89" s="8">
        <v>0</v>
      </c>
      <c r="AF89" s="8" t="s">
        <v>196</v>
      </c>
      <c r="AG89" s="1" t="s">
        <v>117</v>
      </c>
      <c r="AH89" s="1" t="s">
        <v>74</v>
      </c>
      <c r="AI89" s="1">
        <v>2</v>
      </c>
      <c r="AJ89" s="3">
        <v>45897</v>
      </c>
      <c r="AK89" s="3">
        <v>0</v>
      </c>
      <c r="AL89" s="3">
        <v>45888</v>
      </c>
      <c r="AM89" s="3">
        <v>45895</v>
      </c>
      <c r="AN89" s="3">
        <v>45896</v>
      </c>
      <c r="AO89" s="3">
        <v>45896</v>
      </c>
      <c r="AP89" s="3">
        <v>45892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411.15262222222225</v>
      </c>
    </row>
    <row r="90" spans="1:56" ht="27.75" customHeight="1" x14ac:dyDescent="0.55000000000000004">
      <c r="A90" s="3" t="s">
        <v>138</v>
      </c>
      <c r="B90" s="14" t="s">
        <v>138</v>
      </c>
      <c r="C90" s="9" t="s">
        <v>144</v>
      </c>
      <c r="D90" s="13" t="s">
        <v>61</v>
      </c>
      <c r="E90" s="9">
        <v>20</v>
      </c>
      <c r="F90" s="9">
        <v>36</v>
      </c>
      <c r="G90" s="9" t="s">
        <v>60</v>
      </c>
      <c r="H90" s="9">
        <v>0</v>
      </c>
      <c r="I90" s="9">
        <v>78</v>
      </c>
      <c r="J90" s="9" t="s">
        <v>57</v>
      </c>
      <c r="K90" s="9">
        <v>5</v>
      </c>
      <c r="L90" s="9" t="s">
        <v>184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110</v>
      </c>
      <c r="T90" s="12">
        <v>45868</v>
      </c>
      <c r="U90" s="11">
        <v>55000</v>
      </c>
      <c r="V90" s="10">
        <v>0</v>
      </c>
      <c r="W90" s="10">
        <v>55000</v>
      </c>
      <c r="X90" s="10">
        <v>0</v>
      </c>
      <c r="Y90" s="10">
        <v>57750</v>
      </c>
      <c r="Z90" s="9" t="s">
        <v>81</v>
      </c>
      <c r="AA90" s="8">
        <v>57626.250000000007</v>
      </c>
      <c r="AB90" s="8">
        <v>0</v>
      </c>
      <c r="AC90" s="8">
        <v>57626.250000000007</v>
      </c>
      <c r="AD90" s="8">
        <v>0</v>
      </c>
      <c r="AE90" s="8">
        <v>0</v>
      </c>
      <c r="AF90" s="8" t="s">
        <v>197</v>
      </c>
      <c r="AG90" s="1" t="s">
        <v>117</v>
      </c>
      <c r="AH90" s="1" t="s">
        <v>74</v>
      </c>
      <c r="AI90" s="1">
        <v>2</v>
      </c>
      <c r="AJ90" s="3">
        <v>45868</v>
      </c>
      <c r="AK90" s="3">
        <v>0</v>
      </c>
      <c r="AL90" s="3">
        <v>45859</v>
      </c>
      <c r="AM90" s="3">
        <v>45866</v>
      </c>
      <c r="AN90" s="3">
        <v>45867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4405.2066666666669</v>
      </c>
    </row>
    <row r="91" spans="1:56" ht="27.75" customHeight="1" x14ac:dyDescent="0.55000000000000004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37</v>
      </c>
      <c r="G91" s="9">
        <v>0</v>
      </c>
      <c r="H91" s="9">
        <v>0</v>
      </c>
      <c r="I91" s="9">
        <v>80</v>
      </c>
      <c r="J91" s="9" t="s">
        <v>57</v>
      </c>
      <c r="K91" s="9">
        <v>3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81</v>
      </c>
      <c r="AA91" s="8">
        <v>335470.34474250005</v>
      </c>
      <c r="AB91" s="8">
        <v>73085.696475000004</v>
      </c>
      <c r="AC91" s="8">
        <v>262384.64826750004</v>
      </c>
      <c r="AD91" s="8">
        <v>0</v>
      </c>
      <c r="AE91" s="8">
        <v>0</v>
      </c>
      <c r="AF91" s="8" t="s">
        <v>58</v>
      </c>
      <c r="AG91" s="1" t="s">
        <v>117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55000000000000004">
      <c r="A92" s="3" t="s">
        <v>138</v>
      </c>
      <c r="B92" s="14" t="s">
        <v>138</v>
      </c>
      <c r="C92" s="9" t="s">
        <v>157</v>
      </c>
      <c r="D92" s="13" t="s">
        <v>59</v>
      </c>
      <c r="E92" s="9">
        <v>21</v>
      </c>
      <c r="F92" s="9">
        <v>38</v>
      </c>
      <c r="G92" s="9" t="s">
        <v>60</v>
      </c>
      <c r="H92" s="9">
        <v>0</v>
      </c>
      <c r="I92" s="9">
        <v>69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>
        <v>45868</v>
      </c>
      <c r="U92" s="11">
        <v>15000</v>
      </c>
      <c r="V92" s="10">
        <v>0</v>
      </c>
      <c r="W92" s="10">
        <v>15000</v>
      </c>
      <c r="X92" s="10">
        <v>0</v>
      </c>
      <c r="Y92" s="10">
        <v>0</v>
      </c>
      <c r="Z92" s="9" t="s">
        <v>133</v>
      </c>
      <c r="AA92" s="8">
        <v>16554.45</v>
      </c>
      <c r="AB92" s="8">
        <v>9212</v>
      </c>
      <c r="AC92" s="8">
        <v>7342.4500000000007</v>
      </c>
      <c r="AD92" s="8">
        <v>0</v>
      </c>
      <c r="AE92" s="8">
        <v>0</v>
      </c>
      <c r="AF92" s="8">
        <v>0</v>
      </c>
      <c r="AG92" s="1" t="s">
        <v>117</v>
      </c>
      <c r="AH92" s="1" t="s">
        <v>77</v>
      </c>
      <c r="AI92" s="1">
        <v>1</v>
      </c>
      <c r="AJ92" s="3">
        <v>45868</v>
      </c>
      <c r="AK92" s="3">
        <v>0</v>
      </c>
      <c r="AL92" s="3">
        <v>0</v>
      </c>
      <c r="AM92" s="3">
        <v>0</v>
      </c>
      <c r="AN92" s="3">
        <v>0</v>
      </c>
      <c r="AO92" s="3">
        <v>45867</v>
      </c>
      <c r="AP92" s="3">
        <v>45863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501.12221249999999</v>
      </c>
    </row>
    <row r="93" spans="1:56" ht="27.75" customHeight="1" x14ac:dyDescent="0.55000000000000004">
      <c r="A93" s="3" t="s">
        <v>138</v>
      </c>
      <c r="B93" s="14" t="s">
        <v>138</v>
      </c>
      <c r="C93" s="9" t="s">
        <v>157</v>
      </c>
      <c r="D93" s="13" t="s">
        <v>59</v>
      </c>
      <c r="E93" s="9">
        <v>21</v>
      </c>
      <c r="F93" s="9">
        <v>38</v>
      </c>
      <c r="G93" s="9" t="s">
        <v>60</v>
      </c>
      <c r="H93" s="9">
        <v>0</v>
      </c>
      <c r="I93" s="9">
        <v>69</v>
      </c>
      <c r="J93" s="9" t="s">
        <v>57</v>
      </c>
      <c r="K93" s="9">
        <v>5</v>
      </c>
      <c r="L93" s="9" t="s">
        <v>92</v>
      </c>
      <c r="M93" s="10">
        <v>22</v>
      </c>
      <c r="N93" s="9">
        <v>41</v>
      </c>
      <c r="O93" s="9">
        <v>40</v>
      </c>
      <c r="P93" s="10">
        <v>333.79752595199994</v>
      </c>
      <c r="Q93" s="10">
        <v>0</v>
      </c>
      <c r="R93" s="10">
        <v>333.79752595199994</v>
      </c>
      <c r="S93" s="9" t="s">
        <v>71</v>
      </c>
      <c r="T93" s="12">
        <v>45868</v>
      </c>
      <c r="U93" s="11">
        <v>15000</v>
      </c>
      <c r="V93" s="10">
        <v>0</v>
      </c>
      <c r="W93" s="10">
        <v>15000</v>
      </c>
      <c r="X93" s="10">
        <v>0</v>
      </c>
      <c r="Y93" s="10">
        <v>0</v>
      </c>
      <c r="Z93" s="9" t="s">
        <v>133</v>
      </c>
      <c r="AA93" s="8">
        <v>16554.45</v>
      </c>
      <c r="AB93" s="8">
        <v>0</v>
      </c>
      <c r="AC93" s="8">
        <v>16554.45</v>
      </c>
      <c r="AD93" s="8">
        <v>0</v>
      </c>
      <c r="AE93" s="8">
        <v>0</v>
      </c>
      <c r="AF93" s="8">
        <v>0</v>
      </c>
      <c r="AG93" s="1" t="s">
        <v>117</v>
      </c>
      <c r="AH93" s="1" t="s">
        <v>270</v>
      </c>
      <c r="AI93" s="1">
        <v>2</v>
      </c>
      <c r="AJ93" s="3">
        <v>45868</v>
      </c>
      <c r="AK93" s="3">
        <v>0</v>
      </c>
      <c r="AL93" s="3">
        <v>0</v>
      </c>
      <c r="AM93" s="3">
        <v>0</v>
      </c>
      <c r="AN93" s="3">
        <v>0</v>
      </c>
      <c r="AO93" s="3">
        <v>45866</v>
      </c>
      <c r="AP93" s="3">
        <v>45863</v>
      </c>
      <c r="AQ93" s="3">
        <v>45867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1129.8412125</v>
      </c>
    </row>
    <row r="94" spans="1:56" ht="27.75" customHeight="1" x14ac:dyDescent="0.55000000000000004">
      <c r="A94" s="3" t="s">
        <v>138</v>
      </c>
      <c r="B94" s="14" t="s">
        <v>138</v>
      </c>
      <c r="C94" s="9" t="s">
        <v>193</v>
      </c>
      <c r="D94" s="13" t="s">
        <v>275</v>
      </c>
      <c r="E94" s="9">
        <v>21</v>
      </c>
      <c r="F94" s="9">
        <v>34</v>
      </c>
      <c r="G94" s="9" t="s">
        <v>60</v>
      </c>
      <c r="H94" s="9">
        <v>0</v>
      </c>
      <c r="I94" s="9">
        <v>60</v>
      </c>
      <c r="J94" s="9" t="s">
        <v>57</v>
      </c>
      <c r="K94" s="9">
        <v>5</v>
      </c>
      <c r="L94" s="9" t="s">
        <v>92</v>
      </c>
      <c r="M94" s="10">
        <v>22</v>
      </c>
      <c r="N94" s="9">
        <v>36</v>
      </c>
      <c r="O94" s="9">
        <v>40</v>
      </c>
      <c r="P94" s="10">
        <v>195.39367372799995</v>
      </c>
      <c r="Q94" s="10">
        <v>0</v>
      </c>
      <c r="R94" s="10">
        <v>195.39367372799995</v>
      </c>
      <c r="S94" s="9" t="s">
        <v>71</v>
      </c>
      <c r="T94" s="12">
        <v>45852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133</v>
      </c>
      <c r="AA94" s="8">
        <v>9918.7000000000007</v>
      </c>
      <c r="AB94" s="8">
        <v>9918.7000000000007</v>
      </c>
      <c r="AC94" s="8">
        <v>0</v>
      </c>
      <c r="AD94" s="8">
        <v>0</v>
      </c>
      <c r="AE94" s="8">
        <v>0</v>
      </c>
      <c r="AF94" s="8">
        <v>0</v>
      </c>
      <c r="AG94" s="1" t="s">
        <v>117</v>
      </c>
      <c r="AH94" s="1" t="s">
        <v>72</v>
      </c>
      <c r="AI94" s="1">
        <v>3</v>
      </c>
      <c r="AJ94" s="3">
        <v>45852</v>
      </c>
      <c r="AK94" s="3">
        <v>0</v>
      </c>
      <c r="AL94" s="3">
        <v>45842</v>
      </c>
      <c r="AM94" s="3">
        <v>45849</v>
      </c>
      <c r="AN94" s="3">
        <v>45850</v>
      </c>
      <c r="AO94" s="3">
        <v>45850</v>
      </c>
      <c r="AP94" s="3">
        <v>45847</v>
      </c>
      <c r="AQ94" s="3">
        <v>45851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7.75" customHeight="1" x14ac:dyDescent="0.55000000000000004">
      <c r="A95" s="3">
        <v>0</v>
      </c>
      <c r="B95" s="14">
        <v>0</v>
      </c>
      <c r="C95" s="9">
        <v>0</v>
      </c>
      <c r="D95" s="13">
        <v>0</v>
      </c>
      <c r="E95" s="9">
        <v>21</v>
      </c>
      <c r="F95" s="9">
        <v>37</v>
      </c>
      <c r="G95" s="9" t="s">
        <v>60</v>
      </c>
      <c r="H95" s="9">
        <v>0</v>
      </c>
      <c r="I95" s="9">
        <v>67</v>
      </c>
      <c r="J95" s="9" t="s">
        <v>57</v>
      </c>
      <c r="K95" s="9">
        <v>5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9" t="s">
        <v>133</v>
      </c>
      <c r="AA95" s="8">
        <v>43027.600000000006</v>
      </c>
      <c r="AB95" s="8">
        <v>19130.7</v>
      </c>
      <c r="AC95" s="8">
        <v>23896.9</v>
      </c>
      <c r="AD95" s="8">
        <v>0</v>
      </c>
      <c r="AE95" s="8">
        <v>0</v>
      </c>
      <c r="AF95" s="8" t="s">
        <v>58</v>
      </c>
      <c r="AG95" s="1" t="s">
        <v>119</v>
      </c>
      <c r="AH95" s="1">
        <v>0</v>
      </c>
      <c r="AI95" s="1" t="s">
        <v>15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7.75" customHeight="1" x14ac:dyDescent="0.55000000000000004">
      <c r="A96" s="3">
        <v>45833</v>
      </c>
      <c r="B96" s="14" t="s">
        <v>362</v>
      </c>
      <c r="C96" s="9" t="s">
        <v>109</v>
      </c>
      <c r="D96" s="13" t="s">
        <v>351</v>
      </c>
      <c r="E96" s="9">
        <v>21</v>
      </c>
      <c r="F96" s="9">
        <v>38</v>
      </c>
      <c r="G96" s="9" t="s">
        <v>60</v>
      </c>
      <c r="H96" s="9" t="s">
        <v>66</v>
      </c>
      <c r="I96" s="9">
        <v>102</v>
      </c>
      <c r="J96" s="9" t="s">
        <v>57</v>
      </c>
      <c r="K96" s="9">
        <v>5</v>
      </c>
      <c r="L96" s="9" t="s">
        <v>90</v>
      </c>
      <c r="M96" s="10">
        <v>22</v>
      </c>
      <c r="N96" s="9">
        <v>40</v>
      </c>
      <c r="O96" s="9">
        <v>40</v>
      </c>
      <c r="P96" s="10">
        <v>65.13122457599998</v>
      </c>
      <c r="Q96" s="10">
        <v>0</v>
      </c>
      <c r="R96" s="10">
        <v>65.13122457599998</v>
      </c>
      <c r="S96" s="9" t="s">
        <v>67</v>
      </c>
      <c r="T96" s="12">
        <v>45842</v>
      </c>
      <c r="U96" s="11">
        <v>3000</v>
      </c>
      <c r="V96" s="10">
        <v>0</v>
      </c>
      <c r="W96" s="10">
        <v>3000</v>
      </c>
      <c r="X96" s="10">
        <v>3300</v>
      </c>
      <c r="Y96" s="10">
        <v>0</v>
      </c>
      <c r="Z96" s="9" t="s">
        <v>122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118</v>
      </c>
      <c r="AH96" s="1" t="s">
        <v>68</v>
      </c>
      <c r="AI96" s="1">
        <v>4</v>
      </c>
      <c r="AJ96" s="3">
        <v>45842</v>
      </c>
      <c r="AK96" s="3">
        <v>45838</v>
      </c>
      <c r="AL96" s="3">
        <v>45832</v>
      </c>
      <c r="AM96" s="3">
        <v>45839</v>
      </c>
      <c r="AN96" s="3">
        <v>45840</v>
      </c>
      <c r="AO96" s="3">
        <v>45840</v>
      </c>
      <c r="AP96" s="3">
        <v>45837</v>
      </c>
      <c r="AQ96" s="3">
        <v>45841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123</v>
      </c>
      <c r="BD96" s="56">
        <v>0</v>
      </c>
    </row>
    <row r="97" spans="1:56" ht="27.75" customHeight="1" x14ac:dyDescent="0.55000000000000004">
      <c r="A97" s="3">
        <v>45833</v>
      </c>
      <c r="B97" s="14" t="s">
        <v>363</v>
      </c>
      <c r="C97" s="9" t="s">
        <v>109</v>
      </c>
      <c r="D97" s="13" t="s">
        <v>352</v>
      </c>
      <c r="E97" s="9">
        <v>21</v>
      </c>
      <c r="F97" s="9">
        <v>38</v>
      </c>
      <c r="G97" s="9" t="s">
        <v>60</v>
      </c>
      <c r="H97" s="9" t="s">
        <v>66</v>
      </c>
      <c r="I97" s="9">
        <v>102</v>
      </c>
      <c r="J97" s="9" t="s">
        <v>57</v>
      </c>
      <c r="K97" s="9">
        <v>5</v>
      </c>
      <c r="L97" s="9" t="s">
        <v>90</v>
      </c>
      <c r="M97" s="10">
        <v>22</v>
      </c>
      <c r="N97" s="9">
        <v>40</v>
      </c>
      <c r="O97" s="9">
        <v>40</v>
      </c>
      <c r="P97" s="10">
        <v>65.13122457599998</v>
      </c>
      <c r="Q97" s="10">
        <v>0</v>
      </c>
      <c r="R97" s="10">
        <v>65.13122457599998</v>
      </c>
      <c r="S97" s="9" t="s">
        <v>67</v>
      </c>
      <c r="T97" s="12">
        <v>45842</v>
      </c>
      <c r="U97" s="11">
        <v>3000</v>
      </c>
      <c r="V97" s="10">
        <v>0</v>
      </c>
      <c r="W97" s="10">
        <v>3000</v>
      </c>
      <c r="X97" s="10">
        <v>3300</v>
      </c>
      <c r="Y97" s="10">
        <v>0</v>
      </c>
      <c r="Z97" s="9" t="s">
        <v>122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119</v>
      </c>
      <c r="AH97" s="1" t="s">
        <v>68</v>
      </c>
      <c r="AI97" s="1">
        <v>4</v>
      </c>
      <c r="AJ97" s="3">
        <v>45842</v>
      </c>
      <c r="AK97" s="3">
        <v>45838</v>
      </c>
      <c r="AL97" s="3">
        <v>45832</v>
      </c>
      <c r="AM97" s="3">
        <v>45839</v>
      </c>
      <c r="AN97" s="3">
        <v>45840</v>
      </c>
      <c r="AO97" s="3">
        <v>45840</v>
      </c>
      <c r="AP97" s="3">
        <v>45837</v>
      </c>
      <c r="AQ97" s="3">
        <v>45841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123</v>
      </c>
      <c r="BD97" s="56">
        <v>0</v>
      </c>
    </row>
    <row r="98" spans="1:56" ht="27.75" customHeight="1" x14ac:dyDescent="0.55000000000000004">
      <c r="A98" s="3">
        <v>45831</v>
      </c>
      <c r="B98" s="14" t="s">
        <v>349</v>
      </c>
      <c r="C98" s="9" t="s">
        <v>157</v>
      </c>
      <c r="D98" s="13" t="s">
        <v>335</v>
      </c>
      <c r="E98" s="9">
        <v>21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91</v>
      </c>
      <c r="M98" s="10">
        <v>22</v>
      </c>
      <c r="N98" s="9">
        <v>40</v>
      </c>
      <c r="O98" s="9">
        <v>40</v>
      </c>
      <c r="P98" s="10">
        <v>108.55204095999999</v>
      </c>
      <c r="Q98" s="10">
        <v>0</v>
      </c>
      <c r="R98" s="10">
        <v>108.55204095999999</v>
      </c>
      <c r="S98" s="9" t="s">
        <v>71</v>
      </c>
      <c r="T98" s="12">
        <v>45842</v>
      </c>
      <c r="U98" s="11">
        <v>5000</v>
      </c>
      <c r="V98" s="10">
        <v>0</v>
      </c>
      <c r="W98" s="10">
        <v>5000</v>
      </c>
      <c r="X98" s="10">
        <v>5400</v>
      </c>
      <c r="Y98" s="10">
        <v>0</v>
      </c>
      <c r="Z98" s="9" t="s">
        <v>122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119</v>
      </c>
      <c r="AH98" s="1" t="s">
        <v>68</v>
      </c>
      <c r="AI98" s="1">
        <v>4</v>
      </c>
      <c r="AJ98" s="3">
        <v>45842</v>
      </c>
      <c r="AK98" s="3">
        <v>45838</v>
      </c>
      <c r="AL98" s="3">
        <v>45832</v>
      </c>
      <c r="AM98" s="3">
        <v>45839</v>
      </c>
      <c r="AN98" s="3">
        <v>45840</v>
      </c>
      <c r="AO98" s="3">
        <v>45840</v>
      </c>
      <c r="AP98" s="3">
        <v>45837</v>
      </c>
      <c r="AQ98" s="3">
        <v>45841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123</v>
      </c>
      <c r="BD98" s="56">
        <v>0</v>
      </c>
    </row>
    <row r="99" spans="1:56" ht="27.75" customHeight="1" x14ac:dyDescent="0.55000000000000004">
      <c r="A99" s="3">
        <v>45839</v>
      </c>
      <c r="B99" s="14" t="s">
        <v>386</v>
      </c>
      <c r="C99" s="9" t="s">
        <v>109</v>
      </c>
      <c r="D99" s="13" t="s">
        <v>376</v>
      </c>
      <c r="E99" s="9">
        <v>21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>
        <v>22</v>
      </c>
      <c r="N99" s="9">
        <v>40</v>
      </c>
      <c r="O99" s="9">
        <v>40</v>
      </c>
      <c r="P99" s="10">
        <v>108.55204095999999</v>
      </c>
      <c r="Q99" s="10">
        <v>0</v>
      </c>
      <c r="R99" s="10">
        <v>108.55204095999999</v>
      </c>
      <c r="S99" s="9" t="s">
        <v>67</v>
      </c>
      <c r="T99" s="12">
        <v>45845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122</v>
      </c>
      <c r="AA99" s="8">
        <v>5518.15</v>
      </c>
      <c r="AB99" s="8">
        <v>5518.15</v>
      </c>
      <c r="AC99" s="8">
        <v>0</v>
      </c>
      <c r="AD99" s="8">
        <v>0</v>
      </c>
      <c r="AE99" s="8">
        <v>5518.15</v>
      </c>
      <c r="AF99" s="8">
        <v>0</v>
      </c>
      <c r="AG99" s="1" t="s">
        <v>118</v>
      </c>
      <c r="AH99" s="1" t="s">
        <v>68</v>
      </c>
      <c r="AI99" s="1">
        <v>4</v>
      </c>
      <c r="AJ99" s="3">
        <v>45845</v>
      </c>
      <c r="AK99" s="3">
        <v>45841</v>
      </c>
      <c r="AL99" s="3">
        <v>45835</v>
      </c>
      <c r="AM99" s="3">
        <v>45842</v>
      </c>
      <c r="AN99" s="3">
        <v>45843</v>
      </c>
      <c r="AO99" s="3">
        <v>45843</v>
      </c>
      <c r="AP99" s="3">
        <v>45840</v>
      </c>
      <c r="AQ99" s="3">
        <v>45844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123</v>
      </c>
      <c r="BD99" s="56">
        <v>0</v>
      </c>
    </row>
    <row r="100" spans="1:56" ht="27.75" customHeight="1" x14ac:dyDescent="0.55000000000000004">
      <c r="A100" s="3">
        <v>45826</v>
      </c>
      <c r="B100" s="14" t="s">
        <v>319</v>
      </c>
      <c r="C100" s="9" t="s">
        <v>109</v>
      </c>
      <c r="D100" s="13" t="s">
        <v>271</v>
      </c>
      <c r="E100" s="9">
        <v>21</v>
      </c>
      <c r="F100" s="9">
        <v>38</v>
      </c>
      <c r="G100" s="9" t="s">
        <v>60</v>
      </c>
      <c r="H100" s="9" t="s">
        <v>66</v>
      </c>
      <c r="I100" s="9">
        <v>102</v>
      </c>
      <c r="J100" s="9" t="s">
        <v>57</v>
      </c>
      <c r="K100" s="9">
        <v>5</v>
      </c>
      <c r="L100" s="9" t="s">
        <v>91</v>
      </c>
      <c r="M100" s="10">
        <v>22</v>
      </c>
      <c r="N100" s="9">
        <v>40</v>
      </c>
      <c r="O100" s="9">
        <v>40</v>
      </c>
      <c r="P100" s="10">
        <v>173.68326553599996</v>
      </c>
      <c r="Q100" s="10">
        <v>0</v>
      </c>
      <c r="R100" s="10">
        <v>173.68326553599996</v>
      </c>
      <c r="S100" s="9" t="s">
        <v>67</v>
      </c>
      <c r="T100" s="12">
        <v>45847</v>
      </c>
      <c r="U100" s="11">
        <v>8000</v>
      </c>
      <c r="V100" s="10">
        <v>0</v>
      </c>
      <c r="W100" s="10">
        <v>8000</v>
      </c>
      <c r="X100" s="10">
        <v>8250</v>
      </c>
      <c r="Y100" s="10">
        <v>0</v>
      </c>
      <c r="Z100" s="9" t="s">
        <v>122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118</v>
      </c>
      <c r="AH100" s="1" t="s">
        <v>68</v>
      </c>
      <c r="AI100" s="1">
        <v>4</v>
      </c>
      <c r="AJ100" s="3">
        <v>45847</v>
      </c>
      <c r="AK100" s="3">
        <v>45843</v>
      </c>
      <c r="AL100" s="3">
        <v>45837</v>
      </c>
      <c r="AM100" s="3">
        <v>45844</v>
      </c>
      <c r="AN100" s="3">
        <v>45845</v>
      </c>
      <c r="AO100" s="3">
        <v>45845</v>
      </c>
      <c r="AP100" s="3">
        <v>45842</v>
      </c>
      <c r="AQ100" s="3">
        <v>45846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123</v>
      </c>
      <c r="BD100" s="56">
        <v>0</v>
      </c>
    </row>
    <row r="101" spans="1:56" ht="27.75" customHeight="1" x14ac:dyDescent="0.55000000000000004">
      <c r="A101" s="3">
        <v>45833</v>
      </c>
      <c r="B101" s="14" t="s">
        <v>364</v>
      </c>
      <c r="C101" s="9" t="s">
        <v>157</v>
      </c>
      <c r="D101" s="13" t="s">
        <v>291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91</v>
      </c>
      <c r="M101" s="10">
        <v>22</v>
      </c>
      <c r="N101" s="9">
        <v>40</v>
      </c>
      <c r="O101" s="9">
        <v>40</v>
      </c>
      <c r="P101" s="10">
        <v>217.10408191999997</v>
      </c>
      <c r="Q101" s="10">
        <v>0</v>
      </c>
      <c r="R101" s="10">
        <v>217.10408191999997</v>
      </c>
      <c r="S101" s="9" t="s">
        <v>71</v>
      </c>
      <c r="T101" s="12">
        <v>45848</v>
      </c>
      <c r="U101" s="11">
        <v>10000</v>
      </c>
      <c r="V101" s="10">
        <v>0</v>
      </c>
      <c r="W101" s="10">
        <v>10000</v>
      </c>
      <c r="X101" s="10">
        <v>10496</v>
      </c>
      <c r="Y101" s="10">
        <v>0</v>
      </c>
      <c r="Z101" s="9" t="s">
        <v>122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61</v>
      </c>
      <c r="AH101" s="1" t="s">
        <v>68</v>
      </c>
      <c r="AI101" s="1">
        <v>4</v>
      </c>
      <c r="AJ101" s="3">
        <v>45848</v>
      </c>
      <c r="AK101" s="3">
        <v>45844</v>
      </c>
      <c r="AL101" s="3">
        <v>45838</v>
      </c>
      <c r="AM101" s="3">
        <v>45845</v>
      </c>
      <c r="AN101" s="3">
        <v>45846</v>
      </c>
      <c r="AO101" s="3">
        <v>45846</v>
      </c>
      <c r="AP101" s="3">
        <v>45843</v>
      </c>
      <c r="AQ101" s="3">
        <v>45847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123</v>
      </c>
      <c r="BD101" s="56">
        <v>0</v>
      </c>
    </row>
    <row r="102" spans="1:56" ht="27.75" customHeight="1" x14ac:dyDescent="0.55000000000000004">
      <c r="A102" s="3">
        <v>45833</v>
      </c>
      <c r="B102" s="14" t="s">
        <v>364</v>
      </c>
      <c r="C102" s="9" t="s">
        <v>157</v>
      </c>
      <c r="D102" s="13" t="s">
        <v>353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91</v>
      </c>
      <c r="M102" s="10">
        <v>22</v>
      </c>
      <c r="N102" s="9">
        <v>40</v>
      </c>
      <c r="O102" s="9">
        <v>40</v>
      </c>
      <c r="P102" s="10">
        <v>217.10408191999997</v>
      </c>
      <c r="Q102" s="10">
        <v>0</v>
      </c>
      <c r="R102" s="10">
        <v>217.10408191999997</v>
      </c>
      <c r="S102" s="9" t="s">
        <v>71</v>
      </c>
      <c r="T102" s="12">
        <v>45848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122</v>
      </c>
      <c r="AA102" s="8">
        <v>10756.900000000001</v>
      </c>
      <c r="AB102" s="8">
        <v>10756.900000000001</v>
      </c>
      <c r="AC102" s="8">
        <v>0</v>
      </c>
      <c r="AD102" s="8">
        <v>0</v>
      </c>
      <c r="AE102" s="8">
        <v>10756.900000000001</v>
      </c>
      <c r="AF102" s="8">
        <v>0</v>
      </c>
      <c r="AG102" s="1" t="s">
        <v>61</v>
      </c>
      <c r="AH102" s="1" t="s">
        <v>68</v>
      </c>
      <c r="AI102" s="1">
        <v>4</v>
      </c>
      <c r="AJ102" s="3">
        <v>45848</v>
      </c>
      <c r="AK102" s="3">
        <v>45844</v>
      </c>
      <c r="AL102" s="3">
        <v>45838</v>
      </c>
      <c r="AM102" s="3">
        <v>45845</v>
      </c>
      <c r="AN102" s="3">
        <v>45846</v>
      </c>
      <c r="AO102" s="3">
        <v>45846</v>
      </c>
      <c r="AP102" s="3">
        <v>45843</v>
      </c>
      <c r="AQ102" s="3">
        <v>45847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123</v>
      </c>
      <c r="BD102" s="56">
        <v>0</v>
      </c>
    </row>
    <row r="103" spans="1:56" ht="27.75" customHeight="1" x14ac:dyDescent="0.55000000000000004">
      <c r="A103" s="3">
        <v>45826</v>
      </c>
      <c r="B103" s="14" t="s">
        <v>320</v>
      </c>
      <c r="C103" s="9" t="s">
        <v>109</v>
      </c>
      <c r="D103" s="13" t="s">
        <v>321</v>
      </c>
      <c r="E103" s="9">
        <v>21</v>
      </c>
      <c r="F103" s="9">
        <v>38</v>
      </c>
      <c r="G103" s="9" t="s">
        <v>60</v>
      </c>
      <c r="H103" s="9" t="s">
        <v>66</v>
      </c>
      <c r="I103" s="9">
        <v>102</v>
      </c>
      <c r="J103" s="9" t="s">
        <v>57</v>
      </c>
      <c r="K103" s="9">
        <v>5</v>
      </c>
      <c r="L103" s="9" t="s">
        <v>91</v>
      </c>
      <c r="M103" s="10">
        <v>22</v>
      </c>
      <c r="N103" s="9">
        <v>40</v>
      </c>
      <c r="O103" s="9">
        <v>40</v>
      </c>
      <c r="P103" s="10">
        <v>65.13122457599998</v>
      </c>
      <c r="Q103" s="10">
        <v>0</v>
      </c>
      <c r="R103" s="10">
        <v>65.13122457599998</v>
      </c>
      <c r="S103" s="9" t="s">
        <v>67</v>
      </c>
      <c r="T103" s="12">
        <v>45868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122</v>
      </c>
      <c r="AA103" s="8">
        <v>3310.89</v>
      </c>
      <c r="AB103" s="8">
        <v>3310.89</v>
      </c>
      <c r="AC103" s="8">
        <v>0</v>
      </c>
      <c r="AD103" s="8">
        <v>0</v>
      </c>
      <c r="AE103" s="8">
        <v>3310.89</v>
      </c>
      <c r="AF103" s="8">
        <v>0</v>
      </c>
      <c r="AG103" s="1" t="s">
        <v>118</v>
      </c>
      <c r="AH103" s="1" t="s">
        <v>68</v>
      </c>
      <c r="AI103" s="1">
        <v>4</v>
      </c>
      <c r="AJ103" s="3">
        <v>45868</v>
      </c>
      <c r="AK103" s="3">
        <v>45864</v>
      </c>
      <c r="AL103" s="3">
        <v>45858</v>
      </c>
      <c r="AM103" s="3">
        <v>45865</v>
      </c>
      <c r="AN103" s="3">
        <v>45866</v>
      </c>
      <c r="AO103" s="3">
        <v>45866</v>
      </c>
      <c r="AP103" s="3">
        <v>45863</v>
      </c>
      <c r="AQ103" s="3">
        <v>45867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123</v>
      </c>
      <c r="BD103" s="56">
        <v>0</v>
      </c>
    </row>
    <row r="104" spans="1:56" ht="27.75" customHeight="1" x14ac:dyDescent="0.55000000000000004">
      <c r="A104" s="3" t="s">
        <v>138</v>
      </c>
      <c r="B104" s="14" t="s">
        <v>138</v>
      </c>
      <c r="C104" s="9" t="s">
        <v>113</v>
      </c>
      <c r="D104" s="13" t="s">
        <v>61</v>
      </c>
      <c r="E104" s="9">
        <v>21</v>
      </c>
      <c r="F104" s="9">
        <v>37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>
        <v>45868</v>
      </c>
      <c r="U104" s="11">
        <v>300000</v>
      </c>
      <c r="V104" s="10">
        <v>0</v>
      </c>
      <c r="W104" s="10">
        <v>300000</v>
      </c>
      <c r="X104" s="10">
        <v>0</v>
      </c>
      <c r="Y104" s="10">
        <v>315000</v>
      </c>
      <c r="Z104" s="9" t="s">
        <v>122</v>
      </c>
      <c r="AA104" s="8">
        <v>322707</v>
      </c>
      <c r="AB104" s="8">
        <v>10000</v>
      </c>
      <c r="AC104" s="8">
        <v>312707</v>
      </c>
      <c r="AD104" s="8">
        <v>0</v>
      </c>
      <c r="AE104" s="8">
        <v>322707</v>
      </c>
      <c r="AF104" s="8">
        <v>0</v>
      </c>
      <c r="AG104" s="1" t="s">
        <v>118</v>
      </c>
      <c r="AH104" s="1" t="s">
        <v>68</v>
      </c>
      <c r="AI104" s="1">
        <v>4</v>
      </c>
      <c r="AJ104" s="3">
        <v>45868</v>
      </c>
      <c r="AK104" s="3">
        <v>45864</v>
      </c>
      <c r="AL104" s="3">
        <v>45858</v>
      </c>
      <c r="AM104" s="3">
        <v>45865</v>
      </c>
      <c r="AN104" s="3">
        <v>45866</v>
      </c>
      <c r="AO104" s="3">
        <v>45866</v>
      </c>
      <c r="AP104" s="3">
        <v>45863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123</v>
      </c>
      <c r="BD104" s="56">
        <v>22487.802726666665</v>
      </c>
    </row>
    <row r="105" spans="1:56" ht="27.75" customHeight="1" x14ac:dyDescent="0.55000000000000004">
      <c r="A105" s="3" t="s">
        <v>138</v>
      </c>
      <c r="B105" s="14" t="s">
        <v>138</v>
      </c>
      <c r="C105" s="9" t="s">
        <v>377</v>
      </c>
      <c r="D105" s="13" t="s">
        <v>61</v>
      </c>
      <c r="E105" s="9">
        <v>21</v>
      </c>
      <c r="F105" s="9">
        <v>37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40</v>
      </c>
      <c r="O105" s="9">
        <v>40</v>
      </c>
      <c r="P105" s="10">
        <v>434.20816383999994</v>
      </c>
      <c r="Q105" s="10">
        <v>0</v>
      </c>
      <c r="R105" s="10">
        <v>434.20816383999994</v>
      </c>
      <c r="S105" s="9" t="s">
        <v>71</v>
      </c>
      <c r="T105" s="12">
        <v>45868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122</v>
      </c>
      <c r="AA105" s="8">
        <v>21513.800000000003</v>
      </c>
      <c r="AB105" s="8">
        <v>0</v>
      </c>
      <c r="AC105" s="8">
        <v>21513.800000000003</v>
      </c>
      <c r="AD105" s="8">
        <v>0</v>
      </c>
      <c r="AE105" s="8">
        <v>21513.800000000003</v>
      </c>
      <c r="AF105" s="8">
        <v>0</v>
      </c>
      <c r="AG105" s="1" t="s">
        <v>118</v>
      </c>
      <c r="AH105" s="1" t="s">
        <v>68</v>
      </c>
      <c r="AI105" s="1">
        <v>4</v>
      </c>
      <c r="AJ105" s="3">
        <v>45868</v>
      </c>
      <c r="AK105" s="3">
        <v>45864</v>
      </c>
      <c r="AL105" s="3">
        <v>45858</v>
      </c>
      <c r="AM105" s="3">
        <v>45865</v>
      </c>
      <c r="AN105" s="3">
        <v>45866</v>
      </c>
      <c r="AO105" s="3">
        <v>45866</v>
      </c>
      <c r="AP105" s="3">
        <v>45863</v>
      </c>
      <c r="AQ105" s="3">
        <v>45867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123</v>
      </c>
      <c r="BD105" s="56">
        <v>1547.1290706666666</v>
      </c>
    </row>
    <row r="106" spans="1:56" ht="27.75" customHeight="1" x14ac:dyDescent="0.55000000000000004">
      <c r="A106" s="3" t="s">
        <v>138</v>
      </c>
      <c r="B106" s="14" t="s">
        <v>138</v>
      </c>
      <c r="C106" s="9" t="s">
        <v>111</v>
      </c>
      <c r="D106" s="13" t="s">
        <v>149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>
        <v>45868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122</v>
      </c>
      <c r="AA106" s="8">
        <v>10756.900000000001</v>
      </c>
      <c r="AB106" s="8">
        <v>10756.900000000001</v>
      </c>
      <c r="AC106" s="8">
        <v>0</v>
      </c>
      <c r="AD106" s="8">
        <v>0</v>
      </c>
      <c r="AE106" s="8">
        <v>10756.900000000001</v>
      </c>
      <c r="AF106" s="8">
        <v>0</v>
      </c>
      <c r="AG106" s="1" t="s">
        <v>118</v>
      </c>
      <c r="AH106" s="1" t="s">
        <v>68</v>
      </c>
      <c r="AI106" s="1">
        <v>4</v>
      </c>
      <c r="AJ106" s="3">
        <v>45868</v>
      </c>
      <c r="AK106" s="3">
        <v>45864</v>
      </c>
      <c r="AL106" s="3">
        <v>45858</v>
      </c>
      <c r="AM106" s="3">
        <v>45865</v>
      </c>
      <c r="AN106" s="3">
        <v>45866</v>
      </c>
      <c r="AO106" s="3">
        <v>45866</v>
      </c>
      <c r="AP106" s="3">
        <v>45863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123</v>
      </c>
      <c r="BD106" s="56">
        <v>0</v>
      </c>
    </row>
    <row r="107" spans="1:56" ht="27.75" customHeight="1" x14ac:dyDescent="0.55000000000000004">
      <c r="A107" s="3">
        <v>45826</v>
      </c>
      <c r="B107" s="14" t="s">
        <v>319</v>
      </c>
      <c r="C107" s="9" t="s">
        <v>109</v>
      </c>
      <c r="D107" s="13" t="s">
        <v>271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102</v>
      </c>
      <c r="J107" s="9" t="s">
        <v>57</v>
      </c>
      <c r="K107" s="9">
        <v>5</v>
      </c>
      <c r="L107" s="9" t="s">
        <v>91</v>
      </c>
      <c r="M107" s="10">
        <v>22</v>
      </c>
      <c r="N107" s="9">
        <v>40</v>
      </c>
      <c r="O107" s="9">
        <v>40</v>
      </c>
      <c r="P107" s="10">
        <v>151.97285734399995</v>
      </c>
      <c r="Q107" s="10">
        <v>0</v>
      </c>
      <c r="R107" s="10">
        <v>151.97285734399995</v>
      </c>
      <c r="S107" s="9" t="s">
        <v>67</v>
      </c>
      <c r="T107" s="12" t="s">
        <v>63</v>
      </c>
      <c r="U107" s="11">
        <v>7000</v>
      </c>
      <c r="V107" s="10">
        <v>0</v>
      </c>
      <c r="W107" s="10">
        <v>7000</v>
      </c>
      <c r="X107" s="10">
        <v>0</v>
      </c>
      <c r="Y107" s="10">
        <v>7350</v>
      </c>
      <c r="Z107" s="9" t="s">
        <v>122</v>
      </c>
      <c r="AA107" s="8">
        <v>7725.41</v>
      </c>
      <c r="AB107" s="8">
        <v>7725.41</v>
      </c>
      <c r="AC107" s="8">
        <v>0</v>
      </c>
      <c r="AD107" s="8">
        <v>0</v>
      </c>
      <c r="AE107" s="8">
        <v>7725.41</v>
      </c>
      <c r="AF107" s="8">
        <v>0</v>
      </c>
      <c r="AG107" s="1" t="s">
        <v>118</v>
      </c>
      <c r="AH107" s="1" t="s">
        <v>68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 t="e">
        <v>#VALUE!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123</v>
      </c>
      <c r="BD107" s="56">
        <v>0</v>
      </c>
    </row>
    <row r="108" spans="1:56" ht="27.75" customHeight="1" x14ac:dyDescent="0.55000000000000004">
      <c r="A108" s="3">
        <v>45628</v>
      </c>
      <c r="B108" s="14" t="s">
        <v>188</v>
      </c>
      <c r="C108" s="9" t="s">
        <v>111</v>
      </c>
      <c r="D108" s="13" t="s">
        <v>149</v>
      </c>
      <c r="E108" s="9">
        <v>21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 t="s">
        <v>63</v>
      </c>
      <c r="U108" s="11">
        <v>8000</v>
      </c>
      <c r="V108" s="10">
        <v>0</v>
      </c>
      <c r="W108" s="10">
        <v>8000</v>
      </c>
      <c r="X108" s="10">
        <v>0</v>
      </c>
      <c r="Y108" s="10">
        <v>8400</v>
      </c>
      <c r="Z108" s="9" t="s">
        <v>122</v>
      </c>
      <c r="AA108" s="8">
        <v>8605.52</v>
      </c>
      <c r="AB108" s="8">
        <v>8605.52</v>
      </c>
      <c r="AC108" s="8">
        <v>0</v>
      </c>
      <c r="AD108" s="8">
        <v>0</v>
      </c>
      <c r="AE108" s="8">
        <v>8605.52</v>
      </c>
      <c r="AF108" s="8">
        <v>0</v>
      </c>
      <c r="AG108" s="1" t="s">
        <v>61</v>
      </c>
      <c r="AH108" s="1" t="s">
        <v>68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207</v>
      </c>
      <c r="AZ108" s="2">
        <v>0</v>
      </c>
      <c r="BA108" s="2">
        <v>0</v>
      </c>
      <c r="BB108" s="2">
        <v>0</v>
      </c>
      <c r="BC108" s="1" t="s">
        <v>123</v>
      </c>
      <c r="BD108" s="56">
        <v>0</v>
      </c>
    </row>
    <row r="109" spans="1:56" ht="27.75" customHeight="1" x14ac:dyDescent="0.55000000000000004">
      <c r="A109" s="3">
        <v>45631</v>
      </c>
      <c r="B109" s="14" t="s">
        <v>190</v>
      </c>
      <c r="C109" s="9" t="s">
        <v>111</v>
      </c>
      <c r="D109" s="13" t="s">
        <v>149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 t="s">
        <v>63</v>
      </c>
      <c r="U109" s="11">
        <v>16000</v>
      </c>
      <c r="V109" s="10">
        <v>0</v>
      </c>
      <c r="W109" s="10">
        <v>16000</v>
      </c>
      <c r="X109" s="10">
        <v>0</v>
      </c>
      <c r="Y109" s="10">
        <v>16800</v>
      </c>
      <c r="Z109" s="9" t="s">
        <v>122</v>
      </c>
      <c r="AA109" s="8">
        <v>17211.04</v>
      </c>
      <c r="AB109" s="8">
        <v>17211.04</v>
      </c>
      <c r="AC109" s="8">
        <v>0</v>
      </c>
      <c r="AD109" s="8">
        <v>17211.04</v>
      </c>
      <c r="AE109" s="8">
        <v>0</v>
      </c>
      <c r="AF109" s="8">
        <v>0</v>
      </c>
      <c r="AG109" s="1" t="s">
        <v>118</v>
      </c>
      <c r="AH109" s="1" t="s">
        <v>68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208</v>
      </c>
      <c r="AZ109" s="2">
        <v>0</v>
      </c>
      <c r="BA109" s="2">
        <v>0</v>
      </c>
      <c r="BB109" s="2">
        <v>0</v>
      </c>
      <c r="BC109" s="1" t="s">
        <v>123</v>
      </c>
      <c r="BD109" s="56">
        <v>0</v>
      </c>
    </row>
    <row r="110" spans="1:56" ht="27.75" customHeight="1" x14ac:dyDescent="0.55000000000000004">
      <c r="A110" s="3">
        <v>45631</v>
      </c>
      <c r="B110" s="14" t="s">
        <v>191</v>
      </c>
      <c r="C110" s="9" t="s">
        <v>111</v>
      </c>
      <c r="D110" s="13" t="s">
        <v>149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 t="s">
        <v>63</v>
      </c>
      <c r="U110" s="11">
        <v>16000</v>
      </c>
      <c r="V110" s="10">
        <v>0</v>
      </c>
      <c r="W110" s="10">
        <v>16000</v>
      </c>
      <c r="X110" s="10">
        <v>0</v>
      </c>
      <c r="Y110" s="10">
        <v>16800</v>
      </c>
      <c r="Z110" s="9" t="s">
        <v>122</v>
      </c>
      <c r="AA110" s="8">
        <v>17211.04</v>
      </c>
      <c r="AB110" s="8">
        <v>17211.04</v>
      </c>
      <c r="AC110" s="8">
        <v>0</v>
      </c>
      <c r="AD110" s="8">
        <v>0</v>
      </c>
      <c r="AE110" s="8">
        <v>17211.04</v>
      </c>
      <c r="AF110" s="8">
        <v>0</v>
      </c>
      <c r="AG110" s="1" t="s">
        <v>117</v>
      </c>
      <c r="AH110" s="1" t="s">
        <v>68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209</v>
      </c>
      <c r="AZ110" s="2">
        <v>0</v>
      </c>
      <c r="BA110" s="2">
        <v>0</v>
      </c>
      <c r="BB110" s="2">
        <v>0</v>
      </c>
      <c r="BC110" s="1" t="s">
        <v>123</v>
      </c>
      <c r="BD110" s="56">
        <v>0</v>
      </c>
    </row>
    <row r="111" spans="1:56" ht="27.75" customHeight="1" x14ac:dyDescent="0.55000000000000004">
      <c r="A111" s="3" t="s">
        <v>138</v>
      </c>
      <c r="B111" s="14" t="s">
        <v>138</v>
      </c>
      <c r="C111" s="9" t="s">
        <v>109</v>
      </c>
      <c r="D111" s="13" t="s">
        <v>61</v>
      </c>
      <c r="E111" s="9">
        <v>21</v>
      </c>
      <c r="F111" s="9">
        <v>40</v>
      </c>
      <c r="G111" s="9" t="s">
        <v>60</v>
      </c>
      <c r="H111" s="9" t="s">
        <v>66</v>
      </c>
      <c r="I111" s="9">
        <v>108</v>
      </c>
      <c r="J111" s="9" t="s">
        <v>57</v>
      </c>
      <c r="K111" s="9">
        <v>5</v>
      </c>
      <c r="L111" s="9" t="s">
        <v>90</v>
      </c>
      <c r="M111" s="10">
        <v>22</v>
      </c>
      <c r="N111" s="9">
        <v>42</v>
      </c>
      <c r="O111" s="9">
        <v>40</v>
      </c>
      <c r="P111" s="10">
        <v>227.95928601599996</v>
      </c>
      <c r="Q111" s="10">
        <v>0</v>
      </c>
      <c r="R111" s="10">
        <v>227.95928601599996</v>
      </c>
      <c r="S111" s="9" t="s">
        <v>67</v>
      </c>
      <c r="T111" s="12" t="s">
        <v>63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122</v>
      </c>
      <c r="AA111" s="8">
        <v>11595.1</v>
      </c>
      <c r="AB111" s="8">
        <v>0</v>
      </c>
      <c r="AC111" s="8">
        <v>11595.1</v>
      </c>
      <c r="AD111" s="8">
        <v>0</v>
      </c>
      <c r="AE111" s="8">
        <v>11595.1</v>
      </c>
      <c r="AF111" s="8">
        <v>0</v>
      </c>
      <c r="AG111" s="1" t="s">
        <v>117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123</v>
      </c>
      <c r="BD111" s="56">
        <v>833.84229133333326</v>
      </c>
    </row>
    <row r="112" spans="1:56" ht="27.75" customHeight="1" x14ac:dyDescent="0.55000000000000004">
      <c r="A112" s="3">
        <v>45066</v>
      </c>
      <c r="B112" s="14" t="s">
        <v>129</v>
      </c>
      <c r="C112" s="9" t="s">
        <v>79</v>
      </c>
      <c r="D112" s="13" t="s">
        <v>128</v>
      </c>
      <c r="E112" s="9">
        <v>21</v>
      </c>
      <c r="F112" s="9">
        <v>38</v>
      </c>
      <c r="G112" s="9" t="s">
        <v>60</v>
      </c>
      <c r="H112" s="9" t="s">
        <v>76</v>
      </c>
      <c r="I112" s="9">
        <v>102</v>
      </c>
      <c r="J112" s="9" t="s">
        <v>57</v>
      </c>
      <c r="K112" s="9">
        <v>5</v>
      </c>
      <c r="L112" s="9" t="s">
        <v>91</v>
      </c>
      <c r="M112" s="10">
        <v>22</v>
      </c>
      <c r="N112" s="9">
        <v>40</v>
      </c>
      <c r="O112" s="9">
        <v>40</v>
      </c>
      <c r="P112" s="10">
        <v>108.55204095999999</v>
      </c>
      <c r="Q112" s="10">
        <v>0</v>
      </c>
      <c r="R112" s="10">
        <v>108.55204095999999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122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120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123</v>
      </c>
      <c r="BD112" s="56">
        <v>396.82856033333326</v>
      </c>
    </row>
    <row r="113" spans="1:56" ht="27.75" customHeight="1" x14ac:dyDescent="0.55000000000000004">
      <c r="A113" s="3">
        <v>45800</v>
      </c>
      <c r="B113" s="14" t="s">
        <v>273</v>
      </c>
      <c r="C113" s="9" t="s">
        <v>79</v>
      </c>
      <c r="D113" s="13" t="s">
        <v>274</v>
      </c>
      <c r="E113" s="9">
        <v>21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42</v>
      </c>
      <c r="O113" s="9">
        <v>40</v>
      </c>
      <c r="P113" s="10">
        <v>5.2886554355711999</v>
      </c>
      <c r="Q113" s="10">
        <v>0</v>
      </c>
      <c r="R113" s="10">
        <v>5.2886554355711999</v>
      </c>
      <c r="S113" s="9" t="s">
        <v>67</v>
      </c>
      <c r="T113" s="12" t="s">
        <v>135</v>
      </c>
      <c r="U113" s="11">
        <v>5000</v>
      </c>
      <c r="V113" s="10">
        <v>4768</v>
      </c>
      <c r="W113" s="10">
        <v>232</v>
      </c>
      <c r="X113" s="10">
        <v>10420</v>
      </c>
      <c r="Y113" s="10">
        <v>0</v>
      </c>
      <c r="Z113" s="9" t="s">
        <v>122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117</v>
      </c>
      <c r="AH113" s="1" t="s">
        <v>68</v>
      </c>
      <c r="AI113" s="1">
        <v>4</v>
      </c>
      <c r="AJ113" s="3" t="s">
        <v>135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 t="e">
        <v>#VALUE!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123</v>
      </c>
      <c r="BD113" s="56">
        <v>0</v>
      </c>
    </row>
    <row r="114" spans="1:56" ht="27.75" customHeight="1" x14ac:dyDescent="0.55000000000000004">
      <c r="A114" s="3">
        <v>0</v>
      </c>
      <c r="B114" s="14">
        <v>0</v>
      </c>
      <c r="C114" s="9">
        <v>0</v>
      </c>
      <c r="D114" s="13">
        <v>0</v>
      </c>
      <c r="E114" s="9">
        <v>21</v>
      </c>
      <c r="F114" s="9">
        <v>37</v>
      </c>
      <c r="G114" s="9">
        <v>0</v>
      </c>
      <c r="H114" s="9">
        <v>0</v>
      </c>
      <c r="I114" s="9">
        <v>74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 t="s">
        <v>82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122</v>
      </c>
      <c r="AA114" s="8">
        <v>442429.89999999997</v>
      </c>
      <c r="AB114" s="8">
        <v>91095.85</v>
      </c>
      <c r="AC114" s="8">
        <v>351334.05</v>
      </c>
      <c r="AD114" s="8">
        <v>17211.04</v>
      </c>
      <c r="AE114" s="8">
        <v>425218.86</v>
      </c>
      <c r="AF114" s="8" t="s">
        <v>58</v>
      </c>
      <c r="AG114" s="1" t="s">
        <v>117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124</v>
      </c>
      <c r="BD114" s="56">
        <v>0</v>
      </c>
    </row>
    <row r="115" spans="1:56" ht="27.75" customHeight="1" x14ac:dyDescent="0.55000000000000004">
      <c r="A115" s="3">
        <v>45836</v>
      </c>
      <c r="B115" s="14" t="s">
        <v>378</v>
      </c>
      <c r="C115" s="9" t="s">
        <v>286</v>
      </c>
      <c r="D115" s="13" t="s">
        <v>59</v>
      </c>
      <c r="E115" s="9">
        <v>22</v>
      </c>
      <c r="F115" s="9">
        <v>37</v>
      </c>
      <c r="G115" s="9" t="s">
        <v>60</v>
      </c>
      <c r="H115" s="9" t="s">
        <v>66</v>
      </c>
      <c r="I115" s="9">
        <v>120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45843</v>
      </c>
      <c r="U115" s="11">
        <v>5000</v>
      </c>
      <c r="V115" s="10">
        <v>5000</v>
      </c>
      <c r="W115" s="10">
        <v>0</v>
      </c>
      <c r="X115" s="10">
        <v>0</v>
      </c>
      <c r="Y115" s="10">
        <v>0</v>
      </c>
      <c r="Z115" s="9" t="s">
        <v>224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119</v>
      </c>
      <c r="AH115" s="1" t="s">
        <v>77</v>
      </c>
      <c r="AI115" s="1">
        <v>1</v>
      </c>
      <c r="AJ115" s="3">
        <v>45843</v>
      </c>
      <c r="AK115" s="3">
        <v>0</v>
      </c>
      <c r="AL115" s="3">
        <v>0</v>
      </c>
      <c r="AM115" s="3">
        <v>0</v>
      </c>
      <c r="AN115" s="3">
        <v>0</v>
      </c>
      <c r="AO115" s="3">
        <v>45842</v>
      </c>
      <c r="AP115" s="3">
        <v>45838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225</v>
      </c>
      <c r="BD115" s="56">
        <v>0</v>
      </c>
    </row>
    <row r="116" spans="1:56" ht="27.75" customHeight="1" x14ac:dyDescent="0.55000000000000004">
      <c r="A116" s="3">
        <v>9</v>
      </c>
      <c r="B116" s="14" t="s">
        <v>250</v>
      </c>
      <c r="C116" s="9" t="s">
        <v>246</v>
      </c>
      <c r="D116" s="13" t="s">
        <v>247</v>
      </c>
      <c r="E116" s="9">
        <v>22</v>
      </c>
      <c r="F116" s="9">
        <v>34</v>
      </c>
      <c r="G116" s="9" t="s">
        <v>60</v>
      </c>
      <c r="H116" s="9" t="s">
        <v>66</v>
      </c>
      <c r="I116" s="9">
        <v>115</v>
      </c>
      <c r="J116" s="9" t="s">
        <v>78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248</v>
      </c>
      <c r="T116" s="12" t="s">
        <v>135</v>
      </c>
      <c r="U116" s="11">
        <v>239700</v>
      </c>
      <c r="V116" s="10">
        <v>239700</v>
      </c>
      <c r="W116" s="10">
        <v>0</v>
      </c>
      <c r="X116" s="10">
        <v>251442</v>
      </c>
      <c r="Y116" s="10">
        <v>0</v>
      </c>
      <c r="Z116" s="9" t="s">
        <v>224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249</v>
      </c>
      <c r="AG116" s="1" t="s">
        <v>119</v>
      </c>
      <c r="AH116" s="1" t="s">
        <v>68</v>
      </c>
      <c r="AI116" s="1">
        <v>4</v>
      </c>
      <c r="AJ116" s="3" t="s">
        <v>135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225</v>
      </c>
      <c r="BD116" s="56">
        <v>0</v>
      </c>
    </row>
    <row r="117" spans="1:56" ht="27.75" customHeight="1" x14ac:dyDescent="0.55000000000000004">
      <c r="A117" s="3">
        <v>0</v>
      </c>
      <c r="B117" s="14">
        <v>0</v>
      </c>
      <c r="C117" s="9">
        <v>0</v>
      </c>
      <c r="D117" s="13">
        <v>0</v>
      </c>
      <c r="E117" s="9">
        <v>21.6</v>
      </c>
      <c r="F117" s="9">
        <v>34</v>
      </c>
      <c r="G117" s="9">
        <v>0</v>
      </c>
      <c r="H117" s="9">
        <v>0</v>
      </c>
      <c r="I117" s="9">
        <v>97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224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58</v>
      </c>
      <c r="AG117" s="1" t="s">
        <v>119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225</v>
      </c>
      <c r="BD117" s="56">
        <v>0</v>
      </c>
    </row>
    <row r="118" spans="1:56" ht="27.75" customHeight="1" x14ac:dyDescent="0.55000000000000004">
      <c r="A118" s="3">
        <v>45820</v>
      </c>
      <c r="B118" s="14" t="s">
        <v>302</v>
      </c>
      <c r="C118" s="9" t="s">
        <v>212</v>
      </c>
      <c r="D118" s="13" t="s">
        <v>295</v>
      </c>
      <c r="E118" s="9">
        <v>23</v>
      </c>
      <c r="F118" s="9">
        <v>34</v>
      </c>
      <c r="G118" s="9" t="s">
        <v>60</v>
      </c>
      <c r="H118" s="9">
        <v>0</v>
      </c>
      <c r="I118" s="9">
        <v>68</v>
      </c>
      <c r="J118" s="9" t="s">
        <v>57</v>
      </c>
      <c r="K118" s="9">
        <v>5</v>
      </c>
      <c r="L118" s="9" t="s">
        <v>92</v>
      </c>
      <c r="M118" s="10">
        <v>24</v>
      </c>
      <c r="N118" s="9">
        <v>37</v>
      </c>
      <c r="O118" s="9">
        <v>50</v>
      </c>
      <c r="P118" s="10">
        <v>178.00067625600002</v>
      </c>
      <c r="Q118" s="10">
        <v>0</v>
      </c>
      <c r="R118" s="10">
        <v>178.00067625600002</v>
      </c>
      <c r="S118" s="9" t="s">
        <v>126</v>
      </c>
      <c r="T118" s="12">
        <v>45842</v>
      </c>
      <c r="U118" s="11">
        <v>6500</v>
      </c>
      <c r="V118" s="10">
        <v>0</v>
      </c>
      <c r="W118" s="10">
        <v>6500</v>
      </c>
      <c r="X118" s="10">
        <v>6700</v>
      </c>
      <c r="Y118" s="10">
        <v>0</v>
      </c>
      <c r="Z118" s="9" t="s">
        <v>83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61</v>
      </c>
      <c r="AH118" s="1" t="s">
        <v>72</v>
      </c>
      <c r="AI118" s="1">
        <v>3</v>
      </c>
      <c r="AJ118" s="3">
        <v>45842</v>
      </c>
      <c r="AK118" s="3">
        <v>0</v>
      </c>
      <c r="AL118" s="3">
        <v>45832</v>
      </c>
      <c r="AM118" s="3">
        <v>45839</v>
      </c>
      <c r="AN118" s="3">
        <v>45840</v>
      </c>
      <c r="AO118" s="3">
        <v>45840</v>
      </c>
      <c r="AP118" s="3">
        <v>45837</v>
      </c>
      <c r="AQ118" s="3">
        <v>45841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7.75" customHeight="1" x14ac:dyDescent="0.55000000000000004">
      <c r="A119" s="3">
        <v>45820</v>
      </c>
      <c r="B119" s="14" t="s">
        <v>302</v>
      </c>
      <c r="C119" s="9" t="s">
        <v>212</v>
      </c>
      <c r="D119" s="13" t="s">
        <v>296</v>
      </c>
      <c r="E119" s="9">
        <v>23</v>
      </c>
      <c r="F119" s="9">
        <v>34</v>
      </c>
      <c r="G119" s="9" t="s">
        <v>60</v>
      </c>
      <c r="H119" s="9">
        <v>0</v>
      </c>
      <c r="I119" s="9">
        <v>68</v>
      </c>
      <c r="J119" s="9" t="s">
        <v>57</v>
      </c>
      <c r="K119" s="9">
        <v>5</v>
      </c>
      <c r="L119" s="9" t="s">
        <v>92</v>
      </c>
      <c r="M119" s="10">
        <v>24</v>
      </c>
      <c r="N119" s="9">
        <v>37</v>
      </c>
      <c r="O119" s="9">
        <v>50</v>
      </c>
      <c r="P119" s="10">
        <v>178.00067625600002</v>
      </c>
      <c r="Q119" s="10">
        <v>0</v>
      </c>
      <c r="R119" s="10">
        <v>178.00067625600002</v>
      </c>
      <c r="S119" s="9" t="s">
        <v>126</v>
      </c>
      <c r="T119" s="12">
        <v>45842</v>
      </c>
      <c r="U119" s="11">
        <v>6500</v>
      </c>
      <c r="V119" s="10">
        <v>0</v>
      </c>
      <c r="W119" s="10">
        <v>6500</v>
      </c>
      <c r="X119" s="10">
        <v>6700</v>
      </c>
      <c r="Y119" s="10">
        <v>0</v>
      </c>
      <c r="Z119" s="9" t="s">
        <v>83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61</v>
      </c>
      <c r="AH119" s="1" t="s">
        <v>72</v>
      </c>
      <c r="AI119" s="1">
        <v>3</v>
      </c>
      <c r="AJ119" s="3">
        <v>45842</v>
      </c>
      <c r="AK119" s="3">
        <v>0</v>
      </c>
      <c r="AL119" s="3">
        <v>45832</v>
      </c>
      <c r="AM119" s="3">
        <v>45839</v>
      </c>
      <c r="AN119" s="3">
        <v>45840</v>
      </c>
      <c r="AO119" s="3">
        <v>45840</v>
      </c>
      <c r="AP119" s="3">
        <v>45837</v>
      </c>
      <c r="AQ119" s="3">
        <v>45841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7.75" customHeight="1" x14ac:dyDescent="0.55000000000000004">
      <c r="A120" s="3">
        <v>45820</v>
      </c>
      <c r="B120" s="14" t="s">
        <v>302</v>
      </c>
      <c r="C120" s="9" t="s">
        <v>212</v>
      </c>
      <c r="D120" s="13" t="s">
        <v>192</v>
      </c>
      <c r="E120" s="9">
        <v>23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126</v>
      </c>
      <c r="T120" s="12">
        <v>45842</v>
      </c>
      <c r="U120" s="11">
        <v>7000</v>
      </c>
      <c r="V120" s="10">
        <v>0</v>
      </c>
      <c r="W120" s="10">
        <v>7000</v>
      </c>
      <c r="X120" s="10">
        <v>7355</v>
      </c>
      <c r="Y120" s="10">
        <v>0</v>
      </c>
      <c r="Z120" s="9" t="s">
        <v>83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117</v>
      </c>
      <c r="AH120" s="1" t="s">
        <v>68</v>
      </c>
      <c r="AI120" s="1">
        <v>4</v>
      </c>
      <c r="AJ120" s="3">
        <v>45842</v>
      </c>
      <c r="AK120" s="3">
        <v>45838</v>
      </c>
      <c r="AL120" s="3">
        <v>45832</v>
      </c>
      <c r="AM120" s="3">
        <v>45839</v>
      </c>
      <c r="AN120" s="3">
        <v>45840</v>
      </c>
      <c r="AO120" s="3">
        <v>45840</v>
      </c>
      <c r="AP120" s="3">
        <v>45837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7.75" customHeight="1" x14ac:dyDescent="0.55000000000000004">
      <c r="A121" s="3" t="s">
        <v>138</v>
      </c>
      <c r="B121" s="14" t="s">
        <v>138</v>
      </c>
      <c r="C121" s="9" t="s">
        <v>205</v>
      </c>
      <c r="D121" s="13" t="s">
        <v>61</v>
      </c>
      <c r="E121" s="9">
        <v>23</v>
      </c>
      <c r="F121" s="9">
        <v>34</v>
      </c>
      <c r="G121" s="9" t="s">
        <v>60</v>
      </c>
      <c r="H121" s="9">
        <v>0</v>
      </c>
      <c r="I121" s="9">
        <v>68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45868</v>
      </c>
      <c r="U121" s="11">
        <v>40000</v>
      </c>
      <c r="V121" s="10">
        <v>0</v>
      </c>
      <c r="W121" s="10">
        <v>40000</v>
      </c>
      <c r="X121" s="10">
        <v>0</v>
      </c>
      <c r="Y121" s="10">
        <v>42000</v>
      </c>
      <c r="Z121" s="9" t="s">
        <v>83</v>
      </c>
      <c r="AA121" s="8">
        <v>39674.800000000003</v>
      </c>
      <c r="AB121" s="8">
        <v>0</v>
      </c>
      <c r="AC121" s="8">
        <v>39674.800000000003</v>
      </c>
      <c r="AD121" s="8">
        <v>0</v>
      </c>
      <c r="AE121" s="8">
        <v>0</v>
      </c>
      <c r="AF121" s="8">
        <v>0</v>
      </c>
      <c r="AG121" s="1" t="s">
        <v>61</v>
      </c>
      <c r="AH121" s="1" t="s">
        <v>74</v>
      </c>
      <c r="AI121" s="1">
        <v>2</v>
      </c>
      <c r="AJ121" s="3">
        <v>45868</v>
      </c>
      <c r="AK121" s="3">
        <v>0</v>
      </c>
      <c r="AL121" s="3">
        <v>45859</v>
      </c>
      <c r="AM121" s="3">
        <v>45866</v>
      </c>
      <c r="AN121" s="3">
        <v>45867</v>
      </c>
      <c r="AO121" s="3">
        <v>45867</v>
      </c>
      <c r="AP121" s="3">
        <v>45863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2965.6913</v>
      </c>
    </row>
    <row r="122" spans="1:56" ht="27.75" customHeight="1" x14ac:dyDescent="0.55000000000000004">
      <c r="A122" s="3" t="s">
        <v>138</v>
      </c>
      <c r="B122" s="14" t="s">
        <v>138</v>
      </c>
      <c r="C122" s="9" t="s">
        <v>212</v>
      </c>
      <c r="D122" s="13" t="s">
        <v>61</v>
      </c>
      <c r="E122" s="9">
        <v>23</v>
      </c>
      <c r="F122" s="9">
        <v>34</v>
      </c>
      <c r="G122" s="9" t="s">
        <v>60</v>
      </c>
      <c r="H122" s="9">
        <v>0</v>
      </c>
      <c r="I122" s="9">
        <v>68</v>
      </c>
      <c r="J122" s="9" t="s">
        <v>57</v>
      </c>
      <c r="K122" s="9">
        <v>5</v>
      </c>
      <c r="L122" s="9" t="s">
        <v>92</v>
      </c>
      <c r="M122" s="10">
        <v>24</v>
      </c>
      <c r="N122" s="9">
        <v>37</v>
      </c>
      <c r="O122" s="9">
        <v>50</v>
      </c>
      <c r="P122" s="10">
        <v>821.54158271999995</v>
      </c>
      <c r="Q122" s="10">
        <v>0</v>
      </c>
      <c r="R122" s="10">
        <v>821.54158271999995</v>
      </c>
      <c r="S122" s="9" t="s">
        <v>126</v>
      </c>
      <c r="T122" s="12">
        <v>45868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83</v>
      </c>
      <c r="AA122" s="8">
        <v>29756.100000000002</v>
      </c>
      <c r="AB122" s="8">
        <v>29756.100000000002</v>
      </c>
      <c r="AC122" s="8">
        <v>0</v>
      </c>
      <c r="AD122" s="8">
        <v>0</v>
      </c>
      <c r="AE122" s="8">
        <v>0</v>
      </c>
      <c r="AF122" s="8">
        <v>0</v>
      </c>
      <c r="AG122" s="1" t="s">
        <v>117</v>
      </c>
      <c r="AH122" s="1" t="s">
        <v>72</v>
      </c>
      <c r="AI122" s="1">
        <v>3</v>
      </c>
      <c r="AJ122" s="3">
        <v>45868</v>
      </c>
      <c r="AK122" s="3">
        <v>0</v>
      </c>
      <c r="AL122" s="3">
        <v>45858</v>
      </c>
      <c r="AM122" s="3">
        <v>45865</v>
      </c>
      <c r="AN122" s="3">
        <v>45866</v>
      </c>
      <c r="AO122" s="3">
        <v>45866</v>
      </c>
      <c r="AP122" s="3">
        <v>45863</v>
      </c>
      <c r="AQ122" s="3">
        <v>45867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7.75" customHeight="1" x14ac:dyDescent="0.55000000000000004">
      <c r="A123" s="3">
        <v>0</v>
      </c>
      <c r="B123" s="14">
        <v>0</v>
      </c>
      <c r="C123" s="9">
        <v>0</v>
      </c>
      <c r="D123" s="13">
        <v>0</v>
      </c>
      <c r="E123" s="9">
        <v>23</v>
      </c>
      <c r="F123" s="9">
        <v>34</v>
      </c>
      <c r="G123" s="9" t="s">
        <v>60</v>
      </c>
      <c r="H123" s="9">
        <v>0</v>
      </c>
      <c r="I123" s="9">
        <v>68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83</v>
      </c>
      <c r="AA123" s="8">
        <v>69430.900000000009</v>
      </c>
      <c r="AB123" s="8">
        <v>29756.100000000002</v>
      </c>
      <c r="AC123" s="8">
        <v>39674.800000000003</v>
      </c>
      <c r="AD123" s="8">
        <v>0</v>
      </c>
      <c r="AE123" s="8">
        <v>0</v>
      </c>
      <c r="AF123" s="8" t="s">
        <v>58</v>
      </c>
      <c r="AG123" s="1" t="s">
        <v>117</v>
      </c>
      <c r="AH123" s="1">
        <v>0</v>
      </c>
      <c r="AI123" s="1" t="s">
        <v>15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7.75" customHeight="1" x14ac:dyDescent="0.55000000000000004">
      <c r="A124" s="3" t="s">
        <v>138</v>
      </c>
      <c r="B124" s="14" t="s">
        <v>138</v>
      </c>
      <c r="C124" s="9" t="s">
        <v>205</v>
      </c>
      <c r="D124" s="13" t="s">
        <v>61</v>
      </c>
      <c r="E124" s="9">
        <v>23</v>
      </c>
      <c r="F124" s="9">
        <v>34</v>
      </c>
      <c r="G124" s="9" t="s">
        <v>161</v>
      </c>
      <c r="H124" s="9">
        <v>0</v>
      </c>
      <c r="I124" s="9">
        <v>68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45868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163</v>
      </c>
      <c r="AA124" s="8">
        <v>9918.7000000000007</v>
      </c>
      <c r="AB124" s="8">
        <v>0</v>
      </c>
      <c r="AC124" s="8">
        <v>9918.7000000000007</v>
      </c>
      <c r="AD124" s="8">
        <v>0</v>
      </c>
      <c r="AE124" s="8">
        <v>0</v>
      </c>
      <c r="AF124" s="8">
        <v>0</v>
      </c>
      <c r="AG124" s="1" t="s">
        <v>117</v>
      </c>
      <c r="AH124" s="1" t="s">
        <v>74</v>
      </c>
      <c r="AI124" s="1">
        <v>2</v>
      </c>
      <c r="AJ124" s="3">
        <v>45868</v>
      </c>
      <c r="AK124" s="3">
        <v>0</v>
      </c>
      <c r="AL124" s="3">
        <v>45859</v>
      </c>
      <c r="AM124" s="3">
        <v>45866</v>
      </c>
      <c r="AN124" s="3">
        <v>45867</v>
      </c>
      <c r="AO124" s="3">
        <v>45867</v>
      </c>
      <c r="AP124" s="3">
        <v>45863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162</v>
      </c>
      <c r="BD124" s="56">
        <v>800.41704844444439</v>
      </c>
    </row>
    <row r="125" spans="1:56" ht="27.75" customHeight="1" x14ac:dyDescent="0.55000000000000004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34</v>
      </c>
      <c r="G125" s="9" t="s">
        <v>161</v>
      </c>
      <c r="H125" s="9">
        <v>0</v>
      </c>
      <c r="I125" s="9">
        <v>68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163</v>
      </c>
      <c r="AA125" s="8">
        <v>9918.7000000000007</v>
      </c>
      <c r="AB125" s="8">
        <v>0</v>
      </c>
      <c r="AC125" s="8">
        <v>9918.7000000000007</v>
      </c>
      <c r="AD125" s="8">
        <v>0</v>
      </c>
      <c r="AE125" s="8">
        <v>0</v>
      </c>
      <c r="AF125" s="8">
        <v>0</v>
      </c>
      <c r="AG125" s="1" t="s">
        <v>118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162</v>
      </c>
      <c r="BD125" s="56">
        <v>0</v>
      </c>
    </row>
    <row r="126" spans="1:56" ht="27.75" customHeight="1" x14ac:dyDescent="0.55000000000000004">
      <c r="A126" s="3">
        <v>45839</v>
      </c>
      <c r="B126" s="14" t="s">
        <v>387</v>
      </c>
      <c r="C126" s="9" t="s">
        <v>379</v>
      </c>
      <c r="D126" s="13" t="s">
        <v>242</v>
      </c>
      <c r="E126" s="9">
        <v>23</v>
      </c>
      <c r="F126" s="9">
        <v>37</v>
      </c>
      <c r="G126" s="9" t="s">
        <v>60</v>
      </c>
      <c r="H126" s="9">
        <v>0</v>
      </c>
      <c r="I126" s="9">
        <v>85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45852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200</v>
      </c>
      <c r="AA126" s="8">
        <v>10756.900000000001</v>
      </c>
      <c r="AB126" s="8">
        <v>7327</v>
      </c>
      <c r="AC126" s="8">
        <v>3429.9000000000015</v>
      </c>
      <c r="AD126" s="8">
        <v>0</v>
      </c>
      <c r="AE126" s="8">
        <v>0</v>
      </c>
      <c r="AF126" s="8" t="s">
        <v>380</v>
      </c>
      <c r="AG126" s="1" t="s">
        <v>117</v>
      </c>
      <c r="AH126" s="1" t="s">
        <v>74</v>
      </c>
      <c r="AI126" s="1">
        <v>2</v>
      </c>
      <c r="AJ126" s="3">
        <v>45852</v>
      </c>
      <c r="AK126" s="3">
        <v>0</v>
      </c>
      <c r="AL126" s="3">
        <v>45843</v>
      </c>
      <c r="AM126" s="3">
        <v>45850</v>
      </c>
      <c r="AN126" s="3">
        <v>45851</v>
      </c>
      <c r="AO126" s="3">
        <v>45851</v>
      </c>
      <c r="AP126" s="3">
        <v>45847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 t="s">
        <v>381</v>
      </c>
      <c r="AZ126" s="2">
        <v>0</v>
      </c>
      <c r="BA126" s="2">
        <v>0</v>
      </c>
      <c r="BB126" s="2">
        <v>0</v>
      </c>
      <c r="BC126" s="1" t="s">
        <v>106</v>
      </c>
      <c r="BD126" s="56">
        <v>302.40285000000011</v>
      </c>
    </row>
    <row r="127" spans="1:56" ht="27.75" customHeight="1" x14ac:dyDescent="0.55000000000000004">
      <c r="A127" s="3">
        <v>45839</v>
      </c>
      <c r="B127" s="14" t="s">
        <v>387</v>
      </c>
      <c r="C127" s="9" t="s">
        <v>379</v>
      </c>
      <c r="D127" s="13" t="s">
        <v>382</v>
      </c>
      <c r="E127" s="9">
        <v>23</v>
      </c>
      <c r="F127" s="9">
        <v>37</v>
      </c>
      <c r="G127" s="9" t="s">
        <v>60</v>
      </c>
      <c r="H127" s="9">
        <v>0</v>
      </c>
      <c r="I127" s="9">
        <v>85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>
        <v>45852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200</v>
      </c>
      <c r="AA127" s="8">
        <v>5378.4500000000007</v>
      </c>
      <c r="AB127" s="8">
        <v>0</v>
      </c>
      <c r="AC127" s="8">
        <v>5378.4500000000007</v>
      </c>
      <c r="AD127" s="8">
        <v>0</v>
      </c>
      <c r="AE127" s="8">
        <v>0</v>
      </c>
      <c r="AF127" s="8">
        <v>0</v>
      </c>
      <c r="AG127" s="1" t="s">
        <v>117</v>
      </c>
      <c r="AH127" s="1" t="s">
        <v>74</v>
      </c>
      <c r="AI127" s="1">
        <v>2</v>
      </c>
      <c r="AJ127" s="3">
        <v>45852</v>
      </c>
      <c r="AK127" s="3">
        <v>0</v>
      </c>
      <c r="AL127" s="3">
        <v>45843</v>
      </c>
      <c r="AM127" s="3">
        <v>45850</v>
      </c>
      <c r="AN127" s="3">
        <v>45851</v>
      </c>
      <c r="AO127" s="3">
        <v>45851</v>
      </c>
      <c r="AP127" s="3">
        <v>45847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 t="s">
        <v>381</v>
      </c>
      <c r="AZ127" s="2">
        <v>0</v>
      </c>
      <c r="BA127" s="2">
        <v>0</v>
      </c>
      <c r="BB127" s="2">
        <v>0</v>
      </c>
      <c r="BC127" s="1" t="s">
        <v>106</v>
      </c>
      <c r="BD127" s="56">
        <v>474.2000083333333</v>
      </c>
    </row>
    <row r="128" spans="1:56" ht="27.75" customHeight="1" x14ac:dyDescent="0.55000000000000004">
      <c r="A128" s="3">
        <v>45727</v>
      </c>
      <c r="B128" s="14" t="s">
        <v>235</v>
      </c>
      <c r="C128" s="9" t="s">
        <v>113</v>
      </c>
      <c r="D128" s="13" t="s">
        <v>59</v>
      </c>
      <c r="E128" s="9">
        <v>23</v>
      </c>
      <c r="F128" s="9">
        <v>40</v>
      </c>
      <c r="G128" s="9" t="s">
        <v>60</v>
      </c>
      <c r="H128" s="9" t="s">
        <v>66</v>
      </c>
      <c r="I128" s="9">
        <v>125</v>
      </c>
      <c r="J128" s="9" t="s">
        <v>57</v>
      </c>
      <c r="K128" s="9">
        <v>5</v>
      </c>
      <c r="L128" s="9" t="s">
        <v>184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1000</v>
      </c>
      <c r="V128" s="10">
        <v>0</v>
      </c>
      <c r="W128" s="10">
        <v>1000</v>
      </c>
      <c r="X128" s="10">
        <v>0</v>
      </c>
      <c r="Y128" s="10">
        <v>0</v>
      </c>
      <c r="Z128" s="9" t="s">
        <v>200</v>
      </c>
      <c r="AA128" s="8">
        <v>1159.5100000000002</v>
      </c>
      <c r="AB128" s="8">
        <v>1159.5100000000002</v>
      </c>
      <c r="AC128" s="8">
        <v>0</v>
      </c>
      <c r="AD128" s="8">
        <v>1159.5100000000002</v>
      </c>
      <c r="AE128" s="8">
        <v>0</v>
      </c>
      <c r="AF128" s="8" t="s">
        <v>202</v>
      </c>
      <c r="AG128" s="1" t="s">
        <v>117</v>
      </c>
      <c r="AH128" s="1" t="s">
        <v>151</v>
      </c>
      <c r="AI128" s="1">
        <v>2</v>
      </c>
      <c r="AJ128" s="3" t="s">
        <v>63</v>
      </c>
      <c r="AK128" s="3" t="e">
        <v>#VALUE!</v>
      </c>
      <c r="AL128" s="3">
        <v>0</v>
      </c>
      <c r="AM128" s="3">
        <v>0</v>
      </c>
      <c r="AN128" s="3">
        <v>0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148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7.75" customHeight="1" x14ac:dyDescent="0.55000000000000004">
      <c r="A129" s="3">
        <v>0</v>
      </c>
      <c r="B129" s="14">
        <v>0</v>
      </c>
      <c r="C129" s="9">
        <v>0</v>
      </c>
      <c r="D129" s="13">
        <v>0</v>
      </c>
      <c r="E129" s="9">
        <v>23</v>
      </c>
      <c r="F129" s="9">
        <v>37</v>
      </c>
      <c r="G129" s="9">
        <v>0</v>
      </c>
      <c r="H129" s="9">
        <v>0</v>
      </c>
      <c r="I129" s="9">
        <v>85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200</v>
      </c>
      <c r="AA129" s="8">
        <v>17294.86</v>
      </c>
      <c r="AB129" s="8">
        <v>8486.51</v>
      </c>
      <c r="AC129" s="8">
        <v>8808.3500000000022</v>
      </c>
      <c r="AD129" s="8">
        <v>1159.5100000000002</v>
      </c>
      <c r="AE129" s="8">
        <v>0</v>
      </c>
      <c r="AF129" s="8" t="s">
        <v>58</v>
      </c>
      <c r="AG129" s="1" t="s">
        <v>117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201</v>
      </c>
      <c r="BD129" s="56">
        <v>0</v>
      </c>
    </row>
    <row r="130" spans="1:56" ht="27.75" customHeight="1" x14ac:dyDescent="0.55000000000000004">
      <c r="A130" s="3">
        <v>45601</v>
      </c>
      <c r="B130" s="14" t="s">
        <v>180</v>
      </c>
      <c r="C130" s="9" t="s">
        <v>93</v>
      </c>
      <c r="D130" s="13" t="s">
        <v>108</v>
      </c>
      <c r="E130" s="9">
        <v>23</v>
      </c>
      <c r="F130" s="9">
        <v>37</v>
      </c>
      <c r="G130" s="9" t="s">
        <v>60</v>
      </c>
      <c r="H130" s="9">
        <v>0</v>
      </c>
      <c r="I130" s="9">
        <v>130</v>
      </c>
      <c r="J130" s="9" t="s">
        <v>57</v>
      </c>
      <c r="K130" s="9">
        <v>5</v>
      </c>
      <c r="L130" s="9" t="s">
        <v>91</v>
      </c>
      <c r="M130" s="10">
        <v>24</v>
      </c>
      <c r="N130" s="9">
        <v>40</v>
      </c>
      <c r="O130" s="9">
        <v>55</v>
      </c>
      <c r="P130" s="10">
        <v>113.49115882367998</v>
      </c>
      <c r="Q130" s="10">
        <v>0</v>
      </c>
      <c r="R130" s="10">
        <v>113.49115882367998</v>
      </c>
      <c r="S130" s="9" t="s">
        <v>98</v>
      </c>
      <c r="T130" s="12">
        <v>45842</v>
      </c>
      <c r="U130" s="11">
        <v>51600</v>
      </c>
      <c r="V130" s="10">
        <v>48115</v>
      </c>
      <c r="W130" s="10">
        <v>3485</v>
      </c>
      <c r="X130" s="10">
        <v>51520</v>
      </c>
      <c r="Y130" s="10">
        <v>84</v>
      </c>
      <c r="Z130" s="9" t="s">
        <v>99</v>
      </c>
      <c r="AA130" s="8">
        <v>90.357960000000006</v>
      </c>
      <c r="AB130" s="8">
        <v>90.357960000000006</v>
      </c>
      <c r="AC130" s="8">
        <v>0</v>
      </c>
      <c r="AD130" s="8">
        <v>0</v>
      </c>
      <c r="AE130" s="8">
        <v>0</v>
      </c>
      <c r="AF130" s="8">
        <v>0</v>
      </c>
      <c r="AG130" s="1" t="s">
        <v>117</v>
      </c>
      <c r="AH130" s="1" t="s">
        <v>72</v>
      </c>
      <c r="AI130" s="1">
        <v>3</v>
      </c>
      <c r="AJ130" s="3">
        <v>45842</v>
      </c>
      <c r="AK130" s="3">
        <v>0</v>
      </c>
      <c r="AL130" s="3">
        <v>45832</v>
      </c>
      <c r="AM130" s="3">
        <v>45839</v>
      </c>
      <c r="AN130" s="3">
        <v>45840</v>
      </c>
      <c r="AO130" s="3">
        <v>45840</v>
      </c>
      <c r="AP130" s="3">
        <v>45837</v>
      </c>
      <c r="AQ130" s="3">
        <v>45841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 t="s">
        <v>328</v>
      </c>
      <c r="AZ130" s="2">
        <v>0</v>
      </c>
      <c r="BA130" s="2">
        <v>0</v>
      </c>
      <c r="BB130" s="2">
        <v>0</v>
      </c>
      <c r="BC130" s="1" t="s">
        <v>115</v>
      </c>
      <c r="BD130" s="56">
        <v>0</v>
      </c>
    </row>
    <row r="131" spans="1:56" ht="27.75" customHeight="1" x14ac:dyDescent="0.55000000000000004">
      <c r="A131" s="3">
        <v>45601</v>
      </c>
      <c r="B131" s="14" t="s">
        <v>180</v>
      </c>
      <c r="C131" s="9" t="s">
        <v>93</v>
      </c>
      <c r="D131" s="13" t="s">
        <v>147</v>
      </c>
      <c r="E131" s="9">
        <v>23</v>
      </c>
      <c r="F131" s="9">
        <v>37</v>
      </c>
      <c r="G131" s="9" t="s">
        <v>60</v>
      </c>
      <c r="H131" s="9">
        <v>0</v>
      </c>
      <c r="I131" s="9">
        <v>130</v>
      </c>
      <c r="J131" s="9" t="s">
        <v>57</v>
      </c>
      <c r="K131" s="9">
        <v>5</v>
      </c>
      <c r="L131" s="9" t="s">
        <v>91</v>
      </c>
      <c r="M131" s="10">
        <v>24</v>
      </c>
      <c r="N131" s="9">
        <v>40</v>
      </c>
      <c r="O131" s="9">
        <v>55</v>
      </c>
      <c r="P131" s="10">
        <v>0</v>
      </c>
      <c r="Q131" s="10">
        <v>0</v>
      </c>
      <c r="R131" s="10">
        <v>0</v>
      </c>
      <c r="S131" s="9" t="s">
        <v>98</v>
      </c>
      <c r="T131" s="12">
        <v>45845</v>
      </c>
      <c r="U131" s="11">
        <v>50000</v>
      </c>
      <c r="V131" s="10">
        <v>50000</v>
      </c>
      <c r="W131" s="10">
        <v>0</v>
      </c>
      <c r="X131" s="10">
        <v>0</v>
      </c>
      <c r="Y131" s="10">
        <v>0</v>
      </c>
      <c r="Z131" s="9" t="s">
        <v>221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222</v>
      </c>
      <c r="AG131" s="1" t="s">
        <v>118</v>
      </c>
      <c r="AH131" s="1" t="s">
        <v>72</v>
      </c>
      <c r="AI131" s="1">
        <v>3</v>
      </c>
      <c r="AJ131" s="3">
        <v>45845</v>
      </c>
      <c r="AK131" s="3">
        <v>0</v>
      </c>
      <c r="AL131" s="3">
        <v>45835</v>
      </c>
      <c r="AM131" s="3">
        <v>45842</v>
      </c>
      <c r="AN131" s="3">
        <v>45843</v>
      </c>
      <c r="AO131" s="3">
        <v>45843</v>
      </c>
      <c r="AP131" s="3">
        <v>45840</v>
      </c>
      <c r="AQ131" s="3">
        <v>45844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115</v>
      </c>
      <c r="BD131" s="56">
        <v>0</v>
      </c>
    </row>
    <row r="132" spans="1:56" ht="27.75" customHeight="1" x14ac:dyDescent="0.55000000000000004">
      <c r="A132" s="3">
        <v>45601</v>
      </c>
      <c r="B132" s="14" t="s">
        <v>180</v>
      </c>
      <c r="C132" s="9" t="s">
        <v>93</v>
      </c>
      <c r="D132" s="13" t="s">
        <v>147</v>
      </c>
      <c r="E132" s="9">
        <v>23</v>
      </c>
      <c r="F132" s="9">
        <v>37</v>
      </c>
      <c r="G132" s="9" t="s">
        <v>60</v>
      </c>
      <c r="H132" s="9">
        <v>0</v>
      </c>
      <c r="I132" s="9">
        <v>130</v>
      </c>
      <c r="J132" s="9" t="s">
        <v>57</v>
      </c>
      <c r="K132" s="9">
        <v>5</v>
      </c>
      <c r="L132" s="9" t="s">
        <v>91</v>
      </c>
      <c r="M132" s="10">
        <v>24</v>
      </c>
      <c r="N132" s="9">
        <v>40</v>
      </c>
      <c r="O132" s="9">
        <v>55</v>
      </c>
      <c r="P132" s="10">
        <v>0</v>
      </c>
      <c r="Q132" s="10">
        <v>0</v>
      </c>
      <c r="R132" s="10">
        <v>0</v>
      </c>
      <c r="S132" s="9" t="s">
        <v>98</v>
      </c>
      <c r="T132" s="12">
        <v>45852</v>
      </c>
      <c r="U132" s="11">
        <v>50000</v>
      </c>
      <c r="V132" s="10">
        <v>50000</v>
      </c>
      <c r="W132" s="10">
        <v>0</v>
      </c>
      <c r="X132" s="10">
        <v>0</v>
      </c>
      <c r="Y132" s="10">
        <v>0</v>
      </c>
      <c r="Z132" s="9" t="s">
        <v>221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222</v>
      </c>
      <c r="AG132" s="1" t="s">
        <v>118</v>
      </c>
      <c r="AH132" s="1" t="s">
        <v>72</v>
      </c>
      <c r="AI132" s="1">
        <v>3</v>
      </c>
      <c r="AJ132" s="3">
        <v>45852</v>
      </c>
      <c r="AK132" s="3">
        <v>0</v>
      </c>
      <c r="AL132" s="3">
        <v>45842</v>
      </c>
      <c r="AM132" s="3">
        <v>45849</v>
      </c>
      <c r="AN132" s="3">
        <v>45850</v>
      </c>
      <c r="AO132" s="3">
        <v>45850</v>
      </c>
      <c r="AP132" s="3">
        <v>45847</v>
      </c>
      <c r="AQ132" s="3">
        <v>45851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115</v>
      </c>
      <c r="BD132" s="56">
        <v>0</v>
      </c>
    </row>
    <row r="133" spans="1:56" ht="27.75" customHeight="1" x14ac:dyDescent="0.55000000000000004">
      <c r="A133" s="3">
        <v>45601</v>
      </c>
      <c r="B133" s="14" t="s">
        <v>180</v>
      </c>
      <c r="C133" s="9" t="s">
        <v>93</v>
      </c>
      <c r="D133" s="13" t="s">
        <v>147</v>
      </c>
      <c r="E133" s="9">
        <v>23</v>
      </c>
      <c r="F133" s="9">
        <v>37</v>
      </c>
      <c r="G133" s="9" t="s">
        <v>60</v>
      </c>
      <c r="H133" s="9">
        <v>0</v>
      </c>
      <c r="I133" s="9">
        <v>130</v>
      </c>
      <c r="J133" s="9" t="s">
        <v>57</v>
      </c>
      <c r="K133" s="9">
        <v>5</v>
      </c>
      <c r="L133" s="9" t="s">
        <v>91</v>
      </c>
      <c r="M133" s="10">
        <v>24</v>
      </c>
      <c r="N133" s="9">
        <v>40</v>
      </c>
      <c r="O133" s="9">
        <v>55</v>
      </c>
      <c r="P133" s="10">
        <v>0</v>
      </c>
      <c r="Q133" s="10">
        <v>0</v>
      </c>
      <c r="R133" s="10">
        <v>0</v>
      </c>
      <c r="S133" s="9" t="s">
        <v>98</v>
      </c>
      <c r="T133" s="12">
        <v>45860</v>
      </c>
      <c r="U133" s="11">
        <v>50000</v>
      </c>
      <c r="V133" s="10">
        <v>50000</v>
      </c>
      <c r="W133" s="10">
        <v>0</v>
      </c>
      <c r="X133" s="10">
        <v>0</v>
      </c>
      <c r="Y133" s="10">
        <v>0</v>
      </c>
      <c r="Z133" s="9" t="s">
        <v>221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222</v>
      </c>
      <c r="AG133" s="1" t="s">
        <v>117</v>
      </c>
      <c r="AH133" s="1" t="s">
        <v>72</v>
      </c>
      <c r="AI133" s="1">
        <v>3</v>
      </c>
      <c r="AJ133" s="3">
        <v>45860</v>
      </c>
      <c r="AK133" s="3">
        <v>0</v>
      </c>
      <c r="AL133" s="3">
        <v>45850</v>
      </c>
      <c r="AM133" s="3">
        <v>45857</v>
      </c>
      <c r="AN133" s="3">
        <v>45858</v>
      </c>
      <c r="AO133" s="3">
        <v>45858</v>
      </c>
      <c r="AP133" s="3">
        <v>45855</v>
      </c>
      <c r="AQ133" s="3">
        <v>45859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45858</v>
      </c>
      <c r="AZ133" s="2">
        <v>0</v>
      </c>
      <c r="BA133" s="2">
        <v>0</v>
      </c>
      <c r="BB133" s="2">
        <v>0</v>
      </c>
      <c r="BC133" s="1" t="s">
        <v>115</v>
      </c>
      <c r="BD133" s="56">
        <v>0</v>
      </c>
    </row>
    <row r="134" spans="1:56" ht="27.75" customHeight="1" x14ac:dyDescent="0.55000000000000004">
      <c r="A134" s="3">
        <v>45601</v>
      </c>
      <c r="B134" s="14" t="s">
        <v>180</v>
      </c>
      <c r="C134" s="9" t="s">
        <v>93</v>
      </c>
      <c r="D134" s="13" t="s">
        <v>147</v>
      </c>
      <c r="E134" s="9">
        <v>23</v>
      </c>
      <c r="F134" s="9">
        <v>37</v>
      </c>
      <c r="G134" s="9" t="s">
        <v>60</v>
      </c>
      <c r="H134" s="9">
        <v>0</v>
      </c>
      <c r="I134" s="9">
        <v>130</v>
      </c>
      <c r="J134" s="9" t="s">
        <v>57</v>
      </c>
      <c r="K134" s="9">
        <v>5</v>
      </c>
      <c r="L134" s="9" t="s">
        <v>91</v>
      </c>
      <c r="M134" s="10">
        <v>24</v>
      </c>
      <c r="N134" s="9">
        <v>40</v>
      </c>
      <c r="O134" s="9">
        <v>55</v>
      </c>
      <c r="P134" s="10">
        <v>1394.6549118458877</v>
      </c>
      <c r="Q134" s="10">
        <v>0</v>
      </c>
      <c r="R134" s="10">
        <v>1394.6549118458877</v>
      </c>
      <c r="S134" s="9" t="s">
        <v>98</v>
      </c>
      <c r="T134" s="12">
        <v>45868</v>
      </c>
      <c r="U134" s="11">
        <v>45000</v>
      </c>
      <c r="V134" s="10">
        <v>2174</v>
      </c>
      <c r="W134" s="10">
        <v>42826</v>
      </c>
      <c r="X134" s="10">
        <v>0</v>
      </c>
      <c r="Y134" s="10">
        <v>44967.3</v>
      </c>
      <c r="Z134" s="9" t="s">
        <v>99</v>
      </c>
      <c r="AA134" s="8">
        <v>46067.499940000009</v>
      </c>
      <c r="AB134" s="8">
        <v>32624</v>
      </c>
      <c r="AC134" s="8">
        <v>13443.499940000009</v>
      </c>
      <c r="AD134" s="8">
        <v>0</v>
      </c>
      <c r="AE134" s="8">
        <v>0</v>
      </c>
      <c r="AF134" s="8" t="s">
        <v>222</v>
      </c>
      <c r="AG134" s="1" t="s">
        <v>117</v>
      </c>
      <c r="AH134" s="1" t="s">
        <v>72</v>
      </c>
      <c r="AI134" s="1">
        <v>3</v>
      </c>
      <c r="AJ134" s="3">
        <v>45868</v>
      </c>
      <c r="AK134" s="3">
        <v>0</v>
      </c>
      <c r="AL134" s="3">
        <v>45858</v>
      </c>
      <c r="AM134" s="3">
        <v>45865</v>
      </c>
      <c r="AN134" s="3">
        <v>45866</v>
      </c>
      <c r="AO134" s="3">
        <v>45866</v>
      </c>
      <c r="AP134" s="3">
        <v>45863</v>
      </c>
      <c r="AQ134" s="3">
        <v>45867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45858</v>
      </c>
      <c r="AZ134" s="2">
        <v>0</v>
      </c>
      <c r="BA134" s="2">
        <v>0</v>
      </c>
      <c r="BB134" s="2">
        <v>0</v>
      </c>
      <c r="BC134" s="1" t="s">
        <v>115</v>
      </c>
      <c r="BD134" s="56">
        <v>1722.1608882860069</v>
      </c>
    </row>
    <row r="135" spans="1:56" ht="27.75" customHeight="1" x14ac:dyDescent="0.55000000000000004">
      <c r="A135" s="3">
        <v>45601</v>
      </c>
      <c r="B135" s="14" t="s">
        <v>180</v>
      </c>
      <c r="C135" s="9" t="s">
        <v>93</v>
      </c>
      <c r="D135" s="13" t="s">
        <v>147</v>
      </c>
      <c r="E135" s="9">
        <v>23</v>
      </c>
      <c r="F135" s="9">
        <v>37</v>
      </c>
      <c r="G135" s="9" t="s">
        <v>60</v>
      </c>
      <c r="H135" s="9">
        <v>0</v>
      </c>
      <c r="I135" s="9">
        <v>130</v>
      </c>
      <c r="J135" s="9" t="s">
        <v>57</v>
      </c>
      <c r="K135" s="9">
        <v>5</v>
      </c>
      <c r="L135" s="9" t="s">
        <v>91</v>
      </c>
      <c r="M135" s="10">
        <v>24</v>
      </c>
      <c r="N135" s="9">
        <v>40</v>
      </c>
      <c r="O135" s="9">
        <v>55</v>
      </c>
      <c r="P135" s="10">
        <v>14370.488259224063</v>
      </c>
      <c r="Q135" s="10">
        <v>0</v>
      </c>
      <c r="R135" s="10">
        <v>14370.488259224063</v>
      </c>
      <c r="S135" s="9" t="s">
        <v>98</v>
      </c>
      <c r="T135" s="12" t="s">
        <v>63</v>
      </c>
      <c r="U135" s="11">
        <v>441278</v>
      </c>
      <c r="V135" s="10">
        <v>0</v>
      </c>
      <c r="W135" s="10">
        <v>441278</v>
      </c>
      <c r="X135" s="10">
        <v>0</v>
      </c>
      <c r="Y135" s="10">
        <v>463341.9</v>
      </c>
      <c r="Z135" s="9" t="s">
        <v>99</v>
      </c>
      <c r="AA135" s="8">
        <v>474678.33182000002</v>
      </c>
      <c r="AB135" s="8">
        <v>0</v>
      </c>
      <c r="AC135" s="8">
        <v>474678.33182000002</v>
      </c>
      <c r="AD135" s="8">
        <v>0</v>
      </c>
      <c r="AE135" s="8">
        <v>0</v>
      </c>
      <c r="AF135" s="8" t="s">
        <v>222</v>
      </c>
      <c r="AG135" s="1" t="s">
        <v>117</v>
      </c>
      <c r="AH135" s="1" t="s">
        <v>72</v>
      </c>
      <c r="AI135" s="1">
        <v>3</v>
      </c>
      <c r="AJ135" s="3" t="s">
        <v>63</v>
      </c>
      <c r="AK135" s="3">
        <v>0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115</v>
      </c>
      <c r="BD135" s="56">
        <v>60808.008422340245</v>
      </c>
    </row>
    <row r="136" spans="1:56" ht="27.75" customHeight="1" x14ac:dyDescent="0.55000000000000004">
      <c r="A136" s="3">
        <v>0</v>
      </c>
      <c r="B136" s="14">
        <v>0</v>
      </c>
      <c r="C136" s="9">
        <v>0</v>
      </c>
      <c r="D136" s="13">
        <v>0</v>
      </c>
      <c r="E136" s="9">
        <v>23</v>
      </c>
      <c r="F136" s="9">
        <v>37</v>
      </c>
      <c r="G136" s="9">
        <v>0</v>
      </c>
      <c r="H136" s="9">
        <v>0</v>
      </c>
      <c r="I136" s="9">
        <v>128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99</v>
      </c>
      <c r="AA136" s="8">
        <v>520836.18972000002</v>
      </c>
      <c r="AB136" s="8">
        <v>32714.357960000001</v>
      </c>
      <c r="AC136" s="8">
        <v>488121.83176000003</v>
      </c>
      <c r="AD136" s="8">
        <v>0</v>
      </c>
      <c r="AE136" s="8">
        <v>0</v>
      </c>
      <c r="AF136" s="8" t="s">
        <v>58</v>
      </c>
      <c r="AG136" s="1" t="s">
        <v>117</v>
      </c>
      <c r="AH136" s="1">
        <v>0</v>
      </c>
      <c r="AI136" s="1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116</v>
      </c>
      <c r="BD136" s="56">
        <v>0</v>
      </c>
    </row>
    <row r="137" spans="1:56" ht="27.75" customHeight="1" x14ac:dyDescent="0.55000000000000004">
      <c r="A137" s="3" t="s">
        <v>138</v>
      </c>
      <c r="B137" s="14" t="s">
        <v>138</v>
      </c>
      <c r="C137" s="9" t="s">
        <v>167</v>
      </c>
      <c r="D137" s="13" t="s">
        <v>61</v>
      </c>
      <c r="E137" s="9">
        <v>26</v>
      </c>
      <c r="F137" s="9">
        <v>41</v>
      </c>
      <c r="G137" s="9" t="s">
        <v>60</v>
      </c>
      <c r="H137" s="9">
        <v>0</v>
      </c>
      <c r="I137" s="9">
        <v>97</v>
      </c>
      <c r="J137" s="9" t="s">
        <v>57</v>
      </c>
      <c r="K137" s="9">
        <v>5</v>
      </c>
      <c r="L137" s="9" t="s">
        <v>91</v>
      </c>
      <c r="M137" s="10">
        <v>27</v>
      </c>
      <c r="N137" s="9">
        <v>43</v>
      </c>
      <c r="O137" s="9">
        <v>40</v>
      </c>
      <c r="P137" s="10">
        <v>229.14349009919997</v>
      </c>
      <c r="Q137" s="10">
        <v>0</v>
      </c>
      <c r="R137" s="10">
        <v>229.14349009919997</v>
      </c>
      <c r="S137" s="9" t="s">
        <v>172</v>
      </c>
      <c r="T137" s="12">
        <v>45868</v>
      </c>
      <c r="U137" s="11">
        <v>8000</v>
      </c>
      <c r="V137" s="10">
        <v>0</v>
      </c>
      <c r="W137" s="10">
        <v>8000</v>
      </c>
      <c r="X137" s="10">
        <v>0</v>
      </c>
      <c r="Y137" s="10">
        <v>8400</v>
      </c>
      <c r="Z137" s="9" t="s">
        <v>84</v>
      </c>
      <c r="AA137" s="8">
        <v>9499.6</v>
      </c>
      <c r="AB137" s="8">
        <v>0</v>
      </c>
      <c r="AC137" s="8">
        <v>9499.6</v>
      </c>
      <c r="AD137" s="8">
        <v>0</v>
      </c>
      <c r="AE137" s="8">
        <v>0</v>
      </c>
      <c r="AF137" s="8">
        <v>0</v>
      </c>
      <c r="AG137" s="1" t="s">
        <v>117</v>
      </c>
      <c r="AH137" s="1" t="s">
        <v>72</v>
      </c>
      <c r="AI137" s="1">
        <v>3</v>
      </c>
      <c r="AJ137" s="3">
        <v>45868</v>
      </c>
      <c r="AK137" s="3">
        <v>0</v>
      </c>
      <c r="AL137" s="3">
        <v>45858</v>
      </c>
      <c r="AM137" s="3">
        <v>45865</v>
      </c>
      <c r="AN137" s="3">
        <v>45866</v>
      </c>
      <c r="AO137" s="3">
        <v>45866</v>
      </c>
      <c r="AP137" s="3">
        <v>45863</v>
      </c>
      <c r="AQ137" s="3">
        <v>45867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767.03992444444452</v>
      </c>
    </row>
    <row r="138" spans="1:56" ht="27.75" customHeight="1" x14ac:dyDescent="0.55000000000000004">
      <c r="A138" s="3">
        <v>0</v>
      </c>
      <c r="B138" s="14">
        <v>0</v>
      </c>
      <c r="C138" s="9">
        <v>0</v>
      </c>
      <c r="D138" s="13">
        <v>0</v>
      </c>
      <c r="E138" s="9">
        <v>26</v>
      </c>
      <c r="F138" s="9">
        <v>43</v>
      </c>
      <c r="G138" s="9" t="s">
        <v>60</v>
      </c>
      <c r="H138" s="9">
        <v>0</v>
      </c>
      <c r="I138" s="9">
        <v>102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84</v>
      </c>
      <c r="AA138" s="8">
        <v>9499.6</v>
      </c>
      <c r="AB138" s="8">
        <v>0</v>
      </c>
      <c r="AC138" s="8">
        <v>9499.6</v>
      </c>
      <c r="AD138" s="8">
        <v>0</v>
      </c>
      <c r="AE138" s="8">
        <v>0</v>
      </c>
      <c r="AF138" s="8" t="s">
        <v>58</v>
      </c>
      <c r="AG138" s="1" t="s">
        <v>117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7.75" customHeight="1" x14ac:dyDescent="0.55000000000000004">
      <c r="A139" s="3">
        <v>45839</v>
      </c>
      <c r="B139" s="14" t="s">
        <v>131</v>
      </c>
      <c r="C139" s="9" t="s">
        <v>142</v>
      </c>
      <c r="D139" s="13" t="s">
        <v>59</v>
      </c>
      <c r="E139" s="9">
        <v>26</v>
      </c>
      <c r="F139" s="9">
        <v>39</v>
      </c>
      <c r="G139" s="9" t="s">
        <v>60</v>
      </c>
      <c r="H139" s="9">
        <v>0</v>
      </c>
      <c r="I139" s="9">
        <v>93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126</v>
      </c>
      <c r="T139" s="12">
        <v>45847</v>
      </c>
      <c r="U139" s="11">
        <v>10000</v>
      </c>
      <c r="V139" s="10">
        <v>0</v>
      </c>
      <c r="W139" s="10">
        <v>10000</v>
      </c>
      <c r="X139" s="10">
        <v>0</v>
      </c>
      <c r="Y139" s="10">
        <v>0</v>
      </c>
      <c r="Z139" s="9" t="s">
        <v>152</v>
      </c>
      <c r="AA139" s="8">
        <v>11315.7</v>
      </c>
      <c r="AB139" s="8">
        <v>3000</v>
      </c>
      <c r="AC139" s="8">
        <v>8315.7000000000007</v>
      </c>
      <c r="AD139" s="8">
        <v>0</v>
      </c>
      <c r="AE139" s="8">
        <v>0</v>
      </c>
      <c r="AF139" s="8">
        <v>0</v>
      </c>
      <c r="AG139" s="1" t="s">
        <v>117</v>
      </c>
      <c r="AH139" s="1" t="s">
        <v>77</v>
      </c>
      <c r="AI139" s="1">
        <v>1</v>
      </c>
      <c r="AJ139" s="3">
        <v>45847</v>
      </c>
      <c r="AK139" s="3">
        <v>0</v>
      </c>
      <c r="AL139" s="3">
        <v>0</v>
      </c>
      <c r="AM139" s="3">
        <v>0</v>
      </c>
      <c r="AN139" s="3">
        <v>0</v>
      </c>
      <c r="AO139" s="3">
        <v>45846</v>
      </c>
      <c r="AP139" s="3">
        <v>45842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747.11944666666682</v>
      </c>
    </row>
    <row r="140" spans="1:56" ht="27.75" customHeight="1" x14ac:dyDescent="0.55000000000000004">
      <c r="A140" s="3">
        <v>0</v>
      </c>
      <c r="B140" s="14">
        <v>0</v>
      </c>
      <c r="C140" s="9">
        <v>0</v>
      </c>
      <c r="D140" s="13">
        <v>0</v>
      </c>
      <c r="E140" s="9">
        <v>26</v>
      </c>
      <c r="F140" s="9">
        <v>43</v>
      </c>
      <c r="G140" s="9">
        <v>0</v>
      </c>
      <c r="H140" s="9">
        <v>0</v>
      </c>
      <c r="I140" s="9">
        <v>100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152</v>
      </c>
      <c r="AA140" s="8">
        <v>11315.7</v>
      </c>
      <c r="AB140" s="8">
        <v>3000</v>
      </c>
      <c r="AC140" s="8">
        <v>8315.7000000000007</v>
      </c>
      <c r="AD140" s="8">
        <v>0</v>
      </c>
      <c r="AE140" s="8">
        <v>0</v>
      </c>
      <c r="AF140" s="8" t="s">
        <v>58</v>
      </c>
      <c r="AG140" s="1" t="s">
        <v>120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55000000000000004">
      <c r="A141" s="3" t="s">
        <v>138</v>
      </c>
      <c r="B141" s="14" t="s">
        <v>138</v>
      </c>
      <c r="C141" s="9" t="s">
        <v>111</v>
      </c>
      <c r="D141" s="13" t="s">
        <v>59</v>
      </c>
      <c r="E141" s="9">
        <v>26</v>
      </c>
      <c r="F141" s="9">
        <v>43</v>
      </c>
      <c r="G141" s="9" t="s">
        <v>60</v>
      </c>
      <c r="H141" s="9">
        <v>0</v>
      </c>
      <c r="I141" s="9">
        <v>116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112</v>
      </c>
      <c r="T141" s="12">
        <v>45868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185</v>
      </c>
      <c r="AA141" s="8">
        <v>12433.3</v>
      </c>
      <c r="AB141" s="8">
        <v>12433.3</v>
      </c>
      <c r="AC141" s="8">
        <v>0</v>
      </c>
      <c r="AD141" s="8">
        <v>0</v>
      </c>
      <c r="AE141" s="8">
        <v>0</v>
      </c>
      <c r="AF141" s="8">
        <v>0</v>
      </c>
      <c r="AG141" s="1" t="s">
        <v>121</v>
      </c>
      <c r="AH141" s="1" t="s">
        <v>77</v>
      </c>
      <c r="AI141" s="1">
        <v>1</v>
      </c>
      <c r="AJ141" s="3">
        <v>45868</v>
      </c>
      <c r="AK141" s="3">
        <v>0</v>
      </c>
      <c r="AL141" s="3">
        <v>0</v>
      </c>
      <c r="AM141" s="3">
        <v>0</v>
      </c>
      <c r="AN141" s="3">
        <v>0</v>
      </c>
      <c r="AO141" s="3">
        <v>45867</v>
      </c>
      <c r="AP141" s="3">
        <v>45863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7.75" customHeight="1" x14ac:dyDescent="0.55000000000000004">
      <c r="A142" s="3">
        <v>0</v>
      </c>
      <c r="B142" s="14">
        <v>0</v>
      </c>
      <c r="C142" s="9">
        <v>0</v>
      </c>
      <c r="D142" s="13">
        <v>0</v>
      </c>
      <c r="E142" s="9">
        <v>26</v>
      </c>
      <c r="F142" s="9">
        <v>43</v>
      </c>
      <c r="G142" s="9">
        <v>0</v>
      </c>
      <c r="H142" s="9">
        <v>0</v>
      </c>
      <c r="I142" s="9">
        <v>116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185</v>
      </c>
      <c r="AA142" s="8">
        <v>12433.3</v>
      </c>
      <c r="AB142" s="8">
        <v>12433.3</v>
      </c>
      <c r="AC142" s="8">
        <v>0</v>
      </c>
      <c r="AD142" s="8">
        <v>0</v>
      </c>
      <c r="AE142" s="8">
        <v>0</v>
      </c>
      <c r="AF142" s="8" t="s">
        <v>58</v>
      </c>
      <c r="AG142" s="1" t="s">
        <v>120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186</v>
      </c>
      <c r="BD142" s="56">
        <v>0</v>
      </c>
    </row>
    <row r="143" spans="1:56" ht="27.75" customHeight="1" x14ac:dyDescent="0.55000000000000004">
      <c r="A143" s="3">
        <v>45835</v>
      </c>
      <c r="B143" s="14" t="s">
        <v>367</v>
      </c>
      <c r="C143" s="9" t="s">
        <v>111</v>
      </c>
      <c r="D143" s="13" t="s">
        <v>198</v>
      </c>
      <c r="E143" s="9">
        <v>26</v>
      </c>
      <c r="F143" s="9">
        <v>43</v>
      </c>
      <c r="G143" s="9" t="s">
        <v>60</v>
      </c>
      <c r="H143" s="9" t="s">
        <v>66</v>
      </c>
      <c r="I143" s="9">
        <v>150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112</v>
      </c>
      <c r="T143" s="12">
        <v>45846</v>
      </c>
      <c r="U143" s="11">
        <v>10000</v>
      </c>
      <c r="V143" s="10">
        <v>0</v>
      </c>
      <c r="W143" s="10">
        <v>10000</v>
      </c>
      <c r="X143" s="10">
        <v>12414</v>
      </c>
      <c r="Y143" s="10">
        <v>0</v>
      </c>
      <c r="Z143" s="9" t="s">
        <v>88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202</v>
      </c>
      <c r="AG143" s="1" t="s">
        <v>118</v>
      </c>
      <c r="AH143" s="1" t="s">
        <v>75</v>
      </c>
      <c r="AI143" s="1">
        <v>4</v>
      </c>
      <c r="AJ143" s="3">
        <v>45846</v>
      </c>
      <c r="AK143" s="3">
        <v>45842</v>
      </c>
      <c r="AL143" s="3">
        <v>45835</v>
      </c>
      <c r="AM143" s="3">
        <v>45843</v>
      </c>
      <c r="AN143" s="3">
        <v>45844</v>
      </c>
      <c r="AO143" s="3">
        <v>45845</v>
      </c>
      <c r="AP143" s="3">
        <v>45841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105</v>
      </c>
      <c r="BD143" s="56">
        <v>0</v>
      </c>
    </row>
    <row r="144" spans="1:56" ht="27.75" customHeight="1" x14ac:dyDescent="0.55000000000000004">
      <c r="A144" s="3">
        <v>45832</v>
      </c>
      <c r="B144" s="14" t="s">
        <v>336</v>
      </c>
      <c r="C144" s="9" t="s">
        <v>111</v>
      </c>
      <c r="D144" s="13" t="s">
        <v>149</v>
      </c>
      <c r="E144" s="9">
        <v>26</v>
      </c>
      <c r="F144" s="9">
        <v>43</v>
      </c>
      <c r="G144" s="9" t="s">
        <v>60</v>
      </c>
      <c r="H144" s="9" t="s">
        <v>66</v>
      </c>
      <c r="I144" s="9">
        <v>150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112</v>
      </c>
      <c r="T144" s="12">
        <v>45842</v>
      </c>
      <c r="U144" s="11">
        <v>30000</v>
      </c>
      <c r="V144" s="10">
        <v>0</v>
      </c>
      <c r="W144" s="10">
        <v>30000</v>
      </c>
      <c r="X144" s="10">
        <v>16630</v>
      </c>
      <c r="Y144" s="10">
        <v>14038.5</v>
      </c>
      <c r="Z144" s="9" t="s">
        <v>88</v>
      </c>
      <c r="AA144" s="8">
        <v>17454.488204999998</v>
      </c>
      <c r="AB144" s="8">
        <v>17454.488204999998</v>
      </c>
      <c r="AC144" s="8">
        <v>0</v>
      </c>
      <c r="AD144" s="8">
        <v>17454.488204999998</v>
      </c>
      <c r="AE144" s="8">
        <v>0</v>
      </c>
      <c r="AF144" s="8">
        <v>0</v>
      </c>
      <c r="AG144" s="1" t="s">
        <v>118</v>
      </c>
      <c r="AH144" s="1" t="s">
        <v>75</v>
      </c>
      <c r="AI144" s="1">
        <v>4</v>
      </c>
      <c r="AJ144" s="3">
        <v>45842</v>
      </c>
      <c r="AK144" s="3">
        <v>45838</v>
      </c>
      <c r="AL144" s="3">
        <v>45831</v>
      </c>
      <c r="AM144" s="3">
        <v>45839</v>
      </c>
      <c r="AN144" s="3">
        <v>45840</v>
      </c>
      <c r="AO144" s="3">
        <v>45841</v>
      </c>
      <c r="AP144" s="3">
        <v>45837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0</v>
      </c>
    </row>
    <row r="145" spans="1:56" ht="27.75" customHeight="1" x14ac:dyDescent="0.55000000000000004">
      <c r="A145" s="3">
        <v>45832</v>
      </c>
      <c r="B145" s="14" t="s">
        <v>337</v>
      </c>
      <c r="C145" s="9" t="s">
        <v>111</v>
      </c>
      <c r="D145" s="13" t="s">
        <v>59</v>
      </c>
      <c r="E145" s="9">
        <v>26</v>
      </c>
      <c r="F145" s="9">
        <v>43</v>
      </c>
      <c r="G145" s="9" t="s">
        <v>60</v>
      </c>
      <c r="H145" s="9" t="s">
        <v>66</v>
      </c>
      <c r="I145" s="9">
        <v>150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112</v>
      </c>
      <c r="T145" s="12">
        <v>45847</v>
      </c>
      <c r="U145" s="11">
        <v>15000</v>
      </c>
      <c r="V145" s="10">
        <v>0</v>
      </c>
      <c r="W145" s="10">
        <v>15000</v>
      </c>
      <c r="X145" s="10">
        <v>0</v>
      </c>
      <c r="Y145" s="10">
        <v>0</v>
      </c>
      <c r="Z145" s="9" t="s">
        <v>88</v>
      </c>
      <c r="AA145" s="8">
        <v>18649.949999999997</v>
      </c>
      <c r="AB145" s="8">
        <v>3788</v>
      </c>
      <c r="AC145" s="8">
        <v>14861.949999999997</v>
      </c>
      <c r="AD145" s="8">
        <v>0</v>
      </c>
      <c r="AE145" s="8">
        <v>18649.949999999997</v>
      </c>
      <c r="AF145" s="8" t="s">
        <v>202</v>
      </c>
      <c r="AG145" s="1" t="s">
        <v>61</v>
      </c>
      <c r="AH145" s="1" t="s">
        <v>151</v>
      </c>
      <c r="AI145" s="1">
        <v>2</v>
      </c>
      <c r="AJ145" s="3">
        <v>45847</v>
      </c>
      <c r="AK145" s="3">
        <v>45845</v>
      </c>
      <c r="AL145" s="3">
        <v>0</v>
      </c>
      <c r="AM145" s="3">
        <v>0</v>
      </c>
      <c r="AN145" s="3">
        <v>0</v>
      </c>
      <c r="AO145" s="3">
        <v>45846</v>
      </c>
      <c r="AP145" s="3">
        <v>45842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148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1532.7624433333333</v>
      </c>
    </row>
    <row r="146" spans="1:56" ht="27.75" customHeight="1" x14ac:dyDescent="0.55000000000000004">
      <c r="A146" s="3">
        <v>45832</v>
      </c>
      <c r="B146" s="14" t="s">
        <v>338</v>
      </c>
      <c r="C146" s="9" t="s">
        <v>111</v>
      </c>
      <c r="D146" s="13" t="s">
        <v>149</v>
      </c>
      <c r="E146" s="9">
        <v>26</v>
      </c>
      <c r="F146" s="9">
        <v>43</v>
      </c>
      <c r="G146" s="9" t="s">
        <v>60</v>
      </c>
      <c r="H146" s="9" t="s">
        <v>66</v>
      </c>
      <c r="I146" s="9">
        <v>150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112</v>
      </c>
      <c r="T146" s="12">
        <v>45852</v>
      </c>
      <c r="U146" s="11">
        <v>30000</v>
      </c>
      <c r="V146" s="10">
        <v>0</v>
      </c>
      <c r="W146" s="10">
        <v>30000</v>
      </c>
      <c r="X146" s="10">
        <v>0</v>
      </c>
      <c r="Y146" s="10">
        <v>31500</v>
      </c>
      <c r="Z146" s="9" t="s">
        <v>88</v>
      </c>
      <c r="AA146" s="8">
        <v>37299.899999999994</v>
      </c>
      <c r="AB146" s="8">
        <v>0</v>
      </c>
      <c r="AC146" s="8">
        <v>37299.899999999994</v>
      </c>
      <c r="AD146" s="8">
        <v>0</v>
      </c>
      <c r="AE146" s="8">
        <v>37299.899999999994</v>
      </c>
      <c r="AF146" s="8">
        <v>0</v>
      </c>
      <c r="AG146" s="1" t="s">
        <v>118</v>
      </c>
      <c r="AH146" s="1" t="s">
        <v>75</v>
      </c>
      <c r="AI146" s="1">
        <v>4</v>
      </c>
      <c r="AJ146" s="3">
        <v>45852</v>
      </c>
      <c r="AK146" s="3">
        <v>45848</v>
      </c>
      <c r="AL146" s="3">
        <v>45841</v>
      </c>
      <c r="AM146" s="3">
        <v>45849</v>
      </c>
      <c r="AN146" s="3">
        <v>45850</v>
      </c>
      <c r="AO146" s="3">
        <v>45851</v>
      </c>
      <c r="AP146" s="3">
        <v>45847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3846.8630200000002</v>
      </c>
    </row>
    <row r="147" spans="1:56" ht="27.75" customHeight="1" x14ac:dyDescent="0.55000000000000004">
      <c r="A147" s="3">
        <v>45832</v>
      </c>
      <c r="B147" s="14" t="s">
        <v>339</v>
      </c>
      <c r="C147" s="9" t="s">
        <v>111</v>
      </c>
      <c r="D147" s="13" t="s">
        <v>149</v>
      </c>
      <c r="E147" s="9">
        <v>26</v>
      </c>
      <c r="F147" s="9">
        <v>43</v>
      </c>
      <c r="G147" s="9" t="s">
        <v>60</v>
      </c>
      <c r="H147" s="9" t="s">
        <v>66</v>
      </c>
      <c r="I147" s="9">
        <v>150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112</v>
      </c>
      <c r="T147" s="12">
        <v>45863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88</v>
      </c>
      <c r="AA147" s="8">
        <v>37299.899999999994</v>
      </c>
      <c r="AB147" s="8">
        <v>0</v>
      </c>
      <c r="AC147" s="8">
        <v>37299.899999999994</v>
      </c>
      <c r="AD147" s="8">
        <v>0</v>
      </c>
      <c r="AE147" s="8">
        <v>37299.899999999994</v>
      </c>
      <c r="AF147" s="8">
        <v>0</v>
      </c>
      <c r="AG147" s="1" t="s">
        <v>117</v>
      </c>
      <c r="AH147" s="1" t="s">
        <v>75</v>
      </c>
      <c r="AI147" s="1">
        <v>4</v>
      </c>
      <c r="AJ147" s="3">
        <v>45863</v>
      </c>
      <c r="AK147" s="3">
        <v>45859</v>
      </c>
      <c r="AL147" s="3">
        <v>45852</v>
      </c>
      <c r="AM147" s="3">
        <v>45860</v>
      </c>
      <c r="AN147" s="3">
        <v>45861</v>
      </c>
      <c r="AO147" s="3">
        <v>45862</v>
      </c>
      <c r="AP147" s="3">
        <v>45858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3846.8630200000002</v>
      </c>
    </row>
    <row r="148" spans="1:56" ht="27.75" customHeight="1" x14ac:dyDescent="0.55000000000000004">
      <c r="A148" s="3" t="s">
        <v>138</v>
      </c>
      <c r="B148" s="14" t="s">
        <v>138</v>
      </c>
      <c r="C148" s="9" t="s">
        <v>111</v>
      </c>
      <c r="D148" s="13" t="s">
        <v>61</v>
      </c>
      <c r="E148" s="9">
        <v>26</v>
      </c>
      <c r="F148" s="9">
        <v>43</v>
      </c>
      <c r="G148" s="9" t="s">
        <v>60</v>
      </c>
      <c r="H148" s="9" t="s">
        <v>66</v>
      </c>
      <c r="I148" s="9">
        <v>150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112</v>
      </c>
      <c r="T148" s="12">
        <v>45868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88</v>
      </c>
      <c r="AA148" s="8">
        <v>24866.6</v>
      </c>
      <c r="AB148" s="8">
        <v>0</v>
      </c>
      <c r="AC148" s="8">
        <v>24866.6</v>
      </c>
      <c r="AD148" s="8">
        <v>0</v>
      </c>
      <c r="AE148" s="8">
        <v>24866.6</v>
      </c>
      <c r="AF148" s="8">
        <v>0</v>
      </c>
      <c r="AG148" s="1" t="s">
        <v>117</v>
      </c>
      <c r="AH148" s="1" t="s">
        <v>75</v>
      </c>
      <c r="AI148" s="1">
        <v>4</v>
      </c>
      <c r="AJ148" s="3">
        <v>45868</v>
      </c>
      <c r="AK148" s="3">
        <v>45864</v>
      </c>
      <c r="AL148" s="3">
        <v>45857</v>
      </c>
      <c r="AM148" s="3">
        <v>45865</v>
      </c>
      <c r="AN148" s="3">
        <v>45866</v>
      </c>
      <c r="AO148" s="3">
        <v>45867</v>
      </c>
      <c r="AP148" s="3">
        <v>45863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2564.5753466666665</v>
      </c>
    </row>
    <row r="149" spans="1:56" ht="27.75" customHeight="1" x14ac:dyDescent="0.55000000000000004">
      <c r="A149" s="3">
        <v>45832</v>
      </c>
      <c r="B149" s="14" t="s">
        <v>340</v>
      </c>
      <c r="C149" s="9" t="s">
        <v>111</v>
      </c>
      <c r="D149" s="13" t="s">
        <v>149</v>
      </c>
      <c r="E149" s="9">
        <v>26</v>
      </c>
      <c r="F149" s="9">
        <v>43</v>
      </c>
      <c r="G149" s="9" t="s">
        <v>60</v>
      </c>
      <c r="H149" s="9" t="s">
        <v>66</v>
      </c>
      <c r="I149" s="9">
        <v>150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112</v>
      </c>
      <c r="T149" s="12">
        <v>45883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88</v>
      </c>
      <c r="AA149" s="8">
        <v>24866.6</v>
      </c>
      <c r="AB149" s="8">
        <v>0</v>
      </c>
      <c r="AC149" s="8">
        <v>24866.6</v>
      </c>
      <c r="AD149" s="8">
        <v>0</v>
      </c>
      <c r="AE149" s="8">
        <v>24866.6</v>
      </c>
      <c r="AF149" s="8">
        <v>0</v>
      </c>
      <c r="AG149" s="1" t="s">
        <v>120</v>
      </c>
      <c r="AH149" s="1" t="s">
        <v>75</v>
      </c>
      <c r="AI149" s="1">
        <v>4</v>
      </c>
      <c r="AJ149" s="3">
        <v>45883</v>
      </c>
      <c r="AK149" s="3">
        <v>45879</v>
      </c>
      <c r="AL149" s="3">
        <v>45872</v>
      </c>
      <c r="AM149" s="3">
        <v>45880</v>
      </c>
      <c r="AN149" s="3">
        <v>45881</v>
      </c>
      <c r="AO149" s="3">
        <v>45882</v>
      </c>
      <c r="AP149" s="3">
        <v>45878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2564.5753466666665</v>
      </c>
    </row>
    <row r="150" spans="1:56" ht="27.75" customHeight="1" x14ac:dyDescent="0.55000000000000004">
      <c r="A150" s="3">
        <v>0</v>
      </c>
      <c r="B150" s="14">
        <v>0</v>
      </c>
      <c r="C150" s="9">
        <v>0</v>
      </c>
      <c r="D150" s="13">
        <v>0</v>
      </c>
      <c r="E150" s="9">
        <v>26</v>
      </c>
      <c r="F150" s="9">
        <v>43</v>
      </c>
      <c r="G150" s="9">
        <v>0</v>
      </c>
      <c r="H150" s="9">
        <v>0</v>
      </c>
      <c r="I150" s="9">
        <v>120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88</v>
      </c>
      <c r="AA150" s="8">
        <v>160437.43820499998</v>
      </c>
      <c r="AB150" s="8">
        <v>21242.488204999998</v>
      </c>
      <c r="AC150" s="8">
        <v>139194.94999999998</v>
      </c>
      <c r="AD150" s="8">
        <v>17454.488204999998</v>
      </c>
      <c r="AE150" s="8">
        <v>142982.94999999998</v>
      </c>
      <c r="AF150" s="8" t="s">
        <v>58</v>
      </c>
      <c r="AG150" s="1" t="s">
        <v>120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107</v>
      </c>
      <c r="BD150" s="56">
        <v>0</v>
      </c>
    </row>
    <row r="151" spans="1:56" ht="27.75" customHeight="1" x14ac:dyDescent="0.55000000000000004">
      <c r="A151" s="3">
        <v>45831</v>
      </c>
      <c r="B151" s="14" t="s">
        <v>341</v>
      </c>
      <c r="C151" s="9" t="s">
        <v>111</v>
      </c>
      <c r="D151" s="13" t="s">
        <v>59</v>
      </c>
      <c r="E151" s="9">
        <v>28</v>
      </c>
      <c r="F151" s="9">
        <v>47</v>
      </c>
      <c r="G151" s="9" t="s">
        <v>60</v>
      </c>
      <c r="H151" s="9" t="s">
        <v>66</v>
      </c>
      <c r="I151" s="9">
        <v>180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112</v>
      </c>
      <c r="T151" s="12">
        <v>45842</v>
      </c>
      <c r="U151" s="11">
        <v>5000</v>
      </c>
      <c r="V151" s="10">
        <v>0</v>
      </c>
      <c r="W151" s="10">
        <v>5000</v>
      </c>
      <c r="X151" s="10">
        <v>0</v>
      </c>
      <c r="Y151" s="10">
        <v>0</v>
      </c>
      <c r="Z151" s="9" t="s">
        <v>130</v>
      </c>
      <c r="AA151" s="8">
        <v>6775.4500000000007</v>
      </c>
      <c r="AB151" s="8">
        <v>6775.4500000000007</v>
      </c>
      <c r="AC151" s="8">
        <v>0</v>
      </c>
      <c r="AD151" s="8">
        <v>1499</v>
      </c>
      <c r="AE151" s="8">
        <v>5276.4500000000007</v>
      </c>
      <c r="AF151" s="8">
        <v>0</v>
      </c>
      <c r="AG151" s="1" t="s">
        <v>117</v>
      </c>
      <c r="AH151" s="1" t="s">
        <v>151</v>
      </c>
      <c r="AI151" s="1">
        <v>2</v>
      </c>
      <c r="AJ151" s="3">
        <v>45842</v>
      </c>
      <c r="AK151" s="3">
        <v>45840</v>
      </c>
      <c r="AL151" s="3">
        <v>0</v>
      </c>
      <c r="AM151" s="3">
        <v>0</v>
      </c>
      <c r="AN151" s="3">
        <v>0</v>
      </c>
      <c r="AO151" s="3">
        <v>45841</v>
      </c>
      <c r="AP151" s="3">
        <v>45837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148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0</v>
      </c>
    </row>
    <row r="152" spans="1:56" ht="27.75" customHeight="1" x14ac:dyDescent="0.55000000000000004">
      <c r="A152" s="3" t="s">
        <v>138</v>
      </c>
      <c r="B152" s="14" t="s">
        <v>138</v>
      </c>
      <c r="C152" s="9" t="s">
        <v>111</v>
      </c>
      <c r="D152" s="13" t="s">
        <v>59</v>
      </c>
      <c r="E152" s="9">
        <v>28</v>
      </c>
      <c r="F152" s="9">
        <v>47</v>
      </c>
      <c r="G152" s="9" t="s">
        <v>60</v>
      </c>
      <c r="H152" s="9" t="s">
        <v>66</v>
      </c>
      <c r="I152" s="9">
        <v>180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112</v>
      </c>
      <c r="T152" s="12">
        <v>45868</v>
      </c>
      <c r="U152" s="11">
        <v>5000</v>
      </c>
      <c r="V152" s="10">
        <v>0</v>
      </c>
      <c r="W152" s="10">
        <v>5000</v>
      </c>
      <c r="X152" s="10">
        <v>0</v>
      </c>
      <c r="Y152" s="10">
        <v>0</v>
      </c>
      <c r="Z152" s="9" t="s">
        <v>130</v>
      </c>
      <c r="AA152" s="8">
        <v>6775.4500000000007</v>
      </c>
      <c r="AB152" s="8">
        <v>7020</v>
      </c>
      <c r="AC152" s="8">
        <v>0</v>
      </c>
      <c r="AD152" s="8">
        <v>0</v>
      </c>
      <c r="AE152" s="8">
        <v>6775.4500000000007</v>
      </c>
      <c r="AF152" s="8">
        <v>0</v>
      </c>
      <c r="AG152" s="1" t="s">
        <v>117</v>
      </c>
      <c r="AH152" s="1" t="s">
        <v>151</v>
      </c>
      <c r="AI152" s="1">
        <v>2</v>
      </c>
      <c r="AJ152" s="3">
        <v>45868</v>
      </c>
      <c r="AK152" s="3">
        <v>45866</v>
      </c>
      <c r="AL152" s="3">
        <v>0</v>
      </c>
      <c r="AM152" s="3">
        <v>0</v>
      </c>
      <c r="AN152" s="3">
        <v>0</v>
      </c>
      <c r="AO152" s="3">
        <v>45867</v>
      </c>
      <c r="AP152" s="3">
        <v>45863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148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0</v>
      </c>
    </row>
    <row r="153" spans="1:56" ht="27.75" customHeight="1" x14ac:dyDescent="0.55000000000000004">
      <c r="A153" s="3" t="s">
        <v>138</v>
      </c>
      <c r="B153" s="14" t="s">
        <v>138</v>
      </c>
      <c r="C153" s="9" t="s">
        <v>153</v>
      </c>
      <c r="D153" s="13" t="s">
        <v>154</v>
      </c>
      <c r="E153" s="9">
        <v>28</v>
      </c>
      <c r="F153" s="9">
        <v>41</v>
      </c>
      <c r="G153" s="9" t="s">
        <v>60</v>
      </c>
      <c r="H153" s="9">
        <v>0</v>
      </c>
      <c r="I153" s="9">
        <v>120</v>
      </c>
      <c r="J153" s="9" t="s">
        <v>78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45868</v>
      </c>
      <c r="U153" s="11">
        <v>50000</v>
      </c>
      <c r="V153" s="10">
        <v>0</v>
      </c>
      <c r="W153" s="10">
        <v>50000</v>
      </c>
      <c r="X153" s="10">
        <v>0</v>
      </c>
      <c r="Y153" s="10">
        <v>52500</v>
      </c>
      <c r="Z153" s="9" t="s">
        <v>130</v>
      </c>
      <c r="AA153" s="8">
        <v>59372.5</v>
      </c>
      <c r="AB153" s="8">
        <v>1500</v>
      </c>
      <c r="AC153" s="8">
        <v>57872.5</v>
      </c>
      <c r="AD153" s="8">
        <v>0</v>
      </c>
      <c r="AE153" s="8">
        <v>0</v>
      </c>
      <c r="AF153" s="8">
        <v>0</v>
      </c>
      <c r="AG153" s="1">
        <v>0</v>
      </c>
      <c r="AH153" s="1" t="s">
        <v>74</v>
      </c>
      <c r="AI153" s="1">
        <v>2</v>
      </c>
      <c r="AJ153" s="3">
        <v>45868</v>
      </c>
      <c r="AK153" s="3">
        <v>0</v>
      </c>
      <c r="AL153" s="3">
        <v>45859</v>
      </c>
      <c r="AM153" s="3">
        <v>45866</v>
      </c>
      <c r="AN153" s="3">
        <v>45867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6504.2259722222216</v>
      </c>
    </row>
    <row r="154" spans="1:56" ht="27.75" customHeight="1" x14ac:dyDescent="0.55000000000000004">
      <c r="A154" s="3">
        <v>0</v>
      </c>
      <c r="B154" s="14">
        <v>0</v>
      </c>
      <c r="C154" s="9">
        <v>0</v>
      </c>
      <c r="D154" s="13">
        <v>0</v>
      </c>
      <c r="E154" s="9">
        <v>28</v>
      </c>
      <c r="F154" s="9">
        <v>43</v>
      </c>
      <c r="G154" s="9">
        <v>0</v>
      </c>
      <c r="H154" s="9">
        <v>0</v>
      </c>
      <c r="I154" s="9">
        <v>130</v>
      </c>
      <c r="J154" s="9" t="s">
        <v>57</v>
      </c>
      <c r="K154" s="9">
        <v>3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130</v>
      </c>
      <c r="AA154" s="8">
        <v>72923.399999999994</v>
      </c>
      <c r="AB154" s="8">
        <v>15295.45</v>
      </c>
      <c r="AC154" s="8">
        <v>57872.5</v>
      </c>
      <c r="AD154" s="8">
        <v>1499</v>
      </c>
      <c r="AE154" s="8">
        <v>12051.900000000001</v>
      </c>
      <c r="AF154" s="8" t="s">
        <v>58</v>
      </c>
      <c r="AG154" s="1">
        <v>0</v>
      </c>
      <c r="AH154" s="1">
        <v>0</v>
      </c>
      <c r="AI154" s="1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155</v>
      </c>
      <c r="BD154" s="56">
        <v>0</v>
      </c>
    </row>
  </sheetData>
  <autoFilter ref="A5:BD15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54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8DA6-2618-4A56-8C2E-D1246F488F2C}">
  <sheetPr>
    <tabColor rgb="FFFFFF00"/>
  </sheetPr>
  <dimension ref="A1:BD162"/>
  <sheetViews>
    <sheetView topLeftCell="B5" zoomScale="80" zoomScaleNormal="80" workbookViewId="0">
      <selection activeCell="Y15" sqref="Y15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45840</v>
      </c>
      <c r="E3" s="61" t="s">
        <v>52</v>
      </c>
      <c r="F3" s="61"/>
      <c r="G3" s="62">
        <v>10.59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89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45833</v>
      </c>
      <c r="B6" s="14" t="s">
        <v>368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264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118</v>
      </c>
      <c r="AH6" s="1" t="s">
        <v>270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264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265</v>
      </c>
      <c r="BD7" s="56">
        <v>0</v>
      </c>
    </row>
    <row r="8" spans="1:56" ht="27.75" customHeight="1" x14ac:dyDescent="0.55000000000000004">
      <c r="A8" s="3" t="s">
        <v>138</v>
      </c>
      <c r="B8" s="14" t="s">
        <v>138</v>
      </c>
      <c r="C8" s="9" t="s">
        <v>369</v>
      </c>
      <c r="D8" s="13" t="s">
        <v>370</v>
      </c>
      <c r="E8" s="9">
        <v>16</v>
      </c>
      <c r="F8" s="9">
        <v>28</v>
      </c>
      <c r="G8" s="9" t="s">
        <v>60</v>
      </c>
      <c r="H8" s="9" t="s">
        <v>66</v>
      </c>
      <c r="I8" s="9">
        <v>56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228</v>
      </c>
      <c r="AA8" s="8">
        <v>4121.1500000000005</v>
      </c>
      <c r="AB8" s="8">
        <v>3175</v>
      </c>
      <c r="AC8" s="8">
        <v>946.15000000000055</v>
      </c>
      <c r="AD8" s="8">
        <v>3175</v>
      </c>
      <c r="AE8" s="8">
        <v>946.15000000000055</v>
      </c>
      <c r="AF8" s="8">
        <v>0</v>
      </c>
      <c r="AG8" s="1" t="s">
        <v>117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53.825422222222265</v>
      </c>
    </row>
    <row r="9" spans="1:56" ht="27.75" customHeight="1" x14ac:dyDescent="0.55000000000000004">
      <c r="A9" s="3" t="s">
        <v>138</v>
      </c>
      <c r="B9" s="14" t="s">
        <v>138</v>
      </c>
      <c r="C9" s="9" t="s">
        <v>226</v>
      </c>
      <c r="D9" s="13" t="s">
        <v>227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>
        <v>45868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228</v>
      </c>
      <c r="AA9" s="8">
        <v>3702.0499999999997</v>
      </c>
      <c r="AB9" s="8">
        <v>0</v>
      </c>
      <c r="AC9" s="8">
        <v>3702.0499999999997</v>
      </c>
      <c r="AD9" s="8">
        <v>0</v>
      </c>
      <c r="AE9" s="8">
        <v>3702.0499999999997</v>
      </c>
      <c r="AF9" s="8">
        <v>0</v>
      </c>
      <c r="AG9" s="1" t="s">
        <v>117</v>
      </c>
      <c r="AH9" s="1" t="s">
        <v>68</v>
      </c>
      <c r="AI9" s="1">
        <v>4</v>
      </c>
      <c r="AJ9" s="3">
        <v>45868</v>
      </c>
      <c r="AK9" s="3">
        <v>45864</v>
      </c>
      <c r="AL9" s="3">
        <v>45858</v>
      </c>
      <c r="AM9" s="3">
        <v>45865</v>
      </c>
      <c r="AN9" s="3">
        <v>45866</v>
      </c>
      <c r="AO9" s="3">
        <v>45866</v>
      </c>
      <c r="AP9" s="3">
        <v>45863</v>
      </c>
      <c r="AQ9" s="3">
        <v>45867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102</v>
      </c>
      <c r="BD9" s="56">
        <v>210.60551111111116</v>
      </c>
    </row>
    <row r="10" spans="1:56" ht="27.75" customHeight="1" x14ac:dyDescent="0.55000000000000004">
      <c r="A10" s="3">
        <v>0</v>
      </c>
      <c r="B10" s="14">
        <v>0</v>
      </c>
      <c r="C10" s="9">
        <v>0</v>
      </c>
      <c r="D10" s="13" t="s">
        <v>95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228</v>
      </c>
      <c r="AA10" s="8">
        <v>7823.2000000000007</v>
      </c>
      <c r="AB10" s="8">
        <v>3175</v>
      </c>
      <c r="AC10" s="8">
        <v>4648.2000000000007</v>
      </c>
      <c r="AD10" s="8">
        <v>3175</v>
      </c>
      <c r="AE10" s="8">
        <v>4648.2000000000007</v>
      </c>
      <c r="AF10" s="8" t="s">
        <v>58</v>
      </c>
      <c r="AG10" s="1" t="s">
        <v>117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132</v>
      </c>
      <c r="BD10" s="56">
        <v>0</v>
      </c>
    </row>
    <row r="11" spans="1:56" ht="27.75" customHeight="1" x14ac:dyDescent="0.55000000000000004">
      <c r="A11" s="3" t="s">
        <v>138</v>
      </c>
      <c r="B11" s="14" t="s">
        <v>138</v>
      </c>
      <c r="C11" s="9" t="s">
        <v>199</v>
      </c>
      <c r="D11" s="13" t="s">
        <v>230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91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45868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136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>
        <v>0</v>
      </c>
      <c r="AG11" s="1" t="s">
        <v>117</v>
      </c>
      <c r="AH11" s="1" t="s">
        <v>72</v>
      </c>
      <c r="AI11" s="1">
        <v>3</v>
      </c>
      <c r="AJ11" s="3">
        <v>45868</v>
      </c>
      <c r="AK11" s="3">
        <v>0</v>
      </c>
      <c r="AL11" s="3">
        <v>45858</v>
      </c>
      <c r="AM11" s="3">
        <v>45865</v>
      </c>
      <c r="AN11" s="3">
        <v>45866</v>
      </c>
      <c r="AO11" s="3">
        <v>45866</v>
      </c>
      <c r="AP11" s="3">
        <v>45863</v>
      </c>
      <c r="AQ11" s="3">
        <v>45867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474.76472000000001</v>
      </c>
    </row>
    <row r="12" spans="1:56" ht="27.75" customHeight="1" x14ac:dyDescent="0.55000000000000004">
      <c r="A12" s="3">
        <v>0</v>
      </c>
      <c r="B12" s="14">
        <v>0</v>
      </c>
      <c r="C12" s="9" t="s">
        <v>189</v>
      </c>
      <c r="D12" s="13" t="s">
        <v>95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136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 t="s">
        <v>58</v>
      </c>
      <c r="AG12" s="1" t="s">
        <v>119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>
        <v>45831</v>
      </c>
      <c r="B13" s="14" t="s">
        <v>342</v>
      </c>
      <c r="C13" s="9" t="s">
        <v>332</v>
      </c>
      <c r="D13" s="13" t="s">
        <v>333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91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45846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140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277</v>
      </c>
      <c r="AG13" s="1" t="s">
        <v>119</v>
      </c>
      <c r="AH13" s="1" t="s">
        <v>68</v>
      </c>
      <c r="AI13" s="1">
        <v>4</v>
      </c>
      <c r="AJ13" s="3">
        <v>45846</v>
      </c>
      <c r="AK13" s="3">
        <v>45842</v>
      </c>
      <c r="AL13" s="3">
        <v>45836</v>
      </c>
      <c r="AM13" s="3">
        <v>45843</v>
      </c>
      <c r="AN13" s="3">
        <v>45844</v>
      </c>
      <c r="AO13" s="3">
        <v>45844</v>
      </c>
      <c r="AP13" s="3">
        <v>45841</v>
      </c>
      <c r="AQ13" s="3">
        <v>45845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102</v>
      </c>
      <c r="BD13" s="56">
        <v>0</v>
      </c>
    </row>
    <row r="14" spans="1:56" ht="27.75" customHeight="1" x14ac:dyDescent="0.55000000000000004">
      <c r="A14" s="3">
        <v>0</v>
      </c>
      <c r="B14" s="14">
        <v>0</v>
      </c>
      <c r="C14" s="9">
        <v>0</v>
      </c>
      <c r="D14" s="13" t="s">
        <v>95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140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58</v>
      </c>
      <c r="AG14" s="1" t="s">
        <v>118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141</v>
      </c>
      <c r="BD14" s="56">
        <v>0</v>
      </c>
    </row>
    <row r="15" spans="1:56" ht="27.75" customHeight="1" x14ac:dyDescent="0.55000000000000004">
      <c r="A15" s="3">
        <v>45827</v>
      </c>
      <c r="B15" s="14" t="s">
        <v>343</v>
      </c>
      <c r="C15" s="9" t="s">
        <v>139</v>
      </c>
      <c r="D15" s="13" t="s">
        <v>127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45841</v>
      </c>
      <c r="U15" s="11">
        <v>50000</v>
      </c>
      <c r="V15" s="10">
        <v>0</v>
      </c>
      <c r="W15" s="10">
        <v>50000</v>
      </c>
      <c r="X15" s="10">
        <v>52000</v>
      </c>
      <c r="Y15" s="10">
        <v>0</v>
      </c>
      <c r="Z15" s="9" t="s">
        <v>156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118</v>
      </c>
      <c r="AH15" s="1" t="s">
        <v>74</v>
      </c>
      <c r="AI15" s="1">
        <v>2</v>
      </c>
      <c r="AJ15" s="3">
        <v>45841</v>
      </c>
      <c r="AK15" s="3">
        <v>0</v>
      </c>
      <c r="AL15" s="3">
        <v>45832</v>
      </c>
      <c r="AM15" s="3">
        <v>45839</v>
      </c>
      <c r="AN15" s="3">
        <v>45840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322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55000000000000004">
      <c r="A16" s="3">
        <v>45827</v>
      </c>
      <c r="B16" s="14" t="s">
        <v>344</v>
      </c>
      <c r="C16" s="9" t="s">
        <v>139</v>
      </c>
      <c r="D16" s="13" t="s">
        <v>187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45841</v>
      </c>
      <c r="U16" s="11">
        <v>20000</v>
      </c>
      <c r="V16" s="10">
        <v>0</v>
      </c>
      <c r="W16" s="10">
        <v>20000</v>
      </c>
      <c r="X16" s="10">
        <v>21000</v>
      </c>
      <c r="Y16" s="10">
        <v>0</v>
      </c>
      <c r="Z16" s="9" t="s">
        <v>156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119</v>
      </c>
      <c r="AH16" s="1" t="s">
        <v>74</v>
      </c>
      <c r="AI16" s="1">
        <v>2</v>
      </c>
      <c r="AJ16" s="3">
        <v>45841</v>
      </c>
      <c r="AK16" s="3">
        <v>0</v>
      </c>
      <c r="AL16" s="3">
        <v>45832</v>
      </c>
      <c r="AM16" s="3">
        <v>45839</v>
      </c>
      <c r="AN16" s="3">
        <v>45840</v>
      </c>
      <c r="AO16" s="3">
        <v>45840</v>
      </c>
      <c r="AP16" s="3">
        <v>45836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322</v>
      </c>
      <c r="AZ16" s="2">
        <v>0</v>
      </c>
      <c r="BA16" s="2">
        <v>0</v>
      </c>
      <c r="BB16" s="2">
        <v>0</v>
      </c>
      <c r="BC16" s="1" t="s">
        <v>102</v>
      </c>
      <c r="BD16" s="56">
        <v>0</v>
      </c>
    </row>
    <row r="17" spans="1:56" ht="27.75" customHeight="1" x14ac:dyDescent="0.55000000000000004">
      <c r="A17" s="3">
        <v>45827</v>
      </c>
      <c r="B17" s="14" t="s">
        <v>343</v>
      </c>
      <c r="C17" s="9" t="s">
        <v>139</v>
      </c>
      <c r="D17" s="13" t="s">
        <v>127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45847</v>
      </c>
      <c r="U17" s="11">
        <v>50000</v>
      </c>
      <c r="V17" s="10">
        <v>2236</v>
      </c>
      <c r="W17" s="10">
        <v>47764</v>
      </c>
      <c r="X17" s="10">
        <v>0</v>
      </c>
      <c r="Y17" s="10">
        <v>50152.200000000004</v>
      </c>
      <c r="Z17" s="9" t="s">
        <v>156</v>
      </c>
      <c r="AA17" s="8">
        <v>42037.57404</v>
      </c>
      <c r="AB17" s="8">
        <v>27670</v>
      </c>
      <c r="AC17" s="8">
        <v>14367.57404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45847</v>
      </c>
      <c r="AK17" s="3">
        <v>0</v>
      </c>
      <c r="AL17" s="3">
        <v>45838</v>
      </c>
      <c r="AM17" s="3">
        <v>45845</v>
      </c>
      <c r="AN17" s="3">
        <v>45846</v>
      </c>
      <c r="AO17" s="3">
        <v>45846</v>
      </c>
      <c r="AP17" s="3">
        <v>45842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323</v>
      </c>
      <c r="AZ17" s="2">
        <v>0</v>
      </c>
      <c r="BA17" s="2">
        <v>0</v>
      </c>
      <c r="BB17" s="2">
        <v>0</v>
      </c>
      <c r="BC17" s="1" t="s">
        <v>102</v>
      </c>
      <c r="BD17" s="56">
        <v>1043.405154727111</v>
      </c>
    </row>
    <row r="18" spans="1:56" ht="27.75" customHeight="1" x14ac:dyDescent="0.55000000000000004">
      <c r="A18" s="3">
        <v>45827</v>
      </c>
      <c r="B18" s="14" t="s">
        <v>344</v>
      </c>
      <c r="C18" s="9" t="s">
        <v>139</v>
      </c>
      <c r="D18" s="13" t="s">
        <v>187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45855</v>
      </c>
      <c r="U18" s="11">
        <v>20000</v>
      </c>
      <c r="V18" s="10">
        <v>314</v>
      </c>
      <c r="W18" s="10">
        <v>19686</v>
      </c>
      <c r="X18" s="10">
        <v>0</v>
      </c>
      <c r="Y18" s="10">
        <v>20670.3</v>
      </c>
      <c r="Z18" s="9" t="s">
        <v>156</v>
      </c>
      <c r="AA18" s="8">
        <v>17325.84546</v>
      </c>
      <c r="AB18" s="8">
        <v>0</v>
      </c>
      <c r="AC18" s="8">
        <v>17325.84546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45855</v>
      </c>
      <c r="AK18" s="3">
        <v>0</v>
      </c>
      <c r="AL18" s="3">
        <v>45846</v>
      </c>
      <c r="AM18" s="3">
        <v>45853</v>
      </c>
      <c r="AN18" s="3">
        <v>45854</v>
      </c>
      <c r="AO18" s="3">
        <v>45854</v>
      </c>
      <c r="AP18" s="3">
        <v>45850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324</v>
      </c>
      <c r="AZ18" s="2">
        <v>0</v>
      </c>
      <c r="BA18" s="2">
        <v>0</v>
      </c>
      <c r="BB18" s="2">
        <v>0</v>
      </c>
      <c r="BC18" s="1" t="s">
        <v>102</v>
      </c>
      <c r="BD18" s="56">
        <v>1258.2413991840001</v>
      </c>
    </row>
    <row r="19" spans="1:56" ht="27.75" customHeight="1" x14ac:dyDescent="0.55000000000000004">
      <c r="A19" s="3">
        <v>45834</v>
      </c>
      <c r="B19" s="14" t="s">
        <v>365</v>
      </c>
      <c r="C19" s="9" t="s">
        <v>354</v>
      </c>
      <c r="D19" s="13" t="s">
        <v>355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45842</v>
      </c>
      <c r="U19" s="11">
        <v>10000</v>
      </c>
      <c r="V19" s="10">
        <v>0</v>
      </c>
      <c r="W19" s="10">
        <v>10000</v>
      </c>
      <c r="X19" s="10">
        <v>10500</v>
      </c>
      <c r="Y19" s="10">
        <v>0</v>
      </c>
      <c r="Z19" s="9" t="s">
        <v>156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118</v>
      </c>
      <c r="AH19" s="1" t="s">
        <v>74</v>
      </c>
      <c r="AI19" s="1">
        <v>2</v>
      </c>
      <c r="AJ19" s="3">
        <v>45842</v>
      </c>
      <c r="AK19" s="3">
        <v>0</v>
      </c>
      <c r="AL19" s="3">
        <v>45833</v>
      </c>
      <c r="AM19" s="3">
        <v>45840</v>
      </c>
      <c r="AN19" s="3">
        <v>45841</v>
      </c>
      <c r="AO19" s="3">
        <v>45841</v>
      </c>
      <c r="AP19" s="3">
        <v>45837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0</v>
      </c>
    </row>
    <row r="20" spans="1:56" ht="27.75" customHeight="1" x14ac:dyDescent="0.55000000000000004">
      <c r="A20" s="3" t="s">
        <v>138</v>
      </c>
      <c r="B20" s="14" t="s">
        <v>138</v>
      </c>
      <c r="C20" s="9" t="s">
        <v>371</v>
      </c>
      <c r="D20" s="13" t="s">
        <v>61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92</v>
      </c>
      <c r="M20" s="10">
        <v>20</v>
      </c>
      <c r="N20" s="9">
        <v>30</v>
      </c>
      <c r="O20" s="9">
        <v>90</v>
      </c>
      <c r="P20" s="10">
        <v>1998.3443903999996</v>
      </c>
      <c r="Q20" s="10">
        <v>0</v>
      </c>
      <c r="R20" s="10">
        <v>1998.3443903999996</v>
      </c>
      <c r="S20" s="9" t="s">
        <v>126</v>
      </c>
      <c r="T20" s="12">
        <v>45868</v>
      </c>
      <c r="U20" s="11">
        <v>60000</v>
      </c>
      <c r="V20" s="10">
        <v>0</v>
      </c>
      <c r="W20" s="10">
        <v>60000</v>
      </c>
      <c r="X20" s="10">
        <v>0</v>
      </c>
      <c r="Y20" s="10">
        <v>63000</v>
      </c>
      <c r="Z20" s="9" t="s">
        <v>156</v>
      </c>
      <c r="AA20" s="8">
        <v>49453.8</v>
      </c>
      <c r="AB20" s="8">
        <v>0</v>
      </c>
      <c r="AC20" s="8">
        <v>49453.8</v>
      </c>
      <c r="AD20" s="8">
        <v>0</v>
      </c>
      <c r="AE20" s="8">
        <v>0</v>
      </c>
      <c r="AF20" s="8">
        <v>0</v>
      </c>
      <c r="AG20" s="1" t="s">
        <v>117</v>
      </c>
      <c r="AH20" s="1" t="s">
        <v>72</v>
      </c>
      <c r="AI20" s="1">
        <v>3</v>
      </c>
      <c r="AJ20" s="3">
        <v>45868</v>
      </c>
      <c r="AK20" s="3">
        <v>0</v>
      </c>
      <c r="AL20" s="3">
        <v>45858</v>
      </c>
      <c r="AM20" s="3">
        <v>45865</v>
      </c>
      <c r="AN20" s="3">
        <v>45866</v>
      </c>
      <c r="AO20" s="3">
        <v>45866</v>
      </c>
      <c r="AP20" s="3">
        <v>45863</v>
      </c>
      <c r="AQ20" s="3">
        <v>45867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3591.4448533333339</v>
      </c>
    </row>
    <row r="21" spans="1:56" ht="27.75" customHeight="1" x14ac:dyDescent="0.55000000000000004">
      <c r="A21" s="3" t="s">
        <v>138</v>
      </c>
      <c r="B21" s="14" t="s">
        <v>138</v>
      </c>
      <c r="C21" s="9" t="s">
        <v>231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91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45868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156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119</v>
      </c>
      <c r="AH21" s="1" t="s">
        <v>74</v>
      </c>
      <c r="AI21" s="1">
        <v>2</v>
      </c>
      <c r="AJ21" s="3">
        <v>45868</v>
      </c>
      <c r="AK21" s="3">
        <v>0</v>
      </c>
      <c r="AL21" s="3">
        <v>45859</v>
      </c>
      <c r="AM21" s="3">
        <v>45866</v>
      </c>
      <c r="AN21" s="3">
        <v>45867</v>
      </c>
      <c r="AO21" s="3">
        <v>45867</v>
      </c>
      <c r="AP21" s="3">
        <v>45863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2556.6217600000009</v>
      </c>
    </row>
    <row r="22" spans="1:56" ht="27.75" customHeight="1" x14ac:dyDescent="0.55000000000000004">
      <c r="A22" s="3" t="s">
        <v>138</v>
      </c>
      <c r="B22" s="14" t="s">
        <v>138</v>
      </c>
      <c r="C22" s="9" t="s">
        <v>193</v>
      </c>
      <c r="D22" s="13" t="s">
        <v>194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92</v>
      </c>
      <c r="M22" s="10">
        <v>20</v>
      </c>
      <c r="N22" s="9">
        <v>35</v>
      </c>
      <c r="O22" s="9">
        <v>40</v>
      </c>
      <c r="P22" s="10">
        <v>345.39285759999996</v>
      </c>
      <c r="Q22" s="10">
        <v>0</v>
      </c>
      <c r="R22" s="10">
        <v>345.39285759999996</v>
      </c>
      <c r="S22" s="9" t="s">
        <v>67</v>
      </c>
      <c r="T22" s="12">
        <v>45868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156</v>
      </c>
      <c r="AA22" s="8">
        <v>18719.800000000003</v>
      </c>
      <c r="AB22" s="8">
        <v>0</v>
      </c>
      <c r="AC22" s="8">
        <v>18719.800000000003</v>
      </c>
      <c r="AD22" s="8">
        <v>0</v>
      </c>
      <c r="AE22" s="8">
        <v>0</v>
      </c>
      <c r="AF22" s="8">
        <v>0</v>
      </c>
      <c r="AG22" s="1" t="s">
        <v>117</v>
      </c>
      <c r="AH22" s="1" t="s">
        <v>72</v>
      </c>
      <c r="AI22" s="1">
        <v>3</v>
      </c>
      <c r="AJ22" s="3">
        <v>45868</v>
      </c>
      <c r="AK22" s="3">
        <v>0</v>
      </c>
      <c r="AL22" s="3">
        <v>45858</v>
      </c>
      <c r="AM22" s="3">
        <v>45865</v>
      </c>
      <c r="AN22" s="3">
        <v>45866</v>
      </c>
      <c r="AO22" s="3">
        <v>45866</v>
      </c>
      <c r="AP22" s="3">
        <v>45863</v>
      </c>
      <c r="AQ22" s="3">
        <v>45867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102</v>
      </c>
      <c r="BD22" s="56">
        <v>1359.4734755555558</v>
      </c>
    </row>
    <row r="23" spans="1:56" ht="27.75" customHeight="1" x14ac:dyDescent="0.55000000000000004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156</v>
      </c>
      <c r="AA23" s="8">
        <v>162741.41950000002</v>
      </c>
      <c r="AB23" s="8">
        <v>27670</v>
      </c>
      <c r="AC23" s="8">
        <v>135071.41950000002</v>
      </c>
      <c r="AD23" s="8">
        <v>0</v>
      </c>
      <c r="AE23" s="8">
        <v>0</v>
      </c>
      <c r="AF23" s="8" t="s">
        <v>58</v>
      </c>
      <c r="AG23" s="1" t="s">
        <v>119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102</v>
      </c>
      <c r="BD23" s="56">
        <v>0</v>
      </c>
    </row>
    <row r="24" spans="1:56" ht="27.75" customHeight="1" x14ac:dyDescent="0.55000000000000004">
      <c r="A24" s="3">
        <v>45827</v>
      </c>
      <c r="B24" s="14" t="s">
        <v>325</v>
      </c>
      <c r="C24" s="9" t="s">
        <v>73</v>
      </c>
      <c r="D24" s="13" t="s">
        <v>297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146</v>
      </c>
      <c r="T24" s="12">
        <v>45841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158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327</v>
      </c>
      <c r="AG24" s="1" t="s">
        <v>119</v>
      </c>
      <c r="AH24" s="1" t="s">
        <v>74</v>
      </c>
      <c r="AI24" s="1">
        <v>2</v>
      </c>
      <c r="AJ24" s="3">
        <v>45841</v>
      </c>
      <c r="AK24" s="3">
        <v>0</v>
      </c>
      <c r="AL24" s="3">
        <v>45832</v>
      </c>
      <c r="AM24" s="3">
        <v>45839</v>
      </c>
      <c r="AN24" s="3">
        <v>45840</v>
      </c>
      <c r="AO24" s="3">
        <v>45840</v>
      </c>
      <c r="AP24" s="3">
        <v>45836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159</v>
      </c>
      <c r="BD24" s="56">
        <v>0</v>
      </c>
    </row>
    <row r="25" spans="1:56" ht="27.75" customHeight="1" x14ac:dyDescent="0.55000000000000004">
      <c r="A25" s="3">
        <v>45827</v>
      </c>
      <c r="B25" s="14" t="s">
        <v>325</v>
      </c>
      <c r="C25" s="9" t="s">
        <v>73</v>
      </c>
      <c r="D25" s="13" t="s">
        <v>281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146</v>
      </c>
      <c r="T25" s="12">
        <v>45841</v>
      </c>
      <c r="U25" s="11">
        <v>5000</v>
      </c>
      <c r="V25" s="10">
        <v>4989</v>
      </c>
      <c r="W25" s="10">
        <v>11</v>
      </c>
      <c r="X25" s="10">
        <v>5400</v>
      </c>
      <c r="Y25" s="10">
        <v>0</v>
      </c>
      <c r="Z25" s="9" t="s">
        <v>158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327</v>
      </c>
      <c r="AG25" s="1" t="s">
        <v>119</v>
      </c>
      <c r="AH25" s="1" t="s">
        <v>74</v>
      </c>
      <c r="AI25" s="1">
        <v>2</v>
      </c>
      <c r="AJ25" s="3">
        <v>45841</v>
      </c>
      <c r="AK25" s="3">
        <v>0</v>
      </c>
      <c r="AL25" s="3">
        <v>45832</v>
      </c>
      <c r="AM25" s="3">
        <v>45839</v>
      </c>
      <c r="AN25" s="3">
        <v>45840</v>
      </c>
      <c r="AO25" s="3">
        <v>45840</v>
      </c>
      <c r="AP25" s="3">
        <v>45836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159</v>
      </c>
      <c r="BD25" s="56">
        <v>0</v>
      </c>
    </row>
    <row r="26" spans="1:56" ht="27.75" customHeight="1" x14ac:dyDescent="0.55000000000000004">
      <c r="A26" s="3">
        <v>45827</v>
      </c>
      <c r="B26" s="14" t="s">
        <v>325</v>
      </c>
      <c r="C26" s="9" t="s">
        <v>73</v>
      </c>
      <c r="D26" s="13" t="s">
        <v>282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146</v>
      </c>
      <c r="T26" s="12">
        <v>45841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158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327</v>
      </c>
      <c r="AG26" s="1" t="s">
        <v>118</v>
      </c>
      <c r="AH26" s="1" t="s">
        <v>74</v>
      </c>
      <c r="AI26" s="1">
        <v>2</v>
      </c>
      <c r="AJ26" s="3">
        <v>45841</v>
      </c>
      <c r="AK26" s="3">
        <v>0</v>
      </c>
      <c r="AL26" s="3">
        <v>45832</v>
      </c>
      <c r="AM26" s="3">
        <v>45839</v>
      </c>
      <c r="AN26" s="3">
        <v>45840</v>
      </c>
      <c r="AO26" s="3">
        <v>45840</v>
      </c>
      <c r="AP26" s="3">
        <v>45836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159</v>
      </c>
      <c r="BD26" s="56">
        <v>0</v>
      </c>
    </row>
    <row r="27" spans="1:56" ht="27.75" customHeight="1" x14ac:dyDescent="0.55000000000000004">
      <c r="A27" s="3">
        <v>45827</v>
      </c>
      <c r="B27" s="14" t="s">
        <v>325</v>
      </c>
      <c r="C27" s="9" t="s">
        <v>73</v>
      </c>
      <c r="D27" s="13" t="s">
        <v>176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146</v>
      </c>
      <c r="T27" s="12">
        <v>45841</v>
      </c>
      <c r="U27" s="11">
        <v>5000</v>
      </c>
      <c r="V27" s="10">
        <v>0</v>
      </c>
      <c r="W27" s="10">
        <v>5000</v>
      </c>
      <c r="X27" s="10">
        <v>5200</v>
      </c>
      <c r="Y27" s="10">
        <v>0</v>
      </c>
      <c r="Z27" s="9" t="s">
        <v>158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327</v>
      </c>
      <c r="AG27" s="1" t="s">
        <v>119</v>
      </c>
      <c r="AH27" s="1" t="s">
        <v>74</v>
      </c>
      <c r="AI27" s="1">
        <v>2</v>
      </c>
      <c r="AJ27" s="3">
        <v>45841</v>
      </c>
      <c r="AK27" s="3">
        <v>0</v>
      </c>
      <c r="AL27" s="3">
        <v>45832</v>
      </c>
      <c r="AM27" s="3">
        <v>45839</v>
      </c>
      <c r="AN27" s="3">
        <v>45840</v>
      </c>
      <c r="AO27" s="3">
        <v>45840</v>
      </c>
      <c r="AP27" s="3">
        <v>45836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159</v>
      </c>
      <c r="BD27" s="56">
        <v>0</v>
      </c>
    </row>
    <row r="28" spans="1:56" ht="27.75" customHeight="1" x14ac:dyDescent="0.55000000000000004">
      <c r="A28" s="3">
        <v>45827</v>
      </c>
      <c r="B28" s="14" t="s">
        <v>326</v>
      </c>
      <c r="C28" s="9" t="s">
        <v>73</v>
      </c>
      <c r="D28" s="13" t="s">
        <v>243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146</v>
      </c>
      <c r="T28" s="12">
        <v>45841</v>
      </c>
      <c r="U28" s="11">
        <v>5000</v>
      </c>
      <c r="V28" s="10">
        <v>0</v>
      </c>
      <c r="W28" s="10">
        <v>5000</v>
      </c>
      <c r="X28" s="10">
        <v>5200</v>
      </c>
      <c r="Y28" s="10">
        <v>0</v>
      </c>
      <c r="Z28" s="9" t="s">
        <v>158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327</v>
      </c>
      <c r="AG28" s="1" t="s">
        <v>61</v>
      </c>
      <c r="AH28" s="1" t="s">
        <v>74</v>
      </c>
      <c r="AI28" s="1">
        <v>2</v>
      </c>
      <c r="AJ28" s="3">
        <v>45841</v>
      </c>
      <c r="AK28" s="3">
        <v>0</v>
      </c>
      <c r="AL28" s="3">
        <v>45832</v>
      </c>
      <c r="AM28" s="3">
        <v>45839</v>
      </c>
      <c r="AN28" s="3">
        <v>45840</v>
      </c>
      <c r="AO28" s="3">
        <v>45840</v>
      </c>
      <c r="AP28" s="3">
        <v>45836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159</v>
      </c>
      <c r="BD28" s="56">
        <v>0</v>
      </c>
    </row>
    <row r="29" spans="1:56" ht="27.75" customHeight="1" x14ac:dyDescent="0.55000000000000004">
      <c r="A29" s="3">
        <v>45833</v>
      </c>
      <c r="B29" s="14" t="s">
        <v>356</v>
      </c>
      <c r="C29" s="9" t="s">
        <v>73</v>
      </c>
      <c r="D29" s="13" t="s">
        <v>345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146</v>
      </c>
      <c r="T29" s="12">
        <v>45845</v>
      </c>
      <c r="U29" s="11">
        <v>3000</v>
      </c>
      <c r="V29" s="10">
        <v>0</v>
      </c>
      <c r="W29" s="10">
        <v>3000</v>
      </c>
      <c r="X29" s="10">
        <v>0</v>
      </c>
      <c r="Y29" s="10">
        <v>3150</v>
      </c>
      <c r="Z29" s="9" t="s">
        <v>158</v>
      </c>
      <c r="AA29" s="8">
        <v>2807.97</v>
      </c>
      <c r="AB29" s="8">
        <v>2807.97</v>
      </c>
      <c r="AC29" s="8">
        <v>0</v>
      </c>
      <c r="AD29" s="8">
        <v>0</v>
      </c>
      <c r="AE29" s="8">
        <v>0</v>
      </c>
      <c r="AF29" s="8" t="s">
        <v>346</v>
      </c>
      <c r="AG29" s="1" t="s">
        <v>117</v>
      </c>
      <c r="AH29" s="1" t="s">
        <v>74</v>
      </c>
      <c r="AI29" s="1">
        <v>2</v>
      </c>
      <c r="AJ29" s="3">
        <v>45845</v>
      </c>
      <c r="AK29" s="3">
        <v>0</v>
      </c>
      <c r="AL29" s="3">
        <v>45836</v>
      </c>
      <c r="AM29" s="3">
        <v>45843</v>
      </c>
      <c r="AN29" s="3">
        <v>45844</v>
      </c>
      <c r="AO29" s="3">
        <v>45844</v>
      </c>
      <c r="AP29" s="3">
        <v>45840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159</v>
      </c>
      <c r="BD29" s="56">
        <v>0</v>
      </c>
    </row>
    <row r="30" spans="1:56" ht="27.75" customHeight="1" x14ac:dyDescent="0.55000000000000004">
      <c r="A30" s="3">
        <v>0</v>
      </c>
      <c r="B30" s="14" t="s">
        <v>131</v>
      </c>
      <c r="C30" s="9" t="s">
        <v>73</v>
      </c>
      <c r="D30" s="13" t="s">
        <v>283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146</v>
      </c>
      <c r="T30" s="12" t="s">
        <v>63</v>
      </c>
      <c r="U30" s="11">
        <v>5000</v>
      </c>
      <c r="V30" s="10">
        <v>0</v>
      </c>
      <c r="W30" s="10">
        <v>5000</v>
      </c>
      <c r="X30" s="10">
        <v>5800</v>
      </c>
      <c r="Y30" s="10">
        <v>0</v>
      </c>
      <c r="Z30" s="9" t="s">
        <v>158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118</v>
      </c>
      <c r="AH30" s="1" t="s">
        <v>74</v>
      </c>
      <c r="AI30" s="1">
        <v>2</v>
      </c>
      <c r="AJ30" s="3" t="s">
        <v>63</v>
      </c>
      <c r="AK30" s="3">
        <v>0</v>
      </c>
      <c r="AL30" s="3" t="e">
        <v>#VALUE!</v>
      </c>
      <c r="AM30" s="3" t="e">
        <v>#VALUE!</v>
      </c>
      <c r="AN30" s="3" t="e">
        <v>#VALUE!</v>
      </c>
      <c r="AO30" s="3" t="e">
        <v>#VALUE!</v>
      </c>
      <c r="AP30" s="3" t="e">
        <v>#VALUE!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159</v>
      </c>
      <c r="BD30" s="56">
        <v>0</v>
      </c>
    </row>
    <row r="31" spans="1:56" ht="27.75" customHeight="1" x14ac:dyDescent="0.55000000000000004">
      <c r="A31" s="3" t="s">
        <v>138</v>
      </c>
      <c r="B31" s="14" t="s">
        <v>138</v>
      </c>
      <c r="C31" s="9" t="s">
        <v>73</v>
      </c>
      <c r="D31" s="13" t="s">
        <v>61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146</v>
      </c>
      <c r="T31" s="12">
        <v>45868</v>
      </c>
      <c r="U31" s="11">
        <v>572000</v>
      </c>
      <c r="V31" s="10">
        <v>0</v>
      </c>
      <c r="W31" s="10">
        <v>572000</v>
      </c>
      <c r="X31" s="10">
        <v>0</v>
      </c>
      <c r="Y31" s="10">
        <v>600600</v>
      </c>
      <c r="Z31" s="9" t="s">
        <v>158</v>
      </c>
      <c r="AA31" s="8">
        <v>503422.92</v>
      </c>
      <c r="AB31" s="8">
        <v>17840</v>
      </c>
      <c r="AC31" s="8">
        <v>485582.92</v>
      </c>
      <c r="AD31" s="8">
        <v>0</v>
      </c>
      <c r="AE31" s="8">
        <v>0</v>
      </c>
      <c r="AF31" s="8">
        <v>0</v>
      </c>
      <c r="AG31" s="1" t="s">
        <v>117</v>
      </c>
      <c r="AH31" s="1" t="s">
        <v>74</v>
      </c>
      <c r="AI31" s="1">
        <v>2</v>
      </c>
      <c r="AJ31" s="3">
        <v>45868</v>
      </c>
      <c r="AK31" s="3">
        <v>0</v>
      </c>
      <c r="AL31" s="3">
        <v>45859</v>
      </c>
      <c r="AM31" s="3">
        <v>45866</v>
      </c>
      <c r="AN31" s="3">
        <v>45867</v>
      </c>
      <c r="AO31" s="3">
        <v>45867</v>
      </c>
      <c r="AP31" s="3">
        <v>45863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159</v>
      </c>
      <c r="BD31" s="56">
        <v>36576.263680711112</v>
      </c>
    </row>
    <row r="32" spans="1:56" ht="27.75" customHeight="1" x14ac:dyDescent="0.55000000000000004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>
        <v>0</v>
      </c>
      <c r="H32" s="9">
        <v>0</v>
      </c>
      <c r="I32" s="9">
        <v>63</v>
      </c>
      <c r="J32" s="9" t="s">
        <v>78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158</v>
      </c>
      <c r="AA32" s="8">
        <v>506230.88999999996</v>
      </c>
      <c r="AB32" s="8">
        <v>20647.97</v>
      </c>
      <c r="AC32" s="8">
        <v>485582.92</v>
      </c>
      <c r="AD32" s="8">
        <v>0</v>
      </c>
      <c r="AE32" s="8">
        <v>0</v>
      </c>
      <c r="AF32" s="8" t="s">
        <v>58</v>
      </c>
      <c r="AG32" s="1" t="s">
        <v>118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160</v>
      </c>
      <c r="BD32" s="56">
        <v>0</v>
      </c>
    </row>
    <row r="33" spans="1:56" ht="27.75" customHeight="1" x14ac:dyDescent="0.55000000000000004">
      <c r="A33" s="3" t="s">
        <v>138</v>
      </c>
      <c r="B33" s="14" t="s">
        <v>138</v>
      </c>
      <c r="C33" s="9" t="s">
        <v>372</v>
      </c>
      <c r="D33" s="13" t="s">
        <v>373</v>
      </c>
      <c r="E33" s="9">
        <v>19</v>
      </c>
      <c r="F33" s="9">
        <v>26</v>
      </c>
      <c r="G33" s="9" t="s">
        <v>60</v>
      </c>
      <c r="H33" s="9" t="s">
        <v>76</v>
      </c>
      <c r="I33" s="9">
        <v>70</v>
      </c>
      <c r="J33" s="9" t="s">
        <v>57</v>
      </c>
      <c r="K33" s="9">
        <v>5</v>
      </c>
      <c r="L33" s="9" t="s">
        <v>92</v>
      </c>
      <c r="M33" s="10">
        <v>20</v>
      </c>
      <c r="N33" s="9">
        <v>28</v>
      </c>
      <c r="O33" s="9">
        <v>50</v>
      </c>
      <c r="P33" s="10">
        <v>259.04464319999994</v>
      </c>
      <c r="Q33" s="10">
        <v>0</v>
      </c>
      <c r="R33" s="10">
        <v>259.04464319999994</v>
      </c>
      <c r="S33" s="9" t="s">
        <v>126</v>
      </c>
      <c r="T33" s="12">
        <v>45868</v>
      </c>
      <c r="U33" s="11">
        <v>15000</v>
      </c>
      <c r="V33" s="10">
        <v>0</v>
      </c>
      <c r="W33" s="10">
        <v>15000</v>
      </c>
      <c r="X33" s="10">
        <v>0</v>
      </c>
      <c r="Y33" s="10">
        <v>15750</v>
      </c>
      <c r="Z33" s="9" t="s">
        <v>203</v>
      </c>
      <c r="AA33" s="8">
        <v>11525.250000000002</v>
      </c>
      <c r="AB33" s="8">
        <v>11525.250000000002</v>
      </c>
      <c r="AC33" s="8">
        <v>0</v>
      </c>
      <c r="AD33" s="8">
        <v>0</v>
      </c>
      <c r="AE33" s="8">
        <v>11525.250000000002</v>
      </c>
      <c r="AF33" s="8">
        <v>0</v>
      </c>
      <c r="AG33" s="1" t="s">
        <v>117</v>
      </c>
      <c r="AH33" s="1" t="s">
        <v>68</v>
      </c>
      <c r="AI33" s="1">
        <v>4</v>
      </c>
      <c r="AJ33" s="3">
        <v>45868</v>
      </c>
      <c r="AK33" s="3">
        <v>45864</v>
      </c>
      <c r="AL33" s="3">
        <v>45858</v>
      </c>
      <c r="AM33" s="3">
        <v>45865</v>
      </c>
      <c r="AN33" s="3">
        <v>45866</v>
      </c>
      <c r="AO33" s="3">
        <v>45866</v>
      </c>
      <c r="AP33" s="3">
        <v>45863</v>
      </c>
      <c r="AQ33" s="3">
        <v>45867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69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102</v>
      </c>
      <c r="BD33" s="56">
        <v>0</v>
      </c>
    </row>
    <row r="34" spans="1:56" ht="27.75" customHeight="1" x14ac:dyDescent="0.55000000000000004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56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 t="s">
        <v>95</v>
      </c>
      <c r="W34" s="10">
        <v>0</v>
      </c>
      <c r="X34" s="10">
        <v>0</v>
      </c>
      <c r="Y34" s="10">
        <v>0</v>
      </c>
      <c r="Z34" s="9" t="s">
        <v>203</v>
      </c>
      <c r="AA34" s="8">
        <v>11525.250000000002</v>
      </c>
      <c r="AB34" s="8">
        <v>11525.250000000002</v>
      </c>
      <c r="AC34" s="8">
        <v>0</v>
      </c>
      <c r="AD34" s="8">
        <v>0</v>
      </c>
      <c r="AE34" s="8">
        <v>11525.250000000002</v>
      </c>
      <c r="AF34" s="8" t="s">
        <v>58</v>
      </c>
      <c r="AG34" s="1" t="s">
        <v>117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204</v>
      </c>
      <c r="BD34" s="56">
        <v>0</v>
      </c>
    </row>
    <row r="35" spans="1:56" ht="27.75" customHeight="1" x14ac:dyDescent="0.55000000000000004">
      <c r="A35" s="3">
        <v>45825</v>
      </c>
      <c r="B35" s="14" t="s">
        <v>305</v>
      </c>
      <c r="C35" s="9" t="s">
        <v>144</v>
      </c>
      <c r="D35" s="13" t="s">
        <v>306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184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110</v>
      </c>
      <c r="T35" s="12">
        <v>45841</v>
      </c>
      <c r="U35" s="11">
        <v>5040</v>
      </c>
      <c r="V35" s="10">
        <v>0</v>
      </c>
      <c r="W35" s="10">
        <v>5040</v>
      </c>
      <c r="X35" s="10">
        <v>0</v>
      </c>
      <c r="Y35" s="10">
        <v>5292</v>
      </c>
      <c r="Z35" s="9" t="s">
        <v>114</v>
      </c>
      <c r="AA35" s="8">
        <v>4999.0247999999992</v>
      </c>
      <c r="AB35" s="8">
        <v>4999.0247999999992</v>
      </c>
      <c r="AC35" s="8">
        <v>0</v>
      </c>
      <c r="AD35" s="8">
        <v>1971</v>
      </c>
      <c r="AE35" s="8">
        <v>3028.0247999999992</v>
      </c>
      <c r="AF35" s="8">
        <v>0</v>
      </c>
      <c r="AG35" s="1" t="s">
        <v>120</v>
      </c>
      <c r="AH35" s="1" t="s">
        <v>75</v>
      </c>
      <c r="AI35" s="1">
        <v>4</v>
      </c>
      <c r="AJ35" s="3">
        <v>45841</v>
      </c>
      <c r="AK35" s="3">
        <v>45837</v>
      </c>
      <c r="AL35" s="3">
        <v>45830</v>
      </c>
      <c r="AM35" s="3">
        <v>45838</v>
      </c>
      <c r="AN35" s="3">
        <v>45839</v>
      </c>
      <c r="AO35" s="3">
        <v>45840</v>
      </c>
      <c r="AP35" s="3">
        <v>45836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178</v>
      </c>
      <c r="BD35" s="56">
        <v>0</v>
      </c>
    </row>
    <row r="36" spans="1:56" ht="27.75" customHeight="1" x14ac:dyDescent="0.55000000000000004">
      <c r="A36" s="3">
        <v>45796</v>
      </c>
      <c r="B36" s="14" t="s">
        <v>257</v>
      </c>
      <c r="C36" s="9" t="s">
        <v>144</v>
      </c>
      <c r="D36" s="13" t="s">
        <v>252</v>
      </c>
      <c r="E36" s="9">
        <v>19</v>
      </c>
      <c r="F36" s="9">
        <v>34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184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110</v>
      </c>
      <c r="T36" s="12" t="s">
        <v>63</v>
      </c>
      <c r="U36" s="11">
        <v>503</v>
      </c>
      <c r="V36" s="10">
        <v>0</v>
      </c>
      <c r="W36" s="10">
        <v>503</v>
      </c>
      <c r="X36" s="10">
        <v>5250</v>
      </c>
      <c r="Y36" s="10">
        <v>0</v>
      </c>
      <c r="Z36" s="9" t="s">
        <v>114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118</v>
      </c>
      <c r="AH36" s="1" t="s">
        <v>75</v>
      </c>
      <c r="AI36" s="1">
        <v>4</v>
      </c>
      <c r="AJ36" s="3" t="s">
        <v>63</v>
      </c>
      <c r="AK36" s="3" t="e">
        <v>#VALUE!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178</v>
      </c>
      <c r="BD36" s="56">
        <v>0</v>
      </c>
    </row>
    <row r="37" spans="1:56" ht="27.75" customHeight="1" x14ac:dyDescent="0.55000000000000004">
      <c r="A37" s="3">
        <v>0</v>
      </c>
      <c r="B37" s="14">
        <v>0</v>
      </c>
      <c r="C37" s="9">
        <v>0</v>
      </c>
      <c r="D37" s="13">
        <v>0</v>
      </c>
      <c r="E37" s="9">
        <v>19</v>
      </c>
      <c r="F37" s="9">
        <v>34</v>
      </c>
      <c r="G37" s="9" t="s">
        <v>60</v>
      </c>
      <c r="H37" s="9">
        <v>0</v>
      </c>
      <c r="I37" s="9">
        <v>80</v>
      </c>
      <c r="J37" s="9" t="s">
        <v>57</v>
      </c>
      <c r="K37" s="9">
        <v>5</v>
      </c>
      <c r="L37" s="9">
        <v>0</v>
      </c>
      <c r="M37" s="10">
        <v>0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>
        <v>0</v>
      </c>
      <c r="T37" s="12"/>
      <c r="U37" s="11">
        <v>0</v>
      </c>
      <c r="V37" s="10">
        <v>0</v>
      </c>
      <c r="W37" s="10">
        <v>0</v>
      </c>
      <c r="X37" s="10">
        <v>0</v>
      </c>
      <c r="Y37" s="10">
        <v>0</v>
      </c>
      <c r="Z37" s="9" t="s">
        <v>114</v>
      </c>
      <c r="AA37" s="8">
        <v>4999.0247999999992</v>
      </c>
      <c r="AB37" s="8">
        <v>4999.0247999999992</v>
      </c>
      <c r="AC37" s="8">
        <v>0</v>
      </c>
      <c r="AD37" s="8">
        <v>1971</v>
      </c>
      <c r="AE37" s="8">
        <v>3028.0247999999992</v>
      </c>
      <c r="AF37" s="8" t="s">
        <v>58</v>
      </c>
      <c r="AG37" s="1" t="s">
        <v>117</v>
      </c>
      <c r="AH37" s="1">
        <v>0</v>
      </c>
      <c r="AI37" s="1" t="s">
        <v>15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179</v>
      </c>
      <c r="BD37" s="56">
        <v>0</v>
      </c>
    </row>
    <row r="38" spans="1:56" ht="27.75" customHeight="1" x14ac:dyDescent="0.55000000000000004">
      <c r="A38" s="3" t="s">
        <v>138</v>
      </c>
      <c r="B38" s="14" t="s">
        <v>138</v>
      </c>
      <c r="C38" s="9" t="s">
        <v>157</v>
      </c>
      <c r="D38" s="13" t="s">
        <v>59</v>
      </c>
      <c r="E38" s="9">
        <v>20</v>
      </c>
      <c r="F38" s="9">
        <v>30</v>
      </c>
      <c r="G38" s="9" t="s">
        <v>60</v>
      </c>
      <c r="H38" s="9">
        <v>0</v>
      </c>
      <c r="I38" s="9">
        <v>53</v>
      </c>
      <c r="J38" s="9" t="s">
        <v>57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45868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143</v>
      </c>
      <c r="AA38" s="8">
        <v>17602.2</v>
      </c>
      <c r="AB38" s="8">
        <v>0</v>
      </c>
      <c r="AC38" s="8">
        <v>17602.2</v>
      </c>
      <c r="AD38" s="8">
        <v>0</v>
      </c>
      <c r="AE38" s="8">
        <v>0</v>
      </c>
      <c r="AF38" s="8">
        <v>0</v>
      </c>
      <c r="AG38" s="1" t="s">
        <v>117</v>
      </c>
      <c r="AH38" s="1" t="s">
        <v>77</v>
      </c>
      <c r="AI38" s="1">
        <v>1</v>
      </c>
      <c r="AJ38" s="3">
        <v>45868</v>
      </c>
      <c r="AK38" s="3">
        <v>0</v>
      </c>
      <c r="AL38" s="3">
        <v>0</v>
      </c>
      <c r="AM38" s="3">
        <v>0</v>
      </c>
      <c r="AN38" s="3">
        <v>0</v>
      </c>
      <c r="AO38" s="3">
        <v>45867</v>
      </c>
      <c r="AP38" s="3">
        <v>45863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103</v>
      </c>
      <c r="BD38" s="56">
        <v>1080.5795000000001</v>
      </c>
    </row>
    <row r="39" spans="1:56" ht="27.75" customHeight="1" x14ac:dyDescent="0.55000000000000004">
      <c r="A39" s="3">
        <v>45839</v>
      </c>
      <c r="B39" s="14" t="s">
        <v>131</v>
      </c>
      <c r="C39" s="9" t="s">
        <v>374</v>
      </c>
      <c r="D39" s="13" t="s">
        <v>375</v>
      </c>
      <c r="E39" s="9">
        <v>20</v>
      </c>
      <c r="F39" s="9">
        <v>37</v>
      </c>
      <c r="G39" s="9" t="s">
        <v>60</v>
      </c>
      <c r="H39" s="9">
        <v>0</v>
      </c>
      <c r="I39" s="9">
        <v>65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71</v>
      </c>
      <c r="T39" s="12">
        <v>45847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143</v>
      </c>
      <c r="AA39" s="8">
        <v>10756.900000000001</v>
      </c>
      <c r="AB39" s="8">
        <v>0</v>
      </c>
      <c r="AC39" s="8">
        <v>10756.900000000001</v>
      </c>
      <c r="AD39" s="8">
        <v>0</v>
      </c>
      <c r="AE39" s="8">
        <v>0</v>
      </c>
      <c r="AF39" s="8">
        <v>0</v>
      </c>
      <c r="AG39" s="1" t="s">
        <v>119</v>
      </c>
      <c r="AH39" s="1" t="s">
        <v>74</v>
      </c>
      <c r="AI39" s="1">
        <v>2</v>
      </c>
      <c r="AJ39" s="3">
        <v>45847</v>
      </c>
      <c r="AK39" s="3">
        <v>0</v>
      </c>
      <c r="AL39" s="3">
        <v>45838</v>
      </c>
      <c r="AM39" s="3">
        <v>45845</v>
      </c>
      <c r="AN39" s="3">
        <v>45846</v>
      </c>
      <c r="AO39" s="3">
        <v>45846</v>
      </c>
      <c r="AP39" s="3">
        <v>45842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103</v>
      </c>
      <c r="BD39" s="56">
        <v>660.35413888888888</v>
      </c>
    </row>
    <row r="40" spans="1:56" ht="27.75" customHeight="1" x14ac:dyDescent="0.55000000000000004">
      <c r="A40" s="3">
        <v>0</v>
      </c>
      <c r="B40" s="14">
        <v>0</v>
      </c>
      <c r="C40" s="9">
        <v>0</v>
      </c>
      <c r="D40" s="13">
        <v>0</v>
      </c>
      <c r="E40" s="9">
        <v>20</v>
      </c>
      <c r="F40" s="9">
        <v>37</v>
      </c>
      <c r="G40" s="9" t="s">
        <v>60</v>
      </c>
      <c r="H40" s="9">
        <v>0</v>
      </c>
      <c r="I40" s="9">
        <v>65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143</v>
      </c>
      <c r="AA40" s="8">
        <v>28359.100000000002</v>
      </c>
      <c r="AB40" s="8">
        <v>0</v>
      </c>
      <c r="AC40" s="8">
        <v>28359.100000000002</v>
      </c>
      <c r="AD40" s="8">
        <v>0</v>
      </c>
      <c r="AE40" s="8">
        <v>0</v>
      </c>
      <c r="AF40" s="8" t="s">
        <v>58</v>
      </c>
      <c r="AG40" s="1" t="s">
        <v>119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103</v>
      </c>
      <c r="BD40" s="56">
        <v>0</v>
      </c>
    </row>
    <row r="41" spans="1:56" ht="27.75" customHeight="1" x14ac:dyDescent="0.55000000000000004">
      <c r="A41" s="3">
        <v>45825</v>
      </c>
      <c r="B41" s="14" t="s">
        <v>308</v>
      </c>
      <c r="C41" s="9" t="s">
        <v>144</v>
      </c>
      <c r="D41" s="13" t="s">
        <v>233</v>
      </c>
      <c r="E41" s="9">
        <v>20</v>
      </c>
      <c r="F41" s="9">
        <v>36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241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110</v>
      </c>
      <c r="T41" s="12" t="s">
        <v>63</v>
      </c>
      <c r="U41" s="11">
        <v>894</v>
      </c>
      <c r="V41" s="10">
        <v>0</v>
      </c>
      <c r="W41" s="10">
        <v>894</v>
      </c>
      <c r="X41" s="10">
        <v>6000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121</v>
      </c>
      <c r="AH41" s="1" t="s">
        <v>75</v>
      </c>
      <c r="AI41" s="1">
        <v>4</v>
      </c>
      <c r="AJ41" s="3" t="s">
        <v>63</v>
      </c>
      <c r="AK41" s="3" t="e">
        <v>#VALUE!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137</v>
      </c>
      <c r="AY41" s="2">
        <v>0</v>
      </c>
      <c r="AZ41" s="2">
        <v>0</v>
      </c>
      <c r="BA41" s="2">
        <v>0</v>
      </c>
      <c r="BB41" s="2">
        <v>0</v>
      </c>
      <c r="BC41" s="1" t="s">
        <v>105</v>
      </c>
      <c r="BD41" s="56">
        <v>0</v>
      </c>
    </row>
    <row r="42" spans="1:56" ht="27.75" customHeight="1" x14ac:dyDescent="0.55000000000000004">
      <c r="A42" s="3">
        <v>45796</v>
      </c>
      <c r="B42" s="14" t="s">
        <v>258</v>
      </c>
      <c r="C42" s="9" t="s">
        <v>144</v>
      </c>
      <c r="D42" s="13" t="s">
        <v>254</v>
      </c>
      <c r="E42" s="9">
        <v>20</v>
      </c>
      <c r="F42" s="9">
        <v>36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110</v>
      </c>
      <c r="T42" s="12" t="s">
        <v>63</v>
      </c>
      <c r="U42" s="11">
        <v>833</v>
      </c>
      <c r="V42" s="10">
        <v>0</v>
      </c>
      <c r="W42" s="10">
        <v>833</v>
      </c>
      <c r="X42" s="10">
        <v>860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119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105</v>
      </c>
      <c r="BD42" s="56">
        <v>0</v>
      </c>
    </row>
    <row r="43" spans="1:56" ht="27.75" customHeight="1" x14ac:dyDescent="0.55000000000000004">
      <c r="A43" s="3">
        <v>45825</v>
      </c>
      <c r="B43" s="14" t="s">
        <v>307</v>
      </c>
      <c r="C43" s="9" t="s">
        <v>144</v>
      </c>
      <c r="D43" s="13" t="s">
        <v>254</v>
      </c>
      <c r="E43" s="9">
        <v>20</v>
      </c>
      <c r="F43" s="9">
        <v>36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184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110</v>
      </c>
      <c r="T43" s="12">
        <v>45841</v>
      </c>
      <c r="U43" s="11">
        <v>5040</v>
      </c>
      <c r="V43" s="10">
        <v>0</v>
      </c>
      <c r="W43" s="10">
        <v>5040</v>
      </c>
      <c r="X43" s="10">
        <v>6000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117</v>
      </c>
      <c r="AH43" s="1" t="s">
        <v>75</v>
      </c>
      <c r="AI43" s="1">
        <v>4</v>
      </c>
      <c r="AJ43" s="3">
        <v>45841</v>
      </c>
      <c r="AK43" s="3">
        <v>45837</v>
      </c>
      <c r="AL43" s="3">
        <v>45830</v>
      </c>
      <c r="AM43" s="3">
        <v>45838</v>
      </c>
      <c r="AN43" s="3">
        <v>45839</v>
      </c>
      <c r="AO43" s="3">
        <v>45840</v>
      </c>
      <c r="AP43" s="3">
        <v>45836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105</v>
      </c>
      <c r="BD43" s="56">
        <v>0</v>
      </c>
    </row>
    <row r="44" spans="1:56" ht="27.75" customHeight="1" x14ac:dyDescent="0.55000000000000004">
      <c r="A44" s="3">
        <v>45825</v>
      </c>
      <c r="B44" s="14" t="s">
        <v>307</v>
      </c>
      <c r="C44" s="9" t="s">
        <v>144</v>
      </c>
      <c r="D44" s="13" t="s">
        <v>175</v>
      </c>
      <c r="E44" s="9">
        <v>20</v>
      </c>
      <c r="F44" s="9">
        <v>36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184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110</v>
      </c>
      <c r="T44" s="12">
        <v>45841</v>
      </c>
      <c r="U44" s="11">
        <v>5040</v>
      </c>
      <c r="V44" s="10">
        <v>0</v>
      </c>
      <c r="W44" s="10">
        <v>5040</v>
      </c>
      <c r="X44" s="10">
        <v>1410</v>
      </c>
      <c r="Y44" s="10">
        <v>3811.5</v>
      </c>
      <c r="Z44" s="9" t="s">
        <v>80</v>
      </c>
      <c r="AA44" s="8">
        <v>3993.4991250000003</v>
      </c>
      <c r="AB44" s="8">
        <v>3993.4991250000003</v>
      </c>
      <c r="AC44" s="8">
        <v>0</v>
      </c>
      <c r="AD44" s="8">
        <v>0</v>
      </c>
      <c r="AE44" s="8">
        <v>3993.4991250000003</v>
      </c>
      <c r="AF44" s="8">
        <v>0</v>
      </c>
      <c r="AG44" s="1" t="s">
        <v>117</v>
      </c>
      <c r="AH44" s="1" t="s">
        <v>75</v>
      </c>
      <c r="AI44" s="1">
        <v>4</v>
      </c>
      <c r="AJ44" s="3">
        <v>45841</v>
      </c>
      <c r="AK44" s="3">
        <v>45837</v>
      </c>
      <c r="AL44" s="3">
        <v>45830</v>
      </c>
      <c r="AM44" s="3">
        <v>45838</v>
      </c>
      <c r="AN44" s="3">
        <v>45839</v>
      </c>
      <c r="AO44" s="3">
        <v>45840</v>
      </c>
      <c r="AP44" s="3">
        <v>45836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105</v>
      </c>
      <c r="BD44" s="56">
        <v>0</v>
      </c>
    </row>
    <row r="45" spans="1:56" ht="27.75" customHeight="1" x14ac:dyDescent="0.55000000000000004">
      <c r="A45" s="3">
        <v>45825</v>
      </c>
      <c r="B45" s="14" t="s">
        <v>307</v>
      </c>
      <c r="C45" s="9" t="s">
        <v>144</v>
      </c>
      <c r="D45" s="13" t="s">
        <v>215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184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110</v>
      </c>
      <c r="T45" s="12">
        <v>45841</v>
      </c>
      <c r="U45" s="11">
        <v>5040</v>
      </c>
      <c r="V45" s="10">
        <v>0</v>
      </c>
      <c r="W45" s="10">
        <v>5040</v>
      </c>
      <c r="X45" s="10">
        <v>5260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119</v>
      </c>
      <c r="AH45" s="1" t="s">
        <v>75</v>
      </c>
      <c r="AI45" s="1">
        <v>4</v>
      </c>
      <c r="AJ45" s="3">
        <v>45841</v>
      </c>
      <c r="AK45" s="3">
        <v>45837</v>
      </c>
      <c r="AL45" s="3">
        <v>45830</v>
      </c>
      <c r="AM45" s="3">
        <v>45838</v>
      </c>
      <c r="AN45" s="3">
        <v>45839</v>
      </c>
      <c r="AO45" s="3">
        <v>45840</v>
      </c>
      <c r="AP45" s="3">
        <v>45836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0</v>
      </c>
    </row>
    <row r="46" spans="1:56" ht="27.75" customHeight="1" x14ac:dyDescent="0.55000000000000004">
      <c r="A46" s="3">
        <v>45721</v>
      </c>
      <c r="B46" s="14" t="s">
        <v>234</v>
      </c>
      <c r="C46" s="9" t="s">
        <v>144</v>
      </c>
      <c r="D46" s="13" t="s">
        <v>215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110</v>
      </c>
      <c r="T46" s="12">
        <v>45841</v>
      </c>
      <c r="U46" s="11">
        <v>111</v>
      </c>
      <c r="V46" s="10">
        <v>0</v>
      </c>
      <c r="W46" s="10">
        <v>111</v>
      </c>
      <c r="X46" s="10">
        <v>1410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118</v>
      </c>
      <c r="AH46" s="1" t="s">
        <v>75</v>
      </c>
      <c r="AI46" s="1">
        <v>4</v>
      </c>
      <c r="AJ46" s="3">
        <v>45841</v>
      </c>
      <c r="AK46" s="3">
        <v>45837</v>
      </c>
      <c r="AL46" s="3">
        <v>45830</v>
      </c>
      <c r="AM46" s="3">
        <v>45838</v>
      </c>
      <c r="AN46" s="3">
        <v>45839</v>
      </c>
      <c r="AO46" s="3">
        <v>45840</v>
      </c>
      <c r="AP46" s="3">
        <v>45836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0</v>
      </c>
    </row>
    <row r="47" spans="1:56" ht="27.75" customHeight="1" x14ac:dyDescent="0.55000000000000004">
      <c r="A47" s="3">
        <v>45827</v>
      </c>
      <c r="B47" s="14" t="s">
        <v>347</v>
      </c>
      <c r="C47" s="9" t="s">
        <v>144</v>
      </c>
      <c r="D47" s="13" t="s">
        <v>168</v>
      </c>
      <c r="E47" s="9">
        <v>20</v>
      </c>
      <c r="F47" s="9">
        <v>35</v>
      </c>
      <c r="G47" s="9" t="s">
        <v>60</v>
      </c>
      <c r="H47" s="9" t="s">
        <v>76</v>
      </c>
      <c r="I47" s="9">
        <v>97</v>
      </c>
      <c r="J47" s="9" t="s">
        <v>57</v>
      </c>
      <c r="K47" s="9">
        <v>5</v>
      </c>
      <c r="L47" s="9" t="s">
        <v>184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110</v>
      </c>
      <c r="T47" s="12">
        <v>45841</v>
      </c>
      <c r="U47" s="11">
        <v>455</v>
      </c>
      <c r="V47" s="10">
        <v>0</v>
      </c>
      <c r="W47" s="10">
        <v>455</v>
      </c>
      <c r="X47" s="10">
        <v>6000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118</v>
      </c>
      <c r="AH47" s="1" t="s">
        <v>75</v>
      </c>
      <c r="AI47" s="1">
        <v>4</v>
      </c>
      <c r="AJ47" s="3">
        <v>45841</v>
      </c>
      <c r="AK47" s="3">
        <v>45837</v>
      </c>
      <c r="AL47" s="3">
        <v>45830</v>
      </c>
      <c r="AM47" s="3">
        <v>45838</v>
      </c>
      <c r="AN47" s="3">
        <v>45839</v>
      </c>
      <c r="AO47" s="3">
        <v>45840</v>
      </c>
      <c r="AP47" s="3">
        <v>45836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7.75" customHeight="1" x14ac:dyDescent="0.55000000000000004">
      <c r="A48" s="3">
        <v>45782</v>
      </c>
      <c r="B48" s="14" t="s">
        <v>251</v>
      </c>
      <c r="C48" s="9" t="s">
        <v>79</v>
      </c>
      <c r="D48" s="13" t="s">
        <v>239</v>
      </c>
      <c r="E48" s="9">
        <v>20</v>
      </c>
      <c r="F48" s="9">
        <v>38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45846</v>
      </c>
      <c r="U48" s="11">
        <v>5000</v>
      </c>
      <c r="V48" s="10">
        <v>3318</v>
      </c>
      <c r="W48" s="10">
        <v>1682</v>
      </c>
      <c r="X48" s="10">
        <v>4748</v>
      </c>
      <c r="Y48" s="10">
        <v>264.60000000000002</v>
      </c>
      <c r="Z48" s="9" t="s">
        <v>80</v>
      </c>
      <c r="AA48" s="8">
        <v>292.02049800000003</v>
      </c>
      <c r="AB48" s="8">
        <v>292.02049800000003</v>
      </c>
      <c r="AC48" s="8">
        <v>0</v>
      </c>
      <c r="AD48" s="8">
        <v>0</v>
      </c>
      <c r="AE48" s="8">
        <v>292.02049800000003</v>
      </c>
      <c r="AF48" s="8">
        <v>0</v>
      </c>
      <c r="AG48" s="1" t="s">
        <v>118</v>
      </c>
      <c r="AH48" s="1" t="s">
        <v>75</v>
      </c>
      <c r="AI48" s="1">
        <v>4</v>
      </c>
      <c r="AJ48" s="3">
        <v>45846</v>
      </c>
      <c r="AK48" s="3">
        <v>45842</v>
      </c>
      <c r="AL48" s="3">
        <v>45835</v>
      </c>
      <c r="AM48" s="3">
        <v>45843</v>
      </c>
      <c r="AN48" s="3">
        <v>45844</v>
      </c>
      <c r="AO48" s="3">
        <v>45845</v>
      </c>
      <c r="AP48" s="3">
        <v>45841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0</v>
      </c>
    </row>
    <row r="49" spans="1:56" ht="27.75" customHeight="1" x14ac:dyDescent="0.55000000000000004">
      <c r="A49" s="3">
        <v>45810</v>
      </c>
      <c r="B49" s="14" t="s">
        <v>279</v>
      </c>
      <c r="C49" s="9" t="s">
        <v>79</v>
      </c>
      <c r="D49" s="13" t="s">
        <v>280</v>
      </c>
      <c r="E49" s="9">
        <v>20</v>
      </c>
      <c r="F49" s="9">
        <v>38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45846</v>
      </c>
      <c r="U49" s="11">
        <v>3000</v>
      </c>
      <c r="V49" s="10">
        <v>0</v>
      </c>
      <c r="W49" s="10">
        <v>3000</v>
      </c>
      <c r="X49" s="10">
        <v>0</v>
      </c>
      <c r="Y49" s="10">
        <v>3150</v>
      </c>
      <c r="Z49" s="9" t="s">
        <v>80</v>
      </c>
      <c r="AA49" s="8">
        <v>3310.89</v>
      </c>
      <c r="AB49" s="8">
        <v>3310.89</v>
      </c>
      <c r="AC49" s="8">
        <v>0</v>
      </c>
      <c r="AD49" s="8">
        <v>0</v>
      </c>
      <c r="AE49" s="8">
        <v>3310.89</v>
      </c>
      <c r="AF49" s="8">
        <v>0</v>
      </c>
      <c r="AG49" s="1" t="s">
        <v>118</v>
      </c>
      <c r="AH49" s="1" t="s">
        <v>75</v>
      </c>
      <c r="AI49" s="1">
        <v>4</v>
      </c>
      <c r="AJ49" s="3">
        <v>45846</v>
      </c>
      <c r="AK49" s="3">
        <v>45842</v>
      </c>
      <c r="AL49" s="3">
        <v>45835</v>
      </c>
      <c r="AM49" s="3">
        <v>45843</v>
      </c>
      <c r="AN49" s="3">
        <v>45844</v>
      </c>
      <c r="AO49" s="3">
        <v>45845</v>
      </c>
      <c r="AP49" s="3">
        <v>45841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0</v>
      </c>
    </row>
    <row r="50" spans="1:56" ht="27.75" customHeight="1" x14ac:dyDescent="0.55000000000000004">
      <c r="A50" s="3">
        <v>45826</v>
      </c>
      <c r="B50" s="14" t="s">
        <v>317</v>
      </c>
      <c r="C50" s="9" t="s">
        <v>109</v>
      </c>
      <c r="D50" s="13" t="s">
        <v>318</v>
      </c>
      <c r="E50" s="9">
        <v>20</v>
      </c>
      <c r="F50" s="9">
        <v>38</v>
      </c>
      <c r="G50" s="9" t="s">
        <v>60</v>
      </c>
      <c r="H50" s="9" t="s">
        <v>66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67</v>
      </c>
      <c r="T50" s="12">
        <v>45868</v>
      </c>
      <c r="U50" s="11">
        <v>3000</v>
      </c>
      <c r="V50" s="10">
        <v>0</v>
      </c>
      <c r="W50" s="10">
        <v>3000</v>
      </c>
      <c r="X50" s="10">
        <v>0</v>
      </c>
      <c r="Y50" s="10">
        <v>3150</v>
      </c>
      <c r="Z50" s="9" t="s">
        <v>80</v>
      </c>
      <c r="AA50" s="8">
        <v>3310.89</v>
      </c>
      <c r="AB50" s="8">
        <v>3310.89</v>
      </c>
      <c r="AC50" s="8">
        <v>0</v>
      </c>
      <c r="AD50" s="8">
        <v>0</v>
      </c>
      <c r="AE50" s="8">
        <v>3310.89</v>
      </c>
      <c r="AF50" s="8">
        <v>0</v>
      </c>
      <c r="AG50" s="1" t="s">
        <v>118</v>
      </c>
      <c r="AH50" s="1" t="s">
        <v>75</v>
      </c>
      <c r="AI50" s="1">
        <v>4</v>
      </c>
      <c r="AJ50" s="3">
        <v>45868</v>
      </c>
      <c r="AK50" s="3">
        <v>45864</v>
      </c>
      <c r="AL50" s="3">
        <v>45857</v>
      </c>
      <c r="AM50" s="3">
        <v>45865</v>
      </c>
      <c r="AN50" s="3">
        <v>45866</v>
      </c>
      <c r="AO50" s="3">
        <v>45867</v>
      </c>
      <c r="AP50" s="3">
        <v>45863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0</v>
      </c>
    </row>
    <row r="51" spans="1:56" ht="27.75" customHeight="1" x14ac:dyDescent="0.55000000000000004">
      <c r="A51" s="3">
        <v>45839</v>
      </c>
      <c r="B51" s="14" t="s">
        <v>131</v>
      </c>
      <c r="C51" s="9" t="s">
        <v>285</v>
      </c>
      <c r="D51" s="13" t="s">
        <v>357</v>
      </c>
      <c r="E51" s="9">
        <v>20</v>
      </c>
      <c r="F51" s="9">
        <v>37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45847</v>
      </c>
      <c r="U51" s="11">
        <v>20000</v>
      </c>
      <c r="V51" s="10">
        <v>0</v>
      </c>
      <c r="W51" s="10">
        <v>20000</v>
      </c>
      <c r="X51" s="10">
        <v>0</v>
      </c>
      <c r="Y51" s="10">
        <v>21000</v>
      </c>
      <c r="Z51" s="9" t="s">
        <v>80</v>
      </c>
      <c r="AA51" s="8">
        <v>21513.800000000003</v>
      </c>
      <c r="AB51" s="8">
        <v>13920</v>
      </c>
      <c r="AC51" s="8">
        <v>7593.8000000000029</v>
      </c>
      <c r="AD51" s="8">
        <v>0</v>
      </c>
      <c r="AE51" s="8">
        <v>21513.800000000003</v>
      </c>
      <c r="AF51" s="8">
        <v>0</v>
      </c>
      <c r="AG51" s="1" t="s">
        <v>118</v>
      </c>
      <c r="AH51" s="1" t="s">
        <v>75</v>
      </c>
      <c r="AI51" s="1">
        <v>4</v>
      </c>
      <c r="AJ51" s="3">
        <v>45847</v>
      </c>
      <c r="AK51" s="3">
        <v>45843</v>
      </c>
      <c r="AL51" s="3">
        <v>45836</v>
      </c>
      <c r="AM51" s="3">
        <v>45844</v>
      </c>
      <c r="AN51" s="3">
        <v>45845</v>
      </c>
      <c r="AO51" s="3">
        <v>45846</v>
      </c>
      <c r="AP51" s="3">
        <v>45842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105</v>
      </c>
      <c r="BD51" s="56">
        <v>573.75377777777794</v>
      </c>
    </row>
    <row r="52" spans="1:56" ht="27.75" customHeight="1" x14ac:dyDescent="0.55000000000000004">
      <c r="A52" s="3">
        <v>45839</v>
      </c>
      <c r="B52" s="14" t="s">
        <v>131</v>
      </c>
      <c r="C52" s="9" t="s">
        <v>285</v>
      </c>
      <c r="D52" s="13" t="s">
        <v>358</v>
      </c>
      <c r="E52" s="9">
        <v>20</v>
      </c>
      <c r="F52" s="9">
        <v>37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45861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80</v>
      </c>
      <c r="AA52" s="8">
        <v>10756.900000000001</v>
      </c>
      <c r="AB52" s="8">
        <v>0</v>
      </c>
      <c r="AC52" s="8">
        <v>10756.900000000001</v>
      </c>
      <c r="AD52" s="8">
        <v>0</v>
      </c>
      <c r="AE52" s="8">
        <v>10756.900000000001</v>
      </c>
      <c r="AF52" s="8">
        <v>0</v>
      </c>
      <c r="AG52" s="1" t="s">
        <v>61</v>
      </c>
      <c r="AH52" s="1" t="s">
        <v>75</v>
      </c>
      <c r="AI52" s="1">
        <v>4</v>
      </c>
      <c r="AJ52" s="3">
        <v>45861</v>
      </c>
      <c r="AK52" s="3">
        <v>45857</v>
      </c>
      <c r="AL52" s="3">
        <v>45850</v>
      </c>
      <c r="AM52" s="3">
        <v>45858</v>
      </c>
      <c r="AN52" s="3">
        <v>45859</v>
      </c>
      <c r="AO52" s="3">
        <v>45860</v>
      </c>
      <c r="AP52" s="3">
        <v>45856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812.74355555555564</v>
      </c>
    </row>
    <row r="53" spans="1:56" ht="27.75" customHeight="1" x14ac:dyDescent="0.55000000000000004">
      <c r="A53" s="3">
        <v>45839</v>
      </c>
      <c r="B53" s="14" t="s">
        <v>131</v>
      </c>
      <c r="C53" s="9" t="s">
        <v>285</v>
      </c>
      <c r="D53" s="13" t="s">
        <v>359</v>
      </c>
      <c r="E53" s="9">
        <v>20</v>
      </c>
      <c r="F53" s="9">
        <v>37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45852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80</v>
      </c>
      <c r="AA53" s="8">
        <v>10756.900000000001</v>
      </c>
      <c r="AB53" s="8">
        <v>0</v>
      </c>
      <c r="AC53" s="8">
        <v>10756.900000000001</v>
      </c>
      <c r="AD53" s="8">
        <v>0</v>
      </c>
      <c r="AE53" s="8">
        <v>10756.900000000001</v>
      </c>
      <c r="AF53" s="8">
        <v>0</v>
      </c>
      <c r="AG53" s="1" t="s">
        <v>61</v>
      </c>
      <c r="AH53" s="1" t="s">
        <v>75</v>
      </c>
      <c r="AI53" s="1">
        <v>4</v>
      </c>
      <c r="AJ53" s="3">
        <v>45852</v>
      </c>
      <c r="AK53" s="3">
        <v>45848</v>
      </c>
      <c r="AL53" s="3">
        <v>45841</v>
      </c>
      <c r="AM53" s="3">
        <v>45849</v>
      </c>
      <c r="AN53" s="3">
        <v>45850</v>
      </c>
      <c r="AO53" s="3">
        <v>45851</v>
      </c>
      <c r="AP53" s="3">
        <v>45847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812.74355555555564</v>
      </c>
    </row>
    <row r="54" spans="1:56" ht="27.75" customHeight="1" x14ac:dyDescent="0.55000000000000004">
      <c r="A54" s="3">
        <v>45839</v>
      </c>
      <c r="B54" s="14" t="s">
        <v>131</v>
      </c>
      <c r="C54" s="9" t="s">
        <v>285</v>
      </c>
      <c r="D54" s="13" t="s">
        <v>360</v>
      </c>
      <c r="E54" s="9">
        <v>20</v>
      </c>
      <c r="F54" s="9">
        <v>37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45852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80</v>
      </c>
      <c r="AA54" s="8">
        <v>5378.4500000000007</v>
      </c>
      <c r="AB54" s="8">
        <v>0</v>
      </c>
      <c r="AC54" s="8">
        <v>5378.4500000000007</v>
      </c>
      <c r="AD54" s="8">
        <v>0</v>
      </c>
      <c r="AE54" s="8">
        <v>5378.4500000000007</v>
      </c>
      <c r="AF54" s="8">
        <v>0</v>
      </c>
      <c r="AG54" s="1" t="s">
        <v>61</v>
      </c>
      <c r="AH54" s="1" t="s">
        <v>75</v>
      </c>
      <c r="AI54" s="1">
        <v>4</v>
      </c>
      <c r="AJ54" s="3">
        <v>45852</v>
      </c>
      <c r="AK54" s="3">
        <v>45848</v>
      </c>
      <c r="AL54" s="3">
        <v>45841</v>
      </c>
      <c r="AM54" s="3">
        <v>45849</v>
      </c>
      <c r="AN54" s="3">
        <v>45850</v>
      </c>
      <c r="AO54" s="3">
        <v>45851</v>
      </c>
      <c r="AP54" s="3">
        <v>45847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406.37177777777782</v>
      </c>
    </row>
    <row r="55" spans="1:56" ht="27.75" customHeight="1" x14ac:dyDescent="0.55000000000000004">
      <c r="A55" s="3" t="s">
        <v>138</v>
      </c>
      <c r="B55" s="14" t="s">
        <v>138</v>
      </c>
      <c r="C55" s="9" t="s">
        <v>144</v>
      </c>
      <c r="D55" s="13" t="s">
        <v>61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110</v>
      </c>
      <c r="T55" s="12">
        <v>45868</v>
      </c>
      <c r="U55" s="11">
        <v>100000</v>
      </c>
      <c r="V55" s="10">
        <v>0</v>
      </c>
      <c r="W55" s="10">
        <v>100000</v>
      </c>
      <c r="X55" s="10">
        <v>0</v>
      </c>
      <c r="Y55" s="10">
        <v>105000</v>
      </c>
      <c r="Z55" s="9" t="s">
        <v>80</v>
      </c>
      <c r="AA55" s="8">
        <v>104775.00000000001</v>
      </c>
      <c r="AB55" s="8">
        <v>0</v>
      </c>
      <c r="AC55" s="8">
        <v>104775.00000000001</v>
      </c>
      <c r="AD55" s="8">
        <v>0</v>
      </c>
      <c r="AE55" s="8">
        <v>104775.00000000001</v>
      </c>
      <c r="AF55" s="8">
        <v>0</v>
      </c>
      <c r="AG55" s="1" t="s">
        <v>61</v>
      </c>
      <c r="AH55" s="1" t="s">
        <v>75</v>
      </c>
      <c r="AI55" s="1">
        <v>4</v>
      </c>
      <c r="AJ55" s="3">
        <v>45868</v>
      </c>
      <c r="AK55" s="3">
        <v>45864</v>
      </c>
      <c r="AL55" s="3">
        <v>45857</v>
      </c>
      <c r="AM55" s="3">
        <v>45865</v>
      </c>
      <c r="AN55" s="3">
        <v>45866</v>
      </c>
      <c r="AO55" s="3">
        <v>45867</v>
      </c>
      <c r="AP55" s="3">
        <v>45863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7916.333333333333</v>
      </c>
    </row>
    <row r="56" spans="1:56" ht="27.75" customHeight="1" x14ac:dyDescent="0.55000000000000004">
      <c r="A56" s="3" t="s">
        <v>138</v>
      </c>
      <c r="B56" s="14" t="s">
        <v>138</v>
      </c>
      <c r="C56" s="9" t="s">
        <v>79</v>
      </c>
      <c r="D56" s="13" t="s">
        <v>61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45868</v>
      </c>
      <c r="U56" s="11">
        <v>20000</v>
      </c>
      <c r="V56" s="10">
        <v>0</v>
      </c>
      <c r="W56" s="10">
        <v>20000</v>
      </c>
      <c r="X56" s="10">
        <v>0</v>
      </c>
      <c r="Y56" s="10">
        <v>21000</v>
      </c>
      <c r="Z56" s="9" t="s">
        <v>80</v>
      </c>
      <c r="AA56" s="8">
        <v>22072.6</v>
      </c>
      <c r="AB56" s="8">
        <v>0</v>
      </c>
      <c r="AC56" s="8">
        <v>22072.6</v>
      </c>
      <c r="AD56" s="8">
        <v>0</v>
      </c>
      <c r="AE56" s="8">
        <v>22072.6</v>
      </c>
      <c r="AF56" s="8">
        <v>0</v>
      </c>
      <c r="AG56" s="1" t="s">
        <v>117</v>
      </c>
      <c r="AH56" s="1" t="s">
        <v>75</v>
      </c>
      <c r="AI56" s="1">
        <v>4</v>
      </c>
      <c r="AJ56" s="3">
        <v>45868</v>
      </c>
      <c r="AK56" s="3">
        <v>45864</v>
      </c>
      <c r="AL56" s="3">
        <v>45857</v>
      </c>
      <c r="AM56" s="3">
        <v>45865</v>
      </c>
      <c r="AN56" s="3">
        <v>45866</v>
      </c>
      <c r="AO56" s="3">
        <v>45867</v>
      </c>
      <c r="AP56" s="3">
        <v>45863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1667.7075555555555</v>
      </c>
    </row>
    <row r="57" spans="1:56" ht="27.75" customHeight="1" x14ac:dyDescent="0.55000000000000004">
      <c r="A57" s="3" t="s">
        <v>138</v>
      </c>
      <c r="B57" s="14" t="s">
        <v>138</v>
      </c>
      <c r="C57" s="9" t="s">
        <v>96</v>
      </c>
      <c r="D57" s="13" t="s">
        <v>61</v>
      </c>
      <c r="E57" s="9">
        <v>20</v>
      </c>
      <c r="F57" s="9">
        <v>37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45868</v>
      </c>
      <c r="U57" s="11">
        <v>20000</v>
      </c>
      <c r="V57" s="10">
        <v>0</v>
      </c>
      <c r="W57" s="10">
        <v>20000</v>
      </c>
      <c r="X57" s="10">
        <v>0</v>
      </c>
      <c r="Y57" s="10">
        <v>21000</v>
      </c>
      <c r="Z57" s="9" t="s">
        <v>80</v>
      </c>
      <c r="AA57" s="8">
        <v>21513.800000000003</v>
      </c>
      <c r="AB57" s="8">
        <v>0</v>
      </c>
      <c r="AC57" s="8">
        <v>21513.800000000003</v>
      </c>
      <c r="AD57" s="8">
        <v>0</v>
      </c>
      <c r="AE57" s="8">
        <v>21513.800000000003</v>
      </c>
      <c r="AF57" s="8">
        <v>0</v>
      </c>
      <c r="AG57" s="1" t="s">
        <v>119</v>
      </c>
      <c r="AH57" s="1" t="s">
        <v>75</v>
      </c>
      <c r="AI57" s="1">
        <v>4</v>
      </c>
      <c r="AJ57" s="3">
        <v>45868</v>
      </c>
      <c r="AK57" s="3">
        <v>45864</v>
      </c>
      <c r="AL57" s="3">
        <v>45857</v>
      </c>
      <c r="AM57" s="3">
        <v>45865</v>
      </c>
      <c r="AN57" s="3">
        <v>45866</v>
      </c>
      <c r="AO57" s="3">
        <v>45867</v>
      </c>
      <c r="AP57" s="3">
        <v>45863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1625.4871111111113</v>
      </c>
    </row>
    <row r="58" spans="1:56" ht="27.75" customHeight="1" x14ac:dyDescent="0.55000000000000004">
      <c r="A58" s="3" t="s">
        <v>138</v>
      </c>
      <c r="B58" s="14" t="s">
        <v>138</v>
      </c>
      <c r="C58" s="9" t="s">
        <v>309</v>
      </c>
      <c r="D58" s="13" t="s">
        <v>61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45868</v>
      </c>
      <c r="U58" s="11">
        <v>100000</v>
      </c>
      <c r="V58" s="10">
        <v>0</v>
      </c>
      <c r="W58" s="10">
        <v>100000</v>
      </c>
      <c r="X58" s="10">
        <v>0</v>
      </c>
      <c r="Y58" s="10">
        <v>105000</v>
      </c>
      <c r="Z58" s="9" t="s">
        <v>80</v>
      </c>
      <c r="AA58" s="8">
        <v>110363</v>
      </c>
      <c r="AB58" s="8">
        <v>0</v>
      </c>
      <c r="AC58" s="8">
        <v>110363</v>
      </c>
      <c r="AD58" s="8">
        <v>0</v>
      </c>
      <c r="AE58" s="8">
        <v>110363</v>
      </c>
      <c r="AF58" s="8">
        <v>0</v>
      </c>
      <c r="AG58" s="1" t="s">
        <v>119</v>
      </c>
      <c r="AH58" s="1" t="s">
        <v>75</v>
      </c>
      <c r="AI58" s="1">
        <v>4</v>
      </c>
      <c r="AJ58" s="3">
        <v>45868</v>
      </c>
      <c r="AK58" s="3">
        <v>45864</v>
      </c>
      <c r="AL58" s="3">
        <v>45857</v>
      </c>
      <c r="AM58" s="3">
        <v>45865</v>
      </c>
      <c r="AN58" s="3">
        <v>45866</v>
      </c>
      <c r="AO58" s="3">
        <v>45867</v>
      </c>
      <c r="AP58" s="3">
        <v>45863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8338.5377777777776</v>
      </c>
    </row>
    <row r="59" spans="1:56" ht="27.75" customHeight="1" x14ac:dyDescent="0.55000000000000004">
      <c r="A59" s="3">
        <v>45799</v>
      </c>
      <c r="B59" s="14" t="s">
        <v>276</v>
      </c>
      <c r="C59" s="9" t="s">
        <v>266</v>
      </c>
      <c r="D59" s="13" t="s">
        <v>268</v>
      </c>
      <c r="E59" s="9">
        <v>20</v>
      </c>
      <c r="F59" s="9">
        <v>34</v>
      </c>
      <c r="G59" s="9" t="s">
        <v>60</v>
      </c>
      <c r="H59" s="9" t="s">
        <v>66</v>
      </c>
      <c r="I59" s="9">
        <v>95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 t="s">
        <v>135</v>
      </c>
      <c r="U59" s="11">
        <v>8000</v>
      </c>
      <c r="V59" s="10">
        <v>7840</v>
      </c>
      <c r="W59" s="10">
        <v>160</v>
      </c>
      <c r="X59" s="10">
        <v>8450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197</v>
      </c>
      <c r="AG59" s="1" t="s">
        <v>117</v>
      </c>
      <c r="AH59" s="1" t="s">
        <v>75</v>
      </c>
      <c r="AI59" s="1">
        <v>4</v>
      </c>
      <c r="AJ59" s="3" t="s">
        <v>135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customHeight="1" x14ac:dyDescent="0.55000000000000004">
      <c r="A60" s="3">
        <v>45796</v>
      </c>
      <c r="B60" s="14" t="s">
        <v>259</v>
      </c>
      <c r="C60" s="9" t="s">
        <v>144</v>
      </c>
      <c r="D60" s="13" t="s">
        <v>214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110</v>
      </c>
      <c r="T60" s="12" t="s">
        <v>63</v>
      </c>
      <c r="U60" s="11">
        <v>3853</v>
      </c>
      <c r="V60" s="10">
        <v>0</v>
      </c>
      <c r="W60" s="10">
        <v>3853</v>
      </c>
      <c r="X60" s="10">
        <v>15401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117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55000000000000004">
      <c r="A61" s="3">
        <v>45796</v>
      </c>
      <c r="B61" s="14" t="s">
        <v>262</v>
      </c>
      <c r="C61" s="9" t="s">
        <v>144</v>
      </c>
      <c r="D61" s="13" t="s">
        <v>150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110</v>
      </c>
      <c r="T61" s="12" t="s">
        <v>63</v>
      </c>
      <c r="U61" s="11">
        <v>3360</v>
      </c>
      <c r="V61" s="10">
        <v>0</v>
      </c>
      <c r="W61" s="10">
        <v>3360</v>
      </c>
      <c r="X61" s="10">
        <v>35200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117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256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55000000000000004">
      <c r="A62" s="3">
        <v>45796</v>
      </c>
      <c r="B62" s="14" t="s">
        <v>263</v>
      </c>
      <c r="C62" s="9" t="s">
        <v>144</v>
      </c>
      <c r="D62" s="13" t="s">
        <v>216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110</v>
      </c>
      <c r="T62" s="12" t="s">
        <v>63</v>
      </c>
      <c r="U62" s="11">
        <v>614</v>
      </c>
      <c r="V62" s="10">
        <v>0</v>
      </c>
      <c r="W62" s="10">
        <v>614</v>
      </c>
      <c r="X62" s="10">
        <v>12101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117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55000000000000004">
      <c r="A63" s="3">
        <v>45796</v>
      </c>
      <c r="B63" s="14" t="s">
        <v>258</v>
      </c>
      <c r="C63" s="9" t="s">
        <v>144</v>
      </c>
      <c r="D63" s="13" t="s">
        <v>253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110</v>
      </c>
      <c r="T63" s="12" t="s">
        <v>63</v>
      </c>
      <c r="U63" s="11">
        <v>366</v>
      </c>
      <c r="V63" s="10">
        <v>0</v>
      </c>
      <c r="W63" s="10">
        <v>366</v>
      </c>
      <c r="X63" s="10">
        <v>5113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119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55000000000000004">
      <c r="A64" s="3">
        <v>45796</v>
      </c>
      <c r="B64" s="14" t="s">
        <v>260</v>
      </c>
      <c r="C64" s="9" t="s">
        <v>144</v>
      </c>
      <c r="D64" s="13" t="s">
        <v>232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110</v>
      </c>
      <c r="T64" s="12" t="s">
        <v>63</v>
      </c>
      <c r="U64" s="11">
        <v>179</v>
      </c>
      <c r="V64" s="10">
        <v>0</v>
      </c>
      <c r="W64" s="10">
        <v>179</v>
      </c>
      <c r="X64" s="10">
        <v>11000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118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55000000000000004">
      <c r="A65" s="3">
        <v>45796</v>
      </c>
      <c r="B65" s="14" t="s">
        <v>260</v>
      </c>
      <c r="C65" s="9" t="s">
        <v>144</v>
      </c>
      <c r="D65" s="13" t="s">
        <v>255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110</v>
      </c>
      <c r="T65" s="12" t="s">
        <v>63</v>
      </c>
      <c r="U65" s="11">
        <v>302</v>
      </c>
      <c r="V65" s="10">
        <v>0</v>
      </c>
      <c r="W65" s="10">
        <v>302</v>
      </c>
      <c r="X65" s="10">
        <v>5300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118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55000000000000004">
      <c r="A66" s="3">
        <v>45796</v>
      </c>
      <c r="B66" s="14" t="s">
        <v>261</v>
      </c>
      <c r="C66" s="9" t="s">
        <v>144</v>
      </c>
      <c r="D66" s="13" t="s">
        <v>134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 t="s">
        <v>63</v>
      </c>
      <c r="U66" s="11">
        <v>1200</v>
      </c>
      <c r="V66" s="10">
        <v>0</v>
      </c>
      <c r="W66" s="10">
        <v>1200</v>
      </c>
      <c r="X66" s="10">
        <v>10700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118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55000000000000004">
      <c r="A67" s="3">
        <v>45798</v>
      </c>
      <c r="B67" s="14" t="s">
        <v>272</v>
      </c>
      <c r="C67" s="9" t="s">
        <v>109</v>
      </c>
      <c r="D67" s="13" t="s">
        <v>269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 t="s">
        <v>63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117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137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416.92688888888887</v>
      </c>
    </row>
    <row r="68" spans="1:56" ht="27.75" customHeight="1" x14ac:dyDescent="0.55000000000000004">
      <c r="A68" s="3">
        <v>45782</v>
      </c>
      <c r="B68" s="14" t="s">
        <v>251</v>
      </c>
      <c r="C68" s="9" t="s">
        <v>79</v>
      </c>
      <c r="D68" s="13" t="s">
        <v>239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63</v>
      </c>
      <c r="U68" s="11">
        <v>15000</v>
      </c>
      <c r="V68" s="10">
        <v>0</v>
      </c>
      <c r="W68" s="10">
        <v>15000</v>
      </c>
      <c r="X68" s="10">
        <v>0</v>
      </c>
      <c r="Y68" s="10">
        <v>15750</v>
      </c>
      <c r="Z68" s="9" t="s">
        <v>80</v>
      </c>
      <c r="AA68" s="8">
        <v>16554.45</v>
      </c>
      <c r="AB68" s="8">
        <v>0</v>
      </c>
      <c r="AC68" s="8">
        <v>16554.45</v>
      </c>
      <c r="AD68" s="8">
        <v>0</v>
      </c>
      <c r="AE68" s="8">
        <v>16554.45</v>
      </c>
      <c r="AF68" s="8">
        <v>0</v>
      </c>
      <c r="AG68" s="1" t="s">
        <v>118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137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1250.7806666666668</v>
      </c>
    </row>
    <row r="69" spans="1:56" ht="27.75" customHeight="1" x14ac:dyDescent="0.55000000000000004">
      <c r="A69" s="3">
        <v>45810</v>
      </c>
      <c r="B69" s="14" t="s">
        <v>278</v>
      </c>
      <c r="C69" s="9" t="s">
        <v>79</v>
      </c>
      <c r="D69" s="13" t="s">
        <v>211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63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0</v>
      </c>
      <c r="AC69" s="8">
        <v>5518.15</v>
      </c>
      <c r="AD69" s="8">
        <v>0</v>
      </c>
      <c r="AE69" s="8">
        <v>5518.15</v>
      </c>
      <c r="AF69" s="8">
        <v>0</v>
      </c>
      <c r="AG69" s="1" t="s">
        <v>117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416.92688888888887</v>
      </c>
    </row>
    <row r="70" spans="1:56" ht="27.75" customHeight="1" x14ac:dyDescent="0.55000000000000004">
      <c r="A70" s="3">
        <v>45611</v>
      </c>
      <c r="B70" s="14" t="s">
        <v>183</v>
      </c>
      <c r="C70" s="9" t="s">
        <v>144</v>
      </c>
      <c r="D70" s="13" t="s">
        <v>125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110</v>
      </c>
      <c r="T70" s="12" t="s">
        <v>63</v>
      </c>
      <c r="U70" s="11">
        <v>67</v>
      </c>
      <c r="V70" s="10">
        <v>67</v>
      </c>
      <c r="W70" s="10">
        <v>0</v>
      </c>
      <c r="X70" s="10">
        <v>80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117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45681</v>
      </c>
      <c r="B71" s="14" t="s">
        <v>220</v>
      </c>
      <c r="C71" s="9" t="s">
        <v>79</v>
      </c>
      <c r="D71" s="13" t="s">
        <v>219</v>
      </c>
      <c r="E71" s="9">
        <v>20</v>
      </c>
      <c r="F71" s="9">
        <v>40</v>
      </c>
      <c r="G71" s="9" t="s">
        <v>60</v>
      </c>
      <c r="H71" s="9" t="s">
        <v>76</v>
      </c>
      <c r="I71" s="9">
        <v>108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80</v>
      </c>
      <c r="AA71" s="8">
        <v>3478.5300000000007</v>
      </c>
      <c r="AB71" s="8">
        <v>0</v>
      </c>
      <c r="AC71" s="8">
        <v>3478.5300000000007</v>
      </c>
      <c r="AD71" s="8">
        <v>0</v>
      </c>
      <c r="AE71" s="8">
        <v>3478.5300000000007</v>
      </c>
      <c r="AF71" s="8">
        <v>0</v>
      </c>
      <c r="AG71" s="1" t="s">
        <v>119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262.82226666666674</v>
      </c>
    </row>
    <row r="72" spans="1:56" ht="27.75" customHeight="1" x14ac:dyDescent="0.55000000000000004">
      <c r="A72" s="3">
        <v>45674</v>
      </c>
      <c r="B72" s="14" t="s">
        <v>218</v>
      </c>
      <c r="C72" s="9" t="s">
        <v>144</v>
      </c>
      <c r="D72" s="13" t="s">
        <v>217</v>
      </c>
      <c r="E72" s="9">
        <v>20</v>
      </c>
      <c r="F72" s="9">
        <v>35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184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110</v>
      </c>
      <c r="T72" s="12" t="s">
        <v>63</v>
      </c>
      <c r="U72" s="11">
        <v>152</v>
      </c>
      <c r="V72" s="10">
        <v>0</v>
      </c>
      <c r="W72" s="10">
        <v>152</v>
      </c>
      <c r="X72" s="10">
        <v>6000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5987</v>
      </c>
      <c r="AG72" s="1" t="s">
        <v>117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229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55000000000000004">
      <c r="A73" s="3">
        <v>45611</v>
      </c>
      <c r="B73" s="14" t="s">
        <v>182</v>
      </c>
      <c r="C73" s="9" t="s">
        <v>144</v>
      </c>
      <c r="D73" s="13" t="s">
        <v>181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110</v>
      </c>
      <c r="T73" s="12" t="s">
        <v>63</v>
      </c>
      <c r="U73" s="11">
        <v>117</v>
      </c>
      <c r="V73" s="10">
        <v>0</v>
      </c>
      <c r="W73" s="10">
        <v>117</v>
      </c>
      <c r="X73" s="10">
        <v>10065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117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55000000000000004">
      <c r="A74" s="3">
        <v>45523</v>
      </c>
      <c r="B74" s="14" t="s">
        <v>166</v>
      </c>
      <c r="C74" s="9" t="s">
        <v>144</v>
      </c>
      <c r="D74" s="13" t="s">
        <v>164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110</v>
      </c>
      <c r="T74" s="12" t="s">
        <v>63</v>
      </c>
      <c r="U74" s="11">
        <v>1260</v>
      </c>
      <c r="V74" s="10">
        <v>0</v>
      </c>
      <c r="W74" s="10">
        <v>1260</v>
      </c>
      <c r="X74" s="10">
        <v>11095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117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55000000000000004">
      <c r="A75" s="3">
        <v>45523</v>
      </c>
      <c r="B75" s="14" t="s">
        <v>166</v>
      </c>
      <c r="C75" s="9" t="s">
        <v>144</v>
      </c>
      <c r="D75" s="13" t="s">
        <v>165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 t="s">
        <v>63</v>
      </c>
      <c r="U75" s="11">
        <v>89</v>
      </c>
      <c r="V75" s="10">
        <v>0</v>
      </c>
      <c r="W75" s="10">
        <v>89</v>
      </c>
      <c r="X75" s="10">
        <v>11180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117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55000000000000004">
      <c r="A76" s="3">
        <v>45741</v>
      </c>
      <c r="B76" s="14" t="s">
        <v>237</v>
      </c>
      <c r="C76" s="9" t="s">
        <v>109</v>
      </c>
      <c r="D76" s="13" t="s">
        <v>236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135</v>
      </c>
      <c r="U76" s="11">
        <v>4000</v>
      </c>
      <c r="V76" s="10">
        <v>3857</v>
      </c>
      <c r="W76" s="10">
        <v>143</v>
      </c>
      <c r="X76" s="10">
        <v>4200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117</v>
      </c>
      <c r="AH76" s="1" t="s">
        <v>75</v>
      </c>
      <c r="AI76" s="1">
        <v>4</v>
      </c>
      <c r="AJ76" s="3" t="s">
        <v>135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 t="s">
        <v>240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55000000000000004">
      <c r="A77" s="3">
        <v>45720</v>
      </c>
      <c r="B77" s="14" t="s">
        <v>131</v>
      </c>
      <c r="C77" s="9" t="s">
        <v>109</v>
      </c>
      <c r="D77" s="13" t="s">
        <v>195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 t="s">
        <v>135</v>
      </c>
      <c r="U77" s="11">
        <v>4000</v>
      </c>
      <c r="V77" s="10">
        <v>4010</v>
      </c>
      <c r="W77" s="10">
        <v>0</v>
      </c>
      <c r="X77" s="10">
        <v>4470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117</v>
      </c>
      <c r="AH77" s="1" t="s">
        <v>75</v>
      </c>
      <c r="AI77" s="1">
        <v>4</v>
      </c>
      <c r="AJ77" s="3" t="s">
        <v>135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55000000000000004">
      <c r="A78" s="3">
        <v>45720</v>
      </c>
      <c r="B78" s="14" t="s">
        <v>131</v>
      </c>
      <c r="C78" s="9" t="s">
        <v>109</v>
      </c>
      <c r="D78" s="13" t="s">
        <v>210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135</v>
      </c>
      <c r="U78" s="11">
        <v>3000</v>
      </c>
      <c r="V78" s="10">
        <v>3065</v>
      </c>
      <c r="W78" s="10">
        <v>0</v>
      </c>
      <c r="X78" s="10">
        <v>3300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117</v>
      </c>
      <c r="AH78" s="1" t="s">
        <v>75</v>
      </c>
      <c r="AI78" s="1">
        <v>4</v>
      </c>
      <c r="AJ78" s="3" t="s">
        <v>135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55000000000000004">
      <c r="A79" s="3">
        <v>45541</v>
      </c>
      <c r="B79" s="14" t="s">
        <v>169</v>
      </c>
      <c r="C79" s="9" t="s">
        <v>109</v>
      </c>
      <c r="D79" s="13" t="s">
        <v>170</v>
      </c>
      <c r="E79" s="9">
        <v>20</v>
      </c>
      <c r="F79" s="9">
        <v>40</v>
      </c>
      <c r="G79" s="9" t="s">
        <v>60</v>
      </c>
      <c r="H79" s="9" t="s">
        <v>76</v>
      </c>
      <c r="I79" s="9">
        <v>108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135</v>
      </c>
      <c r="U79" s="11">
        <v>3000</v>
      </c>
      <c r="V79" s="10">
        <v>3318</v>
      </c>
      <c r="W79" s="10">
        <v>0</v>
      </c>
      <c r="X79" s="10">
        <v>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171</v>
      </c>
      <c r="AG79" s="1" t="s">
        <v>61</v>
      </c>
      <c r="AH79" s="1" t="s">
        <v>75</v>
      </c>
      <c r="AI79" s="1">
        <v>4</v>
      </c>
      <c r="AJ79" s="3" t="s">
        <v>135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>
        <v>0</v>
      </c>
      <c r="AY79" s="2" t="s">
        <v>213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55000000000000004">
      <c r="A80" s="3">
        <v>45581</v>
      </c>
      <c r="B80" s="14" t="s">
        <v>173</v>
      </c>
      <c r="C80" s="9" t="s">
        <v>109</v>
      </c>
      <c r="D80" s="13" t="s">
        <v>174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135</v>
      </c>
      <c r="U80" s="11">
        <v>3000</v>
      </c>
      <c r="V80" s="10">
        <v>3194</v>
      </c>
      <c r="W80" s="10">
        <v>0</v>
      </c>
      <c r="X80" s="10">
        <v>5632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117</v>
      </c>
      <c r="AH80" s="1" t="s">
        <v>75</v>
      </c>
      <c r="AI80" s="1">
        <v>4</v>
      </c>
      <c r="AJ80" s="3" t="s">
        <v>135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55000000000000004">
      <c r="A81" s="3">
        <v>0</v>
      </c>
      <c r="B81" s="14">
        <v>0</v>
      </c>
      <c r="C81" s="9">
        <v>0</v>
      </c>
      <c r="D81" s="13">
        <v>0</v>
      </c>
      <c r="E81" s="9">
        <v>20</v>
      </c>
      <c r="F81" s="9">
        <v>38</v>
      </c>
      <c r="G81" s="9">
        <v>0</v>
      </c>
      <c r="H81" s="9">
        <v>0</v>
      </c>
      <c r="I81" s="9">
        <v>84</v>
      </c>
      <c r="J81" s="9" t="s">
        <v>57</v>
      </c>
      <c r="K81" s="9">
        <v>5</v>
      </c>
      <c r="L81" s="9">
        <v>0</v>
      </c>
      <c r="M81" s="10">
        <v>0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>
        <v>0</v>
      </c>
      <c r="T81" s="12"/>
      <c r="U81" s="11">
        <v>0</v>
      </c>
      <c r="V81" s="10">
        <v>0</v>
      </c>
      <c r="W81" s="10">
        <v>0</v>
      </c>
      <c r="X81" s="10">
        <v>0</v>
      </c>
      <c r="Y81" s="10">
        <v>0</v>
      </c>
      <c r="Z81" s="9" t="s">
        <v>80</v>
      </c>
      <c r="AA81" s="8">
        <v>349107.02962300013</v>
      </c>
      <c r="AB81" s="8">
        <v>24827.299622999999</v>
      </c>
      <c r="AC81" s="8">
        <v>324279.7300000001</v>
      </c>
      <c r="AD81" s="8">
        <v>0</v>
      </c>
      <c r="AE81" s="8">
        <v>349107.02962300013</v>
      </c>
      <c r="AF81" s="8" t="s">
        <v>58</v>
      </c>
      <c r="AG81" s="1" t="s">
        <v>117</v>
      </c>
      <c r="AH81" s="1">
        <v>0</v>
      </c>
      <c r="AI81" s="1" t="s">
        <v>15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105</v>
      </c>
      <c r="BD81" s="56">
        <v>0</v>
      </c>
    </row>
    <row r="82" spans="1:56" ht="27.75" customHeight="1" x14ac:dyDescent="0.55000000000000004">
      <c r="A82" s="3" t="s">
        <v>138</v>
      </c>
      <c r="B82" s="14" t="s">
        <v>138</v>
      </c>
      <c r="C82" s="9" t="s">
        <v>309</v>
      </c>
      <c r="D82" s="13" t="s">
        <v>61</v>
      </c>
      <c r="E82" s="9">
        <v>20</v>
      </c>
      <c r="F82" s="9">
        <v>39</v>
      </c>
      <c r="G82" s="9" t="s">
        <v>60</v>
      </c>
      <c r="H82" s="9">
        <v>0</v>
      </c>
      <c r="I82" s="9">
        <v>84</v>
      </c>
      <c r="J82" s="9" t="s">
        <v>78</v>
      </c>
      <c r="K82" s="9">
        <v>0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>
        <v>45868</v>
      </c>
      <c r="U82" s="11">
        <v>100000</v>
      </c>
      <c r="V82" s="10">
        <v>0</v>
      </c>
      <c r="W82" s="10">
        <v>100000</v>
      </c>
      <c r="X82" s="10">
        <v>0</v>
      </c>
      <c r="Y82" s="10">
        <v>105000</v>
      </c>
      <c r="Z82" s="9" t="s">
        <v>310</v>
      </c>
      <c r="AA82" s="8">
        <v>113157.00000000001</v>
      </c>
      <c r="AB82" s="8">
        <v>0</v>
      </c>
      <c r="AC82" s="8">
        <v>113157.00000000001</v>
      </c>
      <c r="AD82" s="8">
        <v>0</v>
      </c>
      <c r="AE82" s="8">
        <v>0</v>
      </c>
      <c r="AF82" s="8">
        <v>0</v>
      </c>
      <c r="AG82" s="1" t="s">
        <v>119</v>
      </c>
      <c r="AH82" s="1" t="s">
        <v>74</v>
      </c>
      <c r="AI82" s="1">
        <v>2</v>
      </c>
      <c r="AJ82" s="3">
        <v>45868</v>
      </c>
      <c r="AK82" s="3">
        <v>0</v>
      </c>
      <c r="AL82" s="3">
        <v>45859</v>
      </c>
      <c r="AM82" s="3">
        <v>45866</v>
      </c>
      <c r="AN82" s="3">
        <v>45867</v>
      </c>
      <c r="AO82" s="3">
        <v>45867</v>
      </c>
      <c r="AP82" s="3">
        <v>45863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311</v>
      </c>
      <c r="BD82" s="56">
        <v>8914.2570000000014</v>
      </c>
    </row>
    <row r="83" spans="1:56" ht="27.75" customHeight="1" x14ac:dyDescent="0.55000000000000004">
      <c r="A83" s="3">
        <v>0</v>
      </c>
      <c r="B83" s="14">
        <v>0</v>
      </c>
      <c r="C83" s="9">
        <v>0</v>
      </c>
      <c r="D83" s="13">
        <v>0</v>
      </c>
      <c r="E83" s="9">
        <v>20</v>
      </c>
      <c r="F83" s="9">
        <v>38</v>
      </c>
      <c r="G83" s="9">
        <v>0</v>
      </c>
      <c r="H83" s="9">
        <v>0</v>
      </c>
      <c r="I83" s="9">
        <v>82</v>
      </c>
      <c r="J83" s="9" t="s">
        <v>78</v>
      </c>
      <c r="K83" s="9">
        <v>2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>
        <v>0</v>
      </c>
      <c r="W83" s="10">
        <v>0</v>
      </c>
      <c r="X83" s="10">
        <v>0</v>
      </c>
      <c r="Y83" s="10">
        <v>0</v>
      </c>
      <c r="Z83" s="9" t="s">
        <v>310</v>
      </c>
      <c r="AA83" s="8">
        <v>113157.00000000001</v>
      </c>
      <c r="AB83" s="8">
        <v>0</v>
      </c>
      <c r="AC83" s="8">
        <v>113157.00000000001</v>
      </c>
      <c r="AD83" s="8">
        <v>0</v>
      </c>
      <c r="AE83" s="8">
        <v>0</v>
      </c>
      <c r="AF83" s="8" t="s">
        <v>58</v>
      </c>
      <c r="AG83" s="1" t="s">
        <v>118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312</v>
      </c>
      <c r="BD83" s="56">
        <v>0</v>
      </c>
    </row>
    <row r="84" spans="1:56" ht="27.75" customHeight="1" x14ac:dyDescent="0.55000000000000004">
      <c r="A84" s="3">
        <v>45825</v>
      </c>
      <c r="B84" s="14" t="s">
        <v>313</v>
      </c>
      <c r="C84" s="9" t="s">
        <v>144</v>
      </c>
      <c r="D84" s="13" t="s">
        <v>303</v>
      </c>
      <c r="E84" s="9">
        <v>20</v>
      </c>
      <c r="F84" s="9">
        <v>36</v>
      </c>
      <c r="G84" s="9" t="s">
        <v>60</v>
      </c>
      <c r="H84" s="9">
        <v>0</v>
      </c>
      <c r="I84" s="9">
        <v>78</v>
      </c>
      <c r="J84" s="9" t="s">
        <v>57</v>
      </c>
      <c r="K84" s="9">
        <v>5</v>
      </c>
      <c r="L84" s="9" t="s">
        <v>184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110</v>
      </c>
      <c r="T84" s="12">
        <v>45843</v>
      </c>
      <c r="U84" s="11">
        <v>2080</v>
      </c>
      <c r="V84" s="10">
        <v>0</v>
      </c>
      <c r="W84" s="10">
        <v>2080</v>
      </c>
      <c r="X84" s="10">
        <v>52080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197</v>
      </c>
      <c r="AG84" s="1" t="s">
        <v>121</v>
      </c>
      <c r="AH84" s="1" t="s">
        <v>74</v>
      </c>
      <c r="AI84" s="1">
        <v>2</v>
      </c>
      <c r="AJ84" s="3">
        <v>45843</v>
      </c>
      <c r="AK84" s="3">
        <v>0</v>
      </c>
      <c r="AL84" s="3">
        <v>45834</v>
      </c>
      <c r="AM84" s="3">
        <v>45841</v>
      </c>
      <c r="AN84" s="3">
        <v>45842</v>
      </c>
      <c r="AO84" s="3">
        <v>45842</v>
      </c>
      <c r="AP84" s="3">
        <v>45838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55000000000000004">
      <c r="A85" s="3">
        <v>45825</v>
      </c>
      <c r="B85" s="14" t="s">
        <v>313</v>
      </c>
      <c r="C85" s="9" t="s">
        <v>144</v>
      </c>
      <c r="D85" s="13" t="s">
        <v>303</v>
      </c>
      <c r="E85" s="9">
        <v>20</v>
      </c>
      <c r="F85" s="9">
        <v>36</v>
      </c>
      <c r="G85" s="9" t="s">
        <v>60</v>
      </c>
      <c r="H85" s="9">
        <v>0</v>
      </c>
      <c r="I85" s="9">
        <v>78</v>
      </c>
      <c r="J85" s="9" t="s">
        <v>57</v>
      </c>
      <c r="K85" s="9">
        <v>5</v>
      </c>
      <c r="L85" s="9" t="s">
        <v>184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110</v>
      </c>
      <c r="T85" s="12">
        <v>45843</v>
      </c>
      <c r="U85" s="11">
        <v>40000</v>
      </c>
      <c r="V85" s="10">
        <v>0</v>
      </c>
      <c r="W85" s="10">
        <v>40000</v>
      </c>
      <c r="X85" s="10">
        <v>0</v>
      </c>
      <c r="Y85" s="10">
        <v>42000</v>
      </c>
      <c r="Z85" s="9" t="s">
        <v>81</v>
      </c>
      <c r="AA85" s="8">
        <v>41910</v>
      </c>
      <c r="AB85" s="8">
        <v>29124</v>
      </c>
      <c r="AC85" s="8">
        <v>12786</v>
      </c>
      <c r="AD85" s="8">
        <v>0</v>
      </c>
      <c r="AE85" s="8">
        <v>0</v>
      </c>
      <c r="AF85" s="8" t="s">
        <v>197</v>
      </c>
      <c r="AG85" s="1" t="s">
        <v>119</v>
      </c>
      <c r="AH85" s="1" t="s">
        <v>74</v>
      </c>
      <c r="AI85" s="1">
        <v>2</v>
      </c>
      <c r="AJ85" s="3">
        <v>45843</v>
      </c>
      <c r="AK85" s="3">
        <v>0</v>
      </c>
      <c r="AL85" s="3">
        <v>45834</v>
      </c>
      <c r="AM85" s="3">
        <v>45841</v>
      </c>
      <c r="AN85" s="3">
        <v>45842</v>
      </c>
      <c r="AO85" s="3">
        <v>45842</v>
      </c>
      <c r="AP85" s="3">
        <v>45838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 t="s">
        <v>315</v>
      </c>
      <c r="AZ85" s="2">
        <v>0</v>
      </c>
      <c r="BA85" s="2">
        <v>0</v>
      </c>
      <c r="BB85" s="2">
        <v>0</v>
      </c>
      <c r="BC85" s="1" t="s">
        <v>102</v>
      </c>
      <c r="BD85" s="56">
        <v>977.41866666666658</v>
      </c>
    </row>
    <row r="86" spans="1:56" ht="27.75" customHeight="1" x14ac:dyDescent="0.55000000000000004">
      <c r="A86" s="3">
        <v>45825</v>
      </c>
      <c r="B86" s="14" t="s">
        <v>314</v>
      </c>
      <c r="C86" s="9" t="s">
        <v>144</v>
      </c>
      <c r="D86" s="13" t="s">
        <v>304</v>
      </c>
      <c r="E86" s="9">
        <v>20</v>
      </c>
      <c r="F86" s="9">
        <v>36</v>
      </c>
      <c r="G86" s="9" t="s">
        <v>60</v>
      </c>
      <c r="H86" s="9">
        <v>0</v>
      </c>
      <c r="I86" s="9">
        <v>78</v>
      </c>
      <c r="J86" s="9" t="s">
        <v>57</v>
      </c>
      <c r="K86" s="9">
        <v>5</v>
      </c>
      <c r="L86" s="9" t="s">
        <v>184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110</v>
      </c>
      <c r="T86" s="12">
        <v>45843</v>
      </c>
      <c r="U86" s="11">
        <v>90907</v>
      </c>
      <c r="V86" s="10">
        <v>0</v>
      </c>
      <c r="W86" s="10">
        <v>90907</v>
      </c>
      <c r="X86" s="10">
        <v>28050</v>
      </c>
      <c r="Y86" s="10">
        <v>65999.850000000006</v>
      </c>
      <c r="Z86" s="9" t="s">
        <v>81</v>
      </c>
      <c r="AA86" s="8">
        <v>69151.342837500022</v>
      </c>
      <c r="AB86" s="8">
        <v>69151.342837500022</v>
      </c>
      <c r="AC86" s="8">
        <v>0</v>
      </c>
      <c r="AD86" s="8">
        <v>0</v>
      </c>
      <c r="AE86" s="8">
        <v>0</v>
      </c>
      <c r="AF86" s="8" t="s">
        <v>197</v>
      </c>
      <c r="AG86" s="1" t="s">
        <v>119</v>
      </c>
      <c r="AH86" s="1" t="s">
        <v>74</v>
      </c>
      <c r="AI86" s="1">
        <v>2</v>
      </c>
      <c r="AJ86" s="3">
        <v>45843</v>
      </c>
      <c r="AK86" s="3">
        <v>0</v>
      </c>
      <c r="AL86" s="3">
        <v>45834</v>
      </c>
      <c r="AM86" s="3">
        <v>45841</v>
      </c>
      <c r="AN86" s="3">
        <v>45842</v>
      </c>
      <c r="AO86" s="3">
        <v>45842</v>
      </c>
      <c r="AP86" s="3">
        <v>45838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 t="s">
        <v>316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55000000000000004">
      <c r="A87" s="3">
        <v>45818</v>
      </c>
      <c r="B87" s="14" t="s">
        <v>293</v>
      </c>
      <c r="C87" s="9" t="s">
        <v>85</v>
      </c>
      <c r="D87" s="13" t="s">
        <v>289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177</v>
      </c>
      <c r="T87" s="12">
        <v>45847</v>
      </c>
      <c r="U87" s="11">
        <v>30000</v>
      </c>
      <c r="V87" s="10">
        <v>0</v>
      </c>
      <c r="W87" s="10">
        <v>30000</v>
      </c>
      <c r="X87" s="10">
        <v>27120</v>
      </c>
      <c r="Y87" s="10">
        <v>3024</v>
      </c>
      <c r="Z87" s="9" t="s">
        <v>81</v>
      </c>
      <c r="AA87" s="8">
        <v>3252.8865600000004</v>
      </c>
      <c r="AB87" s="8">
        <v>3252.8865600000004</v>
      </c>
      <c r="AC87" s="8">
        <v>0</v>
      </c>
      <c r="AD87" s="8">
        <v>0</v>
      </c>
      <c r="AE87" s="8">
        <v>0</v>
      </c>
      <c r="AF87" s="8" t="s">
        <v>288</v>
      </c>
      <c r="AG87" s="1" t="s">
        <v>117</v>
      </c>
      <c r="AH87" s="1" t="s">
        <v>74</v>
      </c>
      <c r="AI87" s="1">
        <v>2</v>
      </c>
      <c r="AJ87" s="3">
        <v>45847</v>
      </c>
      <c r="AK87" s="3">
        <v>0</v>
      </c>
      <c r="AL87" s="3">
        <v>45838</v>
      </c>
      <c r="AM87" s="3">
        <v>45845</v>
      </c>
      <c r="AN87" s="3">
        <v>45846</v>
      </c>
      <c r="AO87" s="3">
        <v>45846</v>
      </c>
      <c r="AP87" s="3">
        <v>45842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55000000000000004">
      <c r="A88" s="3">
        <v>45821</v>
      </c>
      <c r="B88" s="14" t="s">
        <v>299</v>
      </c>
      <c r="C88" s="9" t="s">
        <v>85</v>
      </c>
      <c r="D88" s="13" t="s">
        <v>300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177</v>
      </c>
      <c r="T88" s="12">
        <v>45848</v>
      </c>
      <c r="U88" s="11">
        <v>5000</v>
      </c>
      <c r="V88" s="10">
        <v>0</v>
      </c>
      <c r="W88" s="10">
        <v>5000</v>
      </c>
      <c r="X88" s="10">
        <v>5500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245</v>
      </c>
      <c r="AG88" s="1" t="s">
        <v>118</v>
      </c>
      <c r="AH88" s="1" t="s">
        <v>74</v>
      </c>
      <c r="AI88" s="1">
        <v>2</v>
      </c>
      <c r="AJ88" s="3">
        <v>45848</v>
      </c>
      <c r="AK88" s="3">
        <v>0</v>
      </c>
      <c r="AL88" s="3">
        <v>45839</v>
      </c>
      <c r="AM88" s="3">
        <v>45846</v>
      </c>
      <c r="AN88" s="3">
        <v>45847</v>
      </c>
      <c r="AO88" s="3">
        <v>45847</v>
      </c>
      <c r="AP88" s="3">
        <v>45843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55000000000000004">
      <c r="A89" s="3">
        <v>45821</v>
      </c>
      <c r="B89" s="14" t="s">
        <v>299</v>
      </c>
      <c r="C89" s="9" t="s">
        <v>85</v>
      </c>
      <c r="D89" s="13" t="s">
        <v>301</v>
      </c>
      <c r="E89" s="9">
        <v>20</v>
      </c>
      <c r="F89" s="9">
        <v>37</v>
      </c>
      <c r="G89" s="9" t="s">
        <v>60</v>
      </c>
      <c r="H89" s="9">
        <v>0</v>
      </c>
      <c r="I89" s="9">
        <v>80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177</v>
      </c>
      <c r="T89" s="12">
        <v>45848</v>
      </c>
      <c r="U89" s="11">
        <v>5000</v>
      </c>
      <c r="V89" s="10">
        <v>0</v>
      </c>
      <c r="W89" s="10">
        <v>5000</v>
      </c>
      <c r="X89" s="10">
        <v>5300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245</v>
      </c>
      <c r="AG89" s="1" t="s">
        <v>118</v>
      </c>
      <c r="AH89" s="1" t="s">
        <v>74</v>
      </c>
      <c r="AI89" s="1">
        <v>2</v>
      </c>
      <c r="AJ89" s="3">
        <v>45848</v>
      </c>
      <c r="AK89" s="3">
        <v>0</v>
      </c>
      <c r="AL89" s="3">
        <v>45839</v>
      </c>
      <c r="AM89" s="3">
        <v>45846</v>
      </c>
      <c r="AN89" s="3">
        <v>45847</v>
      </c>
      <c r="AO89" s="3">
        <v>45847</v>
      </c>
      <c r="AP89" s="3">
        <v>45843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55000000000000004">
      <c r="A90" s="3">
        <v>45818</v>
      </c>
      <c r="B90" s="14" t="s">
        <v>292</v>
      </c>
      <c r="C90" s="9" t="s">
        <v>85</v>
      </c>
      <c r="D90" s="13" t="s">
        <v>290</v>
      </c>
      <c r="E90" s="9">
        <v>20</v>
      </c>
      <c r="F90" s="9">
        <v>37</v>
      </c>
      <c r="G90" s="9" t="s">
        <v>60</v>
      </c>
      <c r="H90" s="9">
        <v>0</v>
      </c>
      <c r="I90" s="9">
        <v>80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177</v>
      </c>
      <c r="T90" s="12">
        <v>45849</v>
      </c>
      <c r="U90" s="11">
        <v>5000</v>
      </c>
      <c r="V90" s="10">
        <v>5072</v>
      </c>
      <c r="W90" s="10">
        <v>0</v>
      </c>
      <c r="X90" s="10">
        <v>5435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287</v>
      </c>
      <c r="AG90" s="1" t="s">
        <v>118</v>
      </c>
      <c r="AH90" s="1" t="s">
        <v>74</v>
      </c>
      <c r="AI90" s="1">
        <v>2</v>
      </c>
      <c r="AJ90" s="3">
        <v>45849</v>
      </c>
      <c r="AK90" s="3">
        <v>0</v>
      </c>
      <c r="AL90" s="3">
        <v>45840</v>
      </c>
      <c r="AM90" s="3">
        <v>45847</v>
      </c>
      <c r="AN90" s="3">
        <v>45848</v>
      </c>
      <c r="AO90" s="3">
        <v>45848</v>
      </c>
      <c r="AP90" s="3">
        <v>45844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55000000000000004">
      <c r="A91" s="3">
        <v>45821</v>
      </c>
      <c r="B91" s="14" t="s">
        <v>298</v>
      </c>
      <c r="C91" s="9" t="s">
        <v>85</v>
      </c>
      <c r="D91" s="13" t="s">
        <v>244</v>
      </c>
      <c r="E91" s="9">
        <v>20</v>
      </c>
      <c r="F91" s="9">
        <v>37</v>
      </c>
      <c r="G91" s="9" t="s">
        <v>60</v>
      </c>
      <c r="H91" s="9">
        <v>0</v>
      </c>
      <c r="I91" s="9">
        <v>80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177</v>
      </c>
      <c r="T91" s="12">
        <v>45852</v>
      </c>
      <c r="U91" s="11">
        <v>80000</v>
      </c>
      <c r="V91" s="10">
        <v>0</v>
      </c>
      <c r="W91" s="10">
        <v>80000</v>
      </c>
      <c r="X91" s="10">
        <v>0</v>
      </c>
      <c r="Y91" s="10">
        <v>84000</v>
      </c>
      <c r="Z91" s="9" t="s">
        <v>81</v>
      </c>
      <c r="AA91" s="8">
        <v>86055.200000000012</v>
      </c>
      <c r="AB91" s="8">
        <v>0</v>
      </c>
      <c r="AC91" s="8">
        <v>86055.200000000012</v>
      </c>
      <c r="AD91" s="8">
        <v>0</v>
      </c>
      <c r="AE91" s="8">
        <v>0</v>
      </c>
      <c r="AF91" s="8" t="s">
        <v>245</v>
      </c>
      <c r="AG91" s="1" t="s">
        <v>118</v>
      </c>
      <c r="AH91" s="1" t="s">
        <v>74</v>
      </c>
      <c r="AI91" s="1">
        <v>2</v>
      </c>
      <c r="AJ91" s="3">
        <v>45852</v>
      </c>
      <c r="AK91" s="3">
        <v>0</v>
      </c>
      <c r="AL91" s="3">
        <v>45843</v>
      </c>
      <c r="AM91" s="3">
        <v>45850</v>
      </c>
      <c r="AN91" s="3">
        <v>45851</v>
      </c>
      <c r="AO91" s="3">
        <v>45851</v>
      </c>
      <c r="AP91" s="3">
        <v>45847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6578.441955555556</v>
      </c>
    </row>
    <row r="92" spans="1:56" ht="27.75" customHeight="1" x14ac:dyDescent="0.55000000000000004">
      <c r="A92" s="3">
        <v>45818</v>
      </c>
      <c r="B92" s="14" t="s">
        <v>293</v>
      </c>
      <c r="C92" s="9" t="s">
        <v>85</v>
      </c>
      <c r="D92" s="13" t="s">
        <v>244</v>
      </c>
      <c r="E92" s="9">
        <v>20</v>
      </c>
      <c r="F92" s="9">
        <v>37</v>
      </c>
      <c r="G92" s="9" t="s">
        <v>60</v>
      </c>
      <c r="H92" s="9">
        <v>0</v>
      </c>
      <c r="I92" s="9">
        <v>80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177</v>
      </c>
      <c r="T92" s="12">
        <v>45859</v>
      </c>
      <c r="U92" s="11">
        <v>50000</v>
      </c>
      <c r="V92" s="10">
        <v>0</v>
      </c>
      <c r="W92" s="10">
        <v>50000</v>
      </c>
      <c r="X92" s="10">
        <v>0</v>
      </c>
      <c r="Y92" s="10">
        <v>52500</v>
      </c>
      <c r="Z92" s="9" t="s">
        <v>81</v>
      </c>
      <c r="AA92" s="8">
        <v>53784.500000000007</v>
      </c>
      <c r="AB92" s="8">
        <v>0</v>
      </c>
      <c r="AC92" s="8">
        <v>53784.500000000007</v>
      </c>
      <c r="AD92" s="8">
        <v>0</v>
      </c>
      <c r="AE92" s="8">
        <v>0</v>
      </c>
      <c r="AF92" s="8" t="s">
        <v>288</v>
      </c>
      <c r="AG92" s="1" t="s">
        <v>118</v>
      </c>
      <c r="AH92" s="1" t="s">
        <v>74</v>
      </c>
      <c r="AI92" s="1">
        <v>2</v>
      </c>
      <c r="AJ92" s="3">
        <v>45859</v>
      </c>
      <c r="AK92" s="3">
        <v>0</v>
      </c>
      <c r="AL92" s="3">
        <v>45850</v>
      </c>
      <c r="AM92" s="3">
        <v>45857</v>
      </c>
      <c r="AN92" s="3">
        <v>45858</v>
      </c>
      <c r="AO92" s="3">
        <v>45858</v>
      </c>
      <c r="AP92" s="3">
        <v>45854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4111.5262222222227</v>
      </c>
    </row>
    <row r="93" spans="1:56" ht="27.75" customHeight="1" x14ac:dyDescent="0.55000000000000004">
      <c r="A93" s="3">
        <v>45818</v>
      </c>
      <c r="B93" s="14" t="s">
        <v>294</v>
      </c>
      <c r="C93" s="9" t="s">
        <v>85</v>
      </c>
      <c r="D93" s="13" t="s">
        <v>289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177</v>
      </c>
      <c r="T93" s="12">
        <v>45859</v>
      </c>
      <c r="U93" s="11">
        <v>30000</v>
      </c>
      <c r="V93" s="10">
        <v>0</v>
      </c>
      <c r="W93" s="10">
        <v>30000</v>
      </c>
      <c r="X93" s="10">
        <v>0</v>
      </c>
      <c r="Y93" s="10">
        <v>31500</v>
      </c>
      <c r="Z93" s="9" t="s">
        <v>81</v>
      </c>
      <c r="AA93" s="8">
        <v>32270.700000000004</v>
      </c>
      <c r="AB93" s="8">
        <v>0</v>
      </c>
      <c r="AC93" s="8">
        <v>32270.700000000004</v>
      </c>
      <c r="AD93" s="8">
        <v>0</v>
      </c>
      <c r="AE93" s="8">
        <v>0</v>
      </c>
      <c r="AF93" s="8" t="s">
        <v>288</v>
      </c>
      <c r="AG93" s="1" t="s">
        <v>118</v>
      </c>
      <c r="AH93" s="1" t="s">
        <v>74</v>
      </c>
      <c r="AI93" s="1">
        <v>2</v>
      </c>
      <c r="AJ93" s="3">
        <v>45859</v>
      </c>
      <c r="AK93" s="3">
        <v>0</v>
      </c>
      <c r="AL93" s="3">
        <v>45850</v>
      </c>
      <c r="AM93" s="3">
        <v>45857</v>
      </c>
      <c r="AN93" s="3">
        <v>45858</v>
      </c>
      <c r="AO93" s="3">
        <v>45858</v>
      </c>
      <c r="AP93" s="3">
        <v>45854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2466.9157333333337</v>
      </c>
    </row>
    <row r="94" spans="1:56" ht="27.75" customHeight="1" x14ac:dyDescent="0.55000000000000004">
      <c r="A94" s="3">
        <v>45831</v>
      </c>
      <c r="B94" s="14" t="s">
        <v>348</v>
      </c>
      <c r="C94" s="9" t="s">
        <v>85</v>
      </c>
      <c r="D94" s="13" t="s">
        <v>334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177</v>
      </c>
      <c r="T94" s="12">
        <v>45862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0</v>
      </c>
      <c r="AC94" s="8">
        <v>5378.4500000000007</v>
      </c>
      <c r="AD94" s="8">
        <v>0</v>
      </c>
      <c r="AE94" s="8">
        <v>0</v>
      </c>
      <c r="AF94" s="8" t="s">
        <v>245</v>
      </c>
      <c r="AG94" s="1" t="s">
        <v>118</v>
      </c>
      <c r="AH94" s="1" t="s">
        <v>74</v>
      </c>
      <c r="AI94" s="1">
        <v>2</v>
      </c>
      <c r="AJ94" s="3">
        <v>45862</v>
      </c>
      <c r="AK94" s="3">
        <v>0</v>
      </c>
      <c r="AL94" s="3">
        <v>45853</v>
      </c>
      <c r="AM94" s="3">
        <v>45860</v>
      </c>
      <c r="AN94" s="3">
        <v>45861</v>
      </c>
      <c r="AO94" s="3">
        <v>45861</v>
      </c>
      <c r="AP94" s="3">
        <v>45857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411.15262222222225</v>
      </c>
    </row>
    <row r="95" spans="1:56" ht="27.75" customHeight="1" x14ac:dyDescent="0.55000000000000004">
      <c r="A95" s="3">
        <v>45831</v>
      </c>
      <c r="B95" s="14" t="s">
        <v>348</v>
      </c>
      <c r="C95" s="9" t="s">
        <v>85</v>
      </c>
      <c r="D95" s="13" t="s">
        <v>223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177</v>
      </c>
      <c r="T95" s="12">
        <v>45862</v>
      </c>
      <c r="U95" s="11">
        <v>40000</v>
      </c>
      <c r="V95" s="10">
        <v>0</v>
      </c>
      <c r="W95" s="10">
        <v>40000</v>
      </c>
      <c r="X95" s="10">
        <v>0</v>
      </c>
      <c r="Y95" s="10">
        <v>42000</v>
      </c>
      <c r="Z95" s="9" t="s">
        <v>81</v>
      </c>
      <c r="AA95" s="8">
        <v>43027.600000000006</v>
      </c>
      <c r="AB95" s="8">
        <v>0</v>
      </c>
      <c r="AC95" s="8">
        <v>43027.600000000006</v>
      </c>
      <c r="AD95" s="8">
        <v>0</v>
      </c>
      <c r="AE95" s="8">
        <v>0</v>
      </c>
      <c r="AF95" s="8" t="s">
        <v>245</v>
      </c>
      <c r="AG95" s="1" t="s">
        <v>61</v>
      </c>
      <c r="AH95" s="1" t="s">
        <v>74</v>
      </c>
      <c r="AI95" s="1">
        <v>2</v>
      </c>
      <c r="AJ95" s="3">
        <v>45862</v>
      </c>
      <c r="AK95" s="3">
        <v>0</v>
      </c>
      <c r="AL95" s="3">
        <v>45853</v>
      </c>
      <c r="AM95" s="3">
        <v>45860</v>
      </c>
      <c r="AN95" s="3">
        <v>45861</v>
      </c>
      <c r="AO95" s="3">
        <v>45861</v>
      </c>
      <c r="AP95" s="3">
        <v>45857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3289.220977777778</v>
      </c>
    </row>
    <row r="96" spans="1:56" ht="27.75" customHeight="1" x14ac:dyDescent="0.55000000000000004">
      <c r="A96" s="3">
        <v>45834</v>
      </c>
      <c r="B96" s="14" t="s">
        <v>366</v>
      </c>
      <c r="C96" s="9" t="s">
        <v>85</v>
      </c>
      <c r="D96" s="13" t="s">
        <v>284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206</v>
      </c>
      <c r="T96" s="12">
        <v>45897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5378.4500000000007</v>
      </c>
      <c r="AB96" s="8">
        <v>0</v>
      </c>
      <c r="AC96" s="8">
        <v>5378.4500000000007</v>
      </c>
      <c r="AD96" s="8">
        <v>0</v>
      </c>
      <c r="AE96" s="8">
        <v>0</v>
      </c>
      <c r="AF96" s="8" t="s">
        <v>196</v>
      </c>
      <c r="AG96" s="1" t="s">
        <v>117</v>
      </c>
      <c r="AH96" s="1" t="s">
        <v>74</v>
      </c>
      <c r="AI96" s="1">
        <v>2</v>
      </c>
      <c r="AJ96" s="3">
        <v>45897</v>
      </c>
      <c r="AK96" s="3">
        <v>0</v>
      </c>
      <c r="AL96" s="3">
        <v>45888</v>
      </c>
      <c r="AM96" s="3">
        <v>45895</v>
      </c>
      <c r="AN96" s="3">
        <v>45896</v>
      </c>
      <c r="AO96" s="3">
        <v>45896</v>
      </c>
      <c r="AP96" s="3">
        <v>45892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411.15262222222225</v>
      </c>
    </row>
    <row r="97" spans="1:56" ht="27.75" customHeight="1" x14ac:dyDescent="0.55000000000000004">
      <c r="A97" s="3">
        <v>45834</v>
      </c>
      <c r="B97" s="14" t="s">
        <v>366</v>
      </c>
      <c r="C97" s="9" t="s">
        <v>85</v>
      </c>
      <c r="D97" s="13" t="s">
        <v>361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206</v>
      </c>
      <c r="T97" s="12">
        <v>45897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5378.4500000000007</v>
      </c>
      <c r="AB97" s="8">
        <v>0</v>
      </c>
      <c r="AC97" s="8">
        <v>5378.4500000000007</v>
      </c>
      <c r="AD97" s="8">
        <v>0</v>
      </c>
      <c r="AE97" s="8">
        <v>0</v>
      </c>
      <c r="AF97" s="8" t="s">
        <v>196</v>
      </c>
      <c r="AG97" s="1" t="s">
        <v>117</v>
      </c>
      <c r="AH97" s="1" t="s">
        <v>74</v>
      </c>
      <c r="AI97" s="1">
        <v>2</v>
      </c>
      <c r="AJ97" s="3">
        <v>45897</v>
      </c>
      <c r="AK97" s="3">
        <v>0</v>
      </c>
      <c r="AL97" s="3">
        <v>45888</v>
      </c>
      <c r="AM97" s="3">
        <v>45895</v>
      </c>
      <c r="AN97" s="3">
        <v>45896</v>
      </c>
      <c r="AO97" s="3">
        <v>45896</v>
      </c>
      <c r="AP97" s="3">
        <v>45892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411.15262222222225</v>
      </c>
    </row>
    <row r="98" spans="1:56" ht="27.75" customHeight="1" x14ac:dyDescent="0.55000000000000004">
      <c r="A98" s="3" t="s">
        <v>138</v>
      </c>
      <c r="B98" s="14" t="s">
        <v>138</v>
      </c>
      <c r="C98" s="9" t="s">
        <v>144</v>
      </c>
      <c r="D98" s="13" t="s">
        <v>61</v>
      </c>
      <c r="E98" s="9">
        <v>20</v>
      </c>
      <c r="F98" s="9">
        <v>36</v>
      </c>
      <c r="G98" s="9" t="s">
        <v>60</v>
      </c>
      <c r="H98" s="9">
        <v>0</v>
      </c>
      <c r="I98" s="9">
        <v>78</v>
      </c>
      <c r="J98" s="9" t="s">
        <v>57</v>
      </c>
      <c r="K98" s="9">
        <v>5</v>
      </c>
      <c r="L98" s="9" t="s">
        <v>184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110</v>
      </c>
      <c r="T98" s="12">
        <v>45868</v>
      </c>
      <c r="U98" s="11">
        <v>55000</v>
      </c>
      <c r="V98" s="10">
        <v>0</v>
      </c>
      <c r="W98" s="10">
        <v>55000</v>
      </c>
      <c r="X98" s="10">
        <v>0</v>
      </c>
      <c r="Y98" s="10">
        <v>57750</v>
      </c>
      <c r="Z98" s="9" t="s">
        <v>81</v>
      </c>
      <c r="AA98" s="8">
        <v>57626.250000000007</v>
      </c>
      <c r="AB98" s="8">
        <v>0</v>
      </c>
      <c r="AC98" s="8">
        <v>57626.250000000007</v>
      </c>
      <c r="AD98" s="8">
        <v>0</v>
      </c>
      <c r="AE98" s="8">
        <v>0</v>
      </c>
      <c r="AF98" s="8" t="s">
        <v>197</v>
      </c>
      <c r="AG98" s="1" t="s">
        <v>117</v>
      </c>
      <c r="AH98" s="1" t="s">
        <v>74</v>
      </c>
      <c r="AI98" s="1">
        <v>2</v>
      </c>
      <c r="AJ98" s="3">
        <v>45868</v>
      </c>
      <c r="AK98" s="3">
        <v>0</v>
      </c>
      <c r="AL98" s="3">
        <v>45859</v>
      </c>
      <c r="AM98" s="3">
        <v>45866</v>
      </c>
      <c r="AN98" s="3">
        <v>45867</v>
      </c>
      <c r="AO98" s="3">
        <v>45867</v>
      </c>
      <c r="AP98" s="3">
        <v>45863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4405.2066666666669</v>
      </c>
    </row>
    <row r="99" spans="1:56" ht="27.75" customHeight="1" x14ac:dyDescent="0.55000000000000004">
      <c r="A99" s="3">
        <v>0</v>
      </c>
      <c r="B99" s="14">
        <v>0</v>
      </c>
      <c r="C99" s="9">
        <v>0</v>
      </c>
      <c r="D99" s="13">
        <v>0</v>
      </c>
      <c r="E99" s="9">
        <v>20</v>
      </c>
      <c r="F99" s="9">
        <v>37</v>
      </c>
      <c r="G99" s="9">
        <v>0</v>
      </c>
      <c r="H99" s="9">
        <v>0</v>
      </c>
      <c r="I99" s="9">
        <v>80</v>
      </c>
      <c r="J99" s="9" t="s">
        <v>57</v>
      </c>
      <c r="K99" s="9">
        <v>3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81</v>
      </c>
      <c r="AA99" s="8">
        <v>403213.82939750003</v>
      </c>
      <c r="AB99" s="8">
        <v>101528.22939750002</v>
      </c>
      <c r="AC99" s="8">
        <v>301685.60000000009</v>
      </c>
      <c r="AD99" s="8">
        <v>0</v>
      </c>
      <c r="AE99" s="8">
        <v>0</v>
      </c>
      <c r="AF99" s="8" t="s">
        <v>58</v>
      </c>
      <c r="AG99" s="1" t="s">
        <v>117</v>
      </c>
      <c r="AH99" s="1">
        <v>0</v>
      </c>
      <c r="AI99" s="1" t="s">
        <v>15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55000000000000004">
      <c r="A100" s="3" t="s">
        <v>138</v>
      </c>
      <c r="B100" s="14" t="s">
        <v>138</v>
      </c>
      <c r="C100" s="9" t="s">
        <v>157</v>
      </c>
      <c r="D100" s="13" t="s">
        <v>59</v>
      </c>
      <c r="E100" s="9">
        <v>21</v>
      </c>
      <c r="F100" s="9">
        <v>38</v>
      </c>
      <c r="G100" s="9" t="s">
        <v>60</v>
      </c>
      <c r="H100" s="9">
        <v>0</v>
      </c>
      <c r="I100" s="9">
        <v>69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45868</v>
      </c>
      <c r="U100" s="11">
        <v>15000</v>
      </c>
      <c r="V100" s="10">
        <v>0</v>
      </c>
      <c r="W100" s="10">
        <v>15000</v>
      </c>
      <c r="X100" s="10">
        <v>0</v>
      </c>
      <c r="Y100" s="10">
        <v>0</v>
      </c>
      <c r="Z100" s="9" t="s">
        <v>133</v>
      </c>
      <c r="AA100" s="8">
        <v>16554.45</v>
      </c>
      <c r="AB100" s="8">
        <v>4212</v>
      </c>
      <c r="AC100" s="8">
        <v>12342.45</v>
      </c>
      <c r="AD100" s="8">
        <v>0</v>
      </c>
      <c r="AE100" s="8">
        <v>0</v>
      </c>
      <c r="AF100" s="8">
        <v>0</v>
      </c>
      <c r="AG100" s="1" t="s">
        <v>117</v>
      </c>
      <c r="AH100" s="1" t="s">
        <v>77</v>
      </c>
      <c r="AI100" s="1">
        <v>1</v>
      </c>
      <c r="AJ100" s="3">
        <v>45868</v>
      </c>
      <c r="AK100" s="3">
        <v>0</v>
      </c>
      <c r="AL100" s="3">
        <v>0</v>
      </c>
      <c r="AM100" s="3">
        <v>0</v>
      </c>
      <c r="AN100" s="3">
        <v>0</v>
      </c>
      <c r="AO100" s="3">
        <v>45867</v>
      </c>
      <c r="AP100" s="3">
        <v>45863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842.37221249999993</v>
      </c>
    </row>
    <row r="101" spans="1:56" ht="27.75" customHeight="1" x14ac:dyDescent="0.55000000000000004">
      <c r="A101" s="3" t="s">
        <v>138</v>
      </c>
      <c r="B101" s="14" t="s">
        <v>138</v>
      </c>
      <c r="C101" s="9" t="s">
        <v>157</v>
      </c>
      <c r="D101" s="13" t="s">
        <v>59</v>
      </c>
      <c r="E101" s="9">
        <v>21</v>
      </c>
      <c r="F101" s="9">
        <v>38</v>
      </c>
      <c r="G101" s="9" t="s">
        <v>60</v>
      </c>
      <c r="H101" s="9">
        <v>0</v>
      </c>
      <c r="I101" s="9">
        <v>69</v>
      </c>
      <c r="J101" s="9" t="s">
        <v>57</v>
      </c>
      <c r="K101" s="9">
        <v>5</v>
      </c>
      <c r="L101" s="9" t="s">
        <v>92</v>
      </c>
      <c r="M101" s="10">
        <v>22</v>
      </c>
      <c r="N101" s="9">
        <v>41</v>
      </c>
      <c r="O101" s="9">
        <v>40</v>
      </c>
      <c r="P101" s="10">
        <v>333.79752595199994</v>
      </c>
      <c r="Q101" s="10">
        <v>0</v>
      </c>
      <c r="R101" s="10">
        <v>333.79752595199994</v>
      </c>
      <c r="S101" s="9" t="s">
        <v>71</v>
      </c>
      <c r="T101" s="12">
        <v>45868</v>
      </c>
      <c r="U101" s="11">
        <v>15000</v>
      </c>
      <c r="V101" s="10">
        <v>0</v>
      </c>
      <c r="W101" s="10">
        <v>15000</v>
      </c>
      <c r="X101" s="10">
        <v>0</v>
      </c>
      <c r="Y101" s="10">
        <v>0</v>
      </c>
      <c r="Z101" s="9" t="s">
        <v>133</v>
      </c>
      <c r="AA101" s="8">
        <v>16554.45</v>
      </c>
      <c r="AB101" s="8">
        <v>0</v>
      </c>
      <c r="AC101" s="8">
        <v>16554.45</v>
      </c>
      <c r="AD101" s="8">
        <v>0</v>
      </c>
      <c r="AE101" s="8">
        <v>0</v>
      </c>
      <c r="AF101" s="8">
        <v>0</v>
      </c>
      <c r="AG101" s="1" t="s">
        <v>117</v>
      </c>
      <c r="AH101" s="1" t="s">
        <v>270</v>
      </c>
      <c r="AI101" s="1">
        <v>2</v>
      </c>
      <c r="AJ101" s="3">
        <v>45868</v>
      </c>
      <c r="AK101" s="3">
        <v>0</v>
      </c>
      <c r="AL101" s="3">
        <v>0</v>
      </c>
      <c r="AM101" s="3">
        <v>0</v>
      </c>
      <c r="AN101" s="3">
        <v>0</v>
      </c>
      <c r="AO101" s="3">
        <v>45866</v>
      </c>
      <c r="AP101" s="3">
        <v>45863</v>
      </c>
      <c r="AQ101" s="3">
        <v>45867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1129.8412125</v>
      </c>
    </row>
    <row r="102" spans="1:56" ht="27.75" customHeight="1" x14ac:dyDescent="0.55000000000000004">
      <c r="A102" s="3" t="s">
        <v>138</v>
      </c>
      <c r="B102" s="14" t="s">
        <v>138</v>
      </c>
      <c r="C102" s="9" t="s">
        <v>193</v>
      </c>
      <c r="D102" s="13" t="s">
        <v>275</v>
      </c>
      <c r="E102" s="9">
        <v>21</v>
      </c>
      <c r="F102" s="9">
        <v>34</v>
      </c>
      <c r="G102" s="9" t="s">
        <v>60</v>
      </c>
      <c r="H102" s="9">
        <v>0</v>
      </c>
      <c r="I102" s="9">
        <v>60</v>
      </c>
      <c r="J102" s="9" t="s">
        <v>57</v>
      </c>
      <c r="K102" s="9">
        <v>5</v>
      </c>
      <c r="L102" s="9" t="s">
        <v>92</v>
      </c>
      <c r="M102" s="10">
        <v>22</v>
      </c>
      <c r="N102" s="9">
        <v>36</v>
      </c>
      <c r="O102" s="9">
        <v>40</v>
      </c>
      <c r="P102" s="10">
        <v>195.39367372799995</v>
      </c>
      <c r="Q102" s="10">
        <v>0</v>
      </c>
      <c r="R102" s="10">
        <v>195.39367372799995</v>
      </c>
      <c r="S102" s="9" t="s">
        <v>71</v>
      </c>
      <c r="T102" s="12">
        <v>45852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133</v>
      </c>
      <c r="AA102" s="8">
        <v>9918.7000000000007</v>
      </c>
      <c r="AB102" s="8">
        <v>9918.7000000000007</v>
      </c>
      <c r="AC102" s="8">
        <v>0</v>
      </c>
      <c r="AD102" s="8">
        <v>0</v>
      </c>
      <c r="AE102" s="8">
        <v>0</v>
      </c>
      <c r="AF102" s="8">
        <v>0</v>
      </c>
      <c r="AG102" s="1" t="s">
        <v>117</v>
      </c>
      <c r="AH102" s="1" t="s">
        <v>72</v>
      </c>
      <c r="AI102" s="1">
        <v>3</v>
      </c>
      <c r="AJ102" s="3">
        <v>45852</v>
      </c>
      <c r="AK102" s="3">
        <v>0</v>
      </c>
      <c r="AL102" s="3">
        <v>45842</v>
      </c>
      <c r="AM102" s="3">
        <v>45849</v>
      </c>
      <c r="AN102" s="3">
        <v>45850</v>
      </c>
      <c r="AO102" s="3">
        <v>45850</v>
      </c>
      <c r="AP102" s="3">
        <v>45847</v>
      </c>
      <c r="AQ102" s="3">
        <v>45851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7.75" customHeight="1" x14ac:dyDescent="0.55000000000000004">
      <c r="A103" s="3">
        <v>0</v>
      </c>
      <c r="B103" s="14">
        <v>0</v>
      </c>
      <c r="C103" s="9">
        <v>0</v>
      </c>
      <c r="D103" s="13">
        <v>0</v>
      </c>
      <c r="E103" s="9">
        <v>21</v>
      </c>
      <c r="F103" s="9">
        <v>37</v>
      </c>
      <c r="G103" s="9" t="s">
        <v>60</v>
      </c>
      <c r="H103" s="9">
        <v>0</v>
      </c>
      <c r="I103" s="9">
        <v>67</v>
      </c>
      <c r="J103" s="9" t="s">
        <v>57</v>
      </c>
      <c r="K103" s="9">
        <v>5</v>
      </c>
      <c r="L103" s="9">
        <v>0</v>
      </c>
      <c r="M103" s="10">
        <v>0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>
        <v>0</v>
      </c>
      <c r="T103" s="12"/>
      <c r="U103" s="11">
        <v>0</v>
      </c>
      <c r="V103" s="10">
        <v>0</v>
      </c>
      <c r="W103" s="10">
        <v>0</v>
      </c>
      <c r="X103" s="10">
        <v>0</v>
      </c>
      <c r="Y103" s="10">
        <v>0</v>
      </c>
      <c r="Z103" s="9" t="s">
        <v>133</v>
      </c>
      <c r="AA103" s="8">
        <v>43027.600000000006</v>
      </c>
      <c r="AB103" s="8">
        <v>14130.7</v>
      </c>
      <c r="AC103" s="8">
        <v>28896.9</v>
      </c>
      <c r="AD103" s="8">
        <v>0</v>
      </c>
      <c r="AE103" s="8">
        <v>0</v>
      </c>
      <c r="AF103" s="8" t="s">
        <v>58</v>
      </c>
      <c r="AG103" s="1" t="s">
        <v>118</v>
      </c>
      <c r="AH103" s="1">
        <v>0</v>
      </c>
      <c r="AI103" s="1" t="s">
        <v>15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7.75" customHeight="1" x14ac:dyDescent="0.55000000000000004">
      <c r="A104" s="3">
        <v>45833</v>
      </c>
      <c r="B104" s="14" t="s">
        <v>362</v>
      </c>
      <c r="C104" s="9" t="s">
        <v>109</v>
      </c>
      <c r="D104" s="13" t="s">
        <v>351</v>
      </c>
      <c r="E104" s="9">
        <v>21</v>
      </c>
      <c r="F104" s="9">
        <v>38</v>
      </c>
      <c r="G104" s="9" t="s">
        <v>60</v>
      </c>
      <c r="H104" s="9" t="s">
        <v>66</v>
      </c>
      <c r="I104" s="9">
        <v>102</v>
      </c>
      <c r="J104" s="9" t="s">
        <v>57</v>
      </c>
      <c r="K104" s="9">
        <v>5</v>
      </c>
      <c r="L104" s="9" t="s">
        <v>90</v>
      </c>
      <c r="M104" s="10">
        <v>22</v>
      </c>
      <c r="N104" s="9">
        <v>40</v>
      </c>
      <c r="O104" s="9">
        <v>40</v>
      </c>
      <c r="P104" s="10">
        <v>65.13122457599998</v>
      </c>
      <c r="Q104" s="10">
        <v>0</v>
      </c>
      <c r="R104" s="10">
        <v>65.13122457599998</v>
      </c>
      <c r="S104" s="9" t="s">
        <v>67</v>
      </c>
      <c r="T104" s="12">
        <v>45842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122</v>
      </c>
      <c r="AA104" s="8">
        <v>3310.89</v>
      </c>
      <c r="AB104" s="8">
        <v>3310.89</v>
      </c>
      <c r="AC104" s="8">
        <v>0</v>
      </c>
      <c r="AD104" s="8">
        <v>3310.89</v>
      </c>
      <c r="AE104" s="8">
        <v>0</v>
      </c>
      <c r="AF104" s="8">
        <v>0</v>
      </c>
      <c r="AG104" s="1" t="s">
        <v>118</v>
      </c>
      <c r="AH104" s="1" t="s">
        <v>68</v>
      </c>
      <c r="AI104" s="1">
        <v>4</v>
      </c>
      <c r="AJ104" s="3">
        <v>45842</v>
      </c>
      <c r="AK104" s="3">
        <v>45838</v>
      </c>
      <c r="AL104" s="3">
        <v>45832</v>
      </c>
      <c r="AM104" s="3">
        <v>45839</v>
      </c>
      <c r="AN104" s="3">
        <v>45840</v>
      </c>
      <c r="AO104" s="3">
        <v>45840</v>
      </c>
      <c r="AP104" s="3">
        <v>45837</v>
      </c>
      <c r="AQ104" s="3">
        <v>45841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123</v>
      </c>
      <c r="BD104" s="56">
        <v>0</v>
      </c>
    </row>
    <row r="105" spans="1:56" ht="27.75" customHeight="1" x14ac:dyDescent="0.55000000000000004">
      <c r="A105" s="3">
        <v>45833</v>
      </c>
      <c r="B105" s="14" t="s">
        <v>363</v>
      </c>
      <c r="C105" s="9" t="s">
        <v>109</v>
      </c>
      <c r="D105" s="13" t="s">
        <v>352</v>
      </c>
      <c r="E105" s="9">
        <v>21</v>
      </c>
      <c r="F105" s="9">
        <v>38</v>
      </c>
      <c r="G105" s="9" t="s">
        <v>60</v>
      </c>
      <c r="H105" s="9" t="s">
        <v>66</v>
      </c>
      <c r="I105" s="9">
        <v>102</v>
      </c>
      <c r="J105" s="9" t="s">
        <v>57</v>
      </c>
      <c r="K105" s="9">
        <v>5</v>
      </c>
      <c r="L105" s="9" t="s">
        <v>90</v>
      </c>
      <c r="M105" s="10">
        <v>22</v>
      </c>
      <c r="N105" s="9">
        <v>40</v>
      </c>
      <c r="O105" s="9">
        <v>40</v>
      </c>
      <c r="P105" s="10">
        <v>65.13122457599998</v>
      </c>
      <c r="Q105" s="10">
        <v>0</v>
      </c>
      <c r="R105" s="10">
        <v>65.13122457599998</v>
      </c>
      <c r="S105" s="9" t="s">
        <v>67</v>
      </c>
      <c r="T105" s="12">
        <v>45842</v>
      </c>
      <c r="U105" s="11">
        <v>3000</v>
      </c>
      <c r="V105" s="10">
        <v>0</v>
      </c>
      <c r="W105" s="10">
        <v>3000</v>
      </c>
      <c r="X105" s="10">
        <v>3300</v>
      </c>
      <c r="Y105" s="10">
        <v>0</v>
      </c>
      <c r="Z105" s="9" t="s">
        <v>122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121</v>
      </c>
      <c r="AH105" s="1" t="s">
        <v>68</v>
      </c>
      <c r="AI105" s="1">
        <v>4</v>
      </c>
      <c r="AJ105" s="3">
        <v>45842</v>
      </c>
      <c r="AK105" s="3">
        <v>45838</v>
      </c>
      <c r="AL105" s="3">
        <v>45832</v>
      </c>
      <c r="AM105" s="3">
        <v>45839</v>
      </c>
      <c r="AN105" s="3">
        <v>45840</v>
      </c>
      <c r="AO105" s="3">
        <v>45840</v>
      </c>
      <c r="AP105" s="3">
        <v>45837</v>
      </c>
      <c r="AQ105" s="3">
        <v>45841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123</v>
      </c>
      <c r="BD105" s="56">
        <v>0</v>
      </c>
    </row>
    <row r="106" spans="1:56" ht="27.75" customHeight="1" x14ac:dyDescent="0.55000000000000004">
      <c r="A106" s="3">
        <v>45831</v>
      </c>
      <c r="B106" s="14" t="s">
        <v>349</v>
      </c>
      <c r="C106" s="9" t="s">
        <v>157</v>
      </c>
      <c r="D106" s="13" t="s">
        <v>335</v>
      </c>
      <c r="E106" s="9">
        <v>21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91</v>
      </c>
      <c r="M106" s="10">
        <v>22</v>
      </c>
      <c r="N106" s="9">
        <v>40</v>
      </c>
      <c r="O106" s="9">
        <v>40</v>
      </c>
      <c r="P106" s="10">
        <v>108.55204095999999</v>
      </c>
      <c r="Q106" s="10">
        <v>0</v>
      </c>
      <c r="R106" s="10">
        <v>108.55204095999999</v>
      </c>
      <c r="S106" s="9" t="s">
        <v>71</v>
      </c>
      <c r="T106" s="12">
        <v>45842</v>
      </c>
      <c r="U106" s="11">
        <v>5000</v>
      </c>
      <c r="V106" s="10">
        <v>0</v>
      </c>
      <c r="W106" s="10">
        <v>5000</v>
      </c>
      <c r="X106" s="10">
        <v>5400</v>
      </c>
      <c r="Y106" s="10">
        <v>0</v>
      </c>
      <c r="Z106" s="9" t="s">
        <v>122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119</v>
      </c>
      <c r="AH106" s="1" t="s">
        <v>68</v>
      </c>
      <c r="AI106" s="1">
        <v>4</v>
      </c>
      <c r="AJ106" s="3">
        <v>45842</v>
      </c>
      <c r="AK106" s="3">
        <v>45838</v>
      </c>
      <c r="AL106" s="3">
        <v>45832</v>
      </c>
      <c r="AM106" s="3">
        <v>45839</v>
      </c>
      <c r="AN106" s="3">
        <v>45840</v>
      </c>
      <c r="AO106" s="3">
        <v>45840</v>
      </c>
      <c r="AP106" s="3">
        <v>45837</v>
      </c>
      <c r="AQ106" s="3">
        <v>45841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123</v>
      </c>
      <c r="BD106" s="56">
        <v>0</v>
      </c>
    </row>
    <row r="107" spans="1:56" ht="27.75" customHeight="1" x14ac:dyDescent="0.55000000000000004">
      <c r="A107" s="3">
        <v>45839</v>
      </c>
      <c r="B107" s="14" t="s">
        <v>131</v>
      </c>
      <c r="C107" s="9" t="s">
        <v>109</v>
      </c>
      <c r="D107" s="13" t="s">
        <v>376</v>
      </c>
      <c r="E107" s="9">
        <v>21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>
        <v>22</v>
      </c>
      <c r="N107" s="9">
        <v>40</v>
      </c>
      <c r="O107" s="9">
        <v>40</v>
      </c>
      <c r="P107" s="10">
        <v>108.55204095999999</v>
      </c>
      <c r="Q107" s="10">
        <v>0</v>
      </c>
      <c r="R107" s="10">
        <v>108.55204095999999</v>
      </c>
      <c r="S107" s="9" t="s">
        <v>67</v>
      </c>
      <c r="T107" s="12">
        <v>45845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122</v>
      </c>
      <c r="AA107" s="8">
        <v>5518.15</v>
      </c>
      <c r="AB107" s="8">
        <v>5518.15</v>
      </c>
      <c r="AC107" s="8">
        <v>0</v>
      </c>
      <c r="AD107" s="8">
        <v>0</v>
      </c>
      <c r="AE107" s="8">
        <v>5518.15</v>
      </c>
      <c r="AF107" s="8">
        <v>0</v>
      </c>
      <c r="AG107" s="1" t="s">
        <v>118</v>
      </c>
      <c r="AH107" s="1" t="s">
        <v>68</v>
      </c>
      <c r="AI107" s="1">
        <v>4</v>
      </c>
      <c r="AJ107" s="3">
        <v>45845</v>
      </c>
      <c r="AK107" s="3">
        <v>45841</v>
      </c>
      <c r="AL107" s="3">
        <v>45835</v>
      </c>
      <c r="AM107" s="3">
        <v>45842</v>
      </c>
      <c r="AN107" s="3">
        <v>45843</v>
      </c>
      <c r="AO107" s="3">
        <v>45843</v>
      </c>
      <c r="AP107" s="3">
        <v>45840</v>
      </c>
      <c r="AQ107" s="3">
        <v>45844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123</v>
      </c>
      <c r="BD107" s="56">
        <v>0</v>
      </c>
    </row>
    <row r="108" spans="1:56" ht="27.75" customHeight="1" x14ac:dyDescent="0.55000000000000004">
      <c r="A108" s="3">
        <v>45826</v>
      </c>
      <c r="B108" s="14" t="s">
        <v>319</v>
      </c>
      <c r="C108" s="9" t="s">
        <v>109</v>
      </c>
      <c r="D108" s="13" t="s">
        <v>271</v>
      </c>
      <c r="E108" s="9">
        <v>21</v>
      </c>
      <c r="F108" s="9">
        <v>38</v>
      </c>
      <c r="G108" s="9" t="s">
        <v>60</v>
      </c>
      <c r="H108" s="9" t="s">
        <v>66</v>
      </c>
      <c r="I108" s="9">
        <v>102</v>
      </c>
      <c r="J108" s="9" t="s">
        <v>57</v>
      </c>
      <c r="K108" s="9">
        <v>5</v>
      </c>
      <c r="L108" s="9" t="s">
        <v>91</v>
      </c>
      <c r="M108" s="10">
        <v>22</v>
      </c>
      <c r="N108" s="9">
        <v>40</v>
      </c>
      <c r="O108" s="9">
        <v>40</v>
      </c>
      <c r="P108" s="10">
        <v>173.68326553599996</v>
      </c>
      <c r="Q108" s="10">
        <v>0</v>
      </c>
      <c r="R108" s="10">
        <v>173.68326553599996</v>
      </c>
      <c r="S108" s="9" t="s">
        <v>67</v>
      </c>
      <c r="T108" s="12">
        <v>45847</v>
      </c>
      <c r="U108" s="11">
        <v>8000</v>
      </c>
      <c r="V108" s="10">
        <v>0</v>
      </c>
      <c r="W108" s="10">
        <v>8000</v>
      </c>
      <c r="X108" s="10">
        <v>4380</v>
      </c>
      <c r="Y108" s="10">
        <v>3801</v>
      </c>
      <c r="Z108" s="9" t="s">
        <v>122</v>
      </c>
      <c r="AA108" s="8">
        <v>4194.8976299999995</v>
      </c>
      <c r="AB108" s="8">
        <v>4194.8976299999995</v>
      </c>
      <c r="AC108" s="8">
        <v>0</v>
      </c>
      <c r="AD108" s="8">
        <v>4194.8976299999995</v>
      </c>
      <c r="AE108" s="8">
        <v>0</v>
      </c>
      <c r="AF108" s="8">
        <v>0</v>
      </c>
      <c r="AG108" s="1" t="s">
        <v>118</v>
      </c>
      <c r="AH108" s="1" t="s">
        <v>68</v>
      </c>
      <c r="AI108" s="1">
        <v>4</v>
      </c>
      <c r="AJ108" s="3">
        <v>45847</v>
      </c>
      <c r="AK108" s="3">
        <v>45843</v>
      </c>
      <c r="AL108" s="3">
        <v>45837</v>
      </c>
      <c r="AM108" s="3">
        <v>45844</v>
      </c>
      <c r="AN108" s="3">
        <v>45845</v>
      </c>
      <c r="AO108" s="3">
        <v>45845</v>
      </c>
      <c r="AP108" s="3">
        <v>45842</v>
      </c>
      <c r="AQ108" s="3">
        <v>45846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123</v>
      </c>
      <c r="BD108" s="56">
        <v>0</v>
      </c>
    </row>
    <row r="109" spans="1:56" ht="27.75" customHeight="1" x14ac:dyDescent="0.55000000000000004">
      <c r="A109" s="3">
        <v>45833</v>
      </c>
      <c r="B109" s="14" t="s">
        <v>364</v>
      </c>
      <c r="C109" s="9" t="s">
        <v>157</v>
      </c>
      <c r="D109" s="13" t="s">
        <v>291</v>
      </c>
      <c r="E109" s="9">
        <v>21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91</v>
      </c>
      <c r="M109" s="10">
        <v>22</v>
      </c>
      <c r="N109" s="9">
        <v>40</v>
      </c>
      <c r="O109" s="9">
        <v>40</v>
      </c>
      <c r="P109" s="10">
        <v>217.10408191999997</v>
      </c>
      <c r="Q109" s="10">
        <v>0</v>
      </c>
      <c r="R109" s="10">
        <v>217.10408191999997</v>
      </c>
      <c r="S109" s="9" t="s">
        <v>71</v>
      </c>
      <c r="T109" s="12">
        <v>45848</v>
      </c>
      <c r="U109" s="11">
        <v>10000</v>
      </c>
      <c r="V109" s="10">
        <v>0</v>
      </c>
      <c r="W109" s="10">
        <v>10000</v>
      </c>
      <c r="X109" s="10">
        <v>10496</v>
      </c>
      <c r="Y109" s="10">
        <v>0</v>
      </c>
      <c r="Z109" s="9" t="s">
        <v>122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61</v>
      </c>
      <c r="AH109" s="1" t="s">
        <v>68</v>
      </c>
      <c r="AI109" s="1">
        <v>4</v>
      </c>
      <c r="AJ109" s="3">
        <v>45848</v>
      </c>
      <c r="AK109" s="3">
        <v>45844</v>
      </c>
      <c r="AL109" s="3">
        <v>45838</v>
      </c>
      <c r="AM109" s="3">
        <v>45845</v>
      </c>
      <c r="AN109" s="3">
        <v>45846</v>
      </c>
      <c r="AO109" s="3">
        <v>45846</v>
      </c>
      <c r="AP109" s="3">
        <v>45843</v>
      </c>
      <c r="AQ109" s="3">
        <v>45847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123</v>
      </c>
      <c r="BD109" s="56">
        <v>0</v>
      </c>
    </row>
    <row r="110" spans="1:56" ht="27.75" customHeight="1" x14ac:dyDescent="0.55000000000000004">
      <c r="A110" s="3">
        <v>45833</v>
      </c>
      <c r="B110" s="14" t="s">
        <v>364</v>
      </c>
      <c r="C110" s="9" t="s">
        <v>157</v>
      </c>
      <c r="D110" s="13" t="s">
        <v>353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91</v>
      </c>
      <c r="M110" s="10">
        <v>22</v>
      </c>
      <c r="N110" s="9">
        <v>40</v>
      </c>
      <c r="O110" s="9">
        <v>40</v>
      </c>
      <c r="P110" s="10">
        <v>217.10408191999997</v>
      </c>
      <c r="Q110" s="10">
        <v>0</v>
      </c>
      <c r="R110" s="10">
        <v>217.10408191999997</v>
      </c>
      <c r="S110" s="9" t="s">
        <v>71</v>
      </c>
      <c r="T110" s="12">
        <v>45848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122</v>
      </c>
      <c r="AA110" s="8">
        <v>10756.900000000001</v>
      </c>
      <c r="AB110" s="8">
        <v>10756.900000000001</v>
      </c>
      <c r="AC110" s="8">
        <v>0</v>
      </c>
      <c r="AD110" s="8">
        <v>0</v>
      </c>
      <c r="AE110" s="8">
        <v>10756.900000000001</v>
      </c>
      <c r="AF110" s="8">
        <v>0</v>
      </c>
      <c r="AG110" s="1" t="s">
        <v>61</v>
      </c>
      <c r="AH110" s="1" t="s">
        <v>68</v>
      </c>
      <c r="AI110" s="1">
        <v>4</v>
      </c>
      <c r="AJ110" s="3">
        <v>45848</v>
      </c>
      <c r="AK110" s="3">
        <v>45844</v>
      </c>
      <c r="AL110" s="3">
        <v>45838</v>
      </c>
      <c r="AM110" s="3">
        <v>45845</v>
      </c>
      <c r="AN110" s="3">
        <v>45846</v>
      </c>
      <c r="AO110" s="3">
        <v>45846</v>
      </c>
      <c r="AP110" s="3">
        <v>45843</v>
      </c>
      <c r="AQ110" s="3">
        <v>45847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123</v>
      </c>
      <c r="BD110" s="56">
        <v>0</v>
      </c>
    </row>
    <row r="111" spans="1:56" ht="27.75" customHeight="1" x14ac:dyDescent="0.55000000000000004">
      <c r="A111" s="3">
        <v>45826</v>
      </c>
      <c r="B111" s="14" t="s">
        <v>320</v>
      </c>
      <c r="C111" s="9" t="s">
        <v>109</v>
      </c>
      <c r="D111" s="13" t="s">
        <v>321</v>
      </c>
      <c r="E111" s="9">
        <v>21</v>
      </c>
      <c r="F111" s="9">
        <v>38</v>
      </c>
      <c r="G111" s="9" t="s">
        <v>60</v>
      </c>
      <c r="H111" s="9" t="s">
        <v>66</v>
      </c>
      <c r="I111" s="9">
        <v>102</v>
      </c>
      <c r="J111" s="9" t="s">
        <v>57</v>
      </c>
      <c r="K111" s="9">
        <v>5</v>
      </c>
      <c r="L111" s="9" t="s">
        <v>91</v>
      </c>
      <c r="M111" s="10">
        <v>22</v>
      </c>
      <c r="N111" s="9">
        <v>40</v>
      </c>
      <c r="O111" s="9">
        <v>40</v>
      </c>
      <c r="P111" s="10">
        <v>65.13122457599998</v>
      </c>
      <c r="Q111" s="10">
        <v>0</v>
      </c>
      <c r="R111" s="10">
        <v>65.13122457599998</v>
      </c>
      <c r="S111" s="9" t="s">
        <v>67</v>
      </c>
      <c r="T111" s="12">
        <v>45868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122</v>
      </c>
      <c r="AA111" s="8">
        <v>3310.89</v>
      </c>
      <c r="AB111" s="8">
        <v>3310.89</v>
      </c>
      <c r="AC111" s="8">
        <v>0</v>
      </c>
      <c r="AD111" s="8">
        <v>0</v>
      </c>
      <c r="AE111" s="8">
        <v>3310.89</v>
      </c>
      <c r="AF111" s="8">
        <v>0</v>
      </c>
      <c r="AG111" s="1" t="s">
        <v>118</v>
      </c>
      <c r="AH111" s="1" t="s">
        <v>68</v>
      </c>
      <c r="AI111" s="1">
        <v>4</v>
      </c>
      <c r="AJ111" s="3">
        <v>45868</v>
      </c>
      <c r="AK111" s="3">
        <v>45864</v>
      </c>
      <c r="AL111" s="3">
        <v>45858</v>
      </c>
      <c r="AM111" s="3">
        <v>45865</v>
      </c>
      <c r="AN111" s="3">
        <v>45866</v>
      </c>
      <c r="AO111" s="3">
        <v>45866</v>
      </c>
      <c r="AP111" s="3">
        <v>45863</v>
      </c>
      <c r="AQ111" s="3">
        <v>45867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123</v>
      </c>
      <c r="BD111" s="56">
        <v>0</v>
      </c>
    </row>
    <row r="112" spans="1:56" ht="27.75" customHeight="1" x14ac:dyDescent="0.55000000000000004">
      <c r="A112" s="3" t="s">
        <v>138</v>
      </c>
      <c r="B112" s="14" t="s">
        <v>138</v>
      </c>
      <c r="C112" s="9" t="s">
        <v>113</v>
      </c>
      <c r="D112" s="13" t="s">
        <v>61</v>
      </c>
      <c r="E112" s="9">
        <v>21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45868</v>
      </c>
      <c r="U112" s="11">
        <v>300000</v>
      </c>
      <c r="V112" s="10">
        <v>0</v>
      </c>
      <c r="W112" s="10">
        <v>300000</v>
      </c>
      <c r="X112" s="10">
        <v>0</v>
      </c>
      <c r="Y112" s="10">
        <v>315000</v>
      </c>
      <c r="Z112" s="9" t="s">
        <v>122</v>
      </c>
      <c r="AA112" s="8">
        <v>322707</v>
      </c>
      <c r="AB112" s="8">
        <v>0</v>
      </c>
      <c r="AC112" s="8">
        <v>322707</v>
      </c>
      <c r="AD112" s="8">
        <v>0</v>
      </c>
      <c r="AE112" s="8">
        <v>322707</v>
      </c>
      <c r="AF112" s="8">
        <v>0</v>
      </c>
      <c r="AG112" s="1" t="s">
        <v>118</v>
      </c>
      <c r="AH112" s="1" t="s">
        <v>68</v>
      </c>
      <c r="AI112" s="1">
        <v>4</v>
      </c>
      <c r="AJ112" s="3">
        <v>45868</v>
      </c>
      <c r="AK112" s="3">
        <v>45864</v>
      </c>
      <c r="AL112" s="3">
        <v>45858</v>
      </c>
      <c r="AM112" s="3">
        <v>45865</v>
      </c>
      <c r="AN112" s="3">
        <v>45866</v>
      </c>
      <c r="AO112" s="3">
        <v>45866</v>
      </c>
      <c r="AP112" s="3">
        <v>45863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123</v>
      </c>
      <c r="BD112" s="56">
        <v>23206.936059999996</v>
      </c>
    </row>
    <row r="113" spans="1:56" ht="27.75" customHeight="1" x14ac:dyDescent="0.55000000000000004">
      <c r="A113" s="3" t="s">
        <v>138</v>
      </c>
      <c r="B113" s="14" t="s">
        <v>138</v>
      </c>
      <c r="C113" s="9" t="s">
        <v>377</v>
      </c>
      <c r="D113" s="13" t="s">
        <v>61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434.20816383999994</v>
      </c>
      <c r="Q113" s="10">
        <v>0</v>
      </c>
      <c r="R113" s="10">
        <v>434.20816383999994</v>
      </c>
      <c r="S113" s="9" t="s">
        <v>71</v>
      </c>
      <c r="T113" s="12">
        <v>45868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122</v>
      </c>
      <c r="AA113" s="8">
        <v>21513.800000000003</v>
      </c>
      <c r="AB113" s="8">
        <v>0</v>
      </c>
      <c r="AC113" s="8">
        <v>21513.800000000003</v>
      </c>
      <c r="AD113" s="8">
        <v>0</v>
      </c>
      <c r="AE113" s="8">
        <v>21513.800000000003</v>
      </c>
      <c r="AF113" s="8">
        <v>0</v>
      </c>
      <c r="AG113" s="1" t="s">
        <v>118</v>
      </c>
      <c r="AH113" s="1" t="s">
        <v>68</v>
      </c>
      <c r="AI113" s="1">
        <v>4</v>
      </c>
      <c r="AJ113" s="3">
        <v>45868</v>
      </c>
      <c r="AK113" s="3">
        <v>45864</v>
      </c>
      <c r="AL113" s="3">
        <v>45858</v>
      </c>
      <c r="AM113" s="3">
        <v>45865</v>
      </c>
      <c r="AN113" s="3">
        <v>45866</v>
      </c>
      <c r="AO113" s="3">
        <v>45866</v>
      </c>
      <c r="AP113" s="3">
        <v>45863</v>
      </c>
      <c r="AQ113" s="3">
        <v>45867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123</v>
      </c>
      <c r="BD113" s="56">
        <v>1547.1290706666666</v>
      </c>
    </row>
    <row r="114" spans="1:56" ht="27.75" customHeight="1" x14ac:dyDescent="0.55000000000000004">
      <c r="A114" s="3" t="s">
        <v>138</v>
      </c>
      <c r="B114" s="14" t="s">
        <v>138</v>
      </c>
      <c r="C114" s="9" t="s">
        <v>111</v>
      </c>
      <c r="D114" s="13" t="s">
        <v>149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>
        <v>45868</v>
      </c>
      <c r="U114" s="11">
        <v>10000</v>
      </c>
      <c r="V114" s="10">
        <v>0</v>
      </c>
      <c r="W114" s="10">
        <v>10000</v>
      </c>
      <c r="X114" s="10">
        <v>0</v>
      </c>
      <c r="Y114" s="10">
        <v>10500</v>
      </c>
      <c r="Z114" s="9" t="s">
        <v>122</v>
      </c>
      <c r="AA114" s="8">
        <v>10756.900000000001</v>
      </c>
      <c r="AB114" s="8">
        <v>10756.900000000001</v>
      </c>
      <c r="AC114" s="8">
        <v>0</v>
      </c>
      <c r="AD114" s="8">
        <v>0</v>
      </c>
      <c r="AE114" s="8">
        <v>10756.900000000001</v>
      </c>
      <c r="AF114" s="8">
        <v>0</v>
      </c>
      <c r="AG114" s="1" t="s">
        <v>118</v>
      </c>
      <c r="AH114" s="1" t="s">
        <v>68</v>
      </c>
      <c r="AI114" s="1">
        <v>4</v>
      </c>
      <c r="AJ114" s="3">
        <v>45868</v>
      </c>
      <c r="AK114" s="3">
        <v>45864</v>
      </c>
      <c r="AL114" s="3">
        <v>45858</v>
      </c>
      <c r="AM114" s="3">
        <v>45865</v>
      </c>
      <c r="AN114" s="3">
        <v>45866</v>
      </c>
      <c r="AO114" s="3">
        <v>45866</v>
      </c>
      <c r="AP114" s="3">
        <v>45863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123</v>
      </c>
      <c r="BD114" s="56">
        <v>0</v>
      </c>
    </row>
    <row r="115" spans="1:56" ht="27.75" customHeight="1" x14ac:dyDescent="0.55000000000000004">
      <c r="A115" s="3">
        <v>45826</v>
      </c>
      <c r="B115" s="14" t="s">
        <v>319</v>
      </c>
      <c r="C115" s="9" t="s">
        <v>109</v>
      </c>
      <c r="D115" s="13" t="s">
        <v>271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151.97285734399995</v>
      </c>
      <c r="Q115" s="10">
        <v>0</v>
      </c>
      <c r="R115" s="10">
        <v>151.97285734399995</v>
      </c>
      <c r="S115" s="9" t="s">
        <v>67</v>
      </c>
      <c r="T115" s="12" t="s">
        <v>63</v>
      </c>
      <c r="U115" s="11">
        <v>7000</v>
      </c>
      <c r="V115" s="10">
        <v>0</v>
      </c>
      <c r="W115" s="10">
        <v>7000</v>
      </c>
      <c r="X115" s="10">
        <v>0</v>
      </c>
      <c r="Y115" s="10">
        <v>7350</v>
      </c>
      <c r="Z115" s="9" t="s">
        <v>122</v>
      </c>
      <c r="AA115" s="8">
        <v>7725.41</v>
      </c>
      <c r="AB115" s="8">
        <v>7725.41</v>
      </c>
      <c r="AC115" s="8">
        <v>0</v>
      </c>
      <c r="AD115" s="8">
        <v>0</v>
      </c>
      <c r="AE115" s="8">
        <v>7725.41</v>
      </c>
      <c r="AF115" s="8">
        <v>0</v>
      </c>
      <c r="AG115" s="1" t="s">
        <v>118</v>
      </c>
      <c r="AH115" s="1" t="s">
        <v>68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123</v>
      </c>
      <c r="BD115" s="56">
        <v>0</v>
      </c>
    </row>
    <row r="116" spans="1:56" ht="27.75" customHeight="1" x14ac:dyDescent="0.55000000000000004">
      <c r="A116" s="3">
        <v>45628</v>
      </c>
      <c r="B116" s="14" t="s">
        <v>188</v>
      </c>
      <c r="C116" s="9" t="s">
        <v>111</v>
      </c>
      <c r="D116" s="13" t="s">
        <v>149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 t="s">
        <v>63</v>
      </c>
      <c r="U116" s="11">
        <v>8000</v>
      </c>
      <c r="V116" s="10">
        <v>0</v>
      </c>
      <c r="W116" s="10">
        <v>8000</v>
      </c>
      <c r="X116" s="10">
        <v>0</v>
      </c>
      <c r="Y116" s="10">
        <v>8400</v>
      </c>
      <c r="Z116" s="9" t="s">
        <v>122</v>
      </c>
      <c r="AA116" s="8">
        <v>8605.52</v>
      </c>
      <c r="AB116" s="8">
        <v>8605.52</v>
      </c>
      <c r="AC116" s="8">
        <v>0</v>
      </c>
      <c r="AD116" s="8">
        <v>0</v>
      </c>
      <c r="AE116" s="8">
        <v>8605.52</v>
      </c>
      <c r="AF116" s="8">
        <v>0</v>
      </c>
      <c r="AG116" s="1" t="s">
        <v>61</v>
      </c>
      <c r="AH116" s="1" t="s">
        <v>68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207</v>
      </c>
      <c r="AZ116" s="2">
        <v>0</v>
      </c>
      <c r="BA116" s="2">
        <v>0</v>
      </c>
      <c r="BB116" s="2">
        <v>0</v>
      </c>
      <c r="BC116" s="1" t="s">
        <v>123</v>
      </c>
      <c r="BD116" s="56">
        <v>0</v>
      </c>
    </row>
    <row r="117" spans="1:56" ht="27.75" customHeight="1" x14ac:dyDescent="0.55000000000000004">
      <c r="A117" s="3">
        <v>45631</v>
      </c>
      <c r="B117" s="14" t="s">
        <v>190</v>
      </c>
      <c r="C117" s="9" t="s">
        <v>111</v>
      </c>
      <c r="D117" s="13" t="s">
        <v>149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 t="s">
        <v>63</v>
      </c>
      <c r="U117" s="11">
        <v>16000</v>
      </c>
      <c r="V117" s="10">
        <v>0</v>
      </c>
      <c r="W117" s="10">
        <v>16000</v>
      </c>
      <c r="X117" s="10">
        <v>0</v>
      </c>
      <c r="Y117" s="10">
        <v>16800</v>
      </c>
      <c r="Z117" s="9" t="s">
        <v>122</v>
      </c>
      <c r="AA117" s="8">
        <v>17211.04</v>
      </c>
      <c r="AB117" s="8">
        <v>17211.04</v>
      </c>
      <c r="AC117" s="8">
        <v>0</v>
      </c>
      <c r="AD117" s="8">
        <v>17211.04</v>
      </c>
      <c r="AE117" s="8">
        <v>0</v>
      </c>
      <c r="AF117" s="8">
        <v>0</v>
      </c>
      <c r="AG117" s="1" t="s">
        <v>118</v>
      </c>
      <c r="AH117" s="1" t="s">
        <v>68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208</v>
      </c>
      <c r="AZ117" s="2">
        <v>0</v>
      </c>
      <c r="BA117" s="2">
        <v>0</v>
      </c>
      <c r="BB117" s="2">
        <v>0</v>
      </c>
      <c r="BC117" s="1" t="s">
        <v>123</v>
      </c>
      <c r="BD117" s="56">
        <v>0</v>
      </c>
    </row>
    <row r="118" spans="1:56" ht="27.75" customHeight="1" x14ac:dyDescent="0.55000000000000004">
      <c r="A118" s="3">
        <v>45631</v>
      </c>
      <c r="B118" s="14" t="s">
        <v>191</v>
      </c>
      <c r="C118" s="9" t="s">
        <v>111</v>
      </c>
      <c r="D118" s="13" t="s">
        <v>149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 t="s">
        <v>63</v>
      </c>
      <c r="U118" s="11">
        <v>16000</v>
      </c>
      <c r="V118" s="10">
        <v>0</v>
      </c>
      <c r="W118" s="10">
        <v>16000</v>
      </c>
      <c r="X118" s="10">
        <v>0</v>
      </c>
      <c r="Y118" s="10">
        <v>16800</v>
      </c>
      <c r="Z118" s="9" t="s">
        <v>122</v>
      </c>
      <c r="AA118" s="8">
        <v>17211.04</v>
      </c>
      <c r="AB118" s="8">
        <v>17211.04</v>
      </c>
      <c r="AC118" s="8">
        <v>0</v>
      </c>
      <c r="AD118" s="8">
        <v>0</v>
      </c>
      <c r="AE118" s="8">
        <v>17211.04</v>
      </c>
      <c r="AF118" s="8">
        <v>0</v>
      </c>
      <c r="AG118" s="1" t="s">
        <v>117</v>
      </c>
      <c r="AH118" s="1" t="s">
        <v>68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209</v>
      </c>
      <c r="AZ118" s="2">
        <v>0</v>
      </c>
      <c r="BA118" s="2">
        <v>0</v>
      </c>
      <c r="BB118" s="2">
        <v>0</v>
      </c>
      <c r="BC118" s="1" t="s">
        <v>123</v>
      </c>
      <c r="BD118" s="56">
        <v>0</v>
      </c>
    </row>
    <row r="119" spans="1:56" ht="27.75" customHeight="1" x14ac:dyDescent="0.55000000000000004">
      <c r="A119" s="3" t="s">
        <v>138</v>
      </c>
      <c r="B119" s="14" t="s">
        <v>138</v>
      </c>
      <c r="C119" s="9" t="s">
        <v>109</v>
      </c>
      <c r="D119" s="13" t="s">
        <v>61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90</v>
      </c>
      <c r="M119" s="10">
        <v>22</v>
      </c>
      <c r="N119" s="9">
        <v>42</v>
      </c>
      <c r="O119" s="9">
        <v>40</v>
      </c>
      <c r="P119" s="10">
        <v>227.95928601599996</v>
      </c>
      <c r="Q119" s="10">
        <v>0</v>
      </c>
      <c r="R119" s="10">
        <v>227.95928601599996</v>
      </c>
      <c r="S119" s="9" t="s">
        <v>67</v>
      </c>
      <c r="T119" s="12" t="s">
        <v>63</v>
      </c>
      <c r="U119" s="11">
        <v>10000</v>
      </c>
      <c r="V119" s="10">
        <v>0</v>
      </c>
      <c r="W119" s="10">
        <v>10000</v>
      </c>
      <c r="X119" s="10">
        <v>0</v>
      </c>
      <c r="Y119" s="10">
        <v>10500</v>
      </c>
      <c r="Z119" s="9" t="s">
        <v>122</v>
      </c>
      <c r="AA119" s="8">
        <v>11595.1</v>
      </c>
      <c r="AB119" s="8">
        <v>0</v>
      </c>
      <c r="AC119" s="8">
        <v>11595.1</v>
      </c>
      <c r="AD119" s="8">
        <v>0</v>
      </c>
      <c r="AE119" s="8">
        <v>11595.1</v>
      </c>
      <c r="AF119" s="8">
        <v>0</v>
      </c>
      <c r="AG119" s="1" t="s">
        <v>117</v>
      </c>
      <c r="AH119" s="1" t="s">
        <v>68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 t="e">
        <v>#VALUE!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123</v>
      </c>
      <c r="BD119" s="56">
        <v>833.84229133333326</v>
      </c>
    </row>
    <row r="120" spans="1:56" ht="27.75" customHeight="1" x14ac:dyDescent="0.55000000000000004">
      <c r="A120" s="3">
        <v>45066</v>
      </c>
      <c r="B120" s="14" t="s">
        <v>129</v>
      </c>
      <c r="C120" s="9" t="s">
        <v>79</v>
      </c>
      <c r="D120" s="13" t="s">
        <v>128</v>
      </c>
      <c r="E120" s="9">
        <v>21</v>
      </c>
      <c r="F120" s="9">
        <v>38</v>
      </c>
      <c r="G120" s="9" t="s">
        <v>60</v>
      </c>
      <c r="H120" s="9" t="s">
        <v>76</v>
      </c>
      <c r="I120" s="9">
        <v>102</v>
      </c>
      <c r="J120" s="9" t="s">
        <v>57</v>
      </c>
      <c r="K120" s="9">
        <v>5</v>
      </c>
      <c r="L120" s="9" t="s">
        <v>91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122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120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123</v>
      </c>
      <c r="BD120" s="56">
        <v>396.82856033333326</v>
      </c>
    </row>
    <row r="121" spans="1:56" ht="27.75" customHeight="1" x14ac:dyDescent="0.55000000000000004">
      <c r="A121" s="3">
        <v>45800</v>
      </c>
      <c r="B121" s="14" t="s">
        <v>273</v>
      </c>
      <c r="C121" s="9" t="s">
        <v>79</v>
      </c>
      <c r="D121" s="13" t="s">
        <v>274</v>
      </c>
      <c r="E121" s="9">
        <v>21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91</v>
      </c>
      <c r="M121" s="10">
        <v>22</v>
      </c>
      <c r="N121" s="9">
        <v>42</v>
      </c>
      <c r="O121" s="9">
        <v>40</v>
      </c>
      <c r="P121" s="10">
        <v>5.2886554355711999</v>
      </c>
      <c r="Q121" s="10">
        <v>0</v>
      </c>
      <c r="R121" s="10">
        <v>5.2886554355711999</v>
      </c>
      <c r="S121" s="9" t="s">
        <v>67</v>
      </c>
      <c r="T121" s="12" t="s">
        <v>135</v>
      </c>
      <c r="U121" s="11">
        <v>5000</v>
      </c>
      <c r="V121" s="10">
        <v>4768</v>
      </c>
      <c r="W121" s="10">
        <v>232</v>
      </c>
      <c r="X121" s="10">
        <v>10420</v>
      </c>
      <c r="Y121" s="10">
        <v>0</v>
      </c>
      <c r="Z121" s="9" t="s">
        <v>122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117</v>
      </c>
      <c r="AH121" s="1" t="s">
        <v>68</v>
      </c>
      <c r="AI121" s="1">
        <v>4</v>
      </c>
      <c r="AJ121" s="3" t="s">
        <v>135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123</v>
      </c>
      <c r="BD121" s="56">
        <v>0</v>
      </c>
    </row>
    <row r="122" spans="1:56" ht="27.75" customHeight="1" x14ac:dyDescent="0.55000000000000004">
      <c r="A122" s="3">
        <v>0</v>
      </c>
      <c r="B122" s="14">
        <v>0</v>
      </c>
      <c r="C122" s="9">
        <v>0</v>
      </c>
      <c r="D122" s="13">
        <v>0</v>
      </c>
      <c r="E122" s="9">
        <v>21</v>
      </c>
      <c r="F122" s="9">
        <v>37</v>
      </c>
      <c r="G122" s="9">
        <v>0</v>
      </c>
      <c r="H122" s="9">
        <v>0</v>
      </c>
      <c r="I122" s="9">
        <v>74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 t="s">
        <v>82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122</v>
      </c>
      <c r="AA122" s="8">
        <v>449935.68762999994</v>
      </c>
      <c r="AB122" s="8">
        <v>88601.637630000012</v>
      </c>
      <c r="AC122" s="8">
        <v>361334.05</v>
      </c>
      <c r="AD122" s="8">
        <v>24716.82763</v>
      </c>
      <c r="AE122" s="8">
        <v>425218.86</v>
      </c>
      <c r="AF122" s="8" t="s">
        <v>58</v>
      </c>
      <c r="AG122" s="1" t="s">
        <v>117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124</v>
      </c>
      <c r="BD122" s="56">
        <v>0</v>
      </c>
    </row>
    <row r="123" spans="1:56" ht="27.75" customHeight="1" x14ac:dyDescent="0.55000000000000004">
      <c r="A123" s="3">
        <v>45836</v>
      </c>
      <c r="B123" s="14" t="s">
        <v>378</v>
      </c>
      <c r="C123" s="9" t="s">
        <v>286</v>
      </c>
      <c r="D123" s="13" t="s">
        <v>59</v>
      </c>
      <c r="E123" s="9">
        <v>22</v>
      </c>
      <c r="F123" s="9">
        <v>37</v>
      </c>
      <c r="G123" s="9" t="s">
        <v>60</v>
      </c>
      <c r="H123" s="9" t="s">
        <v>66</v>
      </c>
      <c r="I123" s="9">
        <v>120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45840</v>
      </c>
      <c r="U123" s="11">
        <v>5000</v>
      </c>
      <c r="V123" s="10">
        <v>5000</v>
      </c>
      <c r="W123" s="10">
        <v>0</v>
      </c>
      <c r="X123" s="10">
        <v>0</v>
      </c>
      <c r="Y123" s="10">
        <v>0</v>
      </c>
      <c r="Z123" s="9" t="s">
        <v>224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119</v>
      </c>
      <c r="AH123" s="1" t="s">
        <v>77</v>
      </c>
      <c r="AI123" s="1">
        <v>1</v>
      </c>
      <c r="AJ123" s="3">
        <v>45840</v>
      </c>
      <c r="AK123" s="3">
        <v>0</v>
      </c>
      <c r="AL123" s="3">
        <v>0</v>
      </c>
      <c r="AM123" s="3">
        <v>0</v>
      </c>
      <c r="AN123" s="3">
        <v>0</v>
      </c>
      <c r="AO123" s="3">
        <v>45839</v>
      </c>
      <c r="AP123" s="3">
        <v>45835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225</v>
      </c>
      <c r="BD123" s="56">
        <v>0</v>
      </c>
    </row>
    <row r="124" spans="1:56" ht="27.75" customHeight="1" x14ac:dyDescent="0.55000000000000004">
      <c r="A124" s="3">
        <v>9</v>
      </c>
      <c r="B124" s="14" t="s">
        <v>250</v>
      </c>
      <c r="C124" s="9" t="s">
        <v>246</v>
      </c>
      <c r="D124" s="13" t="s">
        <v>247</v>
      </c>
      <c r="E124" s="9">
        <v>22</v>
      </c>
      <c r="F124" s="9">
        <v>34</v>
      </c>
      <c r="G124" s="9" t="s">
        <v>60</v>
      </c>
      <c r="H124" s="9" t="s">
        <v>66</v>
      </c>
      <c r="I124" s="9">
        <v>115</v>
      </c>
      <c r="J124" s="9" t="s">
        <v>78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248</v>
      </c>
      <c r="T124" s="12" t="s">
        <v>135</v>
      </c>
      <c r="U124" s="11">
        <v>239700</v>
      </c>
      <c r="V124" s="10">
        <v>239700</v>
      </c>
      <c r="W124" s="10">
        <v>0</v>
      </c>
      <c r="X124" s="10">
        <v>251442</v>
      </c>
      <c r="Y124" s="10">
        <v>0</v>
      </c>
      <c r="Z124" s="9" t="s">
        <v>224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249</v>
      </c>
      <c r="AG124" s="1" t="s">
        <v>118</v>
      </c>
      <c r="AH124" s="1" t="s">
        <v>68</v>
      </c>
      <c r="AI124" s="1">
        <v>4</v>
      </c>
      <c r="AJ124" s="3" t="s">
        <v>135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225</v>
      </c>
      <c r="BD124" s="56">
        <v>0</v>
      </c>
    </row>
    <row r="125" spans="1:56" ht="27.75" customHeight="1" x14ac:dyDescent="0.55000000000000004">
      <c r="A125" s="3">
        <v>0</v>
      </c>
      <c r="B125" s="14">
        <v>0</v>
      </c>
      <c r="C125" s="9">
        <v>0</v>
      </c>
      <c r="D125" s="13">
        <v>0</v>
      </c>
      <c r="E125" s="9">
        <v>21.6</v>
      </c>
      <c r="F125" s="9">
        <v>34</v>
      </c>
      <c r="G125" s="9">
        <v>0</v>
      </c>
      <c r="H125" s="9">
        <v>0</v>
      </c>
      <c r="I125" s="9">
        <v>97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224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58</v>
      </c>
      <c r="AG125" s="1" t="s">
        <v>118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225</v>
      </c>
      <c r="BD125" s="56">
        <v>0</v>
      </c>
    </row>
    <row r="126" spans="1:56" ht="27.75" customHeight="1" x14ac:dyDescent="0.55000000000000004">
      <c r="A126" s="3">
        <v>45820</v>
      </c>
      <c r="B126" s="14" t="s">
        <v>302</v>
      </c>
      <c r="C126" s="9" t="s">
        <v>212</v>
      </c>
      <c r="D126" s="13" t="s">
        <v>295</v>
      </c>
      <c r="E126" s="9">
        <v>23</v>
      </c>
      <c r="F126" s="9">
        <v>34</v>
      </c>
      <c r="G126" s="9" t="s">
        <v>60</v>
      </c>
      <c r="H126" s="9">
        <v>0</v>
      </c>
      <c r="I126" s="9">
        <v>68</v>
      </c>
      <c r="J126" s="9" t="s">
        <v>57</v>
      </c>
      <c r="K126" s="9">
        <v>5</v>
      </c>
      <c r="L126" s="9" t="s">
        <v>92</v>
      </c>
      <c r="M126" s="10">
        <v>24</v>
      </c>
      <c r="N126" s="9">
        <v>37</v>
      </c>
      <c r="O126" s="9">
        <v>50</v>
      </c>
      <c r="P126" s="10">
        <v>178.00067625600002</v>
      </c>
      <c r="Q126" s="10">
        <v>0</v>
      </c>
      <c r="R126" s="10">
        <v>178.00067625600002</v>
      </c>
      <c r="S126" s="9" t="s">
        <v>126</v>
      </c>
      <c r="T126" s="12">
        <v>45842</v>
      </c>
      <c r="U126" s="11">
        <v>6500</v>
      </c>
      <c r="V126" s="10">
        <v>0</v>
      </c>
      <c r="W126" s="10">
        <v>6500</v>
      </c>
      <c r="X126" s="10">
        <v>6700</v>
      </c>
      <c r="Y126" s="10">
        <v>0</v>
      </c>
      <c r="Z126" s="9" t="s">
        <v>83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61</v>
      </c>
      <c r="AH126" s="1" t="s">
        <v>72</v>
      </c>
      <c r="AI126" s="1">
        <v>3</v>
      </c>
      <c r="AJ126" s="3">
        <v>45842</v>
      </c>
      <c r="AK126" s="3">
        <v>0</v>
      </c>
      <c r="AL126" s="3">
        <v>45832</v>
      </c>
      <c r="AM126" s="3">
        <v>45839</v>
      </c>
      <c r="AN126" s="3">
        <v>45840</v>
      </c>
      <c r="AO126" s="3">
        <v>45840</v>
      </c>
      <c r="AP126" s="3">
        <v>45837</v>
      </c>
      <c r="AQ126" s="3">
        <v>45841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7.75" customHeight="1" x14ac:dyDescent="0.55000000000000004">
      <c r="A127" s="3">
        <v>45820</v>
      </c>
      <c r="B127" s="14" t="s">
        <v>302</v>
      </c>
      <c r="C127" s="9" t="s">
        <v>212</v>
      </c>
      <c r="D127" s="13" t="s">
        <v>296</v>
      </c>
      <c r="E127" s="9">
        <v>23</v>
      </c>
      <c r="F127" s="9">
        <v>34</v>
      </c>
      <c r="G127" s="9" t="s">
        <v>60</v>
      </c>
      <c r="H127" s="9">
        <v>0</v>
      </c>
      <c r="I127" s="9">
        <v>68</v>
      </c>
      <c r="J127" s="9" t="s">
        <v>57</v>
      </c>
      <c r="K127" s="9">
        <v>5</v>
      </c>
      <c r="L127" s="9" t="s">
        <v>92</v>
      </c>
      <c r="M127" s="10">
        <v>24</v>
      </c>
      <c r="N127" s="9">
        <v>37</v>
      </c>
      <c r="O127" s="9">
        <v>50</v>
      </c>
      <c r="P127" s="10">
        <v>178.00067625600002</v>
      </c>
      <c r="Q127" s="10">
        <v>0</v>
      </c>
      <c r="R127" s="10">
        <v>178.00067625600002</v>
      </c>
      <c r="S127" s="9" t="s">
        <v>126</v>
      </c>
      <c r="T127" s="12">
        <v>45842</v>
      </c>
      <c r="U127" s="11">
        <v>6500</v>
      </c>
      <c r="V127" s="10">
        <v>0</v>
      </c>
      <c r="W127" s="10">
        <v>6500</v>
      </c>
      <c r="X127" s="10">
        <v>0</v>
      </c>
      <c r="Y127" s="10">
        <v>6825</v>
      </c>
      <c r="Z127" s="9" t="s">
        <v>83</v>
      </c>
      <c r="AA127" s="8">
        <v>6447.1549999999997</v>
      </c>
      <c r="AB127" s="8">
        <v>6447.1549999999997</v>
      </c>
      <c r="AC127" s="8">
        <v>0</v>
      </c>
      <c r="AD127" s="8">
        <v>0</v>
      </c>
      <c r="AE127" s="8">
        <v>0</v>
      </c>
      <c r="AF127" s="8">
        <v>0</v>
      </c>
      <c r="AG127" s="1" t="s">
        <v>61</v>
      </c>
      <c r="AH127" s="1" t="s">
        <v>72</v>
      </c>
      <c r="AI127" s="1">
        <v>3</v>
      </c>
      <c r="AJ127" s="3">
        <v>45842</v>
      </c>
      <c r="AK127" s="3">
        <v>0</v>
      </c>
      <c r="AL127" s="3">
        <v>45832</v>
      </c>
      <c r="AM127" s="3">
        <v>45839</v>
      </c>
      <c r="AN127" s="3">
        <v>45840</v>
      </c>
      <c r="AO127" s="3">
        <v>45840</v>
      </c>
      <c r="AP127" s="3">
        <v>45837</v>
      </c>
      <c r="AQ127" s="3">
        <v>45841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7.75" customHeight="1" x14ac:dyDescent="0.55000000000000004">
      <c r="A128" s="3">
        <v>45820</v>
      </c>
      <c r="B128" s="14" t="s">
        <v>302</v>
      </c>
      <c r="C128" s="9" t="s">
        <v>212</v>
      </c>
      <c r="D128" s="13" t="s">
        <v>192</v>
      </c>
      <c r="E128" s="9">
        <v>23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126</v>
      </c>
      <c r="T128" s="12">
        <v>45842</v>
      </c>
      <c r="U128" s="11">
        <v>7000</v>
      </c>
      <c r="V128" s="10">
        <v>0</v>
      </c>
      <c r="W128" s="10">
        <v>7000</v>
      </c>
      <c r="X128" s="10">
        <v>0</v>
      </c>
      <c r="Y128" s="10">
        <v>7350</v>
      </c>
      <c r="Z128" s="9" t="s">
        <v>83</v>
      </c>
      <c r="AA128" s="8">
        <v>7725.41</v>
      </c>
      <c r="AB128" s="8">
        <v>7725.41</v>
      </c>
      <c r="AC128" s="8">
        <v>0</v>
      </c>
      <c r="AD128" s="8">
        <v>2921</v>
      </c>
      <c r="AE128" s="8">
        <v>4804.41</v>
      </c>
      <c r="AF128" s="8">
        <v>0</v>
      </c>
      <c r="AG128" s="1" t="s">
        <v>117</v>
      </c>
      <c r="AH128" s="1" t="s">
        <v>68</v>
      </c>
      <c r="AI128" s="1">
        <v>4</v>
      </c>
      <c r="AJ128" s="3">
        <v>45842</v>
      </c>
      <c r="AK128" s="3">
        <v>45838</v>
      </c>
      <c r="AL128" s="3">
        <v>45832</v>
      </c>
      <c r="AM128" s="3">
        <v>45839</v>
      </c>
      <c r="AN128" s="3">
        <v>45840</v>
      </c>
      <c r="AO128" s="3">
        <v>45840</v>
      </c>
      <c r="AP128" s="3">
        <v>45837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7.75" customHeight="1" x14ac:dyDescent="0.55000000000000004">
      <c r="A129" s="3" t="s">
        <v>138</v>
      </c>
      <c r="B129" s="14" t="s">
        <v>138</v>
      </c>
      <c r="C129" s="9" t="s">
        <v>205</v>
      </c>
      <c r="D129" s="13" t="s">
        <v>61</v>
      </c>
      <c r="E129" s="9">
        <v>23</v>
      </c>
      <c r="F129" s="9">
        <v>34</v>
      </c>
      <c r="G129" s="9" t="s">
        <v>60</v>
      </c>
      <c r="H129" s="9">
        <v>0</v>
      </c>
      <c r="I129" s="9">
        <v>68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45868</v>
      </c>
      <c r="U129" s="11">
        <v>40000</v>
      </c>
      <c r="V129" s="10">
        <v>0</v>
      </c>
      <c r="W129" s="10">
        <v>40000</v>
      </c>
      <c r="X129" s="10">
        <v>0</v>
      </c>
      <c r="Y129" s="10">
        <v>42000</v>
      </c>
      <c r="Z129" s="9" t="s">
        <v>83</v>
      </c>
      <c r="AA129" s="8">
        <v>39674.800000000003</v>
      </c>
      <c r="AB129" s="8">
        <v>0</v>
      </c>
      <c r="AC129" s="8">
        <v>39674.800000000003</v>
      </c>
      <c r="AD129" s="8">
        <v>0</v>
      </c>
      <c r="AE129" s="8">
        <v>0</v>
      </c>
      <c r="AF129" s="8">
        <v>0</v>
      </c>
      <c r="AG129" s="1" t="s">
        <v>61</v>
      </c>
      <c r="AH129" s="1" t="s">
        <v>74</v>
      </c>
      <c r="AI129" s="1">
        <v>2</v>
      </c>
      <c r="AJ129" s="3">
        <v>45868</v>
      </c>
      <c r="AK129" s="3">
        <v>0</v>
      </c>
      <c r="AL129" s="3">
        <v>45859</v>
      </c>
      <c r="AM129" s="3">
        <v>45866</v>
      </c>
      <c r="AN129" s="3">
        <v>45867</v>
      </c>
      <c r="AO129" s="3">
        <v>45867</v>
      </c>
      <c r="AP129" s="3">
        <v>45863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2965.6913</v>
      </c>
    </row>
    <row r="130" spans="1:56" ht="27.75" customHeight="1" x14ac:dyDescent="0.55000000000000004">
      <c r="A130" s="3" t="s">
        <v>138</v>
      </c>
      <c r="B130" s="14" t="s">
        <v>138</v>
      </c>
      <c r="C130" s="9" t="s">
        <v>212</v>
      </c>
      <c r="D130" s="13" t="s">
        <v>61</v>
      </c>
      <c r="E130" s="9">
        <v>23</v>
      </c>
      <c r="F130" s="9">
        <v>34</v>
      </c>
      <c r="G130" s="9" t="s">
        <v>60</v>
      </c>
      <c r="H130" s="9">
        <v>0</v>
      </c>
      <c r="I130" s="9">
        <v>68</v>
      </c>
      <c r="J130" s="9" t="s">
        <v>57</v>
      </c>
      <c r="K130" s="9">
        <v>5</v>
      </c>
      <c r="L130" s="9" t="s">
        <v>92</v>
      </c>
      <c r="M130" s="10">
        <v>24</v>
      </c>
      <c r="N130" s="9">
        <v>37</v>
      </c>
      <c r="O130" s="9">
        <v>50</v>
      </c>
      <c r="P130" s="10">
        <v>821.54158271999995</v>
      </c>
      <c r="Q130" s="10">
        <v>0</v>
      </c>
      <c r="R130" s="10">
        <v>821.54158271999995</v>
      </c>
      <c r="S130" s="9" t="s">
        <v>126</v>
      </c>
      <c r="T130" s="12">
        <v>45868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83</v>
      </c>
      <c r="AA130" s="8">
        <v>29756.100000000002</v>
      </c>
      <c r="AB130" s="8">
        <v>29756.100000000002</v>
      </c>
      <c r="AC130" s="8">
        <v>0</v>
      </c>
      <c r="AD130" s="8">
        <v>0</v>
      </c>
      <c r="AE130" s="8">
        <v>0</v>
      </c>
      <c r="AF130" s="8">
        <v>0</v>
      </c>
      <c r="AG130" s="1" t="s">
        <v>117</v>
      </c>
      <c r="AH130" s="1" t="s">
        <v>72</v>
      </c>
      <c r="AI130" s="1">
        <v>3</v>
      </c>
      <c r="AJ130" s="3">
        <v>45868</v>
      </c>
      <c r="AK130" s="3">
        <v>0</v>
      </c>
      <c r="AL130" s="3">
        <v>45858</v>
      </c>
      <c r="AM130" s="3">
        <v>45865</v>
      </c>
      <c r="AN130" s="3">
        <v>45866</v>
      </c>
      <c r="AO130" s="3">
        <v>45866</v>
      </c>
      <c r="AP130" s="3">
        <v>45863</v>
      </c>
      <c r="AQ130" s="3">
        <v>45867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7.75" customHeight="1" x14ac:dyDescent="0.55000000000000004">
      <c r="A131" s="3">
        <v>0</v>
      </c>
      <c r="B131" s="14">
        <v>0</v>
      </c>
      <c r="C131" s="9">
        <v>0</v>
      </c>
      <c r="D131" s="13">
        <v>0</v>
      </c>
      <c r="E131" s="9">
        <v>23</v>
      </c>
      <c r="F131" s="9">
        <v>34</v>
      </c>
      <c r="G131" s="9" t="s">
        <v>60</v>
      </c>
      <c r="H131" s="9">
        <v>0</v>
      </c>
      <c r="I131" s="9">
        <v>68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83</v>
      </c>
      <c r="AA131" s="8">
        <v>83603.465000000011</v>
      </c>
      <c r="AB131" s="8">
        <v>43928.665000000001</v>
      </c>
      <c r="AC131" s="8">
        <v>39674.800000000003</v>
      </c>
      <c r="AD131" s="8">
        <v>2921</v>
      </c>
      <c r="AE131" s="8">
        <v>4804.41</v>
      </c>
      <c r="AF131" s="8" t="s">
        <v>58</v>
      </c>
      <c r="AG131" s="1" t="s">
        <v>117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7.75" customHeight="1" x14ac:dyDescent="0.55000000000000004">
      <c r="A132" s="3" t="s">
        <v>138</v>
      </c>
      <c r="B132" s="14" t="s">
        <v>138</v>
      </c>
      <c r="C132" s="9" t="s">
        <v>205</v>
      </c>
      <c r="D132" s="13" t="s">
        <v>61</v>
      </c>
      <c r="E132" s="9">
        <v>23</v>
      </c>
      <c r="F132" s="9">
        <v>34</v>
      </c>
      <c r="G132" s="9" t="s">
        <v>161</v>
      </c>
      <c r="H132" s="9">
        <v>0</v>
      </c>
      <c r="I132" s="9">
        <v>68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45868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163</v>
      </c>
      <c r="AA132" s="8">
        <v>9918.7000000000007</v>
      </c>
      <c r="AB132" s="8">
        <v>0</v>
      </c>
      <c r="AC132" s="8">
        <v>9918.7000000000007</v>
      </c>
      <c r="AD132" s="8">
        <v>0</v>
      </c>
      <c r="AE132" s="8">
        <v>0</v>
      </c>
      <c r="AF132" s="8">
        <v>0</v>
      </c>
      <c r="AG132" s="1" t="s">
        <v>117</v>
      </c>
      <c r="AH132" s="1" t="s">
        <v>74</v>
      </c>
      <c r="AI132" s="1">
        <v>2</v>
      </c>
      <c r="AJ132" s="3">
        <v>45868</v>
      </c>
      <c r="AK132" s="3">
        <v>0</v>
      </c>
      <c r="AL132" s="3">
        <v>45859</v>
      </c>
      <c r="AM132" s="3">
        <v>45866</v>
      </c>
      <c r="AN132" s="3">
        <v>45867</v>
      </c>
      <c r="AO132" s="3">
        <v>45867</v>
      </c>
      <c r="AP132" s="3">
        <v>45863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162</v>
      </c>
      <c r="BD132" s="56">
        <v>800.41704844444439</v>
      </c>
    </row>
    <row r="133" spans="1:56" ht="27.75" customHeight="1" x14ac:dyDescent="0.55000000000000004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161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163</v>
      </c>
      <c r="AA133" s="8">
        <v>9918.7000000000007</v>
      </c>
      <c r="AB133" s="8">
        <v>0</v>
      </c>
      <c r="AC133" s="8">
        <v>9918.7000000000007</v>
      </c>
      <c r="AD133" s="8">
        <v>0</v>
      </c>
      <c r="AE133" s="8">
        <v>0</v>
      </c>
      <c r="AF133" s="8">
        <v>0</v>
      </c>
      <c r="AG133" s="1" t="s">
        <v>118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162</v>
      </c>
      <c r="BD133" s="56">
        <v>0</v>
      </c>
    </row>
    <row r="134" spans="1:56" ht="27.75" customHeight="1" x14ac:dyDescent="0.55000000000000004">
      <c r="A134" s="3">
        <v>45839</v>
      </c>
      <c r="B134" s="14" t="s">
        <v>131</v>
      </c>
      <c r="C134" s="9" t="s">
        <v>379</v>
      </c>
      <c r="D134" s="13" t="s">
        <v>242</v>
      </c>
      <c r="E134" s="9">
        <v>23</v>
      </c>
      <c r="F134" s="9">
        <v>37</v>
      </c>
      <c r="G134" s="9" t="s">
        <v>60</v>
      </c>
      <c r="H134" s="9">
        <v>0</v>
      </c>
      <c r="I134" s="9">
        <v>85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45852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200</v>
      </c>
      <c r="AA134" s="8">
        <v>10756.900000000001</v>
      </c>
      <c r="AB134" s="8">
        <v>7327</v>
      </c>
      <c r="AC134" s="8">
        <v>3429.9000000000015</v>
      </c>
      <c r="AD134" s="8">
        <v>0</v>
      </c>
      <c r="AE134" s="8">
        <v>0</v>
      </c>
      <c r="AF134" s="8" t="s">
        <v>380</v>
      </c>
      <c r="AG134" s="1" t="s">
        <v>117</v>
      </c>
      <c r="AH134" s="1" t="s">
        <v>74</v>
      </c>
      <c r="AI134" s="1">
        <v>2</v>
      </c>
      <c r="AJ134" s="3">
        <v>45852</v>
      </c>
      <c r="AK134" s="3">
        <v>0</v>
      </c>
      <c r="AL134" s="3">
        <v>45843</v>
      </c>
      <c r="AM134" s="3">
        <v>45850</v>
      </c>
      <c r="AN134" s="3">
        <v>45851</v>
      </c>
      <c r="AO134" s="3">
        <v>45851</v>
      </c>
      <c r="AP134" s="3">
        <v>45847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 t="s">
        <v>381</v>
      </c>
      <c r="AZ134" s="2">
        <v>0</v>
      </c>
      <c r="BA134" s="2">
        <v>0</v>
      </c>
      <c r="BB134" s="2">
        <v>0</v>
      </c>
      <c r="BC134" s="1" t="s">
        <v>106</v>
      </c>
      <c r="BD134" s="56">
        <v>302.40285000000011</v>
      </c>
    </row>
    <row r="135" spans="1:56" ht="27.75" customHeight="1" x14ac:dyDescent="0.55000000000000004">
      <c r="A135" s="3">
        <v>45839</v>
      </c>
      <c r="B135" s="14" t="s">
        <v>131</v>
      </c>
      <c r="C135" s="9" t="s">
        <v>379</v>
      </c>
      <c r="D135" s="13" t="s">
        <v>382</v>
      </c>
      <c r="E135" s="9">
        <v>23</v>
      </c>
      <c r="F135" s="9">
        <v>37</v>
      </c>
      <c r="G135" s="9" t="s">
        <v>60</v>
      </c>
      <c r="H135" s="9">
        <v>0</v>
      </c>
      <c r="I135" s="9">
        <v>85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>
        <v>45852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200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>
        <v>0</v>
      </c>
      <c r="AG135" s="1" t="s">
        <v>117</v>
      </c>
      <c r="AH135" s="1" t="s">
        <v>74</v>
      </c>
      <c r="AI135" s="1">
        <v>2</v>
      </c>
      <c r="AJ135" s="3">
        <v>45852</v>
      </c>
      <c r="AK135" s="3">
        <v>0</v>
      </c>
      <c r="AL135" s="3">
        <v>45843</v>
      </c>
      <c r="AM135" s="3">
        <v>45850</v>
      </c>
      <c r="AN135" s="3">
        <v>45851</v>
      </c>
      <c r="AO135" s="3">
        <v>45851</v>
      </c>
      <c r="AP135" s="3">
        <v>45847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 t="s">
        <v>381</v>
      </c>
      <c r="AZ135" s="2">
        <v>0</v>
      </c>
      <c r="BA135" s="2">
        <v>0</v>
      </c>
      <c r="BB135" s="2">
        <v>0</v>
      </c>
      <c r="BC135" s="1" t="s">
        <v>106</v>
      </c>
      <c r="BD135" s="56">
        <v>474.2000083333333</v>
      </c>
    </row>
    <row r="136" spans="1:56" ht="27.75" customHeight="1" x14ac:dyDescent="0.55000000000000004">
      <c r="A136" s="3">
        <v>45727</v>
      </c>
      <c r="B136" s="14" t="s">
        <v>235</v>
      </c>
      <c r="C136" s="9" t="s">
        <v>113</v>
      </c>
      <c r="D136" s="13" t="s">
        <v>59</v>
      </c>
      <c r="E136" s="9">
        <v>23</v>
      </c>
      <c r="F136" s="9">
        <v>40</v>
      </c>
      <c r="G136" s="9" t="s">
        <v>60</v>
      </c>
      <c r="H136" s="9" t="s">
        <v>66</v>
      </c>
      <c r="I136" s="9">
        <v>125</v>
      </c>
      <c r="J136" s="9" t="s">
        <v>57</v>
      </c>
      <c r="K136" s="9">
        <v>5</v>
      </c>
      <c r="L136" s="9" t="s">
        <v>184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</v>
      </c>
      <c r="V136" s="10">
        <v>0</v>
      </c>
      <c r="W136" s="10">
        <v>1000</v>
      </c>
      <c r="X136" s="10">
        <v>0</v>
      </c>
      <c r="Y136" s="10">
        <v>0</v>
      </c>
      <c r="Z136" s="9" t="s">
        <v>200</v>
      </c>
      <c r="AA136" s="8">
        <v>1159.5100000000002</v>
      </c>
      <c r="AB136" s="8">
        <v>1159.5100000000002</v>
      </c>
      <c r="AC136" s="8">
        <v>0</v>
      </c>
      <c r="AD136" s="8">
        <v>1159.5100000000002</v>
      </c>
      <c r="AE136" s="8">
        <v>0</v>
      </c>
      <c r="AF136" s="8" t="s">
        <v>202</v>
      </c>
      <c r="AG136" s="1" t="s">
        <v>117</v>
      </c>
      <c r="AH136" s="1" t="s">
        <v>151</v>
      </c>
      <c r="AI136" s="1">
        <v>2</v>
      </c>
      <c r="AJ136" s="3" t="s">
        <v>63</v>
      </c>
      <c r="AK136" s="3" t="e">
        <v>#VALUE!</v>
      </c>
      <c r="AL136" s="3">
        <v>0</v>
      </c>
      <c r="AM136" s="3">
        <v>0</v>
      </c>
      <c r="AN136" s="3">
        <v>0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148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7.75" customHeight="1" x14ac:dyDescent="0.55000000000000004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37</v>
      </c>
      <c r="G137" s="9">
        <v>0</v>
      </c>
      <c r="H137" s="9">
        <v>0</v>
      </c>
      <c r="I137" s="9">
        <v>85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200</v>
      </c>
      <c r="AA137" s="8">
        <v>17294.86</v>
      </c>
      <c r="AB137" s="8">
        <v>8486.51</v>
      </c>
      <c r="AC137" s="8">
        <v>8808.3500000000022</v>
      </c>
      <c r="AD137" s="8">
        <v>1159.5100000000002</v>
      </c>
      <c r="AE137" s="8">
        <v>0</v>
      </c>
      <c r="AF137" s="8" t="s">
        <v>58</v>
      </c>
      <c r="AG137" s="1" t="s">
        <v>117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201</v>
      </c>
      <c r="BD137" s="56">
        <v>0</v>
      </c>
    </row>
    <row r="138" spans="1:56" ht="27.75" customHeight="1" x14ac:dyDescent="0.55000000000000004">
      <c r="A138" s="3">
        <v>45601</v>
      </c>
      <c r="B138" s="14" t="s">
        <v>180</v>
      </c>
      <c r="C138" s="9" t="s">
        <v>93</v>
      </c>
      <c r="D138" s="13" t="s">
        <v>108</v>
      </c>
      <c r="E138" s="9">
        <v>23</v>
      </c>
      <c r="F138" s="9">
        <v>37</v>
      </c>
      <c r="G138" s="9" t="s">
        <v>60</v>
      </c>
      <c r="H138" s="9">
        <v>0</v>
      </c>
      <c r="I138" s="9">
        <v>130</v>
      </c>
      <c r="J138" s="9" t="s">
        <v>57</v>
      </c>
      <c r="K138" s="9">
        <v>5</v>
      </c>
      <c r="L138" s="9" t="s">
        <v>91</v>
      </c>
      <c r="M138" s="10">
        <v>24</v>
      </c>
      <c r="N138" s="9">
        <v>40</v>
      </c>
      <c r="O138" s="9">
        <v>55</v>
      </c>
      <c r="P138" s="10">
        <v>651.31224576</v>
      </c>
      <c r="Q138" s="10">
        <v>0</v>
      </c>
      <c r="R138" s="10">
        <v>651.31224576</v>
      </c>
      <c r="S138" s="9" t="s">
        <v>98</v>
      </c>
      <c r="T138" s="12">
        <v>45842</v>
      </c>
      <c r="U138" s="11">
        <v>50000</v>
      </c>
      <c r="V138" s="10">
        <v>30000</v>
      </c>
      <c r="W138" s="10">
        <v>20000</v>
      </c>
      <c r="X138" s="10">
        <v>51520</v>
      </c>
      <c r="Y138" s="10">
        <v>0</v>
      </c>
      <c r="Z138" s="9" t="s">
        <v>99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72</v>
      </c>
      <c r="AI138" s="1">
        <v>3</v>
      </c>
      <c r="AJ138" s="3">
        <v>45842</v>
      </c>
      <c r="AK138" s="3">
        <v>0</v>
      </c>
      <c r="AL138" s="3">
        <v>45832</v>
      </c>
      <c r="AM138" s="3">
        <v>45839</v>
      </c>
      <c r="AN138" s="3">
        <v>45840</v>
      </c>
      <c r="AO138" s="3">
        <v>45840</v>
      </c>
      <c r="AP138" s="3">
        <v>45837</v>
      </c>
      <c r="AQ138" s="3">
        <v>45841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 t="s">
        <v>328</v>
      </c>
      <c r="AZ138" s="2">
        <v>0</v>
      </c>
      <c r="BA138" s="2">
        <v>0</v>
      </c>
      <c r="BB138" s="2">
        <v>0</v>
      </c>
      <c r="BC138" s="1" t="s">
        <v>115</v>
      </c>
      <c r="BD138" s="56">
        <v>0</v>
      </c>
    </row>
    <row r="139" spans="1:56" ht="27.75" customHeight="1" x14ac:dyDescent="0.55000000000000004">
      <c r="A139" s="3">
        <v>45601</v>
      </c>
      <c r="B139" s="14" t="s">
        <v>180</v>
      </c>
      <c r="C139" s="9" t="s">
        <v>93</v>
      </c>
      <c r="D139" s="13" t="s">
        <v>147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91</v>
      </c>
      <c r="M139" s="10">
        <v>24</v>
      </c>
      <c r="N139" s="9">
        <v>40</v>
      </c>
      <c r="O139" s="9">
        <v>55</v>
      </c>
      <c r="P139" s="10">
        <v>0</v>
      </c>
      <c r="Q139" s="10">
        <v>264</v>
      </c>
      <c r="R139" s="10">
        <v>0</v>
      </c>
      <c r="S139" s="9" t="s">
        <v>98</v>
      </c>
      <c r="T139" s="12">
        <v>45845</v>
      </c>
      <c r="U139" s="11">
        <v>50000</v>
      </c>
      <c r="V139" s="10">
        <v>50000</v>
      </c>
      <c r="W139" s="10">
        <v>0</v>
      </c>
      <c r="X139" s="10">
        <v>0</v>
      </c>
      <c r="Y139" s="10">
        <v>0</v>
      </c>
      <c r="Z139" s="9" t="s">
        <v>221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222</v>
      </c>
      <c r="AG139" s="1" t="s">
        <v>118</v>
      </c>
      <c r="AH139" s="1" t="s">
        <v>72</v>
      </c>
      <c r="AI139" s="1">
        <v>3</v>
      </c>
      <c r="AJ139" s="3">
        <v>45845</v>
      </c>
      <c r="AK139" s="3">
        <v>0</v>
      </c>
      <c r="AL139" s="3">
        <v>45835</v>
      </c>
      <c r="AM139" s="3">
        <v>45842</v>
      </c>
      <c r="AN139" s="3">
        <v>45843</v>
      </c>
      <c r="AO139" s="3">
        <v>45843</v>
      </c>
      <c r="AP139" s="3">
        <v>45840</v>
      </c>
      <c r="AQ139" s="3">
        <v>45844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115</v>
      </c>
      <c r="BD139" s="56">
        <v>0</v>
      </c>
    </row>
    <row r="140" spans="1:56" ht="27.75" customHeight="1" x14ac:dyDescent="0.55000000000000004">
      <c r="A140" s="3">
        <v>45601</v>
      </c>
      <c r="B140" s="14" t="s">
        <v>180</v>
      </c>
      <c r="C140" s="9" t="s">
        <v>93</v>
      </c>
      <c r="D140" s="13" t="s">
        <v>147</v>
      </c>
      <c r="E140" s="9">
        <v>23</v>
      </c>
      <c r="F140" s="9">
        <v>37</v>
      </c>
      <c r="G140" s="9" t="s">
        <v>60</v>
      </c>
      <c r="H140" s="9">
        <v>0</v>
      </c>
      <c r="I140" s="9">
        <v>130</v>
      </c>
      <c r="J140" s="9" t="s">
        <v>57</v>
      </c>
      <c r="K140" s="9">
        <v>5</v>
      </c>
      <c r="L140" s="9" t="s">
        <v>91</v>
      </c>
      <c r="M140" s="10">
        <v>24</v>
      </c>
      <c r="N140" s="9">
        <v>40</v>
      </c>
      <c r="O140" s="9">
        <v>55</v>
      </c>
      <c r="P140" s="10">
        <v>0</v>
      </c>
      <c r="Q140" s="10">
        <v>264</v>
      </c>
      <c r="R140" s="10">
        <v>0</v>
      </c>
      <c r="S140" s="9" t="s">
        <v>98</v>
      </c>
      <c r="T140" s="12">
        <v>45852</v>
      </c>
      <c r="U140" s="11">
        <v>50000</v>
      </c>
      <c r="V140" s="10">
        <v>50000</v>
      </c>
      <c r="W140" s="10">
        <v>0</v>
      </c>
      <c r="X140" s="10">
        <v>0</v>
      </c>
      <c r="Y140" s="10">
        <v>0</v>
      </c>
      <c r="Z140" s="9" t="s">
        <v>221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222</v>
      </c>
      <c r="AG140" s="1" t="s">
        <v>118</v>
      </c>
      <c r="AH140" s="1" t="s">
        <v>72</v>
      </c>
      <c r="AI140" s="1">
        <v>3</v>
      </c>
      <c r="AJ140" s="3">
        <v>45852</v>
      </c>
      <c r="AK140" s="3">
        <v>0</v>
      </c>
      <c r="AL140" s="3">
        <v>45842</v>
      </c>
      <c r="AM140" s="3">
        <v>45849</v>
      </c>
      <c r="AN140" s="3">
        <v>45850</v>
      </c>
      <c r="AO140" s="3">
        <v>45850</v>
      </c>
      <c r="AP140" s="3">
        <v>45847</v>
      </c>
      <c r="AQ140" s="3">
        <v>45851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115</v>
      </c>
      <c r="BD140" s="56">
        <v>0</v>
      </c>
    </row>
    <row r="141" spans="1:56" ht="27.75" customHeight="1" x14ac:dyDescent="0.55000000000000004">
      <c r="A141" s="3">
        <v>45601</v>
      </c>
      <c r="B141" s="14" t="s">
        <v>180</v>
      </c>
      <c r="C141" s="9" t="s">
        <v>93</v>
      </c>
      <c r="D141" s="13" t="s">
        <v>147</v>
      </c>
      <c r="E141" s="9">
        <v>23</v>
      </c>
      <c r="F141" s="9">
        <v>37</v>
      </c>
      <c r="G141" s="9" t="s">
        <v>60</v>
      </c>
      <c r="H141" s="9">
        <v>0</v>
      </c>
      <c r="I141" s="9">
        <v>130</v>
      </c>
      <c r="J141" s="9" t="s">
        <v>57</v>
      </c>
      <c r="K141" s="9">
        <v>5</v>
      </c>
      <c r="L141" s="9" t="s">
        <v>91</v>
      </c>
      <c r="M141" s="10">
        <v>24</v>
      </c>
      <c r="N141" s="9">
        <v>40</v>
      </c>
      <c r="O141" s="9">
        <v>55</v>
      </c>
      <c r="P141" s="10">
        <v>0</v>
      </c>
      <c r="Q141" s="10">
        <v>0</v>
      </c>
      <c r="R141" s="10">
        <v>0</v>
      </c>
      <c r="S141" s="9" t="s">
        <v>98</v>
      </c>
      <c r="T141" s="12">
        <v>45860</v>
      </c>
      <c r="U141" s="11">
        <v>50000</v>
      </c>
      <c r="V141" s="10">
        <v>50000</v>
      </c>
      <c r="W141" s="10">
        <v>0</v>
      </c>
      <c r="X141" s="10">
        <v>0</v>
      </c>
      <c r="Y141" s="10">
        <v>0</v>
      </c>
      <c r="Z141" s="9" t="s">
        <v>221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222</v>
      </c>
      <c r="AG141" s="1" t="s">
        <v>117</v>
      </c>
      <c r="AH141" s="1" t="s">
        <v>72</v>
      </c>
      <c r="AI141" s="1">
        <v>3</v>
      </c>
      <c r="AJ141" s="3">
        <v>45860</v>
      </c>
      <c r="AK141" s="3">
        <v>0</v>
      </c>
      <c r="AL141" s="3">
        <v>45850</v>
      </c>
      <c r="AM141" s="3">
        <v>45857</v>
      </c>
      <c r="AN141" s="3">
        <v>45858</v>
      </c>
      <c r="AO141" s="3">
        <v>45858</v>
      </c>
      <c r="AP141" s="3">
        <v>45855</v>
      </c>
      <c r="AQ141" s="3">
        <v>45859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45858</v>
      </c>
      <c r="AZ141" s="2">
        <v>0</v>
      </c>
      <c r="BA141" s="2">
        <v>0</v>
      </c>
      <c r="BB141" s="2">
        <v>0</v>
      </c>
      <c r="BC141" s="1" t="s">
        <v>115</v>
      </c>
      <c r="BD141" s="56">
        <v>0</v>
      </c>
    </row>
    <row r="142" spans="1:56" ht="27.75" customHeight="1" x14ac:dyDescent="0.55000000000000004">
      <c r="A142" s="3">
        <v>45601</v>
      </c>
      <c r="B142" s="14" t="s">
        <v>180</v>
      </c>
      <c r="C142" s="9" t="s">
        <v>93</v>
      </c>
      <c r="D142" s="13" t="s">
        <v>147</v>
      </c>
      <c r="E142" s="9">
        <v>23</v>
      </c>
      <c r="F142" s="9">
        <v>37</v>
      </c>
      <c r="G142" s="9" t="s">
        <v>60</v>
      </c>
      <c r="H142" s="9">
        <v>0</v>
      </c>
      <c r="I142" s="9">
        <v>130</v>
      </c>
      <c r="J142" s="9" t="s">
        <v>57</v>
      </c>
      <c r="K142" s="9">
        <v>5</v>
      </c>
      <c r="L142" s="9" t="s">
        <v>91</v>
      </c>
      <c r="M142" s="10">
        <v>24</v>
      </c>
      <c r="N142" s="9">
        <v>40</v>
      </c>
      <c r="O142" s="9">
        <v>55</v>
      </c>
      <c r="P142" s="10">
        <v>1557.482973285888</v>
      </c>
      <c r="Q142" s="10">
        <v>0</v>
      </c>
      <c r="R142" s="10">
        <v>1557.482973285888</v>
      </c>
      <c r="S142" s="9" t="s">
        <v>98</v>
      </c>
      <c r="T142" s="12">
        <v>45868</v>
      </c>
      <c r="U142" s="11">
        <v>50000</v>
      </c>
      <c r="V142" s="10">
        <v>2174</v>
      </c>
      <c r="W142" s="10">
        <v>47826</v>
      </c>
      <c r="X142" s="10">
        <v>0</v>
      </c>
      <c r="Y142" s="10">
        <v>50217.3</v>
      </c>
      <c r="Z142" s="9" t="s">
        <v>99</v>
      </c>
      <c r="AA142" s="8">
        <v>51445.949940000006</v>
      </c>
      <c r="AB142" s="8">
        <v>20830</v>
      </c>
      <c r="AC142" s="8">
        <v>30615.949940000006</v>
      </c>
      <c r="AD142" s="8">
        <v>0</v>
      </c>
      <c r="AE142" s="8">
        <v>0</v>
      </c>
      <c r="AF142" s="8" t="s">
        <v>222</v>
      </c>
      <c r="AG142" s="1" t="s">
        <v>117</v>
      </c>
      <c r="AH142" s="1" t="s">
        <v>72</v>
      </c>
      <c r="AI142" s="1">
        <v>3</v>
      </c>
      <c r="AJ142" s="3">
        <v>45868</v>
      </c>
      <c r="AK142" s="3">
        <v>0</v>
      </c>
      <c r="AL142" s="3">
        <v>45858</v>
      </c>
      <c r="AM142" s="3">
        <v>45865</v>
      </c>
      <c r="AN142" s="3">
        <v>45866</v>
      </c>
      <c r="AO142" s="3">
        <v>45866</v>
      </c>
      <c r="AP142" s="3">
        <v>45863</v>
      </c>
      <c r="AQ142" s="3">
        <v>45867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45858</v>
      </c>
      <c r="AZ142" s="2">
        <v>0</v>
      </c>
      <c r="BA142" s="2">
        <v>0</v>
      </c>
      <c r="BB142" s="2">
        <v>0</v>
      </c>
      <c r="BC142" s="1" t="s">
        <v>115</v>
      </c>
      <c r="BD142" s="56">
        <v>3922.0137449110066</v>
      </c>
    </row>
    <row r="143" spans="1:56" ht="27.75" customHeight="1" x14ac:dyDescent="0.55000000000000004">
      <c r="A143" s="3">
        <v>45601</v>
      </c>
      <c r="B143" s="14" t="s">
        <v>180</v>
      </c>
      <c r="C143" s="9" t="s">
        <v>93</v>
      </c>
      <c r="D143" s="13" t="s">
        <v>147</v>
      </c>
      <c r="E143" s="9">
        <v>23</v>
      </c>
      <c r="F143" s="9">
        <v>37</v>
      </c>
      <c r="G143" s="9" t="s">
        <v>60</v>
      </c>
      <c r="H143" s="9">
        <v>0</v>
      </c>
      <c r="I143" s="9">
        <v>130</v>
      </c>
      <c r="J143" s="9" t="s">
        <v>57</v>
      </c>
      <c r="K143" s="9">
        <v>5</v>
      </c>
      <c r="L143" s="9" t="s">
        <v>91</v>
      </c>
      <c r="M143" s="10">
        <v>24</v>
      </c>
      <c r="N143" s="9">
        <v>40</v>
      </c>
      <c r="O143" s="9">
        <v>55</v>
      </c>
      <c r="P143" s="10">
        <v>14207.660197784062</v>
      </c>
      <c r="Q143" s="10">
        <v>0</v>
      </c>
      <c r="R143" s="10">
        <v>14207.660197784062</v>
      </c>
      <c r="S143" s="9" t="s">
        <v>98</v>
      </c>
      <c r="T143" s="12" t="s">
        <v>63</v>
      </c>
      <c r="U143" s="11">
        <v>436278</v>
      </c>
      <c r="V143" s="10">
        <v>0</v>
      </c>
      <c r="W143" s="10">
        <v>436278</v>
      </c>
      <c r="X143" s="10">
        <v>0</v>
      </c>
      <c r="Y143" s="10">
        <v>458091.9</v>
      </c>
      <c r="Z143" s="9" t="s">
        <v>99</v>
      </c>
      <c r="AA143" s="8">
        <v>469299.88182000007</v>
      </c>
      <c r="AB143" s="8">
        <v>0</v>
      </c>
      <c r="AC143" s="8">
        <v>469299.88182000007</v>
      </c>
      <c r="AD143" s="8">
        <v>0</v>
      </c>
      <c r="AE143" s="8">
        <v>0</v>
      </c>
      <c r="AF143" s="8" t="s">
        <v>222</v>
      </c>
      <c r="AG143" s="1" t="s">
        <v>117</v>
      </c>
      <c r="AH143" s="1" t="s">
        <v>72</v>
      </c>
      <c r="AI143" s="1">
        <v>3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115</v>
      </c>
      <c r="BD143" s="56">
        <v>60119.00955515969</v>
      </c>
    </row>
    <row r="144" spans="1:56" ht="27.75" customHeight="1" x14ac:dyDescent="0.55000000000000004">
      <c r="A144" s="3">
        <v>0</v>
      </c>
      <c r="B144" s="14">
        <v>0</v>
      </c>
      <c r="C144" s="9">
        <v>0</v>
      </c>
      <c r="D144" s="13">
        <v>0</v>
      </c>
      <c r="E144" s="9">
        <v>23</v>
      </c>
      <c r="F144" s="9">
        <v>37</v>
      </c>
      <c r="G144" s="9">
        <v>0</v>
      </c>
      <c r="H144" s="9">
        <v>0</v>
      </c>
      <c r="I144" s="9">
        <v>128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99</v>
      </c>
      <c r="AA144" s="8">
        <v>520745.83176000009</v>
      </c>
      <c r="AB144" s="8">
        <v>20830</v>
      </c>
      <c r="AC144" s="8">
        <v>499915.83176000009</v>
      </c>
      <c r="AD144" s="8">
        <v>0</v>
      </c>
      <c r="AE144" s="8">
        <v>0</v>
      </c>
      <c r="AF144" s="8" t="s">
        <v>58</v>
      </c>
      <c r="AG144" s="1" t="s">
        <v>117</v>
      </c>
      <c r="AH144" s="1">
        <v>0</v>
      </c>
      <c r="AI144" s="1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116</v>
      </c>
      <c r="BD144" s="56">
        <v>0</v>
      </c>
    </row>
    <row r="145" spans="1:56" ht="27.75" customHeight="1" x14ac:dyDescent="0.55000000000000004">
      <c r="A145" s="3" t="s">
        <v>138</v>
      </c>
      <c r="B145" s="14" t="s">
        <v>138</v>
      </c>
      <c r="C145" s="9" t="s">
        <v>167</v>
      </c>
      <c r="D145" s="13" t="s">
        <v>61</v>
      </c>
      <c r="E145" s="9">
        <v>26</v>
      </c>
      <c r="F145" s="9">
        <v>41</v>
      </c>
      <c r="G145" s="9" t="s">
        <v>60</v>
      </c>
      <c r="H145" s="9">
        <v>0</v>
      </c>
      <c r="I145" s="9">
        <v>97</v>
      </c>
      <c r="J145" s="9" t="s">
        <v>57</v>
      </c>
      <c r="K145" s="9">
        <v>5</v>
      </c>
      <c r="L145" s="9" t="s">
        <v>91</v>
      </c>
      <c r="M145" s="10">
        <v>27</v>
      </c>
      <c r="N145" s="9">
        <v>43</v>
      </c>
      <c r="O145" s="9">
        <v>40</v>
      </c>
      <c r="P145" s="10">
        <v>229.14349009919997</v>
      </c>
      <c r="Q145" s="10">
        <v>0</v>
      </c>
      <c r="R145" s="10">
        <v>229.14349009919997</v>
      </c>
      <c r="S145" s="9" t="s">
        <v>172</v>
      </c>
      <c r="T145" s="12">
        <v>45868</v>
      </c>
      <c r="U145" s="11">
        <v>8000</v>
      </c>
      <c r="V145" s="10">
        <v>0</v>
      </c>
      <c r="W145" s="10">
        <v>8000</v>
      </c>
      <c r="X145" s="10">
        <v>0</v>
      </c>
      <c r="Y145" s="10">
        <v>8400</v>
      </c>
      <c r="Z145" s="9" t="s">
        <v>84</v>
      </c>
      <c r="AA145" s="8">
        <v>9499.6</v>
      </c>
      <c r="AB145" s="8">
        <v>0</v>
      </c>
      <c r="AC145" s="8">
        <v>9499.6</v>
      </c>
      <c r="AD145" s="8">
        <v>0</v>
      </c>
      <c r="AE145" s="8">
        <v>0</v>
      </c>
      <c r="AF145" s="8">
        <v>0</v>
      </c>
      <c r="AG145" s="1" t="s">
        <v>117</v>
      </c>
      <c r="AH145" s="1" t="s">
        <v>72</v>
      </c>
      <c r="AI145" s="1">
        <v>3</v>
      </c>
      <c r="AJ145" s="3">
        <v>45868</v>
      </c>
      <c r="AK145" s="3">
        <v>0</v>
      </c>
      <c r="AL145" s="3">
        <v>45858</v>
      </c>
      <c r="AM145" s="3">
        <v>45865</v>
      </c>
      <c r="AN145" s="3">
        <v>45866</v>
      </c>
      <c r="AO145" s="3">
        <v>45866</v>
      </c>
      <c r="AP145" s="3">
        <v>45863</v>
      </c>
      <c r="AQ145" s="3">
        <v>45867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767.03992444444452</v>
      </c>
    </row>
    <row r="146" spans="1:56" ht="27.75" customHeight="1" x14ac:dyDescent="0.55000000000000004">
      <c r="A146" s="3">
        <v>0</v>
      </c>
      <c r="B146" s="14">
        <v>0</v>
      </c>
      <c r="C146" s="9">
        <v>0</v>
      </c>
      <c r="D146" s="13">
        <v>0</v>
      </c>
      <c r="E146" s="9">
        <v>26</v>
      </c>
      <c r="F146" s="9">
        <v>43</v>
      </c>
      <c r="G146" s="9" t="s">
        <v>60</v>
      </c>
      <c r="H146" s="9">
        <v>0</v>
      </c>
      <c r="I146" s="9">
        <v>102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84</v>
      </c>
      <c r="AA146" s="8">
        <v>9499.6</v>
      </c>
      <c r="AB146" s="8">
        <v>0</v>
      </c>
      <c r="AC146" s="8">
        <v>9499.6</v>
      </c>
      <c r="AD146" s="8">
        <v>0</v>
      </c>
      <c r="AE146" s="8">
        <v>0</v>
      </c>
      <c r="AF146" s="8" t="s">
        <v>58</v>
      </c>
      <c r="AG146" s="1" t="s">
        <v>117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55000000000000004">
      <c r="A147" s="3">
        <v>45839</v>
      </c>
      <c r="B147" s="14" t="s">
        <v>131</v>
      </c>
      <c r="C147" s="9" t="s">
        <v>142</v>
      </c>
      <c r="D147" s="13" t="s">
        <v>59</v>
      </c>
      <c r="E147" s="9">
        <v>26</v>
      </c>
      <c r="F147" s="9">
        <v>39</v>
      </c>
      <c r="G147" s="9" t="s">
        <v>60</v>
      </c>
      <c r="H147" s="9">
        <v>0</v>
      </c>
      <c r="I147" s="9">
        <v>93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126</v>
      </c>
      <c r="T147" s="12">
        <v>45847</v>
      </c>
      <c r="U147" s="11">
        <v>10000</v>
      </c>
      <c r="V147" s="10">
        <v>0</v>
      </c>
      <c r="W147" s="10">
        <v>10000</v>
      </c>
      <c r="X147" s="10">
        <v>0</v>
      </c>
      <c r="Y147" s="10">
        <v>0</v>
      </c>
      <c r="Z147" s="9" t="s">
        <v>152</v>
      </c>
      <c r="AA147" s="8">
        <v>11315.7</v>
      </c>
      <c r="AB147" s="8">
        <v>1500</v>
      </c>
      <c r="AC147" s="8">
        <v>9815.7000000000007</v>
      </c>
      <c r="AD147" s="8">
        <v>0</v>
      </c>
      <c r="AE147" s="8">
        <v>0</v>
      </c>
      <c r="AF147" s="8">
        <v>0</v>
      </c>
      <c r="AG147" s="1" t="s">
        <v>117</v>
      </c>
      <c r="AH147" s="1" t="s">
        <v>77</v>
      </c>
      <c r="AI147" s="1">
        <v>1</v>
      </c>
      <c r="AJ147" s="3">
        <v>45847</v>
      </c>
      <c r="AK147" s="3">
        <v>0</v>
      </c>
      <c r="AL147" s="3">
        <v>0</v>
      </c>
      <c r="AM147" s="3">
        <v>0</v>
      </c>
      <c r="AN147" s="3">
        <v>0</v>
      </c>
      <c r="AO147" s="3">
        <v>45846</v>
      </c>
      <c r="AP147" s="3">
        <v>45842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881.88611333333336</v>
      </c>
    </row>
    <row r="148" spans="1:56" ht="27.75" customHeight="1" x14ac:dyDescent="0.55000000000000004">
      <c r="A148" s="3">
        <v>0</v>
      </c>
      <c r="B148" s="14">
        <v>0</v>
      </c>
      <c r="C148" s="9">
        <v>0</v>
      </c>
      <c r="D148" s="13">
        <v>0</v>
      </c>
      <c r="E148" s="9">
        <v>26</v>
      </c>
      <c r="F148" s="9">
        <v>43</v>
      </c>
      <c r="G148" s="9">
        <v>0</v>
      </c>
      <c r="H148" s="9">
        <v>0</v>
      </c>
      <c r="I148" s="9">
        <v>100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152</v>
      </c>
      <c r="AA148" s="8">
        <v>11315.7</v>
      </c>
      <c r="AB148" s="8">
        <v>1500</v>
      </c>
      <c r="AC148" s="8">
        <v>9815.7000000000007</v>
      </c>
      <c r="AD148" s="8">
        <v>0</v>
      </c>
      <c r="AE148" s="8">
        <v>0</v>
      </c>
      <c r="AF148" s="8" t="s">
        <v>58</v>
      </c>
      <c r="AG148" s="1" t="s">
        <v>120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7.75" customHeight="1" x14ac:dyDescent="0.55000000000000004">
      <c r="A149" s="3" t="s">
        <v>138</v>
      </c>
      <c r="B149" s="14" t="s">
        <v>138</v>
      </c>
      <c r="C149" s="9" t="s">
        <v>111</v>
      </c>
      <c r="D149" s="13" t="s">
        <v>59</v>
      </c>
      <c r="E149" s="9">
        <v>26</v>
      </c>
      <c r="F149" s="9">
        <v>43</v>
      </c>
      <c r="G149" s="9" t="s">
        <v>60</v>
      </c>
      <c r="H149" s="9">
        <v>0</v>
      </c>
      <c r="I149" s="9">
        <v>116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112</v>
      </c>
      <c r="T149" s="12">
        <v>45868</v>
      </c>
      <c r="U149" s="11">
        <v>10000</v>
      </c>
      <c r="V149" s="10">
        <v>0</v>
      </c>
      <c r="W149" s="10">
        <v>10000</v>
      </c>
      <c r="X149" s="10">
        <v>0</v>
      </c>
      <c r="Y149" s="10">
        <v>0</v>
      </c>
      <c r="Z149" s="9" t="s">
        <v>185</v>
      </c>
      <c r="AA149" s="8">
        <v>12433.3</v>
      </c>
      <c r="AB149" s="8">
        <v>12433.3</v>
      </c>
      <c r="AC149" s="8">
        <v>0</v>
      </c>
      <c r="AD149" s="8">
        <v>0</v>
      </c>
      <c r="AE149" s="8">
        <v>0</v>
      </c>
      <c r="AF149" s="8">
        <v>0</v>
      </c>
      <c r="AG149" s="1" t="s">
        <v>118</v>
      </c>
      <c r="AH149" s="1" t="s">
        <v>77</v>
      </c>
      <c r="AI149" s="1">
        <v>1</v>
      </c>
      <c r="AJ149" s="3">
        <v>45868</v>
      </c>
      <c r="AK149" s="3">
        <v>0</v>
      </c>
      <c r="AL149" s="3">
        <v>0</v>
      </c>
      <c r="AM149" s="3">
        <v>0</v>
      </c>
      <c r="AN149" s="3">
        <v>0</v>
      </c>
      <c r="AO149" s="3">
        <v>45867</v>
      </c>
      <c r="AP149" s="3">
        <v>45863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102</v>
      </c>
      <c r="BD149" s="56">
        <v>0</v>
      </c>
    </row>
    <row r="150" spans="1:56" ht="27.75" customHeight="1" x14ac:dyDescent="0.55000000000000004">
      <c r="A150" s="3">
        <v>0</v>
      </c>
      <c r="B150" s="14">
        <v>0</v>
      </c>
      <c r="C150" s="9">
        <v>0</v>
      </c>
      <c r="D150" s="13">
        <v>0</v>
      </c>
      <c r="E150" s="9">
        <v>26</v>
      </c>
      <c r="F150" s="9">
        <v>43</v>
      </c>
      <c r="G150" s="9">
        <v>0</v>
      </c>
      <c r="H150" s="9">
        <v>0</v>
      </c>
      <c r="I150" s="9">
        <v>116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185</v>
      </c>
      <c r="AA150" s="8">
        <v>12433.3</v>
      </c>
      <c r="AB150" s="8">
        <v>12433.3</v>
      </c>
      <c r="AC150" s="8">
        <v>0</v>
      </c>
      <c r="AD150" s="8">
        <v>0</v>
      </c>
      <c r="AE150" s="8">
        <v>0</v>
      </c>
      <c r="AF150" s="8" t="s">
        <v>58</v>
      </c>
      <c r="AG150" s="1" t="s">
        <v>120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186</v>
      </c>
      <c r="BD150" s="56">
        <v>0</v>
      </c>
    </row>
    <row r="151" spans="1:56" ht="27.75" customHeight="1" x14ac:dyDescent="0.55000000000000004">
      <c r="A151" s="3">
        <v>45835</v>
      </c>
      <c r="B151" s="14" t="s">
        <v>367</v>
      </c>
      <c r="C151" s="9" t="s">
        <v>111</v>
      </c>
      <c r="D151" s="13" t="s">
        <v>198</v>
      </c>
      <c r="E151" s="9">
        <v>26</v>
      </c>
      <c r="F151" s="9">
        <v>43</v>
      </c>
      <c r="G151" s="9" t="s">
        <v>60</v>
      </c>
      <c r="H151" s="9" t="s">
        <v>66</v>
      </c>
      <c r="I151" s="9">
        <v>150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112</v>
      </c>
      <c r="T151" s="12">
        <v>45846</v>
      </c>
      <c r="U151" s="11">
        <v>10000</v>
      </c>
      <c r="V151" s="10">
        <v>0</v>
      </c>
      <c r="W151" s="10">
        <v>10000</v>
      </c>
      <c r="X151" s="10">
        <v>12414</v>
      </c>
      <c r="Y151" s="10">
        <v>0</v>
      </c>
      <c r="Z151" s="9" t="s">
        <v>88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 t="s">
        <v>202</v>
      </c>
      <c r="AG151" s="1" t="s">
        <v>118</v>
      </c>
      <c r="AH151" s="1" t="s">
        <v>75</v>
      </c>
      <c r="AI151" s="1">
        <v>4</v>
      </c>
      <c r="AJ151" s="3">
        <v>45846</v>
      </c>
      <c r="AK151" s="3">
        <v>45842</v>
      </c>
      <c r="AL151" s="3">
        <v>45835</v>
      </c>
      <c r="AM151" s="3">
        <v>45843</v>
      </c>
      <c r="AN151" s="3">
        <v>45844</v>
      </c>
      <c r="AO151" s="3">
        <v>45845</v>
      </c>
      <c r="AP151" s="3">
        <v>45841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0</v>
      </c>
    </row>
    <row r="152" spans="1:56" ht="27.75" customHeight="1" x14ac:dyDescent="0.55000000000000004">
      <c r="A152" s="3">
        <v>45832</v>
      </c>
      <c r="B152" s="14" t="s">
        <v>336</v>
      </c>
      <c r="C152" s="9" t="s">
        <v>111</v>
      </c>
      <c r="D152" s="13" t="s">
        <v>149</v>
      </c>
      <c r="E152" s="9">
        <v>26</v>
      </c>
      <c r="F152" s="9">
        <v>43</v>
      </c>
      <c r="G152" s="9" t="s">
        <v>60</v>
      </c>
      <c r="H152" s="9" t="s">
        <v>66</v>
      </c>
      <c r="I152" s="9">
        <v>150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112</v>
      </c>
      <c r="T152" s="12">
        <v>45842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88</v>
      </c>
      <c r="AA152" s="8">
        <v>37299.899999999994</v>
      </c>
      <c r="AB152" s="8">
        <v>37299.899999999994</v>
      </c>
      <c r="AC152" s="8">
        <v>0</v>
      </c>
      <c r="AD152" s="8">
        <v>35000</v>
      </c>
      <c r="AE152" s="8">
        <v>2299.8999999999942</v>
      </c>
      <c r="AF152" s="8">
        <v>0</v>
      </c>
      <c r="AG152" s="1" t="s">
        <v>118</v>
      </c>
      <c r="AH152" s="1" t="s">
        <v>75</v>
      </c>
      <c r="AI152" s="1">
        <v>4</v>
      </c>
      <c r="AJ152" s="3">
        <v>45842</v>
      </c>
      <c r="AK152" s="3">
        <v>45838</v>
      </c>
      <c r="AL152" s="3">
        <v>45831</v>
      </c>
      <c r="AM152" s="3">
        <v>45839</v>
      </c>
      <c r="AN152" s="3">
        <v>45840</v>
      </c>
      <c r="AO152" s="3">
        <v>45841</v>
      </c>
      <c r="AP152" s="3">
        <v>45837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0</v>
      </c>
    </row>
    <row r="153" spans="1:56" ht="27.75" customHeight="1" x14ac:dyDescent="0.55000000000000004">
      <c r="A153" s="3">
        <v>45832</v>
      </c>
      <c r="B153" s="14" t="s">
        <v>337</v>
      </c>
      <c r="C153" s="9" t="s">
        <v>111</v>
      </c>
      <c r="D153" s="13" t="s">
        <v>59</v>
      </c>
      <c r="E153" s="9">
        <v>26</v>
      </c>
      <c r="F153" s="9">
        <v>43</v>
      </c>
      <c r="G153" s="9" t="s">
        <v>60</v>
      </c>
      <c r="H153" s="9" t="s">
        <v>66</v>
      </c>
      <c r="I153" s="9">
        <v>150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112</v>
      </c>
      <c r="T153" s="12">
        <v>45847</v>
      </c>
      <c r="U153" s="11">
        <v>15000</v>
      </c>
      <c r="V153" s="10">
        <v>0</v>
      </c>
      <c r="W153" s="10">
        <v>15000</v>
      </c>
      <c r="X153" s="10">
        <v>0</v>
      </c>
      <c r="Y153" s="10">
        <v>0</v>
      </c>
      <c r="Z153" s="9" t="s">
        <v>88</v>
      </c>
      <c r="AA153" s="8">
        <v>18649.949999999997</v>
      </c>
      <c r="AB153" s="8">
        <v>1788</v>
      </c>
      <c r="AC153" s="8">
        <v>16861.949999999997</v>
      </c>
      <c r="AD153" s="8">
        <v>0</v>
      </c>
      <c r="AE153" s="8">
        <v>18649.949999999997</v>
      </c>
      <c r="AF153" s="8" t="s">
        <v>202</v>
      </c>
      <c r="AG153" s="1" t="s">
        <v>61</v>
      </c>
      <c r="AH153" s="1" t="s">
        <v>151</v>
      </c>
      <c r="AI153" s="1">
        <v>2</v>
      </c>
      <c r="AJ153" s="3">
        <v>45847</v>
      </c>
      <c r="AK153" s="3">
        <v>45845</v>
      </c>
      <c r="AL153" s="3">
        <v>0</v>
      </c>
      <c r="AM153" s="3">
        <v>0</v>
      </c>
      <c r="AN153" s="3">
        <v>0</v>
      </c>
      <c r="AO153" s="3">
        <v>45846</v>
      </c>
      <c r="AP153" s="3">
        <v>45842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148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1739.0291099999999</v>
      </c>
    </row>
    <row r="154" spans="1:56" ht="27.75" customHeight="1" x14ac:dyDescent="0.55000000000000004">
      <c r="A154" s="3">
        <v>45832</v>
      </c>
      <c r="B154" s="14" t="s">
        <v>338</v>
      </c>
      <c r="C154" s="9" t="s">
        <v>111</v>
      </c>
      <c r="D154" s="13" t="s">
        <v>149</v>
      </c>
      <c r="E154" s="9">
        <v>26</v>
      </c>
      <c r="F154" s="9">
        <v>43</v>
      </c>
      <c r="G154" s="9" t="s">
        <v>60</v>
      </c>
      <c r="H154" s="9" t="s">
        <v>66</v>
      </c>
      <c r="I154" s="9">
        <v>150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112</v>
      </c>
      <c r="T154" s="12">
        <v>45852</v>
      </c>
      <c r="U154" s="11">
        <v>30000</v>
      </c>
      <c r="V154" s="10">
        <v>0</v>
      </c>
      <c r="W154" s="10">
        <v>30000</v>
      </c>
      <c r="X154" s="10">
        <v>0</v>
      </c>
      <c r="Y154" s="10">
        <v>31500</v>
      </c>
      <c r="Z154" s="9" t="s">
        <v>88</v>
      </c>
      <c r="AA154" s="8">
        <v>37299.899999999994</v>
      </c>
      <c r="AB154" s="8">
        <v>0</v>
      </c>
      <c r="AC154" s="8">
        <v>37299.899999999994</v>
      </c>
      <c r="AD154" s="8">
        <v>0</v>
      </c>
      <c r="AE154" s="8">
        <v>37299.899999999994</v>
      </c>
      <c r="AF154" s="8">
        <v>0</v>
      </c>
      <c r="AG154" s="1" t="s">
        <v>118</v>
      </c>
      <c r="AH154" s="1" t="s">
        <v>75</v>
      </c>
      <c r="AI154" s="1">
        <v>4</v>
      </c>
      <c r="AJ154" s="3">
        <v>45852</v>
      </c>
      <c r="AK154" s="3">
        <v>45848</v>
      </c>
      <c r="AL154" s="3">
        <v>45841</v>
      </c>
      <c r="AM154" s="3">
        <v>45849</v>
      </c>
      <c r="AN154" s="3">
        <v>45850</v>
      </c>
      <c r="AO154" s="3">
        <v>45851</v>
      </c>
      <c r="AP154" s="3">
        <v>45847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3846.8630200000002</v>
      </c>
    </row>
    <row r="155" spans="1:56" ht="27.75" customHeight="1" x14ac:dyDescent="0.55000000000000004">
      <c r="A155" s="3">
        <v>45832</v>
      </c>
      <c r="B155" s="14" t="s">
        <v>339</v>
      </c>
      <c r="C155" s="9" t="s">
        <v>111</v>
      </c>
      <c r="D155" s="13" t="s">
        <v>149</v>
      </c>
      <c r="E155" s="9">
        <v>26</v>
      </c>
      <c r="F155" s="9">
        <v>43</v>
      </c>
      <c r="G155" s="9" t="s">
        <v>60</v>
      </c>
      <c r="H155" s="9" t="s">
        <v>66</v>
      </c>
      <c r="I155" s="9">
        <v>150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112</v>
      </c>
      <c r="T155" s="12">
        <v>45863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88</v>
      </c>
      <c r="AA155" s="8">
        <v>37299.899999999994</v>
      </c>
      <c r="AB155" s="8">
        <v>0</v>
      </c>
      <c r="AC155" s="8">
        <v>37299.899999999994</v>
      </c>
      <c r="AD155" s="8">
        <v>0</v>
      </c>
      <c r="AE155" s="8">
        <v>37299.899999999994</v>
      </c>
      <c r="AF155" s="8">
        <v>0</v>
      </c>
      <c r="AG155" s="1" t="s">
        <v>117</v>
      </c>
      <c r="AH155" s="1" t="s">
        <v>75</v>
      </c>
      <c r="AI155" s="1">
        <v>4</v>
      </c>
      <c r="AJ155" s="3">
        <v>45863</v>
      </c>
      <c r="AK155" s="3">
        <v>45859</v>
      </c>
      <c r="AL155" s="3">
        <v>45852</v>
      </c>
      <c r="AM155" s="3">
        <v>45860</v>
      </c>
      <c r="AN155" s="3">
        <v>45861</v>
      </c>
      <c r="AO155" s="3">
        <v>45862</v>
      </c>
      <c r="AP155" s="3">
        <v>45858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3846.8630200000002</v>
      </c>
    </row>
    <row r="156" spans="1:56" ht="27.75" customHeight="1" x14ac:dyDescent="0.55000000000000004">
      <c r="A156" s="3" t="s">
        <v>138</v>
      </c>
      <c r="B156" s="14" t="s">
        <v>138</v>
      </c>
      <c r="C156" s="9" t="s">
        <v>111</v>
      </c>
      <c r="D156" s="13" t="s">
        <v>61</v>
      </c>
      <c r="E156" s="9">
        <v>26</v>
      </c>
      <c r="F156" s="9">
        <v>43</v>
      </c>
      <c r="G156" s="9" t="s">
        <v>60</v>
      </c>
      <c r="H156" s="9" t="s">
        <v>66</v>
      </c>
      <c r="I156" s="9">
        <v>150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112</v>
      </c>
      <c r="T156" s="12">
        <v>45868</v>
      </c>
      <c r="U156" s="11">
        <v>20000</v>
      </c>
      <c r="V156" s="10">
        <v>0</v>
      </c>
      <c r="W156" s="10">
        <v>20000</v>
      </c>
      <c r="X156" s="10">
        <v>0</v>
      </c>
      <c r="Y156" s="10">
        <v>21000</v>
      </c>
      <c r="Z156" s="9" t="s">
        <v>88</v>
      </c>
      <c r="AA156" s="8">
        <v>24866.6</v>
      </c>
      <c r="AB156" s="8">
        <v>0</v>
      </c>
      <c r="AC156" s="8">
        <v>24866.6</v>
      </c>
      <c r="AD156" s="8">
        <v>0</v>
      </c>
      <c r="AE156" s="8">
        <v>24866.6</v>
      </c>
      <c r="AF156" s="8">
        <v>0</v>
      </c>
      <c r="AG156" s="1" t="s">
        <v>117</v>
      </c>
      <c r="AH156" s="1" t="s">
        <v>75</v>
      </c>
      <c r="AI156" s="1">
        <v>4</v>
      </c>
      <c r="AJ156" s="3">
        <v>45868</v>
      </c>
      <c r="AK156" s="3">
        <v>45864</v>
      </c>
      <c r="AL156" s="3">
        <v>45857</v>
      </c>
      <c r="AM156" s="3">
        <v>45865</v>
      </c>
      <c r="AN156" s="3">
        <v>45866</v>
      </c>
      <c r="AO156" s="3">
        <v>45867</v>
      </c>
      <c r="AP156" s="3">
        <v>45863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2564.5753466666665</v>
      </c>
    </row>
    <row r="157" spans="1:56" ht="27.75" customHeight="1" x14ac:dyDescent="0.55000000000000004">
      <c r="A157" s="3">
        <v>45832</v>
      </c>
      <c r="B157" s="14" t="s">
        <v>340</v>
      </c>
      <c r="C157" s="9" t="s">
        <v>111</v>
      </c>
      <c r="D157" s="13" t="s">
        <v>149</v>
      </c>
      <c r="E157" s="9">
        <v>26</v>
      </c>
      <c r="F157" s="9">
        <v>43</v>
      </c>
      <c r="G157" s="9" t="s">
        <v>60</v>
      </c>
      <c r="H157" s="9" t="s">
        <v>66</v>
      </c>
      <c r="I157" s="9">
        <v>150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112</v>
      </c>
      <c r="T157" s="12">
        <v>45883</v>
      </c>
      <c r="U157" s="11">
        <v>20000</v>
      </c>
      <c r="V157" s="10">
        <v>0</v>
      </c>
      <c r="W157" s="10">
        <v>20000</v>
      </c>
      <c r="X157" s="10">
        <v>0</v>
      </c>
      <c r="Y157" s="10">
        <v>21000</v>
      </c>
      <c r="Z157" s="9" t="s">
        <v>88</v>
      </c>
      <c r="AA157" s="8">
        <v>24866.6</v>
      </c>
      <c r="AB157" s="8">
        <v>0</v>
      </c>
      <c r="AC157" s="8">
        <v>24866.6</v>
      </c>
      <c r="AD157" s="8">
        <v>0</v>
      </c>
      <c r="AE157" s="8">
        <v>24866.6</v>
      </c>
      <c r="AF157" s="8">
        <v>0</v>
      </c>
      <c r="AG157" s="1" t="s">
        <v>120</v>
      </c>
      <c r="AH157" s="1" t="s">
        <v>75</v>
      </c>
      <c r="AI157" s="1">
        <v>4</v>
      </c>
      <c r="AJ157" s="3">
        <v>45883</v>
      </c>
      <c r="AK157" s="3">
        <v>45879</v>
      </c>
      <c r="AL157" s="3">
        <v>45872</v>
      </c>
      <c r="AM157" s="3">
        <v>45880</v>
      </c>
      <c r="AN157" s="3">
        <v>45881</v>
      </c>
      <c r="AO157" s="3">
        <v>45882</v>
      </c>
      <c r="AP157" s="3">
        <v>45878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2564.5753466666665</v>
      </c>
    </row>
    <row r="158" spans="1:56" ht="27.75" customHeight="1" x14ac:dyDescent="0.55000000000000004">
      <c r="A158" s="3">
        <v>0</v>
      </c>
      <c r="B158" s="14">
        <v>0</v>
      </c>
      <c r="C158" s="9">
        <v>0</v>
      </c>
      <c r="D158" s="13">
        <v>0</v>
      </c>
      <c r="E158" s="9">
        <v>26</v>
      </c>
      <c r="F158" s="9">
        <v>43</v>
      </c>
      <c r="G158" s="9">
        <v>0</v>
      </c>
      <c r="H158" s="9">
        <v>0</v>
      </c>
      <c r="I158" s="9">
        <v>120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88</v>
      </c>
      <c r="AA158" s="8">
        <v>180282.84999999998</v>
      </c>
      <c r="AB158" s="8">
        <v>39087.899999999994</v>
      </c>
      <c r="AC158" s="8">
        <v>141194.94999999998</v>
      </c>
      <c r="AD158" s="8">
        <v>35000</v>
      </c>
      <c r="AE158" s="8">
        <v>145282.84999999998</v>
      </c>
      <c r="AF158" s="8" t="s">
        <v>58</v>
      </c>
      <c r="AG158" s="1" t="s">
        <v>120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107</v>
      </c>
      <c r="BD158" s="56">
        <v>0</v>
      </c>
    </row>
    <row r="159" spans="1:56" ht="27.75" customHeight="1" x14ac:dyDescent="0.55000000000000004">
      <c r="A159" s="3">
        <v>45831</v>
      </c>
      <c r="B159" s="14" t="s">
        <v>341</v>
      </c>
      <c r="C159" s="9" t="s">
        <v>111</v>
      </c>
      <c r="D159" s="13" t="s">
        <v>59</v>
      </c>
      <c r="E159" s="9">
        <v>28</v>
      </c>
      <c r="F159" s="9">
        <v>47</v>
      </c>
      <c r="G159" s="9" t="s">
        <v>60</v>
      </c>
      <c r="H159" s="9" t="s">
        <v>66</v>
      </c>
      <c r="I159" s="9">
        <v>180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112</v>
      </c>
      <c r="T159" s="12">
        <v>45842</v>
      </c>
      <c r="U159" s="11">
        <v>5000</v>
      </c>
      <c r="V159" s="10">
        <v>0</v>
      </c>
      <c r="W159" s="10">
        <v>5000</v>
      </c>
      <c r="X159" s="10">
        <v>0</v>
      </c>
      <c r="Y159" s="10">
        <v>0</v>
      </c>
      <c r="Z159" s="9" t="s">
        <v>130</v>
      </c>
      <c r="AA159" s="8">
        <v>6775.4500000000007</v>
      </c>
      <c r="AB159" s="8">
        <v>6775.4500000000007</v>
      </c>
      <c r="AC159" s="8">
        <v>0</v>
      </c>
      <c r="AD159" s="8">
        <v>1499</v>
      </c>
      <c r="AE159" s="8">
        <v>5276.4500000000007</v>
      </c>
      <c r="AF159" s="8">
        <v>0</v>
      </c>
      <c r="AG159" s="1" t="s">
        <v>117</v>
      </c>
      <c r="AH159" s="1" t="s">
        <v>151</v>
      </c>
      <c r="AI159" s="1">
        <v>2</v>
      </c>
      <c r="AJ159" s="3">
        <v>45842</v>
      </c>
      <c r="AK159" s="3">
        <v>45840</v>
      </c>
      <c r="AL159" s="3">
        <v>0</v>
      </c>
      <c r="AM159" s="3">
        <v>0</v>
      </c>
      <c r="AN159" s="3">
        <v>0</v>
      </c>
      <c r="AO159" s="3">
        <v>45841</v>
      </c>
      <c r="AP159" s="3">
        <v>45837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148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0</v>
      </c>
    </row>
    <row r="160" spans="1:56" ht="27.75" customHeight="1" x14ac:dyDescent="0.55000000000000004">
      <c r="A160" s="3" t="s">
        <v>138</v>
      </c>
      <c r="B160" s="14" t="s">
        <v>138</v>
      </c>
      <c r="C160" s="9" t="s">
        <v>111</v>
      </c>
      <c r="D160" s="13" t="s">
        <v>59</v>
      </c>
      <c r="E160" s="9">
        <v>28</v>
      </c>
      <c r="F160" s="9">
        <v>47</v>
      </c>
      <c r="G160" s="9" t="s">
        <v>60</v>
      </c>
      <c r="H160" s="9" t="s">
        <v>66</v>
      </c>
      <c r="I160" s="9">
        <v>180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112</v>
      </c>
      <c r="T160" s="12">
        <v>45868</v>
      </c>
      <c r="U160" s="11">
        <v>5000</v>
      </c>
      <c r="V160" s="10">
        <v>0</v>
      </c>
      <c r="W160" s="10">
        <v>5000</v>
      </c>
      <c r="X160" s="10">
        <v>0</v>
      </c>
      <c r="Y160" s="10">
        <v>0</v>
      </c>
      <c r="Z160" s="9" t="s">
        <v>130</v>
      </c>
      <c r="AA160" s="8">
        <v>6775.4500000000007</v>
      </c>
      <c r="AB160" s="8">
        <v>7020</v>
      </c>
      <c r="AC160" s="8">
        <v>0</v>
      </c>
      <c r="AD160" s="8">
        <v>0</v>
      </c>
      <c r="AE160" s="8">
        <v>6775.4500000000007</v>
      </c>
      <c r="AF160" s="8">
        <v>0</v>
      </c>
      <c r="AG160" s="1" t="s">
        <v>117</v>
      </c>
      <c r="AH160" s="1" t="s">
        <v>151</v>
      </c>
      <c r="AI160" s="1">
        <v>2</v>
      </c>
      <c r="AJ160" s="3">
        <v>45868</v>
      </c>
      <c r="AK160" s="3">
        <v>45866</v>
      </c>
      <c r="AL160" s="3">
        <v>0</v>
      </c>
      <c r="AM160" s="3">
        <v>0</v>
      </c>
      <c r="AN160" s="3">
        <v>0</v>
      </c>
      <c r="AO160" s="3">
        <v>45867</v>
      </c>
      <c r="AP160" s="3">
        <v>45863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148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0</v>
      </c>
    </row>
    <row r="161" spans="1:56" ht="27.75" customHeight="1" x14ac:dyDescent="0.55000000000000004">
      <c r="A161" s="3" t="s">
        <v>138</v>
      </c>
      <c r="B161" s="14" t="s">
        <v>138</v>
      </c>
      <c r="C161" s="9" t="s">
        <v>153</v>
      </c>
      <c r="D161" s="13" t="s">
        <v>154</v>
      </c>
      <c r="E161" s="9">
        <v>28</v>
      </c>
      <c r="F161" s="9">
        <v>41</v>
      </c>
      <c r="G161" s="9" t="s">
        <v>60</v>
      </c>
      <c r="H161" s="9">
        <v>0</v>
      </c>
      <c r="I161" s="9">
        <v>120</v>
      </c>
      <c r="J161" s="9" t="s">
        <v>78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45868</v>
      </c>
      <c r="U161" s="11">
        <v>50000</v>
      </c>
      <c r="V161" s="10">
        <v>0</v>
      </c>
      <c r="W161" s="10">
        <v>50000</v>
      </c>
      <c r="X161" s="10">
        <v>0</v>
      </c>
      <c r="Y161" s="10">
        <v>52500</v>
      </c>
      <c r="Z161" s="9" t="s">
        <v>130</v>
      </c>
      <c r="AA161" s="8">
        <v>59372.5</v>
      </c>
      <c r="AB161" s="8">
        <v>0</v>
      </c>
      <c r="AC161" s="8">
        <v>59372.5</v>
      </c>
      <c r="AD161" s="8">
        <v>0</v>
      </c>
      <c r="AE161" s="8">
        <v>0</v>
      </c>
      <c r="AF161" s="8">
        <v>0</v>
      </c>
      <c r="AG161" s="1">
        <v>0</v>
      </c>
      <c r="AH161" s="1" t="s">
        <v>74</v>
      </c>
      <c r="AI161" s="1">
        <v>2</v>
      </c>
      <c r="AJ161" s="3">
        <v>45868</v>
      </c>
      <c r="AK161" s="3">
        <v>0</v>
      </c>
      <c r="AL161" s="3">
        <v>45859</v>
      </c>
      <c r="AM161" s="3">
        <v>45866</v>
      </c>
      <c r="AN161" s="3">
        <v>45867</v>
      </c>
      <c r="AO161" s="3">
        <v>45867</v>
      </c>
      <c r="AP161" s="3">
        <v>45863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6672.8093055555564</v>
      </c>
    </row>
    <row r="162" spans="1:56" ht="27.75" customHeight="1" x14ac:dyDescent="0.55000000000000004">
      <c r="A162" s="3">
        <v>0</v>
      </c>
      <c r="B162" s="14">
        <v>0</v>
      </c>
      <c r="C162" s="9">
        <v>0</v>
      </c>
      <c r="D162" s="13">
        <v>0</v>
      </c>
      <c r="E162" s="9">
        <v>28</v>
      </c>
      <c r="F162" s="9">
        <v>43</v>
      </c>
      <c r="G162" s="9">
        <v>0</v>
      </c>
      <c r="H162" s="9">
        <v>0</v>
      </c>
      <c r="I162" s="9">
        <v>130</v>
      </c>
      <c r="J162" s="9" t="s">
        <v>57</v>
      </c>
      <c r="K162" s="9">
        <v>3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130</v>
      </c>
      <c r="AA162" s="8">
        <v>72923.399999999994</v>
      </c>
      <c r="AB162" s="8">
        <v>13795.45</v>
      </c>
      <c r="AC162" s="8">
        <v>59372.5</v>
      </c>
      <c r="AD162" s="8">
        <v>1499</v>
      </c>
      <c r="AE162" s="8">
        <v>12051.900000000001</v>
      </c>
      <c r="AF162" s="8" t="s">
        <v>58</v>
      </c>
      <c r="AG162" s="1">
        <v>0</v>
      </c>
      <c r="AH162" s="1">
        <v>0</v>
      </c>
      <c r="AI162" s="1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155</v>
      </c>
      <c r="BD162" s="56">
        <v>0</v>
      </c>
    </row>
  </sheetData>
  <autoFilter ref="A5:BD16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2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D668-204B-47E4-BF8B-3742D15D20CD}">
  <sheetPr>
    <tabColor rgb="FFFFFF00"/>
  </sheetPr>
  <dimension ref="A1:BD143"/>
  <sheetViews>
    <sheetView tabSelected="1" zoomScale="80" zoomScaleNormal="80" workbookViewId="0">
      <selection activeCell="F14" sqref="F14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45839</v>
      </c>
      <c r="E3" s="61" t="s">
        <v>52</v>
      </c>
      <c r="F3" s="61"/>
      <c r="G3" s="62">
        <v>14.03</v>
      </c>
      <c r="H3" s="6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3" t="s">
        <v>51</v>
      </c>
      <c r="B4" s="28" t="s">
        <v>43</v>
      </c>
      <c r="C4" s="29" t="s">
        <v>42</v>
      </c>
      <c r="D4" s="30"/>
      <c r="E4" s="64">
        <v>10.3</v>
      </c>
      <c r="F4" s="65"/>
      <c r="G4" s="66"/>
      <c r="H4" s="67"/>
      <c r="I4" s="68" t="s">
        <v>50</v>
      </c>
      <c r="J4" s="69"/>
      <c r="K4" s="70"/>
      <c r="L4" s="31" t="s">
        <v>89</v>
      </c>
      <c r="M4" s="71" t="s">
        <v>49</v>
      </c>
      <c r="N4" s="72"/>
      <c r="O4" s="72"/>
      <c r="P4" s="7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9" t="s">
        <v>46</v>
      </c>
      <c r="AA4" s="6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89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87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86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94</v>
      </c>
      <c r="AZ5" s="49" t="s">
        <v>2</v>
      </c>
      <c r="BA5" s="49" t="s">
        <v>1</v>
      </c>
      <c r="BB5" s="49" t="s">
        <v>0</v>
      </c>
      <c r="BC5" s="49" t="s">
        <v>100</v>
      </c>
      <c r="BD5" s="49" t="s">
        <v>101</v>
      </c>
    </row>
    <row r="6" spans="1:56" ht="27.75" customHeight="1" x14ac:dyDescent="0.55000000000000004">
      <c r="A6" s="3">
        <v>45833</v>
      </c>
      <c r="B6" s="14" t="s">
        <v>131</v>
      </c>
      <c r="C6" s="9" t="s">
        <v>93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92</v>
      </c>
      <c r="M6" s="10">
        <v>15</v>
      </c>
      <c r="N6" s="9">
        <v>22</v>
      </c>
      <c r="O6" s="9">
        <v>40</v>
      </c>
      <c r="P6" s="10">
        <v>48.848418431999995</v>
      </c>
      <c r="Q6" s="10">
        <v>0</v>
      </c>
      <c r="R6" s="10">
        <v>48.848418431999995</v>
      </c>
      <c r="S6" s="9" t="s">
        <v>67</v>
      </c>
      <c r="T6" s="12">
        <v>45848</v>
      </c>
      <c r="U6" s="11">
        <v>6000</v>
      </c>
      <c r="V6" s="10">
        <v>0</v>
      </c>
      <c r="W6" s="10">
        <v>6000</v>
      </c>
      <c r="X6" s="10">
        <v>0</v>
      </c>
      <c r="Y6" s="10">
        <v>0</v>
      </c>
      <c r="Z6" s="9" t="s">
        <v>264</v>
      </c>
      <c r="AA6" s="8">
        <v>3604.2600000000007</v>
      </c>
      <c r="AB6" s="8">
        <v>3604.2600000000007</v>
      </c>
      <c r="AC6" s="8">
        <v>0</v>
      </c>
      <c r="AD6" s="8">
        <v>0</v>
      </c>
      <c r="AE6" s="8">
        <v>0</v>
      </c>
      <c r="AF6" s="8">
        <v>0</v>
      </c>
      <c r="AG6" s="1" t="s">
        <v>117</v>
      </c>
      <c r="AH6" s="1" t="s">
        <v>270</v>
      </c>
      <c r="AI6" s="1">
        <v>2</v>
      </c>
      <c r="AJ6" s="3">
        <v>45848</v>
      </c>
      <c r="AK6" s="3">
        <v>0</v>
      </c>
      <c r="AL6" s="3">
        <v>0</v>
      </c>
      <c r="AM6" s="3">
        <v>0</v>
      </c>
      <c r="AN6" s="3">
        <v>0</v>
      </c>
      <c r="AO6" s="3">
        <v>45846</v>
      </c>
      <c r="AP6" s="3">
        <v>45843</v>
      </c>
      <c r="AQ6" s="3">
        <v>45847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102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264</v>
      </c>
      <c r="AA7" s="8">
        <v>3604.2600000000007</v>
      </c>
      <c r="AB7" s="8">
        <v>3604.2600000000007</v>
      </c>
      <c r="AC7" s="8">
        <v>0</v>
      </c>
      <c r="AD7" s="8">
        <v>0</v>
      </c>
      <c r="AE7" s="8">
        <v>0</v>
      </c>
      <c r="AF7" s="8" t="s">
        <v>58</v>
      </c>
      <c r="AG7" s="1" t="s">
        <v>117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265</v>
      </c>
      <c r="BD7" s="56">
        <v>0</v>
      </c>
    </row>
    <row r="8" spans="1:56" ht="27.75" customHeight="1" x14ac:dyDescent="0.55000000000000004">
      <c r="A8" s="3" t="s">
        <v>138</v>
      </c>
      <c r="B8" s="14" t="s">
        <v>138</v>
      </c>
      <c r="C8" s="9" t="s">
        <v>226</v>
      </c>
      <c r="D8" s="13" t="s">
        <v>227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>
        <v>45868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228</v>
      </c>
      <c r="AA8" s="8">
        <v>3702.0499999999997</v>
      </c>
      <c r="AB8" s="8">
        <v>3175</v>
      </c>
      <c r="AC8" s="8">
        <v>527.04999999999973</v>
      </c>
      <c r="AD8" s="8">
        <v>3175</v>
      </c>
      <c r="AE8" s="8">
        <v>527.04999999999973</v>
      </c>
      <c r="AF8" s="8">
        <v>0</v>
      </c>
      <c r="AG8" s="1" t="s">
        <v>117</v>
      </c>
      <c r="AH8" s="1" t="s">
        <v>68</v>
      </c>
      <c r="AI8" s="1">
        <v>4</v>
      </c>
      <c r="AJ8" s="3">
        <v>45868</v>
      </c>
      <c r="AK8" s="3">
        <v>45864</v>
      </c>
      <c r="AL8" s="3">
        <v>45858</v>
      </c>
      <c r="AM8" s="3">
        <v>45865</v>
      </c>
      <c r="AN8" s="3">
        <v>45866</v>
      </c>
      <c r="AO8" s="3">
        <v>45866</v>
      </c>
      <c r="AP8" s="3">
        <v>45863</v>
      </c>
      <c r="AQ8" s="3">
        <v>45867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102</v>
      </c>
      <c r="BD8" s="56">
        <v>29.983288888888882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 t="s">
        <v>95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228</v>
      </c>
      <c r="AA9" s="8">
        <v>3702.0499999999997</v>
      </c>
      <c r="AB9" s="8">
        <v>3175</v>
      </c>
      <c r="AC9" s="8">
        <v>527.04999999999973</v>
      </c>
      <c r="AD9" s="8">
        <v>3175</v>
      </c>
      <c r="AE9" s="8">
        <v>527.04999999999973</v>
      </c>
      <c r="AF9" s="8" t="s">
        <v>58</v>
      </c>
      <c r="AG9" s="1" t="s">
        <v>117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132</v>
      </c>
      <c r="BD9" s="56">
        <v>0</v>
      </c>
    </row>
    <row r="10" spans="1:56" ht="27.75" customHeight="1" x14ac:dyDescent="0.55000000000000004">
      <c r="A10" s="3" t="s">
        <v>138</v>
      </c>
      <c r="B10" s="14" t="s">
        <v>138</v>
      </c>
      <c r="C10" s="9" t="s">
        <v>199</v>
      </c>
      <c r="D10" s="13" t="s">
        <v>230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>
        <v>45868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136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117</v>
      </c>
      <c r="AH10" s="1" t="s">
        <v>72</v>
      </c>
      <c r="AI10" s="1">
        <v>3</v>
      </c>
      <c r="AJ10" s="3">
        <v>45868</v>
      </c>
      <c r="AK10" s="3">
        <v>0</v>
      </c>
      <c r="AL10" s="3">
        <v>45858</v>
      </c>
      <c r="AM10" s="3">
        <v>45865</v>
      </c>
      <c r="AN10" s="3">
        <v>45866</v>
      </c>
      <c r="AO10" s="3">
        <v>45866</v>
      </c>
      <c r="AP10" s="3">
        <v>45863</v>
      </c>
      <c r="AQ10" s="3">
        <v>45867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102</v>
      </c>
      <c r="BD10" s="56">
        <v>474.76472000000001</v>
      </c>
    </row>
    <row r="11" spans="1:56" ht="27.75" customHeight="1" x14ac:dyDescent="0.55000000000000004">
      <c r="A11" s="3">
        <v>0</v>
      </c>
      <c r="B11" s="14">
        <v>0</v>
      </c>
      <c r="C11" s="9" t="s">
        <v>189</v>
      </c>
      <c r="D11" s="13" t="s">
        <v>95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136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119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102</v>
      </c>
      <c r="BD11" s="56">
        <v>0</v>
      </c>
    </row>
    <row r="12" spans="1:56" ht="27.75" customHeight="1" x14ac:dyDescent="0.55000000000000004">
      <c r="A12" s="3">
        <v>45831</v>
      </c>
      <c r="B12" s="14" t="s">
        <v>342</v>
      </c>
      <c r="C12" s="9" t="s">
        <v>332</v>
      </c>
      <c r="D12" s="13" t="s">
        <v>333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91</v>
      </c>
      <c r="M12" s="10">
        <v>19</v>
      </c>
      <c r="N12" s="9">
        <v>33</v>
      </c>
      <c r="O12" s="9">
        <v>70</v>
      </c>
      <c r="P12" s="10">
        <v>135.35082607199999</v>
      </c>
      <c r="Q12" s="10">
        <v>0</v>
      </c>
      <c r="R12" s="10">
        <v>135.35082607199999</v>
      </c>
      <c r="S12" s="9" t="s">
        <v>71</v>
      </c>
      <c r="T12" s="12">
        <v>45846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140</v>
      </c>
      <c r="AA12" s="8">
        <v>4400.55</v>
      </c>
      <c r="AB12" s="8">
        <v>4400.55</v>
      </c>
      <c r="AC12" s="8">
        <v>0</v>
      </c>
      <c r="AD12" s="8">
        <v>0</v>
      </c>
      <c r="AE12" s="8">
        <v>4400.55</v>
      </c>
      <c r="AF12" s="8" t="s">
        <v>277</v>
      </c>
      <c r="AG12" s="1" t="s">
        <v>119</v>
      </c>
      <c r="AH12" s="1" t="s">
        <v>68</v>
      </c>
      <c r="AI12" s="1">
        <v>4</v>
      </c>
      <c r="AJ12" s="3">
        <v>45846</v>
      </c>
      <c r="AK12" s="3">
        <v>45842</v>
      </c>
      <c r="AL12" s="3">
        <v>45836</v>
      </c>
      <c r="AM12" s="3">
        <v>45843</v>
      </c>
      <c r="AN12" s="3">
        <v>45844</v>
      </c>
      <c r="AO12" s="3">
        <v>45844</v>
      </c>
      <c r="AP12" s="3">
        <v>45841</v>
      </c>
      <c r="AQ12" s="3">
        <v>45845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102</v>
      </c>
      <c r="BD12" s="56">
        <v>0</v>
      </c>
    </row>
    <row r="13" spans="1:56" ht="27.75" customHeight="1" x14ac:dyDescent="0.55000000000000004">
      <c r="A13" s="3">
        <v>0</v>
      </c>
      <c r="B13" s="14">
        <v>0</v>
      </c>
      <c r="C13" s="9">
        <v>0</v>
      </c>
      <c r="D13" s="13" t="s">
        <v>95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140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58</v>
      </c>
      <c r="AG13" s="1" t="s">
        <v>118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141</v>
      </c>
      <c r="BD13" s="56">
        <v>0</v>
      </c>
    </row>
    <row r="14" spans="1:56" ht="27.75" customHeight="1" x14ac:dyDescent="0.55000000000000004">
      <c r="A14" s="3">
        <v>45827</v>
      </c>
      <c r="B14" s="14" t="s">
        <v>343</v>
      </c>
      <c r="C14" s="9" t="s">
        <v>139</v>
      </c>
      <c r="D14" s="13" t="s">
        <v>127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91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67</v>
      </c>
      <c r="T14" s="12">
        <v>45841</v>
      </c>
      <c r="U14" s="11">
        <v>50000</v>
      </c>
      <c r="V14" s="10">
        <v>0</v>
      </c>
      <c r="W14" s="10">
        <v>50000</v>
      </c>
      <c r="X14" s="10">
        <v>52000</v>
      </c>
      <c r="Y14" s="10">
        <v>0</v>
      </c>
      <c r="Z14" s="9" t="s">
        <v>156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118</v>
      </c>
      <c r="AH14" s="1" t="s">
        <v>74</v>
      </c>
      <c r="AI14" s="1">
        <v>2</v>
      </c>
      <c r="AJ14" s="3">
        <v>45841</v>
      </c>
      <c r="AK14" s="3">
        <v>0</v>
      </c>
      <c r="AL14" s="3">
        <v>45832</v>
      </c>
      <c r="AM14" s="3">
        <v>45839</v>
      </c>
      <c r="AN14" s="3">
        <v>45840</v>
      </c>
      <c r="AO14" s="3">
        <v>45840</v>
      </c>
      <c r="AP14" s="3">
        <v>45836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 t="s">
        <v>322</v>
      </c>
      <c r="AZ14" s="2">
        <v>0</v>
      </c>
      <c r="BA14" s="2">
        <v>0</v>
      </c>
      <c r="BB14" s="2">
        <v>0</v>
      </c>
      <c r="BC14" s="1" t="s">
        <v>102</v>
      </c>
      <c r="BD14" s="56">
        <v>0</v>
      </c>
    </row>
    <row r="15" spans="1:56" ht="27.75" customHeight="1" x14ac:dyDescent="0.55000000000000004">
      <c r="A15" s="3">
        <v>45827</v>
      </c>
      <c r="B15" s="14" t="s">
        <v>344</v>
      </c>
      <c r="C15" s="9" t="s">
        <v>139</v>
      </c>
      <c r="D15" s="13" t="s">
        <v>187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91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45841</v>
      </c>
      <c r="U15" s="11">
        <v>20000</v>
      </c>
      <c r="V15" s="10">
        <v>0</v>
      </c>
      <c r="W15" s="10">
        <v>20000</v>
      </c>
      <c r="X15" s="10">
        <v>21000</v>
      </c>
      <c r="Y15" s="10">
        <v>0</v>
      </c>
      <c r="Z15" s="9" t="s">
        <v>156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118</v>
      </c>
      <c r="AH15" s="1" t="s">
        <v>74</v>
      </c>
      <c r="AI15" s="1">
        <v>2</v>
      </c>
      <c r="AJ15" s="3">
        <v>45841</v>
      </c>
      <c r="AK15" s="3">
        <v>0</v>
      </c>
      <c r="AL15" s="3">
        <v>45832</v>
      </c>
      <c r="AM15" s="3">
        <v>45839</v>
      </c>
      <c r="AN15" s="3">
        <v>45840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322</v>
      </c>
      <c r="AZ15" s="2">
        <v>0</v>
      </c>
      <c r="BA15" s="2">
        <v>0</v>
      </c>
      <c r="BB15" s="2">
        <v>0</v>
      </c>
      <c r="BC15" s="1" t="s">
        <v>102</v>
      </c>
      <c r="BD15" s="56">
        <v>0</v>
      </c>
    </row>
    <row r="16" spans="1:56" ht="27.75" customHeight="1" x14ac:dyDescent="0.55000000000000004">
      <c r="A16" s="3">
        <v>45827</v>
      </c>
      <c r="B16" s="14" t="s">
        <v>343</v>
      </c>
      <c r="C16" s="9" t="s">
        <v>139</v>
      </c>
      <c r="D16" s="13" t="s">
        <v>127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91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45847</v>
      </c>
      <c r="U16" s="11">
        <v>50000</v>
      </c>
      <c r="V16" s="10">
        <v>2236</v>
      </c>
      <c r="W16" s="10">
        <v>47764</v>
      </c>
      <c r="X16" s="10">
        <v>0</v>
      </c>
      <c r="Y16" s="10">
        <v>50152.200000000004</v>
      </c>
      <c r="Z16" s="9" t="s">
        <v>156</v>
      </c>
      <c r="AA16" s="8">
        <v>42037.57404</v>
      </c>
      <c r="AB16" s="8">
        <v>13502</v>
      </c>
      <c r="AC16" s="8">
        <v>28535.57404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45847</v>
      </c>
      <c r="AK16" s="3">
        <v>0</v>
      </c>
      <c r="AL16" s="3">
        <v>45838</v>
      </c>
      <c r="AM16" s="3">
        <v>45845</v>
      </c>
      <c r="AN16" s="3">
        <v>45846</v>
      </c>
      <c r="AO16" s="3">
        <v>45846</v>
      </c>
      <c r="AP16" s="3">
        <v>45842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323</v>
      </c>
      <c r="AZ16" s="2">
        <v>0</v>
      </c>
      <c r="BA16" s="2">
        <v>0</v>
      </c>
      <c r="BB16" s="2">
        <v>0</v>
      </c>
      <c r="BC16" s="1" t="s">
        <v>102</v>
      </c>
      <c r="BD16" s="56">
        <v>2072.3167991715559</v>
      </c>
    </row>
    <row r="17" spans="1:56" ht="27.75" customHeight="1" x14ac:dyDescent="0.55000000000000004">
      <c r="A17" s="3">
        <v>45827</v>
      </c>
      <c r="B17" s="14" t="s">
        <v>344</v>
      </c>
      <c r="C17" s="9" t="s">
        <v>139</v>
      </c>
      <c r="D17" s="13" t="s">
        <v>187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91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45855</v>
      </c>
      <c r="U17" s="11">
        <v>20000</v>
      </c>
      <c r="V17" s="10">
        <v>314</v>
      </c>
      <c r="W17" s="10">
        <v>19686</v>
      </c>
      <c r="X17" s="10">
        <v>0</v>
      </c>
      <c r="Y17" s="10">
        <v>20670.3</v>
      </c>
      <c r="Z17" s="9" t="s">
        <v>156</v>
      </c>
      <c r="AA17" s="8">
        <v>17325.84546</v>
      </c>
      <c r="AB17" s="8">
        <v>0</v>
      </c>
      <c r="AC17" s="8">
        <v>17325.84546</v>
      </c>
      <c r="AD17" s="8">
        <v>0</v>
      </c>
      <c r="AE17" s="8">
        <v>0</v>
      </c>
      <c r="AF17" s="8">
        <v>0</v>
      </c>
      <c r="AG17" s="1" t="s">
        <v>118</v>
      </c>
      <c r="AH17" s="1" t="s">
        <v>74</v>
      </c>
      <c r="AI17" s="1">
        <v>2</v>
      </c>
      <c r="AJ17" s="3">
        <v>45855</v>
      </c>
      <c r="AK17" s="3">
        <v>0</v>
      </c>
      <c r="AL17" s="3">
        <v>45846</v>
      </c>
      <c r="AM17" s="3">
        <v>45853</v>
      </c>
      <c r="AN17" s="3">
        <v>45854</v>
      </c>
      <c r="AO17" s="3">
        <v>45854</v>
      </c>
      <c r="AP17" s="3">
        <v>45850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324</v>
      </c>
      <c r="AZ17" s="2">
        <v>0</v>
      </c>
      <c r="BA17" s="2">
        <v>0</v>
      </c>
      <c r="BB17" s="2">
        <v>0</v>
      </c>
      <c r="BC17" s="1" t="s">
        <v>102</v>
      </c>
      <c r="BD17" s="56">
        <v>1258.2413991840001</v>
      </c>
    </row>
    <row r="18" spans="1:56" ht="27.75" customHeight="1" x14ac:dyDescent="0.55000000000000004">
      <c r="A18" s="3">
        <v>45834</v>
      </c>
      <c r="B18" s="14" t="s">
        <v>365</v>
      </c>
      <c r="C18" s="9" t="s">
        <v>354</v>
      </c>
      <c r="D18" s="13" t="s">
        <v>355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91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45842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156</v>
      </c>
      <c r="AA18" s="8">
        <v>8801.1</v>
      </c>
      <c r="AB18" s="8">
        <v>0</v>
      </c>
      <c r="AC18" s="8">
        <v>8801.1</v>
      </c>
      <c r="AD18" s="8">
        <v>0</v>
      </c>
      <c r="AE18" s="8">
        <v>0</v>
      </c>
      <c r="AF18" s="8">
        <v>0</v>
      </c>
      <c r="AG18" s="1" t="s">
        <v>117</v>
      </c>
      <c r="AH18" s="1" t="s">
        <v>74</v>
      </c>
      <c r="AI18" s="1">
        <v>2</v>
      </c>
      <c r="AJ18" s="3">
        <v>45842</v>
      </c>
      <c r="AK18" s="3">
        <v>0</v>
      </c>
      <c r="AL18" s="3">
        <v>45833</v>
      </c>
      <c r="AM18" s="3">
        <v>45840</v>
      </c>
      <c r="AN18" s="3">
        <v>45841</v>
      </c>
      <c r="AO18" s="3">
        <v>45841</v>
      </c>
      <c r="AP18" s="3">
        <v>45837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102</v>
      </c>
      <c r="BD18" s="56">
        <v>639.15544000000023</v>
      </c>
    </row>
    <row r="19" spans="1:56" ht="27.75" customHeight="1" x14ac:dyDescent="0.55000000000000004">
      <c r="A19" s="3" t="s">
        <v>138</v>
      </c>
      <c r="B19" s="14" t="s">
        <v>138</v>
      </c>
      <c r="C19" s="9" t="s">
        <v>231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91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45868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156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119</v>
      </c>
      <c r="AH19" s="1" t="s">
        <v>74</v>
      </c>
      <c r="AI19" s="1">
        <v>2</v>
      </c>
      <c r="AJ19" s="3">
        <v>45868</v>
      </c>
      <c r="AK19" s="3">
        <v>0</v>
      </c>
      <c r="AL19" s="3">
        <v>45859</v>
      </c>
      <c r="AM19" s="3">
        <v>45866</v>
      </c>
      <c r="AN19" s="3">
        <v>45867</v>
      </c>
      <c r="AO19" s="3">
        <v>45867</v>
      </c>
      <c r="AP19" s="3">
        <v>45863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102</v>
      </c>
      <c r="BD19" s="56">
        <v>1917.46632</v>
      </c>
    </row>
    <row r="20" spans="1:56" ht="27.75" customHeight="1" x14ac:dyDescent="0.55000000000000004">
      <c r="A20" s="3" t="s">
        <v>138</v>
      </c>
      <c r="B20" s="14" t="s">
        <v>138</v>
      </c>
      <c r="C20" s="9" t="s">
        <v>193</v>
      </c>
      <c r="D20" s="13" t="s">
        <v>194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92</v>
      </c>
      <c r="M20" s="10">
        <v>20</v>
      </c>
      <c r="N20" s="9">
        <v>35</v>
      </c>
      <c r="O20" s="9">
        <v>40</v>
      </c>
      <c r="P20" s="10">
        <v>345.39285759999996</v>
      </c>
      <c r="Q20" s="10">
        <v>0</v>
      </c>
      <c r="R20" s="10">
        <v>345.39285759999996</v>
      </c>
      <c r="S20" s="9" t="s">
        <v>67</v>
      </c>
      <c r="T20" s="12">
        <v>45868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156</v>
      </c>
      <c r="AA20" s="8">
        <v>18719.800000000003</v>
      </c>
      <c r="AB20" s="8">
        <v>0</v>
      </c>
      <c r="AC20" s="8">
        <v>18719.800000000003</v>
      </c>
      <c r="AD20" s="8">
        <v>0</v>
      </c>
      <c r="AE20" s="8">
        <v>0</v>
      </c>
      <c r="AF20" s="8">
        <v>0</v>
      </c>
      <c r="AG20" s="1" t="s">
        <v>117</v>
      </c>
      <c r="AH20" s="1" t="s">
        <v>72</v>
      </c>
      <c r="AI20" s="1">
        <v>3</v>
      </c>
      <c r="AJ20" s="3">
        <v>45868</v>
      </c>
      <c r="AK20" s="3">
        <v>0</v>
      </c>
      <c r="AL20" s="3">
        <v>45858</v>
      </c>
      <c r="AM20" s="3">
        <v>45865</v>
      </c>
      <c r="AN20" s="3">
        <v>45866</v>
      </c>
      <c r="AO20" s="3">
        <v>45866</v>
      </c>
      <c r="AP20" s="3">
        <v>45863</v>
      </c>
      <c r="AQ20" s="3">
        <v>45867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102</v>
      </c>
      <c r="BD20" s="56">
        <v>1359.4734755555558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156</v>
      </c>
      <c r="AA21" s="8">
        <v>113287.61950000002</v>
      </c>
      <c r="AB21" s="8">
        <v>13502</v>
      </c>
      <c r="AC21" s="8">
        <v>99785.619500000001</v>
      </c>
      <c r="AD21" s="8">
        <v>0</v>
      </c>
      <c r="AE21" s="8">
        <v>0</v>
      </c>
      <c r="AF21" s="8" t="s">
        <v>58</v>
      </c>
      <c r="AG21" s="1" t="s">
        <v>119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102</v>
      </c>
      <c r="BD21" s="56">
        <v>0</v>
      </c>
    </row>
    <row r="22" spans="1:56" ht="27.75" customHeight="1" x14ac:dyDescent="0.55000000000000004">
      <c r="A22" s="3">
        <v>45827</v>
      </c>
      <c r="B22" s="14" t="s">
        <v>325</v>
      </c>
      <c r="C22" s="9" t="s">
        <v>73</v>
      </c>
      <c r="D22" s="13" t="s">
        <v>297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91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146</v>
      </c>
      <c r="T22" s="12">
        <v>45841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158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327</v>
      </c>
      <c r="AG22" s="1" t="s">
        <v>118</v>
      </c>
      <c r="AH22" s="1" t="s">
        <v>74</v>
      </c>
      <c r="AI22" s="1">
        <v>2</v>
      </c>
      <c r="AJ22" s="3">
        <v>45841</v>
      </c>
      <c r="AK22" s="3">
        <v>0</v>
      </c>
      <c r="AL22" s="3">
        <v>45832</v>
      </c>
      <c r="AM22" s="3">
        <v>45839</v>
      </c>
      <c r="AN22" s="3">
        <v>45840</v>
      </c>
      <c r="AO22" s="3">
        <v>45840</v>
      </c>
      <c r="AP22" s="3">
        <v>45836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159</v>
      </c>
      <c r="BD22" s="56">
        <v>0</v>
      </c>
    </row>
    <row r="23" spans="1:56" ht="27.75" customHeight="1" x14ac:dyDescent="0.55000000000000004">
      <c r="A23" s="3">
        <v>45827</v>
      </c>
      <c r="B23" s="14" t="s">
        <v>325</v>
      </c>
      <c r="C23" s="9" t="s">
        <v>73</v>
      </c>
      <c r="D23" s="13" t="s">
        <v>281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146</v>
      </c>
      <c r="T23" s="12">
        <v>45841</v>
      </c>
      <c r="U23" s="11">
        <v>5000</v>
      </c>
      <c r="V23" s="10">
        <v>4989</v>
      </c>
      <c r="W23" s="10">
        <v>11</v>
      </c>
      <c r="X23" s="10">
        <v>5400</v>
      </c>
      <c r="Y23" s="10">
        <v>0</v>
      </c>
      <c r="Z23" s="9" t="s">
        <v>158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327</v>
      </c>
      <c r="AG23" s="1" t="s">
        <v>119</v>
      </c>
      <c r="AH23" s="1" t="s">
        <v>74</v>
      </c>
      <c r="AI23" s="1">
        <v>2</v>
      </c>
      <c r="AJ23" s="3">
        <v>45841</v>
      </c>
      <c r="AK23" s="3">
        <v>0</v>
      </c>
      <c r="AL23" s="3">
        <v>45832</v>
      </c>
      <c r="AM23" s="3">
        <v>45839</v>
      </c>
      <c r="AN23" s="3">
        <v>45840</v>
      </c>
      <c r="AO23" s="3">
        <v>45840</v>
      </c>
      <c r="AP23" s="3">
        <v>45836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159</v>
      </c>
      <c r="BD23" s="56">
        <v>0</v>
      </c>
    </row>
    <row r="24" spans="1:56" ht="27.75" customHeight="1" x14ac:dyDescent="0.55000000000000004">
      <c r="A24" s="3">
        <v>45827</v>
      </c>
      <c r="B24" s="14" t="s">
        <v>325</v>
      </c>
      <c r="C24" s="9" t="s">
        <v>73</v>
      </c>
      <c r="D24" s="13" t="s">
        <v>282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146</v>
      </c>
      <c r="T24" s="12">
        <v>45841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158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327</v>
      </c>
      <c r="AG24" s="1" t="s">
        <v>118</v>
      </c>
      <c r="AH24" s="1" t="s">
        <v>74</v>
      </c>
      <c r="AI24" s="1">
        <v>2</v>
      </c>
      <c r="AJ24" s="3">
        <v>45841</v>
      </c>
      <c r="AK24" s="3">
        <v>0</v>
      </c>
      <c r="AL24" s="3">
        <v>45832</v>
      </c>
      <c r="AM24" s="3">
        <v>45839</v>
      </c>
      <c r="AN24" s="3">
        <v>45840</v>
      </c>
      <c r="AO24" s="3">
        <v>45840</v>
      </c>
      <c r="AP24" s="3">
        <v>45836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159</v>
      </c>
      <c r="BD24" s="56">
        <v>0</v>
      </c>
    </row>
    <row r="25" spans="1:56" ht="27.75" customHeight="1" x14ac:dyDescent="0.55000000000000004">
      <c r="A25" s="3">
        <v>45827</v>
      </c>
      <c r="B25" s="14" t="s">
        <v>325</v>
      </c>
      <c r="C25" s="9" t="s">
        <v>73</v>
      </c>
      <c r="D25" s="13" t="s">
        <v>176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146</v>
      </c>
      <c r="T25" s="12">
        <v>45841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158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 t="s">
        <v>327</v>
      </c>
      <c r="AG25" s="1" t="s">
        <v>119</v>
      </c>
      <c r="AH25" s="1" t="s">
        <v>74</v>
      </c>
      <c r="AI25" s="1">
        <v>2</v>
      </c>
      <c r="AJ25" s="3">
        <v>45841</v>
      </c>
      <c r="AK25" s="3">
        <v>0</v>
      </c>
      <c r="AL25" s="3">
        <v>45832</v>
      </c>
      <c r="AM25" s="3">
        <v>45839</v>
      </c>
      <c r="AN25" s="3">
        <v>45840</v>
      </c>
      <c r="AO25" s="3">
        <v>45840</v>
      </c>
      <c r="AP25" s="3">
        <v>45836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159</v>
      </c>
      <c r="BD25" s="56">
        <v>0</v>
      </c>
    </row>
    <row r="26" spans="1:56" ht="27.75" customHeight="1" x14ac:dyDescent="0.55000000000000004">
      <c r="A26" s="3">
        <v>45827</v>
      </c>
      <c r="B26" s="14" t="s">
        <v>326</v>
      </c>
      <c r="C26" s="9" t="s">
        <v>73</v>
      </c>
      <c r="D26" s="13" t="s">
        <v>243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146</v>
      </c>
      <c r="T26" s="12">
        <v>45841</v>
      </c>
      <c r="U26" s="11">
        <v>5000</v>
      </c>
      <c r="V26" s="10">
        <v>0</v>
      </c>
      <c r="W26" s="10">
        <v>5000</v>
      </c>
      <c r="X26" s="10">
        <v>5200</v>
      </c>
      <c r="Y26" s="10">
        <v>0</v>
      </c>
      <c r="Z26" s="9" t="s">
        <v>158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327</v>
      </c>
      <c r="AG26" s="1" t="s">
        <v>61</v>
      </c>
      <c r="AH26" s="1" t="s">
        <v>74</v>
      </c>
      <c r="AI26" s="1">
        <v>2</v>
      </c>
      <c r="AJ26" s="3">
        <v>45841</v>
      </c>
      <c r="AK26" s="3">
        <v>0</v>
      </c>
      <c r="AL26" s="3">
        <v>45832</v>
      </c>
      <c r="AM26" s="3">
        <v>45839</v>
      </c>
      <c r="AN26" s="3">
        <v>45840</v>
      </c>
      <c r="AO26" s="3">
        <v>45840</v>
      </c>
      <c r="AP26" s="3">
        <v>45836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159</v>
      </c>
      <c r="BD26" s="56">
        <v>0</v>
      </c>
    </row>
    <row r="27" spans="1:56" ht="27.75" customHeight="1" x14ac:dyDescent="0.55000000000000004">
      <c r="A27" s="3">
        <v>45833</v>
      </c>
      <c r="B27" s="14" t="s">
        <v>356</v>
      </c>
      <c r="C27" s="9" t="s">
        <v>73</v>
      </c>
      <c r="D27" s="13" t="s">
        <v>345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146</v>
      </c>
      <c r="T27" s="12">
        <v>45845</v>
      </c>
      <c r="U27" s="11">
        <v>3000</v>
      </c>
      <c r="V27" s="10">
        <v>0</v>
      </c>
      <c r="W27" s="10">
        <v>3000</v>
      </c>
      <c r="X27" s="10">
        <v>0</v>
      </c>
      <c r="Y27" s="10">
        <v>3150</v>
      </c>
      <c r="Z27" s="9" t="s">
        <v>158</v>
      </c>
      <c r="AA27" s="8">
        <v>2807.97</v>
      </c>
      <c r="AB27" s="8">
        <v>2807.97</v>
      </c>
      <c r="AC27" s="8">
        <v>0</v>
      </c>
      <c r="AD27" s="8">
        <v>0</v>
      </c>
      <c r="AE27" s="8">
        <v>0</v>
      </c>
      <c r="AF27" s="8" t="s">
        <v>346</v>
      </c>
      <c r="AG27" s="1" t="s">
        <v>117</v>
      </c>
      <c r="AH27" s="1" t="s">
        <v>74</v>
      </c>
      <c r="AI27" s="1">
        <v>2</v>
      </c>
      <c r="AJ27" s="3">
        <v>45845</v>
      </c>
      <c r="AK27" s="3">
        <v>0</v>
      </c>
      <c r="AL27" s="3">
        <v>45836</v>
      </c>
      <c r="AM27" s="3">
        <v>45843</v>
      </c>
      <c r="AN27" s="3">
        <v>45844</v>
      </c>
      <c r="AO27" s="3">
        <v>45844</v>
      </c>
      <c r="AP27" s="3">
        <v>45840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159</v>
      </c>
      <c r="BD27" s="56">
        <v>0</v>
      </c>
    </row>
    <row r="28" spans="1:56" ht="27.75" customHeight="1" x14ac:dyDescent="0.55000000000000004">
      <c r="A28" s="3">
        <v>0</v>
      </c>
      <c r="B28" s="14" t="s">
        <v>131</v>
      </c>
      <c r="C28" s="9" t="s">
        <v>73</v>
      </c>
      <c r="D28" s="13" t="s">
        <v>283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146</v>
      </c>
      <c r="T28" s="12" t="s">
        <v>63</v>
      </c>
      <c r="U28" s="11">
        <v>5000</v>
      </c>
      <c r="V28" s="10">
        <v>0</v>
      </c>
      <c r="W28" s="10">
        <v>5000</v>
      </c>
      <c r="X28" s="10">
        <v>5800</v>
      </c>
      <c r="Y28" s="10">
        <v>0</v>
      </c>
      <c r="Z28" s="9" t="s">
        <v>158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117</v>
      </c>
      <c r="AH28" s="1" t="s">
        <v>74</v>
      </c>
      <c r="AI28" s="1">
        <v>2</v>
      </c>
      <c r="AJ28" s="3" t="s">
        <v>63</v>
      </c>
      <c r="AK28" s="3">
        <v>0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159</v>
      </c>
      <c r="BD28" s="56">
        <v>0</v>
      </c>
    </row>
    <row r="29" spans="1:56" ht="27.75" customHeight="1" x14ac:dyDescent="0.55000000000000004">
      <c r="A29" s="3" t="s">
        <v>138</v>
      </c>
      <c r="B29" s="14" t="s">
        <v>138</v>
      </c>
      <c r="C29" s="9" t="s">
        <v>73</v>
      </c>
      <c r="D29" s="13" t="s">
        <v>61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146</v>
      </c>
      <c r="T29" s="12">
        <v>45868</v>
      </c>
      <c r="U29" s="11">
        <v>400000</v>
      </c>
      <c r="V29" s="10">
        <v>0</v>
      </c>
      <c r="W29" s="10">
        <v>400000</v>
      </c>
      <c r="X29" s="10">
        <v>0</v>
      </c>
      <c r="Y29" s="10">
        <v>420000</v>
      </c>
      <c r="Z29" s="9" t="s">
        <v>158</v>
      </c>
      <c r="AA29" s="8">
        <v>352043.99999999994</v>
      </c>
      <c r="AB29" s="8">
        <v>0</v>
      </c>
      <c r="AC29" s="8">
        <v>352043.99999999994</v>
      </c>
      <c r="AD29" s="8">
        <v>0</v>
      </c>
      <c r="AE29" s="8">
        <v>0</v>
      </c>
      <c r="AF29" s="8">
        <v>0</v>
      </c>
      <c r="AG29" s="1" t="s">
        <v>118</v>
      </c>
      <c r="AH29" s="1" t="s">
        <v>74</v>
      </c>
      <c r="AI29" s="1">
        <v>2</v>
      </c>
      <c r="AJ29" s="3">
        <v>45868</v>
      </c>
      <c r="AK29" s="3">
        <v>0</v>
      </c>
      <c r="AL29" s="3">
        <v>45859</v>
      </c>
      <c r="AM29" s="3">
        <v>45866</v>
      </c>
      <c r="AN29" s="3">
        <v>45867</v>
      </c>
      <c r="AO29" s="3">
        <v>45867</v>
      </c>
      <c r="AP29" s="3">
        <v>45863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159</v>
      </c>
      <c r="BD29" s="56">
        <v>26517.51872</v>
      </c>
    </row>
    <row r="30" spans="1:56" ht="27.75" customHeight="1" x14ac:dyDescent="0.55000000000000004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>
        <v>0</v>
      </c>
      <c r="H30" s="9">
        <v>0</v>
      </c>
      <c r="I30" s="9">
        <v>63</v>
      </c>
      <c r="J30" s="9" t="s">
        <v>78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158</v>
      </c>
      <c r="AA30" s="8">
        <v>359252.51999999996</v>
      </c>
      <c r="AB30" s="8">
        <v>7208.52</v>
      </c>
      <c r="AC30" s="8">
        <v>352043.99999999994</v>
      </c>
      <c r="AD30" s="8">
        <v>0</v>
      </c>
      <c r="AE30" s="8">
        <v>0</v>
      </c>
      <c r="AF30" s="8" t="s">
        <v>58</v>
      </c>
      <c r="AG30" s="1" t="s">
        <v>117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160</v>
      </c>
      <c r="BD30" s="56">
        <v>0</v>
      </c>
    </row>
    <row r="31" spans="1:56" ht="27.75" customHeight="1" x14ac:dyDescent="0.55000000000000004">
      <c r="A31" s="3">
        <v>45825</v>
      </c>
      <c r="B31" s="14" t="s">
        <v>305</v>
      </c>
      <c r="C31" s="9" t="s">
        <v>144</v>
      </c>
      <c r="D31" s="13" t="s">
        <v>306</v>
      </c>
      <c r="E31" s="9">
        <v>19</v>
      </c>
      <c r="F31" s="9">
        <v>34</v>
      </c>
      <c r="G31" s="9" t="s">
        <v>60</v>
      </c>
      <c r="H31" s="9" t="s">
        <v>76</v>
      </c>
      <c r="I31" s="9">
        <v>100</v>
      </c>
      <c r="J31" s="9" t="s">
        <v>57</v>
      </c>
      <c r="K31" s="9">
        <v>5</v>
      </c>
      <c r="L31" s="9" t="s">
        <v>184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110</v>
      </c>
      <c r="T31" s="12">
        <v>45841</v>
      </c>
      <c r="U31" s="11">
        <v>5040</v>
      </c>
      <c r="V31" s="10">
        <v>0</v>
      </c>
      <c r="W31" s="10">
        <v>5040</v>
      </c>
      <c r="X31" s="10">
        <v>0</v>
      </c>
      <c r="Y31" s="10">
        <v>5292</v>
      </c>
      <c r="Z31" s="9" t="s">
        <v>114</v>
      </c>
      <c r="AA31" s="8">
        <v>4999.0247999999992</v>
      </c>
      <c r="AB31" s="8">
        <v>4999.0247999999992</v>
      </c>
      <c r="AC31" s="8">
        <v>0</v>
      </c>
      <c r="AD31" s="8">
        <v>3943</v>
      </c>
      <c r="AE31" s="8">
        <v>1056.0247999999992</v>
      </c>
      <c r="AF31" s="8">
        <v>0</v>
      </c>
      <c r="AG31" s="1" t="s">
        <v>117</v>
      </c>
      <c r="AH31" s="1" t="s">
        <v>75</v>
      </c>
      <c r="AI31" s="1">
        <v>4</v>
      </c>
      <c r="AJ31" s="3">
        <v>45841</v>
      </c>
      <c r="AK31" s="3">
        <v>45837</v>
      </c>
      <c r="AL31" s="3">
        <v>45830</v>
      </c>
      <c r="AM31" s="3">
        <v>45838</v>
      </c>
      <c r="AN31" s="3">
        <v>45839</v>
      </c>
      <c r="AO31" s="3">
        <v>45840</v>
      </c>
      <c r="AP31" s="3">
        <v>45836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69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178</v>
      </c>
      <c r="BD31" s="56">
        <v>0</v>
      </c>
    </row>
    <row r="32" spans="1:56" ht="27.75" customHeight="1" x14ac:dyDescent="0.55000000000000004">
      <c r="A32" s="3">
        <v>45796</v>
      </c>
      <c r="B32" s="14" t="s">
        <v>257</v>
      </c>
      <c r="C32" s="9" t="s">
        <v>144</v>
      </c>
      <c r="D32" s="13" t="s">
        <v>252</v>
      </c>
      <c r="E32" s="9">
        <v>19</v>
      </c>
      <c r="F32" s="9">
        <v>34</v>
      </c>
      <c r="G32" s="9" t="s">
        <v>60</v>
      </c>
      <c r="H32" s="9" t="s">
        <v>76</v>
      </c>
      <c r="I32" s="9">
        <v>100</v>
      </c>
      <c r="J32" s="9" t="s">
        <v>57</v>
      </c>
      <c r="K32" s="9">
        <v>5</v>
      </c>
      <c r="L32" s="9" t="s">
        <v>184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110</v>
      </c>
      <c r="T32" s="12" t="s">
        <v>63</v>
      </c>
      <c r="U32" s="11">
        <v>503</v>
      </c>
      <c r="V32" s="10">
        <v>0</v>
      </c>
      <c r="W32" s="10">
        <v>503</v>
      </c>
      <c r="X32" s="10">
        <v>5250</v>
      </c>
      <c r="Y32" s="10">
        <v>0</v>
      </c>
      <c r="Z32" s="9" t="s">
        <v>114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117</v>
      </c>
      <c r="AH32" s="1" t="s">
        <v>75</v>
      </c>
      <c r="AI32" s="1">
        <v>4</v>
      </c>
      <c r="AJ32" s="3" t="s">
        <v>63</v>
      </c>
      <c r="AK32" s="3" t="e">
        <v>#VALUE!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178</v>
      </c>
      <c r="BD32" s="56">
        <v>0</v>
      </c>
    </row>
    <row r="33" spans="1:56" ht="27.75" customHeight="1" x14ac:dyDescent="0.55000000000000004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34</v>
      </c>
      <c r="G33" s="9" t="s">
        <v>60</v>
      </c>
      <c r="H33" s="9">
        <v>0</v>
      </c>
      <c r="I33" s="9">
        <v>80</v>
      </c>
      <c r="J33" s="9" t="s">
        <v>57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114</v>
      </c>
      <c r="AA33" s="8">
        <v>4999.0247999999992</v>
      </c>
      <c r="AB33" s="8">
        <v>4999.0247999999992</v>
      </c>
      <c r="AC33" s="8">
        <v>0</v>
      </c>
      <c r="AD33" s="8">
        <v>3943</v>
      </c>
      <c r="AE33" s="8">
        <v>1056.0247999999992</v>
      </c>
      <c r="AF33" s="8" t="s">
        <v>58</v>
      </c>
      <c r="AG33" s="1" t="s">
        <v>119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179</v>
      </c>
      <c r="BD33" s="56">
        <v>0</v>
      </c>
    </row>
    <row r="34" spans="1:56" ht="27.75" customHeight="1" x14ac:dyDescent="0.55000000000000004">
      <c r="A34" s="3">
        <v>45825</v>
      </c>
      <c r="B34" s="14" t="s">
        <v>308</v>
      </c>
      <c r="C34" s="9" t="s">
        <v>144</v>
      </c>
      <c r="D34" s="13" t="s">
        <v>233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241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110</v>
      </c>
      <c r="T34" s="12" t="s">
        <v>63</v>
      </c>
      <c r="U34" s="11">
        <v>894</v>
      </c>
      <c r="V34" s="10">
        <v>0</v>
      </c>
      <c r="W34" s="10">
        <v>894</v>
      </c>
      <c r="X34" s="10">
        <v>6000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121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137</v>
      </c>
      <c r="AY34" s="2">
        <v>0</v>
      </c>
      <c r="AZ34" s="2">
        <v>0</v>
      </c>
      <c r="BA34" s="2">
        <v>0</v>
      </c>
      <c r="BB34" s="2">
        <v>0</v>
      </c>
      <c r="BC34" s="1" t="s">
        <v>105</v>
      </c>
      <c r="BD34" s="56">
        <v>0</v>
      </c>
    </row>
    <row r="35" spans="1:56" ht="27.75" customHeight="1" x14ac:dyDescent="0.55000000000000004">
      <c r="A35" s="3">
        <v>45796</v>
      </c>
      <c r="B35" s="14" t="s">
        <v>258</v>
      </c>
      <c r="C35" s="9" t="s">
        <v>144</v>
      </c>
      <c r="D35" s="13" t="s">
        <v>254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110</v>
      </c>
      <c r="T35" s="12" t="s">
        <v>63</v>
      </c>
      <c r="U35" s="11">
        <v>833</v>
      </c>
      <c r="V35" s="10">
        <v>0</v>
      </c>
      <c r="W35" s="10">
        <v>833</v>
      </c>
      <c r="X35" s="10">
        <v>860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119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105</v>
      </c>
      <c r="BD35" s="56">
        <v>0</v>
      </c>
    </row>
    <row r="36" spans="1:56" ht="27.75" customHeight="1" x14ac:dyDescent="0.55000000000000004">
      <c r="A36" s="3">
        <v>45825</v>
      </c>
      <c r="B36" s="14" t="s">
        <v>307</v>
      </c>
      <c r="C36" s="9" t="s">
        <v>144</v>
      </c>
      <c r="D36" s="13" t="s">
        <v>254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184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110</v>
      </c>
      <c r="T36" s="12">
        <v>45841</v>
      </c>
      <c r="U36" s="11">
        <v>5040</v>
      </c>
      <c r="V36" s="10">
        <v>0</v>
      </c>
      <c r="W36" s="10">
        <v>5040</v>
      </c>
      <c r="X36" s="10">
        <v>6000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117</v>
      </c>
      <c r="AH36" s="1" t="s">
        <v>75</v>
      </c>
      <c r="AI36" s="1">
        <v>4</v>
      </c>
      <c r="AJ36" s="3">
        <v>45841</v>
      </c>
      <c r="AK36" s="3">
        <v>45837</v>
      </c>
      <c r="AL36" s="3">
        <v>45830</v>
      </c>
      <c r="AM36" s="3">
        <v>45838</v>
      </c>
      <c r="AN36" s="3">
        <v>45839</v>
      </c>
      <c r="AO36" s="3">
        <v>45840</v>
      </c>
      <c r="AP36" s="3">
        <v>45836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105</v>
      </c>
      <c r="BD36" s="56">
        <v>0</v>
      </c>
    </row>
    <row r="37" spans="1:56" ht="27.75" customHeight="1" x14ac:dyDescent="0.55000000000000004">
      <c r="A37" s="3">
        <v>45825</v>
      </c>
      <c r="B37" s="14" t="s">
        <v>307</v>
      </c>
      <c r="C37" s="9" t="s">
        <v>144</v>
      </c>
      <c r="D37" s="13" t="s">
        <v>175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184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110</v>
      </c>
      <c r="T37" s="12">
        <v>45841</v>
      </c>
      <c r="U37" s="11">
        <v>5040</v>
      </c>
      <c r="V37" s="10">
        <v>0</v>
      </c>
      <c r="W37" s="10">
        <v>5040</v>
      </c>
      <c r="X37" s="10">
        <v>1410</v>
      </c>
      <c r="Y37" s="10">
        <v>3811.5</v>
      </c>
      <c r="Z37" s="9" t="s">
        <v>80</v>
      </c>
      <c r="AA37" s="8">
        <v>3993.4991250000003</v>
      </c>
      <c r="AB37" s="8">
        <v>3993.4991250000003</v>
      </c>
      <c r="AC37" s="8">
        <v>0</v>
      </c>
      <c r="AD37" s="8">
        <v>3993.4991250000003</v>
      </c>
      <c r="AE37" s="8">
        <v>0</v>
      </c>
      <c r="AF37" s="8">
        <v>0</v>
      </c>
      <c r="AG37" s="1" t="s">
        <v>117</v>
      </c>
      <c r="AH37" s="1" t="s">
        <v>75</v>
      </c>
      <c r="AI37" s="1">
        <v>4</v>
      </c>
      <c r="AJ37" s="3">
        <v>45841</v>
      </c>
      <c r="AK37" s="3">
        <v>45837</v>
      </c>
      <c r="AL37" s="3">
        <v>45830</v>
      </c>
      <c r="AM37" s="3">
        <v>45838</v>
      </c>
      <c r="AN37" s="3">
        <v>45839</v>
      </c>
      <c r="AO37" s="3">
        <v>45840</v>
      </c>
      <c r="AP37" s="3">
        <v>45836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105</v>
      </c>
      <c r="BD37" s="56">
        <v>0</v>
      </c>
    </row>
    <row r="38" spans="1:56" ht="27.75" customHeight="1" x14ac:dyDescent="0.55000000000000004">
      <c r="A38" s="3">
        <v>45825</v>
      </c>
      <c r="B38" s="14" t="s">
        <v>307</v>
      </c>
      <c r="C38" s="9" t="s">
        <v>144</v>
      </c>
      <c r="D38" s="13" t="s">
        <v>215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184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110</v>
      </c>
      <c r="T38" s="12">
        <v>45841</v>
      </c>
      <c r="U38" s="11">
        <v>5040</v>
      </c>
      <c r="V38" s="10">
        <v>0</v>
      </c>
      <c r="W38" s="10">
        <v>5040</v>
      </c>
      <c r="X38" s="10">
        <v>5260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119</v>
      </c>
      <c r="AH38" s="1" t="s">
        <v>75</v>
      </c>
      <c r="AI38" s="1">
        <v>4</v>
      </c>
      <c r="AJ38" s="3">
        <v>45841</v>
      </c>
      <c r="AK38" s="3">
        <v>45837</v>
      </c>
      <c r="AL38" s="3">
        <v>45830</v>
      </c>
      <c r="AM38" s="3">
        <v>45838</v>
      </c>
      <c r="AN38" s="3">
        <v>45839</v>
      </c>
      <c r="AO38" s="3">
        <v>45840</v>
      </c>
      <c r="AP38" s="3">
        <v>45836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105</v>
      </c>
      <c r="BD38" s="56">
        <v>0</v>
      </c>
    </row>
    <row r="39" spans="1:56" ht="27.75" customHeight="1" x14ac:dyDescent="0.55000000000000004">
      <c r="A39" s="3">
        <v>45721</v>
      </c>
      <c r="B39" s="14" t="s">
        <v>234</v>
      </c>
      <c r="C39" s="9" t="s">
        <v>144</v>
      </c>
      <c r="D39" s="13" t="s">
        <v>215</v>
      </c>
      <c r="E39" s="9">
        <v>20</v>
      </c>
      <c r="F39" s="9">
        <v>36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110</v>
      </c>
      <c r="T39" s="12">
        <v>45841</v>
      </c>
      <c r="U39" s="11">
        <v>111</v>
      </c>
      <c r="V39" s="10">
        <v>0</v>
      </c>
      <c r="W39" s="10">
        <v>111</v>
      </c>
      <c r="X39" s="10">
        <v>1410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118</v>
      </c>
      <c r="AH39" s="1" t="s">
        <v>75</v>
      </c>
      <c r="AI39" s="1">
        <v>4</v>
      </c>
      <c r="AJ39" s="3">
        <v>45841</v>
      </c>
      <c r="AK39" s="3">
        <v>45837</v>
      </c>
      <c r="AL39" s="3">
        <v>45830</v>
      </c>
      <c r="AM39" s="3">
        <v>45838</v>
      </c>
      <c r="AN39" s="3">
        <v>45839</v>
      </c>
      <c r="AO39" s="3">
        <v>45840</v>
      </c>
      <c r="AP39" s="3">
        <v>45836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105</v>
      </c>
      <c r="BD39" s="56">
        <v>0</v>
      </c>
    </row>
    <row r="40" spans="1:56" ht="27.75" customHeight="1" x14ac:dyDescent="0.55000000000000004">
      <c r="A40" s="3">
        <v>45827</v>
      </c>
      <c r="B40" s="14" t="s">
        <v>347</v>
      </c>
      <c r="C40" s="9" t="s">
        <v>144</v>
      </c>
      <c r="D40" s="13" t="s">
        <v>168</v>
      </c>
      <c r="E40" s="9">
        <v>20</v>
      </c>
      <c r="F40" s="9">
        <v>35</v>
      </c>
      <c r="G40" s="9" t="s">
        <v>60</v>
      </c>
      <c r="H40" s="9" t="s">
        <v>76</v>
      </c>
      <c r="I40" s="9">
        <v>97</v>
      </c>
      <c r="J40" s="9" t="s">
        <v>57</v>
      </c>
      <c r="K40" s="9">
        <v>5</v>
      </c>
      <c r="L40" s="9" t="s">
        <v>184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110</v>
      </c>
      <c r="T40" s="12">
        <v>45841</v>
      </c>
      <c r="U40" s="11">
        <v>455</v>
      </c>
      <c r="V40" s="10">
        <v>0</v>
      </c>
      <c r="W40" s="10">
        <v>455</v>
      </c>
      <c r="X40" s="10">
        <v>6000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118</v>
      </c>
      <c r="AH40" s="1" t="s">
        <v>75</v>
      </c>
      <c r="AI40" s="1">
        <v>4</v>
      </c>
      <c r="AJ40" s="3">
        <v>45841</v>
      </c>
      <c r="AK40" s="3">
        <v>45837</v>
      </c>
      <c r="AL40" s="3">
        <v>45830</v>
      </c>
      <c r="AM40" s="3">
        <v>45838</v>
      </c>
      <c r="AN40" s="3">
        <v>45839</v>
      </c>
      <c r="AO40" s="3">
        <v>45840</v>
      </c>
      <c r="AP40" s="3">
        <v>45836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105</v>
      </c>
      <c r="BD40" s="56">
        <v>0</v>
      </c>
    </row>
    <row r="41" spans="1:56" ht="27.75" customHeight="1" x14ac:dyDescent="0.55000000000000004">
      <c r="A41" s="3">
        <v>45782</v>
      </c>
      <c r="B41" s="14" t="s">
        <v>251</v>
      </c>
      <c r="C41" s="9" t="s">
        <v>79</v>
      </c>
      <c r="D41" s="13" t="s">
        <v>239</v>
      </c>
      <c r="E41" s="9">
        <v>20</v>
      </c>
      <c r="F41" s="9">
        <v>38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45846</v>
      </c>
      <c r="U41" s="11">
        <v>5000</v>
      </c>
      <c r="V41" s="10">
        <v>3318</v>
      </c>
      <c r="W41" s="10">
        <v>1682</v>
      </c>
      <c r="X41" s="10">
        <v>4748</v>
      </c>
      <c r="Y41" s="10">
        <v>264.60000000000002</v>
      </c>
      <c r="Z41" s="9" t="s">
        <v>80</v>
      </c>
      <c r="AA41" s="8">
        <v>292.02049800000003</v>
      </c>
      <c r="AB41" s="8">
        <v>292.02049800000003</v>
      </c>
      <c r="AC41" s="8">
        <v>0</v>
      </c>
      <c r="AD41" s="8">
        <v>0</v>
      </c>
      <c r="AE41" s="8">
        <v>292.02049800000003</v>
      </c>
      <c r="AF41" s="8">
        <v>0</v>
      </c>
      <c r="AG41" s="1" t="s">
        <v>118</v>
      </c>
      <c r="AH41" s="1" t="s">
        <v>75</v>
      </c>
      <c r="AI41" s="1">
        <v>4</v>
      </c>
      <c r="AJ41" s="3">
        <v>45846</v>
      </c>
      <c r="AK41" s="3">
        <v>45842</v>
      </c>
      <c r="AL41" s="3">
        <v>45835</v>
      </c>
      <c r="AM41" s="3">
        <v>45843</v>
      </c>
      <c r="AN41" s="3">
        <v>45844</v>
      </c>
      <c r="AO41" s="3">
        <v>45845</v>
      </c>
      <c r="AP41" s="3">
        <v>45841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105</v>
      </c>
      <c r="BD41" s="56">
        <v>0</v>
      </c>
    </row>
    <row r="42" spans="1:56" ht="27.75" customHeight="1" x14ac:dyDescent="0.55000000000000004">
      <c r="A42" s="3">
        <v>45810</v>
      </c>
      <c r="B42" s="14" t="s">
        <v>279</v>
      </c>
      <c r="C42" s="9" t="s">
        <v>79</v>
      </c>
      <c r="D42" s="13" t="s">
        <v>280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45846</v>
      </c>
      <c r="U42" s="11">
        <v>3000</v>
      </c>
      <c r="V42" s="10">
        <v>0</v>
      </c>
      <c r="W42" s="10">
        <v>3000</v>
      </c>
      <c r="X42" s="10">
        <v>0</v>
      </c>
      <c r="Y42" s="10">
        <v>3150</v>
      </c>
      <c r="Z42" s="9" t="s">
        <v>80</v>
      </c>
      <c r="AA42" s="8">
        <v>3310.89</v>
      </c>
      <c r="AB42" s="8">
        <v>3310.89</v>
      </c>
      <c r="AC42" s="8">
        <v>0</v>
      </c>
      <c r="AD42" s="8">
        <v>0</v>
      </c>
      <c r="AE42" s="8">
        <v>3310.89</v>
      </c>
      <c r="AF42" s="8">
        <v>0</v>
      </c>
      <c r="AG42" s="1" t="s">
        <v>118</v>
      </c>
      <c r="AH42" s="1" t="s">
        <v>75</v>
      </c>
      <c r="AI42" s="1">
        <v>4</v>
      </c>
      <c r="AJ42" s="3">
        <v>45846</v>
      </c>
      <c r="AK42" s="3">
        <v>45842</v>
      </c>
      <c r="AL42" s="3">
        <v>45835</v>
      </c>
      <c r="AM42" s="3">
        <v>45843</v>
      </c>
      <c r="AN42" s="3">
        <v>45844</v>
      </c>
      <c r="AO42" s="3">
        <v>45845</v>
      </c>
      <c r="AP42" s="3">
        <v>45841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105</v>
      </c>
      <c r="BD42" s="56">
        <v>0</v>
      </c>
    </row>
    <row r="43" spans="1:56" ht="27.75" customHeight="1" x14ac:dyDescent="0.55000000000000004">
      <c r="A43" s="3">
        <v>45826</v>
      </c>
      <c r="B43" s="14" t="s">
        <v>317</v>
      </c>
      <c r="C43" s="9" t="s">
        <v>109</v>
      </c>
      <c r="D43" s="13" t="s">
        <v>318</v>
      </c>
      <c r="E43" s="9">
        <v>20</v>
      </c>
      <c r="F43" s="9">
        <v>38</v>
      </c>
      <c r="G43" s="9" t="s">
        <v>60</v>
      </c>
      <c r="H43" s="9" t="s">
        <v>66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45868</v>
      </c>
      <c r="U43" s="11">
        <v>3000</v>
      </c>
      <c r="V43" s="10">
        <v>0</v>
      </c>
      <c r="W43" s="10">
        <v>3000</v>
      </c>
      <c r="X43" s="10">
        <v>0</v>
      </c>
      <c r="Y43" s="10">
        <v>3150</v>
      </c>
      <c r="Z43" s="9" t="s">
        <v>80</v>
      </c>
      <c r="AA43" s="8">
        <v>3310.89</v>
      </c>
      <c r="AB43" s="8">
        <v>3310.89</v>
      </c>
      <c r="AC43" s="8">
        <v>0</v>
      </c>
      <c r="AD43" s="8">
        <v>0</v>
      </c>
      <c r="AE43" s="8">
        <v>3310.89</v>
      </c>
      <c r="AF43" s="8">
        <v>0</v>
      </c>
      <c r="AG43" s="1" t="s">
        <v>118</v>
      </c>
      <c r="AH43" s="1" t="s">
        <v>75</v>
      </c>
      <c r="AI43" s="1">
        <v>4</v>
      </c>
      <c r="AJ43" s="3">
        <v>45868</v>
      </c>
      <c r="AK43" s="3">
        <v>45864</v>
      </c>
      <c r="AL43" s="3">
        <v>45857</v>
      </c>
      <c r="AM43" s="3">
        <v>45865</v>
      </c>
      <c r="AN43" s="3">
        <v>45866</v>
      </c>
      <c r="AO43" s="3">
        <v>45867</v>
      </c>
      <c r="AP43" s="3">
        <v>45863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105</v>
      </c>
      <c r="BD43" s="56">
        <v>0</v>
      </c>
    </row>
    <row r="44" spans="1:56" ht="27.75" customHeight="1" x14ac:dyDescent="0.55000000000000004">
      <c r="A44" s="3" t="s">
        <v>138</v>
      </c>
      <c r="B44" s="14" t="s">
        <v>138</v>
      </c>
      <c r="C44" s="9" t="s">
        <v>285</v>
      </c>
      <c r="D44" s="13" t="s">
        <v>357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45862</v>
      </c>
      <c r="U44" s="11">
        <v>20000</v>
      </c>
      <c r="V44" s="10">
        <v>0</v>
      </c>
      <c r="W44" s="10">
        <v>20000</v>
      </c>
      <c r="X44" s="10">
        <v>0</v>
      </c>
      <c r="Y44" s="10">
        <v>21000</v>
      </c>
      <c r="Z44" s="9" t="s">
        <v>80</v>
      </c>
      <c r="AA44" s="8">
        <v>21513.800000000003</v>
      </c>
      <c r="AB44" s="8">
        <v>13920</v>
      </c>
      <c r="AC44" s="8">
        <v>7593.8000000000029</v>
      </c>
      <c r="AD44" s="8">
        <v>0</v>
      </c>
      <c r="AE44" s="8">
        <v>21513.800000000003</v>
      </c>
      <c r="AF44" s="8">
        <v>0</v>
      </c>
      <c r="AG44" s="1" t="s">
        <v>118</v>
      </c>
      <c r="AH44" s="1" t="s">
        <v>75</v>
      </c>
      <c r="AI44" s="1">
        <v>4</v>
      </c>
      <c r="AJ44" s="3">
        <v>45862</v>
      </c>
      <c r="AK44" s="3">
        <v>45858</v>
      </c>
      <c r="AL44" s="3">
        <v>45851</v>
      </c>
      <c r="AM44" s="3">
        <v>45859</v>
      </c>
      <c r="AN44" s="3">
        <v>45860</v>
      </c>
      <c r="AO44" s="3">
        <v>45861</v>
      </c>
      <c r="AP44" s="3">
        <v>45857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105</v>
      </c>
      <c r="BD44" s="56">
        <v>573.75377777777794</v>
      </c>
    </row>
    <row r="45" spans="1:56" ht="27.75" customHeight="1" x14ac:dyDescent="0.55000000000000004">
      <c r="A45" s="3" t="s">
        <v>138</v>
      </c>
      <c r="B45" s="14" t="s">
        <v>138</v>
      </c>
      <c r="C45" s="9" t="s">
        <v>285</v>
      </c>
      <c r="D45" s="13" t="s">
        <v>358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45862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80</v>
      </c>
      <c r="AA45" s="8">
        <v>10756.900000000001</v>
      </c>
      <c r="AB45" s="8">
        <v>0</v>
      </c>
      <c r="AC45" s="8">
        <v>10756.900000000001</v>
      </c>
      <c r="AD45" s="8">
        <v>0</v>
      </c>
      <c r="AE45" s="8">
        <v>10756.900000000001</v>
      </c>
      <c r="AF45" s="8">
        <v>0</v>
      </c>
      <c r="AG45" s="1" t="s">
        <v>61</v>
      </c>
      <c r="AH45" s="1" t="s">
        <v>75</v>
      </c>
      <c r="AI45" s="1">
        <v>4</v>
      </c>
      <c r="AJ45" s="3">
        <v>45862</v>
      </c>
      <c r="AK45" s="3">
        <v>45858</v>
      </c>
      <c r="AL45" s="3">
        <v>45851</v>
      </c>
      <c r="AM45" s="3">
        <v>45859</v>
      </c>
      <c r="AN45" s="3">
        <v>45860</v>
      </c>
      <c r="AO45" s="3">
        <v>45861</v>
      </c>
      <c r="AP45" s="3">
        <v>45857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812.74355555555564</v>
      </c>
    </row>
    <row r="46" spans="1:56" ht="27.75" customHeight="1" x14ac:dyDescent="0.55000000000000004">
      <c r="A46" s="3" t="s">
        <v>138</v>
      </c>
      <c r="B46" s="14" t="s">
        <v>138</v>
      </c>
      <c r="C46" s="9" t="s">
        <v>285</v>
      </c>
      <c r="D46" s="13" t="s">
        <v>359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45862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80</v>
      </c>
      <c r="AA46" s="8">
        <v>10756.900000000001</v>
      </c>
      <c r="AB46" s="8">
        <v>0</v>
      </c>
      <c r="AC46" s="8">
        <v>10756.900000000001</v>
      </c>
      <c r="AD46" s="8">
        <v>0</v>
      </c>
      <c r="AE46" s="8">
        <v>10756.900000000001</v>
      </c>
      <c r="AF46" s="8">
        <v>0</v>
      </c>
      <c r="AG46" s="1" t="s">
        <v>117</v>
      </c>
      <c r="AH46" s="1" t="s">
        <v>75</v>
      </c>
      <c r="AI46" s="1">
        <v>4</v>
      </c>
      <c r="AJ46" s="3">
        <v>45862</v>
      </c>
      <c r="AK46" s="3">
        <v>45858</v>
      </c>
      <c r="AL46" s="3">
        <v>45851</v>
      </c>
      <c r="AM46" s="3">
        <v>45859</v>
      </c>
      <c r="AN46" s="3">
        <v>45860</v>
      </c>
      <c r="AO46" s="3">
        <v>45861</v>
      </c>
      <c r="AP46" s="3">
        <v>45857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812.74355555555564</v>
      </c>
    </row>
    <row r="47" spans="1:56" ht="27.75" customHeight="1" x14ac:dyDescent="0.55000000000000004">
      <c r="A47" s="3" t="s">
        <v>138</v>
      </c>
      <c r="B47" s="14" t="s">
        <v>138</v>
      </c>
      <c r="C47" s="9" t="s">
        <v>285</v>
      </c>
      <c r="D47" s="13" t="s">
        <v>360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45862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80</v>
      </c>
      <c r="AA47" s="8">
        <v>5378.4500000000007</v>
      </c>
      <c r="AB47" s="8">
        <v>0</v>
      </c>
      <c r="AC47" s="8">
        <v>5378.4500000000007</v>
      </c>
      <c r="AD47" s="8">
        <v>0</v>
      </c>
      <c r="AE47" s="8">
        <v>5378.4500000000007</v>
      </c>
      <c r="AF47" s="8">
        <v>0</v>
      </c>
      <c r="AG47" s="1" t="s">
        <v>117</v>
      </c>
      <c r="AH47" s="1" t="s">
        <v>75</v>
      </c>
      <c r="AI47" s="1">
        <v>4</v>
      </c>
      <c r="AJ47" s="3">
        <v>45862</v>
      </c>
      <c r="AK47" s="3">
        <v>45858</v>
      </c>
      <c r="AL47" s="3">
        <v>45851</v>
      </c>
      <c r="AM47" s="3">
        <v>45859</v>
      </c>
      <c r="AN47" s="3">
        <v>45860</v>
      </c>
      <c r="AO47" s="3">
        <v>45861</v>
      </c>
      <c r="AP47" s="3">
        <v>45857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406.37177777777782</v>
      </c>
    </row>
    <row r="48" spans="1:56" ht="27.75" customHeight="1" x14ac:dyDescent="0.55000000000000004">
      <c r="A48" s="3" t="s">
        <v>138</v>
      </c>
      <c r="B48" s="14" t="s">
        <v>138</v>
      </c>
      <c r="C48" s="9" t="s">
        <v>144</v>
      </c>
      <c r="D48" s="13" t="s">
        <v>61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110</v>
      </c>
      <c r="T48" s="12">
        <v>45868</v>
      </c>
      <c r="U48" s="11">
        <v>100000</v>
      </c>
      <c r="V48" s="10">
        <v>0</v>
      </c>
      <c r="W48" s="10">
        <v>100000</v>
      </c>
      <c r="X48" s="10">
        <v>0</v>
      </c>
      <c r="Y48" s="10">
        <v>105000</v>
      </c>
      <c r="Z48" s="9" t="s">
        <v>80</v>
      </c>
      <c r="AA48" s="8">
        <v>104775.00000000001</v>
      </c>
      <c r="AB48" s="8">
        <v>0</v>
      </c>
      <c r="AC48" s="8">
        <v>104775.00000000001</v>
      </c>
      <c r="AD48" s="8">
        <v>0</v>
      </c>
      <c r="AE48" s="8">
        <v>104775.00000000001</v>
      </c>
      <c r="AF48" s="8">
        <v>0</v>
      </c>
      <c r="AG48" s="1" t="s">
        <v>119</v>
      </c>
      <c r="AH48" s="1" t="s">
        <v>75</v>
      </c>
      <c r="AI48" s="1">
        <v>4</v>
      </c>
      <c r="AJ48" s="3">
        <v>45868</v>
      </c>
      <c r="AK48" s="3">
        <v>45864</v>
      </c>
      <c r="AL48" s="3">
        <v>45857</v>
      </c>
      <c r="AM48" s="3">
        <v>45865</v>
      </c>
      <c r="AN48" s="3">
        <v>45866</v>
      </c>
      <c r="AO48" s="3">
        <v>45867</v>
      </c>
      <c r="AP48" s="3">
        <v>45863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7916.333333333333</v>
      </c>
    </row>
    <row r="49" spans="1:56" ht="27.75" customHeight="1" x14ac:dyDescent="0.55000000000000004">
      <c r="A49" s="3">
        <v>45799</v>
      </c>
      <c r="B49" s="14" t="s">
        <v>276</v>
      </c>
      <c r="C49" s="9" t="s">
        <v>266</v>
      </c>
      <c r="D49" s="13" t="s">
        <v>267</v>
      </c>
      <c r="E49" s="9">
        <v>20</v>
      </c>
      <c r="F49" s="9">
        <v>34</v>
      </c>
      <c r="G49" s="9" t="s">
        <v>60</v>
      </c>
      <c r="H49" s="9" t="s">
        <v>66</v>
      </c>
      <c r="I49" s="9">
        <v>95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 t="s">
        <v>135</v>
      </c>
      <c r="U49" s="11">
        <v>8000</v>
      </c>
      <c r="V49" s="10">
        <v>8154</v>
      </c>
      <c r="W49" s="10">
        <v>0</v>
      </c>
      <c r="X49" s="10">
        <v>14180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197</v>
      </c>
      <c r="AG49" s="1" t="s">
        <v>119</v>
      </c>
      <c r="AH49" s="1" t="s">
        <v>75</v>
      </c>
      <c r="AI49" s="1">
        <v>4</v>
      </c>
      <c r="AJ49" s="3" t="s">
        <v>135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105</v>
      </c>
      <c r="BD49" s="56">
        <v>0</v>
      </c>
    </row>
    <row r="50" spans="1:56" ht="27.75" customHeight="1" x14ac:dyDescent="0.55000000000000004">
      <c r="A50" s="3">
        <v>45799</v>
      </c>
      <c r="B50" s="14" t="s">
        <v>276</v>
      </c>
      <c r="C50" s="9" t="s">
        <v>266</v>
      </c>
      <c r="D50" s="13" t="s">
        <v>268</v>
      </c>
      <c r="E50" s="9">
        <v>20</v>
      </c>
      <c r="F50" s="9">
        <v>34</v>
      </c>
      <c r="G50" s="9" t="s">
        <v>60</v>
      </c>
      <c r="H50" s="9" t="s">
        <v>66</v>
      </c>
      <c r="I50" s="9">
        <v>95</v>
      </c>
      <c r="J50" s="9" t="s">
        <v>57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 t="s">
        <v>135</v>
      </c>
      <c r="U50" s="11">
        <v>8000</v>
      </c>
      <c r="V50" s="10">
        <v>7840</v>
      </c>
      <c r="W50" s="10">
        <v>160</v>
      </c>
      <c r="X50" s="10">
        <v>8450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197</v>
      </c>
      <c r="AG50" s="1" t="s">
        <v>117</v>
      </c>
      <c r="AH50" s="1" t="s">
        <v>75</v>
      </c>
      <c r="AI50" s="1">
        <v>4</v>
      </c>
      <c r="AJ50" s="3" t="s">
        <v>135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105</v>
      </c>
      <c r="BD50" s="56">
        <v>0</v>
      </c>
    </row>
    <row r="51" spans="1:56" ht="27.75" customHeight="1" x14ac:dyDescent="0.55000000000000004">
      <c r="A51" s="3">
        <v>45796</v>
      </c>
      <c r="B51" s="14" t="s">
        <v>259</v>
      </c>
      <c r="C51" s="9" t="s">
        <v>144</v>
      </c>
      <c r="D51" s="13" t="s">
        <v>214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110</v>
      </c>
      <c r="T51" s="12" t="s">
        <v>63</v>
      </c>
      <c r="U51" s="11">
        <v>3853</v>
      </c>
      <c r="V51" s="10">
        <v>0</v>
      </c>
      <c r="W51" s="10">
        <v>3853</v>
      </c>
      <c r="X51" s="10">
        <v>15401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117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105</v>
      </c>
      <c r="BD51" s="56">
        <v>0</v>
      </c>
    </row>
    <row r="52" spans="1:56" ht="27.75" customHeight="1" x14ac:dyDescent="0.55000000000000004">
      <c r="A52" s="3">
        <v>45796</v>
      </c>
      <c r="B52" s="14" t="s">
        <v>262</v>
      </c>
      <c r="C52" s="9" t="s">
        <v>144</v>
      </c>
      <c r="D52" s="13" t="s">
        <v>150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110</v>
      </c>
      <c r="T52" s="12" t="s">
        <v>63</v>
      </c>
      <c r="U52" s="11">
        <v>3360</v>
      </c>
      <c r="V52" s="10">
        <v>0</v>
      </c>
      <c r="W52" s="10">
        <v>3360</v>
      </c>
      <c r="X52" s="10">
        <v>35200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117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256</v>
      </c>
      <c r="AZ52" s="2">
        <v>0</v>
      </c>
      <c r="BA52" s="2">
        <v>0</v>
      </c>
      <c r="BB52" s="2">
        <v>0</v>
      </c>
      <c r="BC52" s="1" t="s">
        <v>105</v>
      </c>
      <c r="BD52" s="56">
        <v>0</v>
      </c>
    </row>
    <row r="53" spans="1:56" ht="27.75" customHeight="1" x14ac:dyDescent="0.55000000000000004">
      <c r="A53" s="3">
        <v>45796</v>
      </c>
      <c r="B53" s="14" t="s">
        <v>263</v>
      </c>
      <c r="C53" s="9" t="s">
        <v>144</v>
      </c>
      <c r="D53" s="13" t="s">
        <v>216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110</v>
      </c>
      <c r="T53" s="12" t="s">
        <v>63</v>
      </c>
      <c r="U53" s="11">
        <v>614</v>
      </c>
      <c r="V53" s="10">
        <v>0</v>
      </c>
      <c r="W53" s="10">
        <v>614</v>
      </c>
      <c r="X53" s="10">
        <v>12101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117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0</v>
      </c>
    </row>
    <row r="54" spans="1:56" ht="27.75" customHeight="1" x14ac:dyDescent="0.55000000000000004">
      <c r="A54" s="3">
        <v>45796</v>
      </c>
      <c r="B54" s="14" t="s">
        <v>258</v>
      </c>
      <c r="C54" s="9" t="s">
        <v>144</v>
      </c>
      <c r="D54" s="13" t="s">
        <v>253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110</v>
      </c>
      <c r="T54" s="12" t="s">
        <v>63</v>
      </c>
      <c r="U54" s="11">
        <v>366</v>
      </c>
      <c r="V54" s="10">
        <v>0</v>
      </c>
      <c r="W54" s="10">
        <v>366</v>
      </c>
      <c r="X54" s="10">
        <v>5113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119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customHeight="1" x14ac:dyDescent="0.55000000000000004">
      <c r="A55" s="3">
        <v>45796</v>
      </c>
      <c r="B55" s="14" t="s">
        <v>260</v>
      </c>
      <c r="C55" s="9" t="s">
        <v>144</v>
      </c>
      <c r="D55" s="13" t="s">
        <v>232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110</v>
      </c>
      <c r="T55" s="12" t="s">
        <v>63</v>
      </c>
      <c r="U55" s="11">
        <v>179</v>
      </c>
      <c r="V55" s="10">
        <v>0</v>
      </c>
      <c r="W55" s="10">
        <v>179</v>
      </c>
      <c r="X55" s="10">
        <v>11000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118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55000000000000004">
      <c r="A56" s="3">
        <v>45796</v>
      </c>
      <c r="B56" s="14" t="s">
        <v>260</v>
      </c>
      <c r="C56" s="9" t="s">
        <v>144</v>
      </c>
      <c r="D56" s="13" t="s">
        <v>255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110</v>
      </c>
      <c r="T56" s="12" t="s">
        <v>63</v>
      </c>
      <c r="U56" s="11">
        <v>302</v>
      </c>
      <c r="V56" s="10">
        <v>0</v>
      </c>
      <c r="W56" s="10">
        <v>302</v>
      </c>
      <c r="X56" s="10">
        <v>5300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118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55000000000000004">
      <c r="A57" s="3">
        <v>45796</v>
      </c>
      <c r="B57" s="14" t="s">
        <v>261</v>
      </c>
      <c r="C57" s="9" t="s">
        <v>144</v>
      </c>
      <c r="D57" s="13" t="s">
        <v>134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110</v>
      </c>
      <c r="T57" s="12" t="s">
        <v>63</v>
      </c>
      <c r="U57" s="11">
        <v>1200</v>
      </c>
      <c r="V57" s="10">
        <v>0</v>
      </c>
      <c r="W57" s="10">
        <v>1200</v>
      </c>
      <c r="X57" s="10">
        <v>10700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118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55000000000000004">
      <c r="A58" s="3">
        <v>45798</v>
      </c>
      <c r="B58" s="14" t="s">
        <v>272</v>
      </c>
      <c r="C58" s="9" t="s">
        <v>109</v>
      </c>
      <c r="D58" s="13" t="s">
        <v>269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 t="s">
        <v>63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0</v>
      </c>
      <c r="AC58" s="8">
        <v>5518.15</v>
      </c>
      <c r="AD58" s="8">
        <v>0</v>
      </c>
      <c r="AE58" s="8">
        <v>5518.15</v>
      </c>
      <c r="AF58" s="8">
        <v>0</v>
      </c>
      <c r="AG58" s="1" t="s">
        <v>117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137</v>
      </c>
      <c r="AY58" s="2">
        <v>0</v>
      </c>
      <c r="AZ58" s="2">
        <v>0</v>
      </c>
      <c r="BA58" s="2">
        <v>0</v>
      </c>
      <c r="BB58" s="2">
        <v>0</v>
      </c>
      <c r="BC58" s="1" t="s">
        <v>105</v>
      </c>
      <c r="BD58" s="56">
        <v>416.92688888888887</v>
      </c>
    </row>
    <row r="59" spans="1:56" ht="27.75" customHeight="1" x14ac:dyDescent="0.55000000000000004">
      <c r="A59" s="3">
        <v>45782</v>
      </c>
      <c r="B59" s="14" t="s">
        <v>251</v>
      </c>
      <c r="C59" s="9" t="s">
        <v>79</v>
      </c>
      <c r="D59" s="13" t="s">
        <v>239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 t="s">
        <v>63</v>
      </c>
      <c r="U59" s="11">
        <v>15000</v>
      </c>
      <c r="V59" s="10">
        <v>0</v>
      </c>
      <c r="W59" s="10">
        <v>15000</v>
      </c>
      <c r="X59" s="10">
        <v>0</v>
      </c>
      <c r="Y59" s="10">
        <v>15750</v>
      </c>
      <c r="Z59" s="9" t="s">
        <v>80</v>
      </c>
      <c r="AA59" s="8">
        <v>16554.45</v>
      </c>
      <c r="AB59" s="8">
        <v>0</v>
      </c>
      <c r="AC59" s="8">
        <v>16554.45</v>
      </c>
      <c r="AD59" s="8">
        <v>0</v>
      </c>
      <c r="AE59" s="8">
        <v>16554.45</v>
      </c>
      <c r="AF59" s="8">
        <v>0</v>
      </c>
      <c r="AG59" s="1" t="s">
        <v>61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137</v>
      </c>
      <c r="AY59" s="2">
        <v>0</v>
      </c>
      <c r="AZ59" s="2">
        <v>0</v>
      </c>
      <c r="BA59" s="2">
        <v>0</v>
      </c>
      <c r="BB59" s="2">
        <v>0</v>
      </c>
      <c r="BC59" s="1" t="s">
        <v>105</v>
      </c>
      <c r="BD59" s="56">
        <v>1250.7806666666668</v>
      </c>
    </row>
    <row r="60" spans="1:56" ht="27.75" customHeight="1" x14ac:dyDescent="0.55000000000000004">
      <c r="A60" s="3">
        <v>45810</v>
      </c>
      <c r="B60" s="14" t="s">
        <v>278</v>
      </c>
      <c r="C60" s="9" t="s">
        <v>79</v>
      </c>
      <c r="D60" s="13" t="s">
        <v>211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0</v>
      </c>
      <c r="AC60" s="8">
        <v>5518.15</v>
      </c>
      <c r="AD60" s="8">
        <v>0</v>
      </c>
      <c r="AE60" s="8">
        <v>5518.15</v>
      </c>
      <c r="AF60" s="8">
        <v>0</v>
      </c>
      <c r="AG60" s="1" t="s">
        <v>61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416.92688888888887</v>
      </c>
    </row>
    <row r="61" spans="1:56" ht="27.75" customHeight="1" x14ac:dyDescent="0.55000000000000004">
      <c r="A61" s="3">
        <v>45611</v>
      </c>
      <c r="B61" s="14" t="s">
        <v>183</v>
      </c>
      <c r="C61" s="9" t="s">
        <v>144</v>
      </c>
      <c r="D61" s="13" t="s">
        <v>125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110</v>
      </c>
      <c r="T61" s="12" t="s">
        <v>63</v>
      </c>
      <c r="U61" s="11">
        <v>67</v>
      </c>
      <c r="V61" s="10">
        <v>67</v>
      </c>
      <c r="W61" s="10">
        <v>0</v>
      </c>
      <c r="X61" s="10">
        <v>80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118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55000000000000004">
      <c r="A62" s="3" t="s">
        <v>138</v>
      </c>
      <c r="B62" s="14" t="s">
        <v>138</v>
      </c>
      <c r="C62" s="9" t="s">
        <v>79</v>
      </c>
      <c r="D62" s="13" t="s">
        <v>61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45868</v>
      </c>
      <c r="U62" s="11">
        <v>20000</v>
      </c>
      <c r="V62" s="10">
        <v>0</v>
      </c>
      <c r="W62" s="10">
        <v>20000</v>
      </c>
      <c r="X62" s="10">
        <v>0</v>
      </c>
      <c r="Y62" s="10">
        <v>21000</v>
      </c>
      <c r="Z62" s="9" t="s">
        <v>80</v>
      </c>
      <c r="AA62" s="8">
        <v>22072.6</v>
      </c>
      <c r="AB62" s="8">
        <v>0</v>
      </c>
      <c r="AC62" s="8">
        <v>22072.6</v>
      </c>
      <c r="AD62" s="8">
        <v>0</v>
      </c>
      <c r="AE62" s="8">
        <v>22072.6</v>
      </c>
      <c r="AF62" s="8">
        <v>0</v>
      </c>
      <c r="AG62" s="1" t="s">
        <v>117</v>
      </c>
      <c r="AH62" s="1" t="s">
        <v>75</v>
      </c>
      <c r="AI62" s="1">
        <v>4</v>
      </c>
      <c r="AJ62" s="3">
        <v>45868</v>
      </c>
      <c r="AK62" s="3">
        <v>45864</v>
      </c>
      <c r="AL62" s="3">
        <v>45857</v>
      </c>
      <c r="AM62" s="3">
        <v>45865</v>
      </c>
      <c r="AN62" s="3">
        <v>45866</v>
      </c>
      <c r="AO62" s="3">
        <v>45867</v>
      </c>
      <c r="AP62" s="3">
        <v>45863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1667.7075555555555</v>
      </c>
    </row>
    <row r="63" spans="1:56" ht="27.75" customHeight="1" x14ac:dyDescent="0.55000000000000004">
      <c r="A63" s="3" t="s">
        <v>138</v>
      </c>
      <c r="B63" s="14" t="s">
        <v>138</v>
      </c>
      <c r="C63" s="9" t="s">
        <v>96</v>
      </c>
      <c r="D63" s="13" t="s">
        <v>61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45868</v>
      </c>
      <c r="U63" s="11">
        <v>40000</v>
      </c>
      <c r="V63" s="10">
        <v>0</v>
      </c>
      <c r="W63" s="10">
        <v>40000</v>
      </c>
      <c r="X63" s="10">
        <v>0</v>
      </c>
      <c r="Y63" s="10">
        <v>42000</v>
      </c>
      <c r="Z63" s="9" t="s">
        <v>80</v>
      </c>
      <c r="AA63" s="8">
        <v>43027.600000000006</v>
      </c>
      <c r="AB63" s="8">
        <v>0</v>
      </c>
      <c r="AC63" s="8">
        <v>43027.600000000006</v>
      </c>
      <c r="AD63" s="8">
        <v>0</v>
      </c>
      <c r="AE63" s="8">
        <v>43027.600000000006</v>
      </c>
      <c r="AF63" s="8">
        <v>0</v>
      </c>
      <c r="AG63" s="1" t="s">
        <v>117</v>
      </c>
      <c r="AH63" s="1" t="s">
        <v>75</v>
      </c>
      <c r="AI63" s="1">
        <v>4</v>
      </c>
      <c r="AJ63" s="3">
        <v>45868</v>
      </c>
      <c r="AK63" s="3">
        <v>45864</v>
      </c>
      <c r="AL63" s="3">
        <v>45857</v>
      </c>
      <c r="AM63" s="3">
        <v>45865</v>
      </c>
      <c r="AN63" s="3">
        <v>45866</v>
      </c>
      <c r="AO63" s="3">
        <v>45867</v>
      </c>
      <c r="AP63" s="3">
        <v>45863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3250.9742222222226</v>
      </c>
    </row>
    <row r="64" spans="1:56" ht="27.75" customHeight="1" x14ac:dyDescent="0.55000000000000004">
      <c r="A64" s="3">
        <v>45681</v>
      </c>
      <c r="B64" s="14" t="s">
        <v>220</v>
      </c>
      <c r="C64" s="9" t="s">
        <v>79</v>
      </c>
      <c r="D64" s="13" t="s">
        <v>219</v>
      </c>
      <c r="E64" s="9">
        <v>20</v>
      </c>
      <c r="F64" s="9">
        <v>40</v>
      </c>
      <c r="G64" s="9" t="s">
        <v>60</v>
      </c>
      <c r="H64" s="9" t="s">
        <v>76</v>
      </c>
      <c r="I64" s="9">
        <v>108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63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80</v>
      </c>
      <c r="AA64" s="8">
        <v>3478.5300000000007</v>
      </c>
      <c r="AB64" s="8">
        <v>0</v>
      </c>
      <c r="AC64" s="8">
        <v>3478.5300000000007</v>
      </c>
      <c r="AD64" s="8">
        <v>0</v>
      </c>
      <c r="AE64" s="8">
        <v>3478.5300000000007</v>
      </c>
      <c r="AF64" s="8">
        <v>0</v>
      </c>
      <c r="AG64" s="1" t="s">
        <v>119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262.82226666666674</v>
      </c>
    </row>
    <row r="65" spans="1:56" ht="27.75" customHeight="1" x14ac:dyDescent="0.55000000000000004">
      <c r="A65" s="3">
        <v>45674</v>
      </c>
      <c r="B65" s="14" t="s">
        <v>218</v>
      </c>
      <c r="C65" s="9" t="s">
        <v>144</v>
      </c>
      <c r="D65" s="13" t="s">
        <v>217</v>
      </c>
      <c r="E65" s="9">
        <v>20</v>
      </c>
      <c r="F65" s="9">
        <v>35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184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110</v>
      </c>
      <c r="T65" s="12" t="s">
        <v>63</v>
      </c>
      <c r="U65" s="11">
        <v>152</v>
      </c>
      <c r="V65" s="10">
        <v>0</v>
      </c>
      <c r="W65" s="10">
        <v>152</v>
      </c>
      <c r="X65" s="10">
        <v>6000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5987</v>
      </c>
      <c r="AG65" s="1" t="s">
        <v>117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229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55000000000000004">
      <c r="A66" s="3">
        <v>45611</v>
      </c>
      <c r="B66" s="14" t="s">
        <v>182</v>
      </c>
      <c r="C66" s="9" t="s">
        <v>144</v>
      </c>
      <c r="D66" s="13" t="s">
        <v>181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110</v>
      </c>
      <c r="T66" s="12" t="s">
        <v>63</v>
      </c>
      <c r="U66" s="11">
        <v>117</v>
      </c>
      <c r="V66" s="10">
        <v>0</v>
      </c>
      <c r="W66" s="10">
        <v>117</v>
      </c>
      <c r="X66" s="10">
        <v>10065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117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0</v>
      </c>
    </row>
    <row r="67" spans="1:56" ht="27.75" customHeight="1" x14ac:dyDescent="0.55000000000000004">
      <c r="A67" s="3">
        <v>45523</v>
      </c>
      <c r="B67" s="14" t="s">
        <v>166</v>
      </c>
      <c r="C67" s="9" t="s">
        <v>144</v>
      </c>
      <c r="D67" s="13" t="s">
        <v>164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110</v>
      </c>
      <c r="T67" s="12" t="s">
        <v>63</v>
      </c>
      <c r="U67" s="11">
        <v>1260</v>
      </c>
      <c r="V67" s="10">
        <v>0</v>
      </c>
      <c r="W67" s="10">
        <v>1260</v>
      </c>
      <c r="X67" s="10">
        <v>11095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117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55000000000000004">
      <c r="A68" s="3">
        <v>45523</v>
      </c>
      <c r="B68" s="14" t="s">
        <v>166</v>
      </c>
      <c r="C68" s="9" t="s">
        <v>144</v>
      </c>
      <c r="D68" s="13" t="s">
        <v>165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110</v>
      </c>
      <c r="T68" s="12" t="s">
        <v>63</v>
      </c>
      <c r="U68" s="11">
        <v>89</v>
      </c>
      <c r="V68" s="10">
        <v>0</v>
      </c>
      <c r="W68" s="10">
        <v>89</v>
      </c>
      <c r="X68" s="10">
        <v>11180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117</v>
      </c>
      <c r="AH68" s="1" t="s">
        <v>75</v>
      </c>
      <c r="AI68" s="1">
        <v>4</v>
      </c>
      <c r="AJ68" s="3" t="s">
        <v>63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55000000000000004">
      <c r="A69" s="3">
        <v>45741</v>
      </c>
      <c r="B69" s="14" t="s">
        <v>237</v>
      </c>
      <c r="C69" s="9" t="s">
        <v>109</v>
      </c>
      <c r="D69" s="13" t="s">
        <v>236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135</v>
      </c>
      <c r="U69" s="11">
        <v>4000</v>
      </c>
      <c r="V69" s="10">
        <v>3857</v>
      </c>
      <c r="W69" s="10">
        <v>143</v>
      </c>
      <c r="X69" s="10">
        <v>4200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117</v>
      </c>
      <c r="AH69" s="1" t="s">
        <v>75</v>
      </c>
      <c r="AI69" s="1">
        <v>4</v>
      </c>
      <c r="AJ69" s="3" t="s">
        <v>135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240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>
        <v>45720</v>
      </c>
      <c r="B70" s="14" t="s">
        <v>131</v>
      </c>
      <c r="C70" s="9" t="s">
        <v>109</v>
      </c>
      <c r="D70" s="13" t="s">
        <v>195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135</v>
      </c>
      <c r="U70" s="11">
        <v>4000</v>
      </c>
      <c r="V70" s="10">
        <v>4010</v>
      </c>
      <c r="W70" s="10">
        <v>0</v>
      </c>
      <c r="X70" s="10">
        <v>4470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117</v>
      </c>
      <c r="AH70" s="1" t="s">
        <v>75</v>
      </c>
      <c r="AI70" s="1">
        <v>4</v>
      </c>
      <c r="AJ70" s="3" t="s">
        <v>135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45720</v>
      </c>
      <c r="B71" s="14" t="s">
        <v>131</v>
      </c>
      <c r="C71" s="9" t="s">
        <v>109</v>
      </c>
      <c r="D71" s="13" t="s">
        <v>210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135</v>
      </c>
      <c r="U71" s="11">
        <v>3000</v>
      </c>
      <c r="V71" s="10">
        <v>3065</v>
      </c>
      <c r="W71" s="10">
        <v>0</v>
      </c>
      <c r="X71" s="10">
        <v>3300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117</v>
      </c>
      <c r="AH71" s="1" t="s">
        <v>75</v>
      </c>
      <c r="AI71" s="1">
        <v>4</v>
      </c>
      <c r="AJ71" s="3" t="s">
        <v>135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>
        <v>45541</v>
      </c>
      <c r="B72" s="14" t="s">
        <v>169</v>
      </c>
      <c r="C72" s="9" t="s">
        <v>109</v>
      </c>
      <c r="D72" s="13" t="s">
        <v>170</v>
      </c>
      <c r="E72" s="9">
        <v>20</v>
      </c>
      <c r="F72" s="9">
        <v>40</v>
      </c>
      <c r="G72" s="9" t="s">
        <v>60</v>
      </c>
      <c r="H72" s="9" t="s">
        <v>76</v>
      </c>
      <c r="I72" s="9">
        <v>108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135</v>
      </c>
      <c r="U72" s="11">
        <v>3000</v>
      </c>
      <c r="V72" s="10">
        <v>3318</v>
      </c>
      <c r="W72" s="10">
        <v>0</v>
      </c>
      <c r="X72" s="10">
        <v>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171</v>
      </c>
      <c r="AG72" s="1" t="s">
        <v>117</v>
      </c>
      <c r="AH72" s="1" t="s">
        <v>75</v>
      </c>
      <c r="AI72" s="1">
        <v>4</v>
      </c>
      <c r="AJ72" s="3" t="s">
        <v>135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>
        <v>0</v>
      </c>
      <c r="AY72" s="2" t="s">
        <v>213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7.75" customHeight="1" x14ac:dyDescent="0.55000000000000004">
      <c r="A73" s="3">
        <v>45581</v>
      </c>
      <c r="B73" s="14" t="s">
        <v>173</v>
      </c>
      <c r="C73" s="9" t="s">
        <v>109</v>
      </c>
      <c r="D73" s="13" t="s">
        <v>174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 t="s">
        <v>135</v>
      </c>
      <c r="U73" s="11">
        <v>3000</v>
      </c>
      <c r="V73" s="10">
        <v>3194</v>
      </c>
      <c r="W73" s="10">
        <v>0</v>
      </c>
      <c r="X73" s="10">
        <v>5632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117</v>
      </c>
      <c r="AH73" s="1" t="s">
        <v>75</v>
      </c>
      <c r="AI73" s="1">
        <v>4</v>
      </c>
      <c r="AJ73" s="3" t="s">
        <v>135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7.75" customHeight="1" x14ac:dyDescent="0.55000000000000004">
      <c r="A74" s="3">
        <v>0</v>
      </c>
      <c r="B74" s="14">
        <v>0</v>
      </c>
      <c r="C74" s="9">
        <v>0</v>
      </c>
      <c r="D74" s="13">
        <v>0</v>
      </c>
      <c r="E74" s="9">
        <v>20</v>
      </c>
      <c r="F74" s="9">
        <v>38</v>
      </c>
      <c r="G74" s="9">
        <v>0</v>
      </c>
      <c r="H74" s="9">
        <v>0</v>
      </c>
      <c r="I74" s="9">
        <v>84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80</v>
      </c>
      <c r="AA74" s="8">
        <v>260257.82962300003</v>
      </c>
      <c r="AB74" s="8">
        <v>24827.299622999999</v>
      </c>
      <c r="AC74" s="8">
        <v>235430.53000000003</v>
      </c>
      <c r="AD74" s="8">
        <v>3993.4991250000003</v>
      </c>
      <c r="AE74" s="8">
        <v>256264.33049800005</v>
      </c>
      <c r="AF74" s="8" t="s">
        <v>58</v>
      </c>
      <c r="AG74" s="1" t="s">
        <v>119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55000000000000004">
      <c r="A75" s="3">
        <v>45825</v>
      </c>
      <c r="B75" s="14" t="s">
        <v>313</v>
      </c>
      <c r="C75" s="9" t="s">
        <v>144</v>
      </c>
      <c r="D75" s="13" t="s">
        <v>303</v>
      </c>
      <c r="E75" s="9">
        <v>20</v>
      </c>
      <c r="F75" s="9">
        <v>36</v>
      </c>
      <c r="G75" s="9" t="s">
        <v>60</v>
      </c>
      <c r="H75" s="9">
        <v>0</v>
      </c>
      <c r="I75" s="9">
        <v>78</v>
      </c>
      <c r="J75" s="9" t="s">
        <v>57</v>
      </c>
      <c r="K75" s="9">
        <v>5</v>
      </c>
      <c r="L75" s="9" t="s">
        <v>184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110</v>
      </c>
      <c r="T75" s="12">
        <v>45843</v>
      </c>
      <c r="U75" s="11">
        <v>2080</v>
      </c>
      <c r="V75" s="10">
        <v>0</v>
      </c>
      <c r="W75" s="10">
        <v>2080</v>
      </c>
      <c r="X75" s="10">
        <v>52080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197</v>
      </c>
      <c r="AG75" s="1" t="s">
        <v>118</v>
      </c>
      <c r="AH75" s="1" t="s">
        <v>74</v>
      </c>
      <c r="AI75" s="1">
        <v>2</v>
      </c>
      <c r="AJ75" s="3">
        <v>45843</v>
      </c>
      <c r="AK75" s="3">
        <v>0</v>
      </c>
      <c r="AL75" s="3">
        <v>45834</v>
      </c>
      <c r="AM75" s="3">
        <v>45841</v>
      </c>
      <c r="AN75" s="3">
        <v>45842</v>
      </c>
      <c r="AO75" s="3">
        <v>45842</v>
      </c>
      <c r="AP75" s="3">
        <v>45838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55000000000000004">
      <c r="A76" s="3">
        <v>45825</v>
      </c>
      <c r="B76" s="14" t="s">
        <v>313</v>
      </c>
      <c r="C76" s="9" t="s">
        <v>144</v>
      </c>
      <c r="D76" s="13" t="s">
        <v>303</v>
      </c>
      <c r="E76" s="9">
        <v>20</v>
      </c>
      <c r="F76" s="9">
        <v>36</v>
      </c>
      <c r="G76" s="9" t="s">
        <v>60</v>
      </c>
      <c r="H76" s="9">
        <v>0</v>
      </c>
      <c r="I76" s="9">
        <v>78</v>
      </c>
      <c r="J76" s="9" t="s">
        <v>57</v>
      </c>
      <c r="K76" s="9">
        <v>5</v>
      </c>
      <c r="L76" s="9" t="s">
        <v>184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110</v>
      </c>
      <c r="T76" s="12">
        <v>45843</v>
      </c>
      <c r="U76" s="11">
        <v>40000</v>
      </c>
      <c r="V76" s="10">
        <v>0</v>
      </c>
      <c r="W76" s="10">
        <v>40000</v>
      </c>
      <c r="X76" s="10">
        <v>0</v>
      </c>
      <c r="Y76" s="10">
        <v>42000</v>
      </c>
      <c r="Z76" s="9" t="s">
        <v>81</v>
      </c>
      <c r="AA76" s="8">
        <v>41910</v>
      </c>
      <c r="AB76" s="8">
        <v>30872</v>
      </c>
      <c r="AC76" s="8">
        <v>11038</v>
      </c>
      <c r="AD76" s="8">
        <v>0</v>
      </c>
      <c r="AE76" s="8">
        <v>0</v>
      </c>
      <c r="AF76" s="8" t="s">
        <v>197</v>
      </c>
      <c r="AG76" s="1" t="s">
        <v>118</v>
      </c>
      <c r="AH76" s="1" t="s">
        <v>74</v>
      </c>
      <c r="AI76" s="1">
        <v>2</v>
      </c>
      <c r="AJ76" s="3">
        <v>45843</v>
      </c>
      <c r="AK76" s="3">
        <v>0</v>
      </c>
      <c r="AL76" s="3">
        <v>45834</v>
      </c>
      <c r="AM76" s="3">
        <v>45841</v>
      </c>
      <c r="AN76" s="3">
        <v>45842</v>
      </c>
      <c r="AO76" s="3">
        <v>45842</v>
      </c>
      <c r="AP76" s="3">
        <v>45838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 t="s">
        <v>315</v>
      </c>
      <c r="AZ76" s="2">
        <v>0</v>
      </c>
      <c r="BA76" s="2">
        <v>0</v>
      </c>
      <c r="BB76" s="2">
        <v>0</v>
      </c>
      <c r="BC76" s="1" t="s">
        <v>102</v>
      </c>
      <c r="BD76" s="56">
        <v>843.79377777777779</v>
      </c>
    </row>
    <row r="77" spans="1:56" ht="27.75" customHeight="1" x14ac:dyDescent="0.55000000000000004">
      <c r="A77" s="3">
        <v>45825</v>
      </c>
      <c r="B77" s="14" t="s">
        <v>314</v>
      </c>
      <c r="C77" s="9" t="s">
        <v>144</v>
      </c>
      <c r="D77" s="13" t="s">
        <v>304</v>
      </c>
      <c r="E77" s="9">
        <v>20</v>
      </c>
      <c r="F77" s="9">
        <v>36</v>
      </c>
      <c r="G77" s="9" t="s">
        <v>60</v>
      </c>
      <c r="H77" s="9">
        <v>0</v>
      </c>
      <c r="I77" s="9">
        <v>78</v>
      </c>
      <c r="J77" s="9" t="s">
        <v>57</v>
      </c>
      <c r="K77" s="9">
        <v>5</v>
      </c>
      <c r="L77" s="9" t="s">
        <v>184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110</v>
      </c>
      <c r="T77" s="12">
        <v>45843</v>
      </c>
      <c r="U77" s="11">
        <v>90907</v>
      </c>
      <c r="V77" s="10">
        <v>0</v>
      </c>
      <c r="W77" s="10">
        <v>90907</v>
      </c>
      <c r="X77" s="10">
        <v>0</v>
      </c>
      <c r="Y77" s="10">
        <v>95452.35</v>
      </c>
      <c r="Z77" s="9" t="s">
        <v>81</v>
      </c>
      <c r="AA77" s="8">
        <v>95247.809250000006</v>
      </c>
      <c r="AB77" s="8">
        <v>95247.809250000006</v>
      </c>
      <c r="AC77" s="8">
        <v>0</v>
      </c>
      <c r="AD77" s="8">
        <v>0</v>
      </c>
      <c r="AE77" s="8">
        <v>0</v>
      </c>
      <c r="AF77" s="8" t="s">
        <v>197</v>
      </c>
      <c r="AG77" s="1" t="s">
        <v>118</v>
      </c>
      <c r="AH77" s="1" t="s">
        <v>74</v>
      </c>
      <c r="AI77" s="1">
        <v>2</v>
      </c>
      <c r="AJ77" s="3">
        <v>45843</v>
      </c>
      <c r="AK77" s="3">
        <v>0</v>
      </c>
      <c r="AL77" s="3">
        <v>45834</v>
      </c>
      <c r="AM77" s="3">
        <v>45841</v>
      </c>
      <c r="AN77" s="3">
        <v>45842</v>
      </c>
      <c r="AO77" s="3">
        <v>45842</v>
      </c>
      <c r="AP77" s="3">
        <v>45838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 t="s">
        <v>316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55000000000000004">
      <c r="A78" s="3">
        <v>45818</v>
      </c>
      <c r="B78" s="14" t="s">
        <v>293</v>
      </c>
      <c r="C78" s="9" t="s">
        <v>85</v>
      </c>
      <c r="D78" s="13" t="s">
        <v>289</v>
      </c>
      <c r="E78" s="9">
        <v>20</v>
      </c>
      <c r="F78" s="9">
        <v>37</v>
      </c>
      <c r="G78" s="9" t="s">
        <v>60</v>
      </c>
      <c r="H78" s="9">
        <v>0</v>
      </c>
      <c r="I78" s="9">
        <v>80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177</v>
      </c>
      <c r="T78" s="12">
        <v>45847</v>
      </c>
      <c r="U78" s="11">
        <v>30000</v>
      </c>
      <c r="V78" s="10">
        <v>0</v>
      </c>
      <c r="W78" s="10">
        <v>30000</v>
      </c>
      <c r="X78" s="10">
        <v>0</v>
      </c>
      <c r="Y78" s="10">
        <v>31500</v>
      </c>
      <c r="Z78" s="9" t="s">
        <v>81</v>
      </c>
      <c r="AA78" s="8">
        <v>32270.700000000004</v>
      </c>
      <c r="AB78" s="8">
        <v>0</v>
      </c>
      <c r="AC78" s="8">
        <v>32270.700000000004</v>
      </c>
      <c r="AD78" s="8">
        <v>0</v>
      </c>
      <c r="AE78" s="8">
        <v>0</v>
      </c>
      <c r="AF78" s="8" t="s">
        <v>288</v>
      </c>
      <c r="AG78" s="1" t="s">
        <v>117</v>
      </c>
      <c r="AH78" s="1" t="s">
        <v>74</v>
      </c>
      <c r="AI78" s="1">
        <v>2</v>
      </c>
      <c r="AJ78" s="3">
        <v>45847</v>
      </c>
      <c r="AK78" s="3">
        <v>0</v>
      </c>
      <c r="AL78" s="3">
        <v>45838</v>
      </c>
      <c r="AM78" s="3">
        <v>45845</v>
      </c>
      <c r="AN78" s="3">
        <v>45846</v>
      </c>
      <c r="AO78" s="3">
        <v>45846</v>
      </c>
      <c r="AP78" s="3">
        <v>45842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2466.9157333333337</v>
      </c>
    </row>
    <row r="79" spans="1:56" ht="27.75" customHeight="1" x14ac:dyDescent="0.55000000000000004">
      <c r="A79" s="3">
        <v>45821</v>
      </c>
      <c r="B79" s="14" t="s">
        <v>299</v>
      </c>
      <c r="C79" s="9" t="s">
        <v>85</v>
      </c>
      <c r="D79" s="13" t="s">
        <v>300</v>
      </c>
      <c r="E79" s="9">
        <v>20</v>
      </c>
      <c r="F79" s="9">
        <v>37</v>
      </c>
      <c r="G79" s="9" t="s">
        <v>60</v>
      </c>
      <c r="H79" s="9">
        <v>0</v>
      </c>
      <c r="I79" s="9">
        <v>80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177</v>
      </c>
      <c r="T79" s="12">
        <v>45848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5378.4500000000007</v>
      </c>
      <c r="AB79" s="8">
        <v>0</v>
      </c>
      <c r="AC79" s="8">
        <v>5378.4500000000007</v>
      </c>
      <c r="AD79" s="8">
        <v>0</v>
      </c>
      <c r="AE79" s="8">
        <v>0</v>
      </c>
      <c r="AF79" s="8" t="s">
        <v>245</v>
      </c>
      <c r="AG79" s="1" t="s">
        <v>118</v>
      </c>
      <c r="AH79" s="1" t="s">
        <v>74</v>
      </c>
      <c r="AI79" s="1">
        <v>2</v>
      </c>
      <c r="AJ79" s="3">
        <v>45848</v>
      </c>
      <c r="AK79" s="3">
        <v>0</v>
      </c>
      <c r="AL79" s="3">
        <v>45839</v>
      </c>
      <c r="AM79" s="3">
        <v>45846</v>
      </c>
      <c r="AN79" s="3">
        <v>45847</v>
      </c>
      <c r="AO79" s="3">
        <v>45847</v>
      </c>
      <c r="AP79" s="3">
        <v>45843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411.15262222222225</v>
      </c>
    </row>
    <row r="80" spans="1:56" ht="27.75" customHeight="1" x14ac:dyDescent="0.55000000000000004">
      <c r="A80" s="3">
        <v>45821</v>
      </c>
      <c r="B80" s="14" t="s">
        <v>299</v>
      </c>
      <c r="C80" s="9" t="s">
        <v>85</v>
      </c>
      <c r="D80" s="13" t="s">
        <v>301</v>
      </c>
      <c r="E80" s="9">
        <v>20</v>
      </c>
      <c r="F80" s="9">
        <v>37</v>
      </c>
      <c r="G80" s="9" t="s">
        <v>60</v>
      </c>
      <c r="H80" s="9">
        <v>0</v>
      </c>
      <c r="I80" s="9">
        <v>80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177</v>
      </c>
      <c r="T80" s="12">
        <v>45848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5378.4500000000007</v>
      </c>
      <c r="AB80" s="8">
        <v>0</v>
      </c>
      <c r="AC80" s="8">
        <v>5378.4500000000007</v>
      </c>
      <c r="AD80" s="8">
        <v>0</v>
      </c>
      <c r="AE80" s="8">
        <v>0</v>
      </c>
      <c r="AF80" s="8" t="s">
        <v>245</v>
      </c>
      <c r="AG80" s="1" t="s">
        <v>118</v>
      </c>
      <c r="AH80" s="1" t="s">
        <v>74</v>
      </c>
      <c r="AI80" s="1">
        <v>2</v>
      </c>
      <c r="AJ80" s="3">
        <v>45848</v>
      </c>
      <c r="AK80" s="3">
        <v>0</v>
      </c>
      <c r="AL80" s="3">
        <v>45839</v>
      </c>
      <c r="AM80" s="3">
        <v>45846</v>
      </c>
      <c r="AN80" s="3">
        <v>45847</v>
      </c>
      <c r="AO80" s="3">
        <v>45847</v>
      </c>
      <c r="AP80" s="3">
        <v>45843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411.15262222222225</v>
      </c>
    </row>
    <row r="81" spans="1:56" ht="27.75" customHeight="1" x14ac:dyDescent="0.55000000000000004">
      <c r="A81" s="3">
        <v>45818</v>
      </c>
      <c r="B81" s="14" t="s">
        <v>292</v>
      </c>
      <c r="C81" s="9" t="s">
        <v>85</v>
      </c>
      <c r="D81" s="13" t="s">
        <v>290</v>
      </c>
      <c r="E81" s="9">
        <v>20</v>
      </c>
      <c r="F81" s="9">
        <v>37</v>
      </c>
      <c r="G81" s="9" t="s">
        <v>60</v>
      </c>
      <c r="H81" s="9">
        <v>0</v>
      </c>
      <c r="I81" s="9">
        <v>80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177</v>
      </c>
      <c r="T81" s="12">
        <v>45849</v>
      </c>
      <c r="U81" s="11">
        <v>5000</v>
      </c>
      <c r="V81" s="10">
        <v>5072</v>
      </c>
      <c r="W81" s="10">
        <v>0</v>
      </c>
      <c r="X81" s="10">
        <v>5435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287</v>
      </c>
      <c r="AG81" s="1" t="s">
        <v>118</v>
      </c>
      <c r="AH81" s="1" t="s">
        <v>74</v>
      </c>
      <c r="AI81" s="1">
        <v>2</v>
      </c>
      <c r="AJ81" s="3">
        <v>45849</v>
      </c>
      <c r="AK81" s="3">
        <v>0</v>
      </c>
      <c r="AL81" s="3">
        <v>45840</v>
      </c>
      <c r="AM81" s="3">
        <v>45847</v>
      </c>
      <c r="AN81" s="3">
        <v>45848</v>
      </c>
      <c r="AO81" s="3">
        <v>45848</v>
      </c>
      <c r="AP81" s="3">
        <v>45844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55000000000000004">
      <c r="A82" s="3">
        <v>45821</v>
      </c>
      <c r="B82" s="14" t="s">
        <v>298</v>
      </c>
      <c r="C82" s="9" t="s">
        <v>85</v>
      </c>
      <c r="D82" s="13" t="s">
        <v>244</v>
      </c>
      <c r="E82" s="9">
        <v>20</v>
      </c>
      <c r="F82" s="9">
        <v>37</v>
      </c>
      <c r="G82" s="9" t="s">
        <v>60</v>
      </c>
      <c r="H82" s="9">
        <v>0</v>
      </c>
      <c r="I82" s="9">
        <v>80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177</v>
      </c>
      <c r="T82" s="12">
        <v>45852</v>
      </c>
      <c r="U82" s="11">
        <v>80000</v>
      </c>
      <c r="V82" s="10">
        <v>0</v>
      </c>
      <c r="W82" s="10">
        <v>80000</v>
      </c>
      <c r="X82" s="10">
        <v>0</v>
      </c>
      <c r="Y82" s="10">
        <v>84000</v>
      </c>
      <c r="Z82" s="9" t="s">
        <v>81</v>
      </c>
      <c r="AA82" s="8">
        <v>86055.200000000012</v>
      </c>
      <c r="AB82" s="8">
        <v>0</v>
      </c>
      <c r="AC82" s="8">
        <v>86055.200000000012</v>
      </c>
      <c r="AD82" s="8">
        <v>0</v>
      </c>
      <c r="AE82" s="8">
        <v>0</v>
      </c>
      <c r="AF82" s="8" t="s">
        <v>245</v>
      </c>
      <c r="AG82" s="1" t="s">
        <v>118</v>
      </c>
      <c r="AH82" s="1" t="s">
        <v>74</v>
      </c>
      <c r="AI82" s="1">
        <v>2</v>
      </c>
      <c r="AJ82" s="3">
        <v>45852</v>
      </c>
      <c r="AK82" s="3">
        <v>0</v>
      </c>
      <c r="AL82" s="3">
        <v>45843</v>
      </c>
      <c r="AM82" s="3">
        <v>45850</v>
      </c>
      <c r="AN82" s="3">
        <v>45851</v>
      </c>
      <c r="AO82" s="3">
        <v>45851</v>
      </c>
      <c r="AP82" s="3">
        <v>45847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6578.441955555556</v>
      </c>
    </row>
    <row r="83" spans="1:56" ht="27.75" customHeight="1" x14ac:dyDescent="0.55000000000000004">
      <c r="A83" s="3">
        <v>45818</v>
      </c>
      <c r="B83" s="14" t="s">
        <v>293</v>
      </c>
      <c r="C83" s="9" t="s">
        <v>85</v>
      </c>
      <c r="D83" s="13" t="s">
        <v>244</v>
      </c>
      <c r="E83" s="9">
        <v>20</v>
      </c>
      <c r="F83" s="9">
        <v>37</v>
      </c>
      <c r="G83" s="9" t="s">
        <v>60</v>
      </c>
      <c r="H83" s="9">
        <v>0</v>
      </c>
      <c r="I83" s="9">
        <v>80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177</v>
      </c>
      <c r="T83" s="12">
        <v>45859</v>
      </c>
      <c r="U83" s="11">
        <v>50000</v>
      </c>
      <c r="V83" s="10">
        <v>0</v>
      </c>
      <c r="W83" s="10">
        <v>50000</v>
      </c>
      <c r="X83" s="10">
        <v>0</v>
      </c>
      <c r="Y83" s="10">
        <v>52500</v>
      </c>
      <c r="Z83" s="9" t="s">
        <v>81</v>
      </c>
      <c r="AA83" s="8">
        <v>53784.500000000007</v>
      </c>
      <c r="AB83" s="8">
        <v>0</v>
      </c>
      <c r="AC83" s="8">
        <v>53784.500000000007</v>
      </c>
      <c r="AD83" s="8">
        <v>0</v>
      </c>
      <c r="AE83" s="8">
        <v>0</v>
      </c>
      <c r="AF83" s="8" t="s">
        <v>288</v>
      </c>
      <c r="AG83" s="1" t="s">
        <v>118</v>
      </c>
      <c r="AH83" s="1" t="s">
        <v>74</v>
      </c>
      <c r="AI83" s="1">
        <v>2</v>
      </c>
      <c r="AJ83" s="3">
        <v>45859</v>
      </c>
      <c r="AK83" s="3">
        <v>0</v>
      </c>
      <c r="AL83" s="3">
        <v>45850</v>
      </c>
      <c r="AM83" s="3">
        <v>45857</v>
      </c>
      <c r="AN83" s="3">
        <v>45858</v>
      </c>
      <c r="AO83" s="3">
        <v>45858</v>
      </c>
      <c r="AP83" s="3">
        <v>45854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4111.5262222222227</v>
      </c>
    </row>
    <row r="84" spans="1:56" ht="27.75" customHeight="1" x14ac:dyDescent="0.55000000000000004">
      <c r="A84" s="3">
        <v>45818</v>
      </c>
      <c r="B84" s="14" t="s">
        <v>294</v>
      </c>
      <c r="C84" s="9" t="s">
        <v>85</v>
      </c>
      <c r="D84" s="13" t="s">
        <v>289</v>
      </c>
      <c r="E84" s="9">
        <v>20</v>
      </c>
      <c r="F84" s="9">
        <v>37</v>
      </c>
      <c r="G84" s="9" t="s">
        <v>60</v>
      </c>
      <c r="H84" s="9">
        <v>0</v>
      </c>
      <c r="I84" s="9">
        <v>80</v>
      </c>
      <c r="J84" s="9" t="s">
        <v>57</v>
      </c>
      <c r="K84" s="9">
        <v>3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177</v>
      </c>
      <c r="T84" s="12">
        <v>45859</v>
      </c>
      <c r="U84" s="11">
        <v>30000</v>
      </c>
      <c r="V84" s="10">
        <v>0</v>
      </c>
      <c r="W84" s="10">
        <v>30000</v>
      </c>
      <c r="X84" s="10">
        <v>0</v>
      </c>
      <c r="Y84" s="10">
        <v>31500</v>
      </c>
      <c r="Z84" s="9" t="s">
        <v>81</v>
      </c>
      <c r="AA84" s="8">
        <v>32270.700000000004</v>
      </c>
      <c r="AB84" s="8">
        <v>0</v>
      </c>
      <c r="AC84" s="8">
        <v>32270.700000000004</v>
      </c>
      <c r="AD84" s="8">
        <v>0</v>
      </c>
      <c r="AE84" s="8">
        <v>0</v>
      </c>
      <c r="AF84" s="8" t="s">
        <v>288</v>
      </c>
      <c r="AG84" s="1" t="s">
        <v>118</v>
      </c>
      <c r="AH84" s="1" t="s">
        <v>74</v>
      </c>
      <c r="AI84" s="1">
        <v>2</v>
      </c>
      <c r="AJ84" s="3">
        <v>45859</v>
      </c>
      <c r="AK84" s="3">
        <v>0</v>
      </c>
      <c r="AL84" s="3">
        <v>45850</v>
      </c>
      <c r="AM84" s="3">
        <v>45857</v>
      </c>
      <c r="AN84" s="3">
        <v>45858</v>
      </c>
      <c r="AO84" s="3">
        <v>45858</v>
      </c>
      <c r="AP84" s="3">
        <v>45854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2466.9157333333337</v>
      </c>
    </row>
    <row r="85" spans="1:56" ht="27.75" customHeight="1" x14ac:dyDescent="0.55000000000000004">
      <c r="A85" s="3">
        <v>45831</v>
      </c>
      <c r="B85" s="14" t="s">
        <v>348</v>
      </c>
      <c r="C85" s="9" t="s">
        <v>85</v>
      </c>
      <c r="D85" s="13" t="s">
        <v>334</v>
      </c>
      <c r="E85" s="9">
        <v>20</v>
      </c>
      <c r="F85" s="9">
        <v>37</v>
      </c>
      <c r="G85" s="9" t="s">
        <v>60</v>
      </c>
      <c r="H85" s="9">
        <v>0</v>
      </c>
      <c r="I85" s="9">
        <v>80</v>
      </c>
      <c r="J85" s="9" t="s">
        <v>57</v>
      </c>
      <c r="K85" s="9">
        <v>3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177</v>
      </c>
      <c r="T85" s="12">
        <v>45862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0</v>
      </c>
      <c r="AF85" s="8" t="s">
        <v>245</v>
      </c>
      <c r="AG85" s="1" t="s">
        <v>118</v>
      </c>
      <c r="AH85" s="1" t="s">
        <v>74</v>
      </c>
      <c r="AI85" s="1">
        <v>2</v>
      </c>
      <c r="AJ85" s="3">
        <v>45862</v>
      </c>
      <c r="AK85" s="3">
        <v>0</v>
      </c>
      <c r="AL85" s="3">
        <v>45853</v>
      </c>
      <c r="AM85" s="3">
        <v>45860</v>
      </c>
      <c r="AN85" s="3">
        <v>45861</v>
      </c>
      <c r="AO85" s="3">
        <v>45861</v>
      </c>
      <c r="AP85" s="3">
        <v>45857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411.15262222222225</v>
      </c>
    </row>
    <row r="86" spans="1:56" ht="27.75" customHeight="1" x14ac:dyDescent="0.55000000000000004">
      <c r="A86" s="3">
        <v>45831</v>
      </c>
      <c r="B86" s="14" t="s">
        <v>348</v>
      </c>
      <c r="C86" s="9" t="s">
        <v>85</v>
      </c>
      <c r="D86" s="13" t="s">
        <v>223</v>
      </c>
      <c r="E86" s="9">
        <v>20</v>
      </c>
      <c r="F86" s="9">
        <v>37</v>
      </c>
      <c r="G86" s="9" t="s">
        <v>60</v>
      </c>
      <c r="H86" s="9">
        <v>0</v>
      </c>
      <c r="I86" s="9">
        <v>80</v>
      </c>
      <c r="J86" s="9" t="s">
        <v>57</v>
      </c>
      <c r="K86" s="9">
        <v>3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177</v>
      </c>
      <c r="T86" s="12">
        <v>45862</v>
      </c>
      <c r="U86" s="11">
        <v>40000</v>
      </c>
      <c r="V86" s="10">
        <v>0</v>
      </c>
      <c r="W86" s="10">
        <v>40000</v>
      </c>
      <c r="X86" s="10">
        <v>0</v>
      </c>
      <c r="Y86" s="10">
        <v>42000</v>
      </c>
      <c r="Z86" s="9" t="s">
        <v>81</v>
      </c>
      <c r="AA86" s="8">
        <v>43027.600000000006</v>
      </c>
      <c r="AB86" s="8">
        <v>0</v>
      </c>
      <c r="AC86" s="8">
        <v>43027.600000000006</v>
      </c>
      <c r="AD86" s="8">
        <v>0</v>
      </c>
      <c r="AE86" s="8">
        <v>0</v>
      </c>
      <c r="AF86" s="8" t="s">
        <v>245</v>
      </c>
      <c r="AG86" s="1" t="s">
        <v>61</v>
      </c>
      <c r="AH86" s="1" t="s">
        <v>74</v>
      </c>
      <c r="AI86" s="1">
        <v>2</v>
      </c>
      <c r="AJ86" s="3">
        <v>45862</v>
      </c>
      <c r="AK86" s="3">
        <v>0</v>
      </c>
      <c r="AL86" s="3">
        <v>45853</v>
      </c>
      <c r="AM86" s="3">
        <v>45860</v>
      </c>
      <c r="AN86" s="3">
        <v>45861</v>
      </c>
      <c r="AO86" s="3">
        <v>45861</v>
      </c>
      <c r="AP86" s="3">
        <v>45857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3289.220977777778</v>
      </c>
    </row>
    <row r="87" spans="1:56" ht="27.75" customHeight="1" x14ac:dyDescent="0.55000000000000004">
      <c r="A87" s="3">
        <v>45834</v>
      </c>
      <c r="B87" s="14" t="s">
        <v>366</v>
      </c>
      <c r="C87" s="9" t="s">
        <v>85</v>
      </c>
      <c r="D87" s="13" t="s">
        <v>284</v>
      </c>
      <c r="E87" s="9">
        <v>20</v>
      </c>
      <c r="F87" s="9">
        <v>37</v>
      </c>
      <c r="G87" s="9" t="s">
        <v>60</v>
      </c>
      <c r="H87" s="9">
        <v>0</v>
      </c>
      <c r="I87" s="9">
        <v>80</v>
      </c>
      <c r="J87" s="9" t="s">
        <v>57</v>
      </c>
      <c r="K87" s="9">
        <v>3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206</v>
      </c>
      <c r="T87" s="12">
        <v>45897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5378.4500000000007</v>
      </c>
      <c r="AB87" s="8">
        <v>0</v>
      </c>
      <c r="AC87" s="8">
        <v>5378.4500000000007</v>
      </c>
      <c r="AD87" s="8">
        <v>0</v>
      </c>
      <c r="AE87" s="8">
        <v>0</v>
      </c>
      <c r="AF87" s="8" t="s">
        <v>196</v>
      </c>
      <c r="AG87" s="1" t="s">
        <v>117</v>
      </c>
      <c r="AH87" s="1" t="s">
        <v>74</v>
      </c>
      <c r="AI87" s="1">
        <v>2</v>
      </c>
      <c r="AJ87" s="3">
        <v>45897</v>
      </c>
      <c r="AK87" s="3">
        <v>0</v>
      </c>
      <c r="AL87" s="3">
        <v>45888</v>
      </c>
      <c r="AM87" s="3">
        <v>45895</v>
      </c>
      <c r="AN87" s="3">
        <v>45896</v>
      </c>
      <c r="AO87" s="3">
        <v>45896</v>
      </c>
      <c r="AP87" s="3">
        <v>45892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411.15262222222225</v>
      </c>
    </row>
    <row r="88" spans="1:56" ht="27.75" customHeight="1" x14ac:dyDescent="0.55000000000000004">
      <c r="A88" s="3">
        <v>45834</v>
      </c>
      <c r="B88" s="14" t="s">
        <v>366</v>
      </c>
      <c r="C88" s="9" t="s">
        <v>85</v>
      </c>
      <c r="D88" s="13" t="s">
        <v>361</v>
      </c>
      <c r="E88" s="9">
        <v>20</v>
      </c>
      <c r="F88" s="9">
        <v>37</v>
      </c>
      <c r="G88" s="9" t="s">
        <v>60</v>
      </c>
      <c r="H88" s="9">
        <v>0</v>
      </c>
      <c r="I88" s="9">
        <v>80</v>
      </c>
      <c r="J88" s="9" t="s">
        <v>57</v>
      </c>
      <c r="K88" s="9">
        <v>3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206</v>
      </c>
      <c r="T88" s="12">
        <v>45897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0</v>
      </c>
      <c r="AC88" s="8">
        <v>5378.4500000000007</v>
      </c>
      <c r="AD88" s="8">
        <v>0</v>
      </c>
      <c r="AE88" s="8">
        <v>0</v>
      </c>
      <c r="AF88" s="8" t="s">
        <v>196</v>
      </c>
      <c r="AG88" s="1" t="s">
        <v>117</v>
      </c>
      <c r="AH88" s="1" t="s">
        <v>74</v>
      </c>
      <c r="AI88" s="1">
        <v>2</v>
      </c>
      <c r="AJ88" s="3">
        <v>45897</v>
      </c>
      <c r="AK88" s="3">
        <v>0</v>
      </c>
      <c r="AL88" s="3">
        <v>45888</v>
      </c>
      <c r="AM88" s="3">
        <v>45895</v>
      </c>
      <c r="AN88" s="3">
        <v>45896</v>
      </c>
      <c r="AO88" s="3">
        <v>45896</v>
      </c>
      <c r="AP88" s="3">
        <v>45892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411.15262222222225</v>
      </c>
    </row>
    <row r="89" spans="1:56" ht="27.75" customHeight="1" x14ac:dyDescent="0.55000000000000004">
      <c r="A89" s="3" t="s">
        <v>138</v>
      </c>
      <c r="B89" s="14" t="s">
        <v>138</v>
      </c>
      <c r="C89" s="9" t="s">
        <v>144</v>
      </c>
      <c r="D89" s="13" t="s">
        <v>61</v>
      </c>
      <c r="E89" s="9">
        <v>20</v>
      </c>
      <c r="F89" s="9">
        <v>36</v>
      </c>
      <c r="G89" s="9" t="s">
        <v>60</v>
      </c>
      <c r="H89" s="9">
        <v>0</v>
      </c>
      <c r="I89" s="9">
        <v>78</v>
      </c>
      <c r="J89" s="9" t="s">
        <v>57</v>
      </c>
      <c r="K89" s="9">
        <v>5</v>
      </c>
      <c r="L89" s="9" t="s">
        <v>184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110</v>
      </c>
      <c r="T89" s="12">
        <v>45868</v>
      </c>
      <c r="U89" s="11">
        <v>150000</v>
      </c>
      <c r="V89" s="10">
        <v>0</v>
      </c>
      <c r="W89" s="10">
        <v>150000</v>
      </c>
      <c r="X89" s="10">
        <v>0</v>
      </c>
      <c r="Y89" s="10">
        <v>157500</v>
      </c>
      <c r="Z89" s="9" t="s">
        <v>81</v>
      </c>
      <c r="AA89" s="8">
        <v>157162.5</v>
      </c>
      <c r="AB89" s="8">
        <v>0</v>
      </c>
      <c r="AC89" s="8">
        <v>157162.5</v>
      </c>
      <c r="AD89" s="8">
        <v>0</v>
      </c>
      <c r="AE89" s="8">
        <v>0</v>
      </c>
      <c r="AF89" s="8" t="s">
        <v>197</v>
      </c>
      <c r="AG89" s="1" t="s">
        <v>117</v>
      </c>
      <c r="AH89" s="1" t="s">
        <v>74</v>
      </c>
      <c r="AI89" s="1">
        <v>2</v>
      </c>
      <c r="AJ89" s="3">
        <v>45868</v>
      </c>
      <c r="AK89" s="3">
        <v>0</v>
      </c>
      <c r="AL89" s="3">
        <v>45859</v>
      </c>
      <c r="AM89" s="3">
        <v>45866</v>
      </c>
      <c r="AN89" s="3">
        <v>45867</v>
      </c>
      <c r="AO89" s="3">
        <v>45867</v>
      </c>
      <c r="AP89" s="3">
        <v>45863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12014.2</v>
      </c>
    </row>
    <row r="90" spans="1:56" ht="27.75" customHeight="1" x14ac:dyDescent="0.55000000000000004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37</v>
      </c>
      <c r="G90" s="9">
        <v>0</v>
      </c>
      <c r="H90" s="9">
        <v>0</v>
      </c>
      <c r="I90" s="9">
        <v>80</v>
      </c>
      <c r="J90" s="9" t="s">
        <v>57</v>
      </c>
      <c r="K90" s="9">
        <v>3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9" t="s">
        <v>81</v>
      </c>
      <c r="AA90" s="8">
        <v>568621.25925000012</v>
      </c>
      <c r="AB90" s="8">
        <v>126119.80925000001</v>
      </c>
      <c r="AC90" s="8">
        <v>442501.45000000007</v>
      </c>
      <c r="AD90" s="8">
        <v>0</v>
      </c>
      <c r="AE90" s="8">
        <v>0</v>
      </c>
      <c r="AF90" s="8" t="s">
        <v>58</v>
      </c>
      <c r="AG90" s="1" t="s">
        <v>117</v>
      </c>
      <c r="AH90" s="1">
        <v>0</v>
      </c>
      <c r="AI90" s="1" t="s">
        <v>15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55000000000000004">
      <c r="A91" s="3">
        <v>45826</v>
      </c>
      <c r="B91" s="14" t="s">
        <v>319</v>
      </c>
      <c r="C91" s="9" t="s">
        <v>109</v>
      </c>
      <c r="D91" s="13" t="s">
        <v>271</v>
      </c>
      <c r="E91" s="9">
        <v>21</v>
      </c>
      <c r="F91" s="9">
        <v>38</v>
      </c>
      <c r="G91" s="9" t="s">
        <v>60</v>
      </c>
      <c r="H91" s="9" t="s">
        <v>66</v>
      </c>
      <c r="I91" s="9">
        <v>102</v>
      </c>
      <c r="J91" s="9" t="s">
        <v>57</v>
      </c>
      <c r="K91" s="9">
        <v>5</v>
      </c>
      <c r="L91" s="9" t="s">
        <v>91</v>
      </c>
      <c r="M91" s="10">
        <v>22</v>
      </c>
      <c r="N91" s="9">
        <v>40</v>
      </c>
      <c r="O91" s="9">
        <v>40</v>
      </c>
      <c r="P91" s="10">
        <v>173.68326553599996</v>
      </c>
      <c r="Q91" s="10">
        <v>0</v>
      </c>
      <c r="R91" s="10">
        <v>173.68326553599996</v>
      </c>
      <c r="S91" s="9" t="s">
        <v>67</v>
      </c>
      <c r="T91" s="12">
        <v>45847</v>
      </c>
      <c r="U91" s="11">
        <v>8000</v>
      </c>
      <c r="V91" s="10">
        <v>0</v>
      </c>
      <c r="W91" s="10">
        <v>8000</v>
      </c>
      <c r="X91" s="10">
        <v>0</v>
      </c>
      <c r="Y91" s="10">
        <v>8400</v>
      </c>
      <c r="Z91" s="9" t="s">
        <v>122</v>
      </c>
      <c r="AA91" s="8">
        <v>8829.0399999999991</v>
      </c>
      <c r="AB91" s="8">
        <v>8829.0399999999991</v>
      </c>
      <c r="AC91" s="8">
        <v>0</v>
      </c>
      <c r="AD91" s="8">
        <v>2000</v>
      </c>
      <c r="AE91" s="8">
        <v>6829.0399999999991</v>
      </c>
      <c r="AF91" s="8">
        <v>0</v>
      </c>
      <c r="AG91" s="1" t="s">
        <v>118</v>
      </c>
      <c r="AH91" s="1" t="s">
        <v>68</v>
      </c>
      <c r="AI91" s="1">
        <v>4</v>
      </c>
      <c r="AJ91" s="3">
        <v>45847</v>
      </c>
      <c r="AK91" s="3">
        <v>45843</v>
      </c>
      <c r="AL91" s="3">
        <v>45837</v>
      </c>
      <c r="AM91" s="3">
        <v>45844</v>
      </c>
      <c r="AN91" s="3">
        <v>45845</v>
      </c>
      <c r="AO91" s="3">
        <v>45845</v>
      </c>
      <c r="AP91" s="3">
        <v>45842</v>
      </c>
      <c r="AQ91" s="3">
        <v>45846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123</v>
      </c>
      <c r="BD91" s="56">
        <v>0</v>
      </c>
    </row>
    <row r="92" spans="1:56" ht="27.75" customHeight="1" x14ac:dyDescent="0.55000000000000004">
      <c r="A92" s="3">
        <v>45826</v>
      </c>
      <c r="B92" s="14" t="s">
        <v>320</v>
      </c>
      <c r="C92" s="9" t="s">
        <v>109</v>
      </c>
      <c r="D92" s="13" t="s">
        <v>321</v>
      </c>
      <c r="E92" s="9">
        <v>21</v>
      </c>
      <c r="F92" s="9">
        <v>38</v>
      </c>
      <c r="G92" s="9" t="s">
        <v>60</v>
      </c>
      <c r="H92" s="9" t="s">
        <v>66</v>
      </c>
      <c r="I92" s="9">
        <v>102</v>
      </c>
      <c r="J92" s="9" t="s">
        <v>57</v>
      </c>
      <c r="K92" s="9">
        <v>5</v>
      </c>
      <c r="L92" s="9" t="s">
        <v>91</v>
      </c>
      <c r="M92" s="10">
        <v>22</v>
      </c>
      <c r="N92" s="9">
        <v>40</v>
      </c>
      <c r="O92" s="9">
        <v>40</v>
      </c>
      <c r="P92" s="10">
        <v>65.13122457599998</v>
      </c>
      <c r="Q92" s="10">
        <v>0</v>
      </c>
      <c r="R92" s="10">
        <v>65.13122457599998</v>
      </c>
      <c r="S92" s="9" t="s">
        <v>67</v>
      </c>
      <c r="T92" s="12">
        <v>45868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122</v>
      </c>
      <c r="AA92" s="8">
        <v>3310.89</v>
      </c>
      <c r="AB92" s="8">
        <v>3310.89</v>
      </c>
      <c r="AC92" s="8">
        <v>0</v>
      </c>
      <c r="AD92" s="8">
        <v>0</v>
      </c>
      <c r="AE92" s="8">
        <v>3310.89</v>
      </c>
      <c r="AF92" s="8">
        <v>0</v>
      </c>
      <c r="AG92" s="1" t="s">
        <v>118</v>
      </c>
      <c r="AH92" s="1" t="s">
        <v>68</v>
      </c>
      <c r="AI92" s="1">
        <v>4</v>
      </c>
      <c r="AJ92" s="3">
        <v>45868</v>
      </c>
      <c r="AK92" s="3">
        <v>45864</v>
      </c>
      <c r="AL92" s="3">
        <v>45858</v>
      </c>
      <c r="AM92" s="3">
        <v>45865</v>
      </c>
      <c r="AN92" s="3">
        <v>45866</v>
      </c>
      <c r="AO92" s="3">
        <v>45866</v>
      </c>
      <c r="AP92" s="3">
        <v>45863</v>
      </c>
      <c r="AQ92" s="3">
        <v>45867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123</v>
      </c>
      <c r="BD92" s="56">
        <v>0</v>
      </c>
    </row>
    <row r="93" spans="1:56" ht="27.75" customHeight="1" x14ac:dyDescent="0.55000000000000004">
      <c r="A93" s="3">
        <v>45831</v>
      </c>
      <c r="B93" s="14" t="s">
        <v>349</v>
      </c>
      <c r="C93" s="9" t="s">
        <v>157</v>
      </c>
      <c r="D93" s="13" t="s">
        <v>335</v>
      </c>
      <c r="E93" s="9">
        <v>21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91</v>
      </c>
      <c r="M93" s="10">
        <v>22</v>
      </c>
      <c r="N93" s="9">
        <v>40</v>
      </c>
      <c r="O93" s="9">
        <v>40</v>
      </c>
      <c r="P93" s="10">
        <v>108.55204095999999</v>
      </c>
      <c r="Q93" s="10">
        <v>0</v>
      </c>
      <c r="R93" s="10">
        <v>108.55204095999999</v>
      </c>
      <c r="S93" s="9" t="s">
        <v>71</v>
      </c>
      <c r="T93" s="12">
        <v>45842</v>
      </c>
      <c r="U93" s="11">
        <v>5000</v>
      </c>
      <c r="V93" s="10">
        <v>0</v>
      </c>
      <c r="W93" s="10">
        <v>5000</v>
      </c>
      <c r="X93" s="10">
        <v>5400</v>
      </c>
      <c r="Y93" s="10">
        <v>0</v>
      </c>
      <c r="Z93" s="9" t="s">
        <v>122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118</v>
      </c>
      <c r="AH93" s="1" t="s">
        <v>68</v>
      </c>
      <c r="AI93" s="1">
        <v>4</v>
      </c>
      <c r="AJ93" s="3">
        <v>45842</v>
      </c>
      <c r="AK93" s="3">
        <v>45838</v>
      </c>
      <c r="AL93" s="3">
        <v>45832</v>
      </c>
      <c r="AM93" s="3">
        <v>45839</v>
      </c>
      <c r="AN93" s="3">
        <v>45840</v>
      </c>
      <c r="AO93" s="3">
        <v>45840</v>
      </c>
      <c r="AP93" s="3">
        <v>45837</v>
      </c>
      <c r="AQ93" s="3">
        <v>45841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123</v>
      </c>
      <c r="BD93" s="56">
        <v>0</v>
      </c>
    </row>
    <row r="94" spans="1:56" ht="27.75" customHeight="1" x14ac:dyDescent="0.55000000000000004">
      <c r="A94" s="3">
        <v>45833</v>
      </c>
      <c r="B94" s="14" t="s">
        <v>362</v>
      </c>
      <c r="C94" s="9" t="s">
        <v>109</v>
      </c>
      <c r="D94" s="13" t="s">
        <v>351</v>
      </c>
      <c r="E94" s="9">
        <v>21</v>
      </c>
      <c r="F94" s="9">
        <v>38</v>
      </c>
      <c r="G94" s="9" t="s">
        <v>60</v>
      </c>
      <c r="H94" s="9" t="s">
        <v>66</v>
      </c>
      <c r="I94" s="9">
        <v>102</v>
      </c>
      <c r="J94" s="9" t="s">
        <v>57</v>
      </c>
      <c r="K94" s="9">
        <v>5</v>
      </c>
      <c r="L94" s="9" t="s">
        <v>90</v>
      </c>
      <c r="M94" s="10">
        <v>22</v>
      </c>
      <c r="N94" s="9">
        <v>40</v>
      </c>
      <c r="O94" s="9">
        <v>40</v>
      </c>
      <c r="P94" s="10">
        <v>65.13122457599998</v>
      </c>
      <c r="Q94" s="10">
        <v>0</v>
      </c>
      <c r="R94" s="10">
        <v>65.13122457599998</v>
      </c>
      <c r="S94" s="9" t="s">
        <v>67</v>
      </c>
      <c r="T94" s="12">
        <v>45840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122</v>
      </c>
      <c r="AA94" s="8">
        <v>3310.89</v>
      </c>
      <c r="AB94" s="8">
        <v>3310.89</v>
      </c>
      <c r="AC94" s="8">
        <v>0</v>
      </c>
      <c r="AD94" s="8">
        <v>0</v>
      </c>
      <c r="AE94" s="8">
        <v>3310.89</v>
      </c>
      <c r="AF94" s="8">
        <v>0</v>
      </c>
      <c r="AG94" s="1" t="s">
        <v>118</v>
      </c>
      <c r="AH94" s="1" t="s">
        <v>68</v>
      </c>
      <c r="AI94" s="1">
        <v>4</v>
      </c>
      <c r="AJ94" s="3">
        <v>45840</v>
      </c>
      <c r="AK94" s="3">
        <v>45836</v>
      </c>
      <c r="AL94" s="3">
        <v>45830</v>
      </c>
      <c r="AM94" s="3">
        <v>45837</v>
      </c>
      <c r="AN94" s="3">
        <v>45838</v>
      </c>
      <c r="AO94" s="3">
        <v>45838</v>
      </c>
      <c r="AP94" s="3">
        <v>45835</v>
      </c>
      <c r="AQ94" s="3">
        <v>45839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123</v>
      </c>
      <c r="BD94" s="56">
        <v>0</v>
      </c>
    </row>
    <row r="95" spans="1:56" ht="27.75" customHeight="1" x14ac:dyDescent="0.55000000000000004">
      <c r="A95" s="3">
        <v>45833</v>
      </c>
      <c r="B95" s="14" t="s">
        <v>363</v>
      </c>
      <c r="C95" s="9" t="s">
        <v>109</v>
      </c>
      <c r="D95" s="13" t="s">
        <v>352</v>
      </c>
      <c r="E95" s="9">
        <v>21</v>
      </c>
      <c r="F95" s="9">
        <v>38</v>
      </c>
      <c r="G95" s="9" t="s">
        <v>60</v>
      </c>
      <c r="H95" s="9" t="s">
        <v>66</v>
      </c>
      <c r="I95" s="9">
        <v>102</v>
      </c>
      <c r="J95" s="9" t="s">
        <v>57</v>
      </c>
      <c r="K95" s="9">
        <v>5</v>
      </c>
      <c r="L95" s="9" t="s">
        <v>90</v>
      </c>
      <c r="M95" s="10">
        <v>22</v>
      </c>
      <c r="N95" s="9">
        <v>40</v>
      </c>
      <c r="O95" s="9">
        <v>40</v>
      </c>
      <c r="P95" s="10">
        <v>65.13122457599998</v>
      </c>
      <c r="Q95" s="10">
        <v>0</v>
      </c>
      <c r="R95" s="10">
        <v>65.13122457599998</v>
      </c>
      <c r="S95" s="9" t="s">
        <v>67</v>
      </c>
      <c r="T95" s="12">
        <v>45840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122</v>
      </c>
      <c r="AA95" s="8">
        <v>3310.89</v>
      </c>
      <c r="AB95" s="8">
        <v>3310.89</v>
      </c>
      <c r="AC95" s="8">
        <v>0</v>
      </c>
      <c r="AD95" s="8">
        <v>0</v>
      </c>
      <c r="AE95" s="8">
        <v>3310.89</v>
      </c>
      <c r="AF95" s="8">
        <v>0</v>
      </c>
      <c r="AG95" s="1" t="s">
        <v>118</v>
      </c>
      <c r="AH95" s="1" t="s">
        <v>68</v>
      </c>
      <c r="AI95" s="1">
        <v>4</v>
      </c>
      <c r="AJ95" s="3">
        <v>45840</v>
      </c>
      <c r="AK95" s="3">
        <v>45836</v>
      </c>
      <c r="AL95" s="3">
        <v>45830</v>
      </c>
      <c r="AM95" s="3">
        <v>45837</v>
      </c>
      <c r="AN95" s="3">
        <v>45838</v>
      </c>
      <c r="AO95" s="3">
        <v>45838</v>
      </c>
      <c r="AP95" s="3">
        <v>45835</v>
      </c>
      <c r="AQ95" s="3">
        <v>45839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123</v>
      </c>
      <c r="BD95" s="56">
        <v>0</v>
      </c>
    </row>
    <row r="96" spans="1:56" ht="27.75" customHeight="1" x14ac:dyDescent="0.55000000000000004">
      <c r="A96" s="3">
        <v>45833</v>
      </c>
      <c r="B96" s="14" t="s">
        <v>364</v>
      </c>
      <c r="C96" s="9" t="s">
        <v>157</v>
      </c>
      <c r="D96" s="13" t="s">
        <v>291</v>
      </c>
      <c r="E96" s="9">
        <v>21</v>
      </c>
      <c r="F96" s="9">
        <v>37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91</v>
      </c>
      <c r="M96" s="10">
        <v>22</v>
      </c>
      <c r="N96" s="9">
        <v>40</v>
      </c>
      <c r="O96" s="9">
        <v>40</v>
      </c>
      <c r="P96" s="10">
        <v>217.10408191999997</v>
      </c>
      <c r="Q96" s="10">
        <v>0</v>
      </c>
      <c r="R96" s="10">
        <v>217.10408191999997</v>
      </c>
      <c r="S96" s="9" t="s">
        <v>71</v>
      </c>
      <c r="T96" s="12">
        <v>45848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122</v>
      </c>
      <c r="AA96" s="8">
        <v>10756.900000000001</v>
      </c>
      <c r="AB96" s="8">
        <v>10756.900000000001</v>
      </c>
      <c r="AC96" s="8">
        <v>0</v>
      </c>
      <c r="AD96" s="8">
        <v>0</v>
      </c>
      <c r="AE96" s="8">
        <v>10756.900000000001</v>
      </c>
      <c r="AF96" s="8">
        <v>0</v>
      </c>
      <c r="AG96" s="1" t="s">
        <v>118</v>
      </c>
      <c r="AH96" s="1" t="s">
        <v>68</v>
      </c>
      <c r="AI96" s="1">
        <v>4</v>
      </c>
      <c r="AJ96" s="3">
        <v>45848</v>
      </c>
      <c r="AK96" s="3">
        <v>45844</v>
      </c>
      <c r="AL96" s="3">
        <v>45838</v>
      </c>
      <c r="AM96" s="3">
        <v>45845</v>
      </c>
      <c r="AN96" s="3">
        <v>45846</v>
      </c>
      <c r="AO96" s="3">
        <v>45846</v>
      </c>
      <c r="AP96" s="3">
        <v>45843</v>
      </c>
      <c r="AQ96" s="3">
        <v>45847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123</v>
      </c>
      <c r="BD96" s="56">
        <v>0</v>
      </c>
    </row>
    <row r="97" spans="1:56" ht="27.75" customHeight="1" x14ac:dyDescent="0.55000000000000004">
      <c r="A97" s="3">
        <v>45833</v>
      </c>
      <c r="B97" s="14" t="s">
        <v>364</v>
      </c>
      <c r="C97" s="9" t="s">
        <v>157</v>
      </c>
      <c r="D97" s="13" t="s">
        <v>353</v>
      </c>
      <c r="E97" s="9">
        <v>21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91</v>
      </c>
      <c r="M97" s="10">
        <v>22</v>
      </c>
      <c r="N97" s="9">
        <v>40</v>
      </c>
      <c r="O97" s="9">
        <v>40</v>
      </c>
      <c r="P97" s="10">
        <v>217.10408191999997</v>
      </c>
      <c r="Q97" s="10">
        <v>0</v>
      </c>
      <c r="R97" s="10">
        <v>217.10408191999997</v>
      </c>
      <c r="S97" s="9" t="s">
        <v>71</v>
      </c>
      <c r="T97" s="12">
        <v>45848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122</v>
      </c>
      <c r="AA97" s="8">
        <v>10756.900000000001</v>
      </c>
      <c r="AB97" s="8">
        <v>10756.900000000001</v>
      </c>
      <c r="AC97" s="8">
        <v>0</v>
      </c>
      <c r="AD97" s="8">
        <v>0</v>
      </c>
      <c r="AE97" s="8">
        <v>10756.900000000001</v>
      </c>
      <c r="AF97" s="8">
        <v>0</v>
      </c>
      <c r="AG97" s="1" t="s">
        <v>118</v>
      </c>
      <c r="AH97" s="1" t="s">
        <v>68</v>
      </c>
      <c r="AI97" s="1">
        <v>4</v>
      </c>
      <c r="AJ97" s="3">
        <v>45848</v>
      </c>
      <c r="AK97" s="3">
        <v>45844</v>
      </c>
      <c r="AL97" s="3">
        <v>45838</v>
      </c>
      <c r="AM97" s="3">
        <v>45845</v>
      </c>
      <c r="AN97" s="3">
        <v>45846</v>
      </c>
      <c r="AO97" s="3">
        <v>45846</v>
      </c>
      <c r="AP97" s="3">
        <v>45843</v>
      </c>
      <c r="AQ97" s="3">
        <v>45847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123</v>
      </c>
      <c r="BD97" s="56">
        <v>0</v>
      </c>
    </row>
    <row r="98" spans="1:56" ht="27.75" customHeight="1" x14ac:dyDescent="0.55000000000000004">
      <c r="A98" s="3">
        <v>45826</v>
      </c>
      <c r="B98" s="14" t="s">
        <v>319</v>
      </c>
      <c r="C98" s="9" t="s">
        <v>109</v>
      </c>
      <c r="D98" s="13" t="s">
        <v>271</v>
      </c>
      <c r="E98" s="9">
        <v>21</v>
      </c>
      <c r="F98" s="9">
        <v>38</v>
      </c>
      <c r="G98" s="9" t="s">
        <v>60</v>
      </c>
      <c r="H98" s="9" t="s">
        <v>66</v>
      </c>
      <c r="I98" s="9">
        <v>102</v>
      </c>
      <c r="J98" s="9" t="s">
        <v>57</v>
      </c>
      <c r="K98" s="9">
        <v>5</v>
      </c>
      <c r="L98" s="9" t="s">
        <v>91</v>
      </c>
      <c r="M98" s="10">
        <v>22</v>
      </c>
      <c r="N98" s="9">
        <v>40</v>
      </c>
      <c r="O98" s="9">
        <v>40</v>
      </c>
      <c r="P98" s="10">
        <v>151.97285734399995</v>
      </c>
      <c r="Q98" s="10">
        <v>0</v>
      </c>
      <c r="R98" s="10">
        <v>151.97285734399995</v>
      </c>
      <c r="S98" s="9" t="s">
        <v>67</v>
      </c>
      <c r="T98" s="12" t="s">
        <v>63</v>
      </c>
      <c r="U98" s="11">
        <v>7000</v>
      </c>
      <c r="V98" s="10">
        <v>0</v>
      </c>
      <c r="W98" s="10">
        <v>7000</v>
      </c>
      <c r="X98" s="10">
        <v>0</v>
      </c>
      <c r="Y98" s="10">
        <v>7350</v>
      </c>
      <c r="Z98" s="9" t="s">
        <v>122</v>
      </c>
      <c r="AA98" s="8">
        <v>7725.41</v>
      </c>
      <c r="AB98" s="8">
        <v>7725.41</v>
      </c>
      <c r="AC98" s="8">
        <v>0</v>
      </c>
      <c r="AD98" s="8">
        <v>0</v>
      </c>
      <c r="AE98" s="8">
        <v>7725.41</v>
      </c>
      <c r="AF98" s="8">
        <v>0</v>
      </c>
      <c r="AG98" s="1" t="s">
        <v>118</v>
      </c>
      <c r="AH98" s="1" t="s">
        <v>68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 t="e">
        <v>#VALUE!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123</v>
      </c>
      <c r="BD98" s="56">
        <v>0</v>
      </c>
    </row>
    <row r="99" spans="1:56" ht="27.75" customHeight="1" x14ac:dyDescent="0.55000000000000004">
      <c r="A99" s="3">
        <v>45628</v>
      </c>
      <c r="B99" s="14" t="s">
        <v>188</v>
      </c>
      <c r="C99" s="9" t="s">
        <v>111</v>
      </c>
      <c r="D99" s="13" t="s">
        <v>149</v>
      </c>
      <c r="E99" s="9">
        <v>21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8000</v>
      </c>
      <c r="V99" s="10">
        <v>0</v>
      </c>
      <c r="W99" s="10">
        <v>8000</v>
      </c>
      <c r="X99" s="10">
        <v>0</v>
      </c>
      <c r="Y99" s="10">
        <v>8400</v>
      </c>
      <c r="Z99" s="9" t="s">
        <v>122</v>
      </c>
      <c r="AA99" s="8">
        <v>8605.52</v>
      </c>
      <c r="AB99" s="8">
        <v>8605.52</v>
      </c>
      <c r="AC99" s="8">
        <v>0</v>
      </c>
      <c r="AD99" s="8">
        <v>0</v>
      </c>
      <c r="AE99" s="8">
        <v>8605.52</v>
      </c>
      <c r="AF99" s="8">
        <v>0</v>
      </c>
      <c r="AG99" s="1" t="s">
        <v>118</v>
      </c>
      <c r="AH99" s="1" t="s">
        <v>68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207</v>
      </c>
      <c r="AZ99" s="2">
        <v>0</v>
      </c>
      <c r="BA99" s="2">
        <v>0</v>
      </c>
      <c r="BB99" s="2">
        <v>0</v>
      </c>
      <c r="BC99" s="1" t="s">
        <v>123</v>
      </c>
      <c r="BD99" s="56">
        <v>0</v>
      </c>
    </row>
    <row r="100" spans="1:56" ht="27.75" customHeight="1" x14ac:dyDescent="0.55000000000000004">
      <c r="A100" s="3">
        <v>45631</v>
      </c>
      <c r="B100" s="14" t="s">
        <v>190</v>
      </c>
      <c r="C100" s="9" t="s">
        <v>111</v>
      </c>
      <c r="D100" s="13" t="s">
        <v>149</v>
      </c>
      <c r="E100" s="9">
        <v>21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16000</v>
      </c>
      <c r="V100" s="10">
        <v>0</v>
      </c>
      <c r="W100" s="10">
        <v>16000</v>
      </c>
      <c r="X100" s="10">
        <v>0</v>
      </c>
      <c r="Y100" s="10">
        <v>16800</v>
      </c>
      <c r="Z100" s="9" t="s">
        <v>122</v>
      </c>
      <c r="AA100" s="8">
        <v>17211.04</v>
      </c>
      <c r="AB100" s="8">
        <v>17211.04</v>
      </c>
      <c r="AC100" s="8">
        <v>0</v>
      </c>
      <c r="AD100" s="8">
        <v>17211.04</v>
      </c>
      <c r="AE100" s="8">
        <v>0</v>
      </c>
      <c r="AF100" s="8">
        <v>0</v>
      </c>
      <c r="AG100" s="1" t="s">
        <v>61</v>
      </c>
      <c r="AH100" s="1" t="s">
        <v>68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208</v>
      </c>
      <c r="AZ100" s="2">
        <v>0</v>
      </c>
      <c r="BA100" s="2">
        <v>0</v>
      </c>
      <c r="BB100" s="2">
        <v>0</v>
      </c>
      <c r="BC100" s="1" t="s">
        <v>123</v>
      </c>
      <c r="BD100" s="56">
        <v>0</v>
      </c>
    </row>
    <row r="101" spans="1:56" ht="27.75" customHeight="1" x14ac:dyDescent="0.55000000000000004">
      <c r="A101" s="3">
        <v>45631</v>
      </c>
      <c r="B101" s="14" t="s">
        <v>191</v>
      </c>
      <c r="C101" s="9" t="s">
        <v>111</v>
      </c>
      <c r="D101" s="13" t="s">
        <v>149</v>
      </c>
      <c r="E101" s="9">
        <v>21</v>
      </c>
      <c r="F101" s="9">
        <v>37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16000</v>
      </c>
      <c r="V101" s="10">
        <v>0</v>
      </c>
      <c r="W101" s="10">
        <v>16000</v>
      </c>
      <c r="X101" s="10">
        <v>0</v>
      </c>
      <c r="Y101" s="10">
        <v>16800</v>
      </c>
      <c r="Z101" s="9" t="s">
        <v>122</v>
      </c>
      <c r="AA101" s="8">
        <v>17211.04</v>
      </c>
      <c r="AB101" s="8">
        <v>17211.04</v>
      </c>
      <c r="AC101" s="8">
        <v>0</v>
      </c>
      <c r="AD101" s="8">
        <v>0</v>
      </c>
      <c r="AE101" s="8">
        <v>17211.04</v>
      </c>
      <c r="AF101" s="8">
        <v>0</v>
      </c>
      <c r="AG101" s="1" t="s">
        <v>118</v>
      </c>
      <c r="AH101" s="1" t="s">
        <v>68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209</v>
      </c>
      <c r="AZ101" s="2">
        <v>0</v>
      </c>
      <c r="BA101" s="2">
        <v>0</v>
      </c>
      <c r="BB101" s="2">
        <v>0</v>
      </c>
      <c r="BC101" s="1" t="s">
        <v>123</v>
      </c>
      <c r="BD101" s="56">
        <v>0</v>
      </c>
    </row>
    <row r="102" spans="1:56" ht="27.75" customHeight="1" x14ac:dyDescent="0.55000000000000004">
      <c r="A102" s="3" t="s">
        <v>138</v>
      </c>
      <c r="B102" s="14" t="s">
        <v>138</v>
      </c>
      <c r="C102" s="9" t="s">
        <v>111</v>
      </c>
      <c r="D102" s="13" t="s">
        <v>149</v>
      </c>
      <c r="E102" s="9">
        <v>21</v>
      </c>
      <c r="F102" s="9">
        <v>37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 t="s">
        <v>63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122</v>
      </c>
      <c r="AA102" s="8">
        <v>10756.900000000001</v>
      </c>
      <c r="AB102" s="8">
        <v>0</v>
      </c>
      <c r="AC102" s="8">
        <v>10756.900000000001</v>
      </c>
      <c r="AD102" s="8">
        <v>0</v>
      </c>
      <c r="AE102" s="8">
        <v>10756.900000000001</v>
      </c>
      <c r="AF102" s="8">
        <v>0</v>
      </c>
      <c r="AG102" s="1" t="s">
        <v>117</v>
      </c>
      <c r="AH102" s="1" t="s">
        <v>68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123</v>
      </c>
      <c r="BD102" s="56">
        <v>773.56453533333331</v>
      </c>
    </row>
    <row r="103" spans="1:56" ht="27.75" customHeight="1" x14ac:dyDescent="0.55000000000000004">
      <c r="A103" s="3" t="s">
        <v>138</v>
      </c>
      <c r="B103" s="14" t="s">
        <v>138</v>
      </c>
      <c r="C103" s="9" t="s">
        <v>109</v>
      </c>
      <c r="D103" s="13" t="s">
        <v>61</v>
      </c>
      <c r="E103" s="9">
        <v>21</v>
      </c>
      <c r="F103" s="9">
        <v>40</v>
      </c>
      <c r="G103" s="9" t="s">
        <v>60</v>
      </c>
      <c r="H103" s="9" t="s">
        <v>66</v>
      </c>
      <c r="I103" s="9">
        <v>108</v>
      </c>
      <c r="J103" s="9" t="s">
        <v>57</v>
      </c>
      <c r="K103" s="9">
        <v>5</v>
      </c>
      <c r="L103" s="9" t="s">
        <v>90</v>
      </c>
      <c r="M103" s="10">
        <v>22</v>
      </c>
      <c r="N103" s="9">
        <v>42</v>
      </c>
      <c r="O103" s="9">
        <v>40</v>
      </c>
      <c r="P103" s="10">
        <v>227.95928601599996</v>
      </c>
      <c r="Q103" s="10">
        <v>0</v>
      </c>
      <c r="R103" s="10">
        <v>227.95928601599996</v>
      </c>
      <c r="S103" s="9" t="s">
        <v>67</v>
      </c>
      <c r="T103" s="12" t="s">
        <v>63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122</v>
      </c>
      <c r="AA103" s="8">
        <v>11595.1</v>
      </c>
      <c r="AB103" s="8">
        <v>0</v>
      </c>
      <c r="AC103" s="8">
        <v>11595.1</v>
      </c>
      <c r="AD103" s="8">
        <v>0</v>
      </c>
      <c r="AE103" s="8">
        <v>11595.1</v>
      </c>
      <c r="AF103" s="8">
        <v>0</v>
      </c>
      <c r="AG103" s="1" t="s">
        <v>117</v>
      </c>
      <c r="AH103" s="1" t="s">
        <v>68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 t="e">
        <v>#VALUE!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123</v>
      </c>
      <c r="BD103" s="56">
        <v>833.84229133333326</v>
      </c>
    </row>
    <row r="104" spans="1:56" ht="27.75" customHeight="1" x14ac:dyDescent="0.55000000000000004">
      <c r="A104" s="3">
        <v>45066</v>
      </c>
      <c r="B104" s="14" t="s">
        <v>129</v>
      </c>
      <c r="C104" s="9" t="s">
        <v>79</v>
      </c>
      <c r="D104" s="13" t="s">
        <v>128</v>
      </c>
      <c r="E104" s="9">
        <v>21</v>
      </c>
      <c r="F104" s="9">
        <v>38</v>
      </c>
      <c r="G104" s="9" t="s">
        <v>60</v>
      </c>
      <c r="H104" s="9" t="s">
        <v>76</v>
      </c>
      <c r="I104" s="9">
        <v>102</v>
      </c>
      <c r="J104" s="9" t="s">
        <v>57</v>
      </c>
      <c r="K104" s="9">
        <v>5</v>
      </c>
      <c r="L104" s="9" t="s">
        <v>91</v>
      </c>
      <c r="M104" s="10">
        <v>22</v>
      </c>
      <c r="N104" s="9">
        <v>40</v>
      </c>
      <c r="O104" s="9">
        <v>40</v>
      </c>
      <c r="P104" s="10">
        <v>108.55204095999999</v>
      </c>
      <c r="Q104" s="10">
        <v>0</v>
      </c>
      <c r="R104" s="10">
        <v>108.55204095999999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122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120</v>
      </c>
      <c r="AH104" s="1" t="s">
        <v>68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 t="e">
        <v>#VALUE!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123</v>
      </c>
      <c r="BD104" s="56">
        <v>396.82856033333326</v>
      </c>
    </row>
    <row r="105" spans="1:56" ht="27.75" customHeight="1" x14ac:dyDescent="0.55000000000000004">
      <c r="A105" s="3">
        <v>45800</v>
      </c>
      <c r="B105" s="14" t="s">
        <v>273</v>
      </c>
      <c r="C105" s="9" t="s">
        <v>79</v>
      </c>
      <c r="D105" s="13" t="s">
        <v>274</v>
      </c>
      <c r="E105" s="9">
        <v>21</v>
      </c>
      <c r="F105" s="9">
        <v>40</v>
      </c>
      <c r="G105" s="9" t="s">
        <v>60</v>
      </c>
      <c r="H105" s="9" t="s">
        <v>76</v>
      </c>
      <c r="I105" s="9">
        <v>108</v>
      </c>
      <c r="J105" s="9" t="s">
        <v>57</v>
      </c>
      <c r="K105" s="9">
        <v>5</v>
      </c>
      <c r="L105" s="9" t="s">
        <v>91</v>
      </c>
      <c r="M105" s="10">
        <v>22</v>
      </c>
      <c r="N105" s="9">
        <v>42</v>
      </c>
      <c r="O105" s="9">
        <v>40</v>
      </c>
      <c r="P105" s="10">
        <v>5.2886554355711999</v>
      </c>
      <c r="Q105" s="10">
        <v>0</v>
      </c>
      <c r="R105" s="10">
        <v>5.2886554355711999</v>
      </c>
      <c r="S105" s="9" t="s">
        <v>67</v>
      </c>
      <c r="T105" s="12" t="s">
        <v>135</v>
      </c>
      <c r="U105" s="11">
        <v>5000</v>
      </c>
      <c r="V105" s="10">
        <v>4768</v>
      </c>
      <c r="W105" s="10">
        <v>232</v>
      </c>
      <c r="X105" s="10">
        <v>10420</v>
      </c>
      <c r="Y105" s="10">
        <v>0</v>
      </c>
      <c r="Z105" s="9" t="s">
        <v>122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117</v>
      </c>
      <c r="AH105" s="1" t="s">
        <v>68</v>
      </c>
      <c r="AI105" s="1">
        <v>4</v>
      </c>
      <c r="AJ105" s="3" t="s">
        <v>135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 t="e">
        <v>#VALUE!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123</v>
      </c>
      <c r="BD105" s="56">
        <v>0</v>
      </c>
    </row>
    <row r="106" spans="1:56" ht="27.75" customHeight="1" x14ac:dyDescent="0.55000000000000004">
      <c r="A106" s="3">
        <v>0</v>
      </c>
      <c r="B106" s="14">
        <v>0</v>
      </c>
      <c r="C106" s="9">
        <v>0</v>
      </c>
      <c r="D106" s="13">
        <v>0</v>
      </c>
      <c r="E106" s="9">
        <v>21</v>
      </c>
      <c r="F106" s="9">
        <v>37</v>
      </c>
      <c r="G106" s="9">
        <v>0</v>
      </c>
      <c r="H106" s="9">
        <v>0</v>
      </c>
      <c r="I106" s="9">
        <v>74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 t="s">
        <v>82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122</v>
      </c>
      <c r="AA106" s="8">
        <v>118898.67000000001</v>
      </c>
      <c r="AB106" s="8">
        <v>91028.520000000019</v>
      </c>
      <c r="AC106" s="8">
        <v>27870.15</v>
      </c>
      <c r="AD106" s="8">
        <v>19211.04</v>
      </c>
      <c r="AE106" s="8">
        <v>99687.63</v>
      </c>
      <c r="AF106" s="8" t="s">
        <v>58</v>
      </c>
      <c r="AG106" s="1" t="s">
        <v>117</v>
      </c>
      <c r="AH106" s="1">
        <v>0</v>
      </c>
      <c r="AI106" s="1" t="s">
        <v>15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124</v>
      </c>
      <c r="BD106" s="56">
        <v>0</v>
      </c>
    </row>
    <row r="107" spans="1:56" ht="27.75" customHeight="1" x14ac:dyDescent="0.55000000000000004">
      <c r="A107" s="3">
        <v>45836</v>
      </c>
      <c r="B107" s="14" t="s">
        <v>131</v>
      </c>
      <c r="C107" s="9" t="s">
        <v>286</v>
      </c>
      <c r="D107" s="13" t="s">
        <v>59</v>
      </c>
      <c r="E107" s="9">
        <v>22</v>
      </c>
      <c r="F107" s="9">
        <v>37</v>
      </c>
      <c r="G107" s="9" t="s">
        <v>60</v>
      </c>
      <c r="H107" s="9" t="s">
        <v>66</v>
      </c>
      <c r="I107" s="9">
        <v>120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45839</v>
      </c>
      <c r="U107" s="11">
        <v>5000</v>
      </c>
      <c r="V107" s="10">
        <v>5000</v>
      </c>
      <c r="W107" s="10">
        <v>0</v>
      </c>
      <c r="X107" s="10">
        <v>0</v>
      </c>
      <c r="Y107" s="10">
        <v>0</v>
      </c>
      <c r="Z107" s="9" t="s">
        <v>224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118</v>
      </c>
      <c r="AH107" s="1">
        <v>0</v>
      </c>
      <c r="AI107" s="1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148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225</v>
      </c>
      <c r="BD107" s="56">
        <v>0</v>
      </c>
    </row>
    <row r="108" spans="1:56" ht="27.75" customHeight="1" x14ac:dyDescent="0.55000000000000004">
      <c r="A108" s="3">
        <v>9</v>
      </c>
      <c r="B108" s="14" t="s">
        <v>250</v>
      </c>
      <c r="C108" s="9" t="s">
        <v>246</v>
      </c>
      <c r="D108" s="13" t="s">
        <v>247</v>
      </c>
      <c r="E108" s="9">
        <v>22</v>
      </c>
      <c r="F108" s="9">
        <v>34</v>
      </c>
      <c r="G108" s="9" t="s">
        <v>60</v>
      </c>
      <c r="H108" s="9" t="s">
        <v>66</v>
      </c>
      <c r="I108" s="9">
        <v>115</v>
      </c>
      <c r="J108" s="9" t="s">
        <v>78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248</v>
      </c>
      <c r="T108" s="12" t="s">
        <v>135</v>
      </c>
      <c r="U108" s="11">
        <v>239700</v>
      </c>
      <c r="V108" s="10">
        <v>239700</v>
      </c>
      <c r="W108" s="10">
        <v>0</v>
      </c>
      <c r="X108" s="10">
        <v>251442</v>
      </c>
      <c r="Y108" s="10">
        <v>0</v>
      </c>
      <c r="Z108" s="9" t="s">
        <v>224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249</v>
      </c>
      <c r="AG108" s="1" t="s">
        <v>118</v>
      </c>
      <c r="AH108" s="1" t="s">
        <v>68</v>
      </c>
      <c r="AI108" s="1">
        <v>4</v>
      </c>
      <c r="AJ108" s="3" t="s">
        <v>135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225</v>
      </c>
      <c r="BD108" s="56">
        <v>0</v>
      </c>
    </row>
    <row r="109" spans="1:56" ht="27.75" customHeight="1" x14ac:dyDescent="0.55000000000000004">
      <c r="A109" s="3">
        <v>0</v>
      </c>
      <c r="B109" s="14">
        <v>0</v>
      </c>
      <c r="C109" s="9">
        <v>0</v>
      </c>
      <c r="D109" s="13">
        <v>0</v>
      </c>
      <c r="E109" s="9">
        <v>21.6</v>
      </c>
      <c r="F109" s="9">
        <v>34</v>
      </c>
      <c r="G109" s="9">
        <v>0</v>
      </c>
      <c r="H109" s="9">
        <v>0</v>
      </c>
      <c r="I109" s="9">
        <v>97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224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58</v>
      </c>
      <c r="AG109" s="1" t="s">
        <v>118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225</v>
      </c>
      <c r="BD109" s="56">
        <v>0</v>
      </c>
    </row>
    <row r="110" spans="1:56" ht="27.75" customHeight="1" x14ac:dyDescent="0.55000000000000004">
      <c r="A110" s="3">
        <v>45820</v>
      </c>
      <c r="B110" s="14" t="s">
        <v>302</v>
      </c>
      <c r="C110" s="9" t="s">
        <v>212</v>
      </c>
      <c r="D110" s="13" t="s">
        <v>295</v>
      </c>
      <c r="E110" s="9">
        <v>23</v>
      </c>
      <c r="F110" s="9">
        <v>34</v>
      </c>
      <c r="G110" s="9" t="s">
        <v>60</v>
      </c>
      <c r="H110" s="9">
        <v>0</v>
      </c>
      <c r="I110" s="9">
        <v>68</v>
      </c>
      <c r="J110" s="9" t="s">
        <v>57</v>
      </c>
      <c r="K110" s="9">
        <v>5</v>
      </c>
      <c r="L110" s="9" t="s">
        <v>92</v>
      </c>
      <c r="M110" s="10">
        <v>24</v>
      </c>
      <c r="N110" s="9">
        <v>37</v>
      </c>
      <c r="O110" s="9">
        <v>50</v>
      </c>
      <c r="P110" s="10">
        <v>178.00067625600002</v>
      </c>
      <c r="Q110" s="10">
        <v>0</v>
      </c>
      <c r="R110" s="10">
        <v>178.00067625600002</v>
      </c>
      <c r="S110" s="9" t="s">
        <v>126</v>
      </c>
      <c r="T110" s="12">
        <v>45842</v>
      </c>
      <c r="U110" s="11">
        <v>6500</v>
      </c>
      <c r="V110" s="10">
        <v>0</v>
      </c>
      <c r="W110" s="10">
        <v>6500</v>
      </c>
      <c r="X110" s="10">
        <v>0</v>
      </c>
      <c r="Y110" s="10">
        <v>6825</v>
      </c>
      <c r="Z110" s="9" t="s">
        <v>83</v>
      </c>
      <c r="AA110" s="8">
        <v>6447.1549999999997</v>
      </c>
      <c r="AB110" s="8">
        <v>6447.1549999999997</v>
      </c>
      <c r="AC110" s="8">
        <v>0</v>
      </c>
      <c r="AD110" s="8">
        <v>0</v>
      </c>
      <c r="AE110" s="8">
        <v>0</v>
      </c>
      <c r="AF110" s="8">
        <v>0</v>
      </c>
      <c r="AG110" s="1" t="s">
        <v>61</v>
      </c>
      <c r="AH110" s="1" t="s">
        <v>68</v>
      </c>
      <c r="AI110" s="1">
        <v>4</v>
      </c>
      <c r="AJ110" s="3">
        <v>45842</v>
      </c>
      <c r="AK110" s="3">
        <v>45838</v>
      </c>
      <c r="AL110" s="3">
        <v>45832</v>
      </c>
      <c r="AM110" s="3">
        <v>45839</v>
      </c>
      <c r="AN110" s="3">
        <v>45840</v>
      </c>
      <c r="AO110" s="3">
        <v>45840</v>
      </c>
      <c r="AP110" s="3">
        <v>45837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7.75" customHeight="1" x14ac:dyDescent="0.55000000000000004">
      <c r="A111" s="3">
        <v>45820</v>
      </c>
      <c r="B111" s="14" t="s">
        <v>302</v>
      </c>
      <c r="C111" s="9" t="s">
        <v>212</v>
      </c>
      <c r="D111" s="13" t="s">
        <v>296</v>
      </c>
      <c r="E111" s="9">
        <v>23</v>
      </c>
      <c r="F111" s="9">
        <v>34</v>
      </c>
      <c r="G111" s="9" t="s">
        <v>60</v>
      </c>
      <c r="H111" s="9">
        <v>0</v>
      </c>
      <c r="I111" s="9">
        <v>68</v>
      </c>
      <c r="J111" s="9" t="s">
        <v>57</v>
      </c>
      <c r="K111" s="9">
        <v>5</v>
      </c>
      <c r="L111" s="9" t="s">
        <v>92</v>
      </c>
      <c r="M111" s="10">
        <v>24</v>
      </c>
      <c r="N111" s="9">
        <v>37</v>
      </c>
      <c r="O111" s="9">
        <v>50</v>
      </c>
      <c r="P111" s="10">
        <v>178.00067625600002</v>
      </c>
      <c r="Q111" s="10">
        <v>0</v>
      </c>
      <c r="R111" s="10">
        <v>178.00067625600002</v>
      </c>
      <c r="S111" s="9" t="s">
        <v>126</v>
      </c>
      <c r="T111" s="12">
        <v>45842</v>
      </c>
      <c r="U111" s="11">
        <v>6500</v>
      </c>
      <c r="V111" s="10">
        <v>0</v>
      </c>
      <c r="W111" s="10">
        <v>6500</v>
      </c>
      <c r="X111" s="10">
        <v>0</v>
      </c>
      <c r="Y111" s="10">
        <v>6825</v>
      </c>
      <c r="Z111" s="9" t="s">
        <v>83</v>
      </c>
      <c r="AA111" s="8">
        <v>6447.1549999999997</v>
      </c>
      <c r="AB111" s="8">
        <v>6447.1549999999997</v>
      </c>
      <c r="AC111" s="8">
        <v>0</v>
      </c>
      <c r="AD111" s="8">
        <v>0</v>
      </c>
      <c r="AE111" s="8">
        <v>0</v>
      </c>
      <c r="AF111" s="8">
        <v>0</v>
      </c>
      <c r="AG111" s="1" t="s">
        <v>117</v>
      </c>
      <c r="AH111" s="1" t="s">
        <v>68</v>
      </c>
      <c r="AI111" s="1">
        <v>4</v>
      </c>
      <c r="AJ111" s="3">
        <v>45842</v>
      </c>
      <c r="AK111" s="3">
        <v>45838</v>
      </c>
      <c r="AL111" s="3">
        <v>45832</v>
      </c>
      <c r="AM111" s="3">
        <v>45839</v>
      </c>
      <c r="AN111" s="3">
        <v>45840</v>
      </c>
      <c r="AO111" s="3">
        <v>45840</v>
      </c>
      <c r="AP111" s="3">
        <v>45837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7.75" customHeight="1" x14ac:dyDescent="0.55000000000000004">
      <c r="A112" s="3">
        <v>45820</v>
      </c>
      <c r="B112" s="14" t="s">
        <v>302</v>
      </c>
      <c r="C112" s="9" t="s">
        <v>212</v>
      </c>
      <c r="D112" s="13" t="s">
        <v>192</v>
      </c>
      <c r="E112" s="9">
        <v>23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126</v>
      </c>
      <c r="T112" s="12">
        <v>45842</v>
      </c>
      <c r="U112" s="11">
        <v>7000</v>
      </c>
      <c r="V112" s="10">
        <v>0</v>
      </c>
      <c r="W112" s="10">
        <v>7000</v>
      </c>
      <c r="X112" s="10">
        <v>0</v>
      </c>
      <c r="Y112" s="10">
        <v>7350</v>
      </c>
      <c r="Z112" s="9" t="s">
        <v>83</v>
      </c>
      <c r="AA112" s="8">
        <v>7725.41</v>
      </c>
      <c r="AB112" s="8">
        <v>7725.41</v>
      </c>
      <c r="AC112" s="8">
        <v>0</v>
      </c>
      <c r="AD112" s="8">
        <v>2921</v>
      </c>
      <c r="AE112" s="8">
        <v>4804.41</v>
      </c>
      <c r="AF112" s="8">
        <v>0</v>
      </c>
      <c r="AG112" s="1" t="s">
        <v>61</v>
      </c>
      <c r="AH112" s="1" t="s">
        <v>68</v>
      </c>
      <c r="AI112" s="1">
        <v>4</v>
      </c>
      <c r="AJ112" s="3">
        <v>45842</v>
      </c>
      <c r="AK112" s="3">
        <v>45838</v>
      </c>
      <c r="AL112" s="3">
        <v>45832</v>
      </c>
      <c r="AM112" s="3">
        <v>45839</v>
      </c>
      <c r="AN112" s="3">
        <v>45840</v>
      </c>
      <c r="AO112" s="3">
        <v>45840</v>
      </c>
      <c r="AP112" s="3">
        <v>45837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7.75" customHeight="1" x14ac:dyDescent="0.55000000000000004">
      <c r="A113" s="3" t="s">
        <v>138</v>
      </c>
      <c r="B113" s="14" t="s">
        <v>138</v>
      </c>
      <c r="C113" s="9" t="s">
        <v>212</v>
      </c>
      <c r="D113" s="13" t="s">
        <v>61</v>
      </c>
      <c r="E113" s="9">
        <v>23</v>
      </c>
      <c r="F113" s="9">
        <v>34</v>
      </c>
      <c r="G113" s="9" t="s">
        <v>60</v>
      </c>
      <c r="H113" s="9">
        <v>0</v>
      </c>
      <c r="I113" s="9">
        <v>68</v>
      </c>
      <c r="J113" s="9" t="s">
        <v>57</v>
      </c>
      <c r="K113" s="9">
        <v>5</v>
      </c>
      <c r="L113" s="9" t="s">
        <v>92</v>
      </c>
      <c r="M113" s="10">
        <v>24</v>
      </c>
      <c r="N113" s="9">
        <v>37</v>
      </c>
      <c r="O113" s="9">
        <v>50</v>
      </c>
      <c r="P113" s="10">
        <v>547.69438847999993</v>
      </c>
      <c r="Q113" s="10">
        <v>0</v>
      </c>
      <c r="R113" s="10">
        <v>547.69438847999993</v>
      </c>
      <c r="S113" s="9" t="s">
        <v>126</v>
      </c>
      <c r="T113" s="12">
        <v>45868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83</v>
      </c>
      <c r="AA113" s="8">
        <v>19837.400000000001</v>
      </c>
      <c r="AB113" s="8">
        <v>19837.400000000001</v>
      </c>
      <c r="AC113" s="8">
        <v>0</v>
      </c>
      <c r="AD113" s="8">
        <v>0</v>
      </c>
      <c r="AE113" s="8">
        <v>0</v>
      </c>
      <c r="AF113" s="8">
        <v>0</v>
      </c>
      <c r="AG113" s="1" t="s">
        <v>117</v>
      </c>
      <c r="AH113" s="1" t="s">
        <v>72</v>
      </c>
      <c r="AI113" s="1">
        <v>3</v>
      </c>
      <c r="AJ113" s="3">
        <v>45868</v>
      </c>
      <c r="AK113" s="3">
        <v>0</v>
      </c>
      <c r="AL113" s="3">
        <v>45858</v>
      </c>
      <c r="AM113" s="3">
        <v>45865</v>
      </c>
      <c r="AN113" s="3">
        <v>45866</v>
      </c>
      <c r="AO113" s="3">
        <v>45866</v>
      </c>
      <c r="AP113" s="3">
        <v>45863</v>
      </c>
      <c r="AQ113" s="3">
        <v>45867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7.75" customHeight="1" x14ac:dyDescent="0.55000000000000004">
      <c r="A114" s="3">
        <v>0</v>
      </c>
      <c r="B114" s="14">
        <v>0</v>
      </c>
      <c r="C114" s="9">
        <v>0</v>
      </c>
      <c r="D114" s="13">
        <v>0</v>
      </c>
      <c r="E114" s="9">
        <v>23</v>
      </c>
      <c r="F114" s="9">
        <v>34</v>
      </c>
      <c r="G114" s="9" t="s">
        <v>60</v>
      </c>
      <c r="H114" s="9">
        <v>0</v>
      </c>
      <c r="I114" s="9">
        <v>68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83</v>
      </c>
      <c r="AA114" s="8">
        <v>40457.120000000003</v>
      </c>
      <c r="AB114" s="8">
        <v>40457.120000000003</v>
      </c>
      <c r="AC114" s="8">
        <v>0</v>
      </c>
      <c r="AD114" s="8">
        <v>2921</v>
      </c>
      <c r="AE114" s="8">
        <v>4804.41</v>
      </c>
      <c r="AF114" s="8" t="s">
        <v>58</v>
      </c>
      <c r="AG114" s="1" t="s">
        <v>117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7.75" customHeight="1" x14ac:dyDescent="0.55000000000000004">
      <c r="A115" s="3" t="s">
        <v>138</v>
      </c>
      <c r="B115" s="14" t="s">
        <v>138</v>
      </c>
      <c r="C115" s="9" t="s">
        <v>205</v>
      </c>
      <c r="D115" s="13" t="s">
        <v>61</v>
      </c>
      <c r="E115" s="9">
        <v>23</v>
      </c>
      <c r="F115" s="9">
        <v>34</v>
      </c>
      <c r="G115" s="9" t="s">
        <v>161</v>
      </c>
      <c r="H115" s="9">
        <v>0</v>
      </c>
      <c r="I115" s="9">
        <v>68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45868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163</v>
      </c>
      <c r="AA115" s="8">
        <v>9918.7000000000007</v>
      </c>
      <c r="AB115" s="8">
        <v>0</v>
      </c>
      <c r="AC115" s="8">
        <v>9918.7000000000007</v>
      </c>
      <c r="AD115" s="8">
        <v>0</v>
      </c>
      <c r="AE115" s="8">
        <v>0</v>
      </c>
      <c r="AF115" s="8">
        <v>0</v>
      </c>
      <c r="AG115" s="1" t="s">
        <v>117</v>
      </c>
      <c r="AH115" s="1" t="s">
        <v>74</v>
      </c>
      <c r="AI115" s="1">
        <v>2</v>
      </c>
      <c r="AJ115" s="3">
        <v>45868</v>
      </c>
      <c r="AK115" s="3">
        <v>0</v>
      </c>
      <c r="AL115" s="3">
        <v>45859</v>
      </c>
      <c r="AM115" s="3">
        <v>45866</v>
      </c>
      <c r="AN115" s="3">
        <v>45867</v>
      </c>
      <c r="AO115" s="3">
        <v>45867</v>
      </c>
      <c r="AP115" s="3">
        <v>45863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162</v>
      </c>
      <c r="BD115" s="56">
        <v>800.41704844444439</v>
      </c>
    </row>
    <row r="116" spans="1:56" ht="27.75" customHeight="1" x14ac:dyDescent="0.55000000000000004">
      <c r="A116" s="3">
        <v>0</v>
      </c>
      <c r="B116" s="14">
        <v>0</v>
      </c>
      <c r="C116" s="9">
        <v>0</v>
      </c>
      <c r="D116" s="13">
        <v>0</v>
      </c>
      <c r="E116" s="9">
        <v>23</v>
      </c>
      <c r="F116" s="9">
        <v>34</v>
      </c>
      <c r="G116" s="9" t="s">
        <v>161</v>
      </c>
      <c r="H116" s="9">
        <v>0</v>
      </c>
      <c r="I116" s="9">
        <v>68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163</v>
      </c>
      <c r="AA116" s="8">
        <v>9918.7000000000007</v>
      </c>
      <c r="AB116" s="8">
        <v>0</v>
      </c>
      <c r="AC116" s="8">
        <v>9918.7000000000007</v>
      </c>
      <c r="AD116" s="8">
        <v>0</v>
      </c>
      <c r="AE116" s="8">
        <v>0</v>
      </c>
      <c r="AF116" s="8">
        <v>0</v>
      </c>
      <c r="AG116" s="1" t="s">
        <v>120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162</v>
      </c>
      <c r="BD116" s="56">
        <v>0</v>
      </c>
    </row>
    <row r="117" spans="1:56" ht="27.75" customHeight="1" x14ac:dyDescent="0.55000000000000004">
      <c r="A117" s="3">
        <v>45727</v>
      </c>
      <c r="B117" s="14" t="s">
        <v>235</v>
      </c>
      <c r="C117" s="9" t="s">
        <v>113</v>
      </c>
      <c r="D117" s="13" t="s">
        <v>59</v>
      </c>
      <c r="E117" s="9">
        <v>23</v>
      </c>
      <c r="F117" s="9">
        <v>40</v>
      </c>
      <c r="G117" s="9" t="s">
        <v>60</v>
      </c>
      <c r="H117" s="9" t="s">
        <v>66</v>
      </c>
      <c r="I117" s="9">
        <v>125</v>
      </c>
      <c r="J117" s="9" t="s">
        <v>57</v>
      </c>
      <c r="K117" s="9">
        <v>5</v>
      </c>
      <c r="L117" s="9" t="s">
        <v>184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1000</v>
      </c>
      <c r="V117" s="10">
        <v>0</v>
      </c>
      <c r="W117" s="10">
        <v>1000</v>
      </c>
      <c r="X117" s="10">
        <v>0</v>
      </c>
      <c r="Y117" s="10">
        <v>0</v>
      </c>
      <c r="Z117" s="9" t="s">
        <v>200</v>
      </c>
      <c r="AA117" s="8">
        <v>1159.5100000000002</v>
      </c>
      <c r="AB117" s="8">
        <v>1159.5100000000002</v>
      </c>
      <c r="AC117" s="8">
        <v>0</v>
      </c>
      <c r="AD117" s="8">
        <v>1159.5100000000002</v>
      </c>
      <c r="AE117" s="8">
        <v>0</v>
      </c>
      <c r="AF117" s="8" t="s">
        <v>202</v>
      </c>
      <c r="AG117" s="1" t="s">
        <v>117</v>
      </c>
      <c r="AH117" s="1" t="s">
        <v>151</v>
      </c>
      <c r="AI117" s="1">
        <v>2</v>
      </c>
      <c r="AJ117" s="3" t="s">
        <v>63</v>
      </c>
      <c r="AK117" s="3" t="e">
        <v>#VALUE!</v>
      </c>
      <c r="AL117" s="3">
        <v>0</v>
      </c>
      <c r="AM117" s="3">
        <v>0</v>
      </c>
      <c r="AN117" s="3">
        <v>0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148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7.75" customHeight="1" x14ac:dyDescent="0.55000000000000004">
      <c r="A118" s="3">
        <v>0</v>
      </c>
      <c r="B118" s="14">
        <v>0</v>
      </c>
      <c r="C118" s="9">
        <v>0</v>
      </c>
      <c r="D118" s="13">
        <v>0</v>
      </c>
      <c r="E118" s="9">
        <v>23</v>
      </c>
      <c r="F118" s="9">
        <v>37</v>
      </c>
      <c r="G118" s="9">
        <v>0</v>
      </c>
      <c r="H118" s="9">
        <v>0</v>
      </c>
      <c r="I118" s="9">
        <v>85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200</v>
      </c>
      <c r="AA118" s="8">
        <v>1159.5100000000002</v>
      </c>
      <c r="AB118" s="8">
        <v>1159.5100000000002</v>
      </c>
      <c r="AC118" s="8">
        <v>0</v>
      </c>
      <c r="AD118" s="8">
        <v>1159.5100000000002</v>
      </c>
      <c r="AE118" s="8">
        <v>0</v>
      </c>
      <c r="AF118" s="8" t="s">
        <v>58</v>
      </c>
      <c r="AG118" s="1" t="s">
        <v>117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201</v>
      </c>
      <c r="BD118" s="56">
        <v>0</v>
      </c>
    </row>
    <row r="119" spans="1:56" ht="27.75" customHeight="1" x14ac:dyDescent="0.55000000000000004">
      <c r="A119" s="3">
        <v>45601</v>
      </c>
      <c r="B119" s="14" t="s">
        <v>180</v>
      </c>
      <c r="C119" s="9" t="s">
        <v>93</v>
      </c>
      <c r="D119" s="13" t="s">
        <v>108</v>
      </c>
      <c r="E119" s="9">
        <v>23</v>
      </c>
      <c r="F119" s="9">
        <v>37</v>
      </c>
      <c r="G119" s="9" t="s">
        <v>60</v>
      </c>
      <c r="H119" s="9">
        <v>0</v>
      </c>
      <c r="I119" s="9">
        <v>130</v>
      </c>
      <c r="J119" s="9" t="s">
        <v>57</v>
      </c>
      <c r="K119" s="9">
        <v>5</v>
      </c>
      <c r="L119" s="9" t="s">
        <v>91</v>
      </c>
      <c r="M119" s="10">
        <v>24</v>
      </c>
      <c r="N119" s="9">
        <v>40</v>
      </c>
      <c r="O119" s="9">
        <v>55</v>
      </c>
      <c r="P119" s="10">
        <v>1628.2806143999999</v>
      </c>
      <c r="Q119" s="10">
        <v>0</v>
      </c>
      <c r="R119" s="10">
        <v>1628.2806143999999</v>
      </c>
      <c r="S119" s="9" t="s">
        <v>98</v>
      </c>
      <c r="T119" s="12">
        <v>45842</v>
      </c>
      <c r="U119" s="11">
        <v>50000</v>
      </c>
      <c r="V119" s="10">
        <v>0</v>
      </c>
      <c r="W119" s="10">
        <v>50000</v>
      </c>
      <c r="X119" s="10">
        <v>51520</v>
      </c>
      <c r="Y119" s="10">
        <v>0</v>
      </c>
      <c r="Z119" s="9" t="s">
        <v>99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117</v>
      </c>
      <c r="AH119" s="1" t="s">
        <v>72</v>
      </c>
      <c r="AI119" s="1">
        <v>3</v>
      </c>
      <c r="AJ119" s="3">
        <v>45842</v>
      </c>
      <c r="AK119" s="3">
        <v>0</v>
      </c>
      <c r="AL119" s="3">
        <v>45832</v>
      </c>
      <c r="AM119" s="3">
        <v>45839</v>
      </c>
      <c r="AN119" s="3">
        <v>45840</v>
      </c>
      <c r="AO119" s="3">
        <v>45840</v>
      </c>
      <c r="AP119" s="3">
        <v>45837</v>
      </c>
      <c r="AQ119" s="3">
        <v>45841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 t="s">
        <v>328</v>
      </c>
      <c r="AZ119" s="2">
        <v>0</v>
      </c>
      <c r="BA119" s="2">
        <v>0</v>
      </c>
      <c r="BB119" s="2">
        <v>0</v>
      </c>
      <c r="BC119" s="1" t="s">
        <v>115</v>
      </c>
      <c r="BD119" s="56">
        <v>0</v>
      </c>
    </row>
    <row r="120" spans="1:56" ht="27.75" customHeight="1" x14ac:dyDescent="0.55000000000000004">
      <c r="A120" s="3">
        <v>45601</v>
      </c>
      <c r="B120" s="14" t="s">
        <v>180</v>
      </c>
      <c r="C120" s="9" t="s">
        <v>93</v>
      </c>
      <c r="D120" s="13" t="s">
        <v>147</v>
      </c>
      <c r="E120" s="9">
        <v>23</v>
      </c>
      <c r="F120" s="9">
        <v>37</v>
      </c>
      <c r="G120" s="9" t="s">
        <v>60</v>
      </c>
      <c r="H120" s="9">
        <v>0</v>
      </c>
      <c r="I120" s="9">
        <v>130</v>
      </c>
      <c r="J120" s="9" t="s">
        <v>57</v>
      </c>
      <c r="K120" s="9">
        <v>5</v>
      </c>
      <c r="L120" s="9" t="s">
        <v>91</v>
      </c>
      <c r="M120" s="10">
        <v>24</v>
      </c>
      <c r="N120" s="9">
        <v>40</v>
      </c>
      <c r="O120" s="9">
        <v>55</v>
      </c>
      <c r="P120" s="10">
        <v>0</v>
      </c>
      <c r="Q120" s="10">
        <v>264</v>
      </c>
      <c r="R120" s="10">
        <v>0</v>
      </c>
      <c r="S120" s="9" t="s">
        <v>98</v>
      </c>
      <c r="T120" s="12">
        <v>45845</v>
      </c>
      <c r="U120" s="11">
        <v>50000</v>
      </c>
      <c r="V120" s="10">
        <v>50000</v>
      </c>
      <c r="W120" s="10">
        <v>0</v>
      </c>
      <c r="X120" s="10">
        <v>0</v>
      </c>
      <c r="Y120" s="10">
        <v>0</v>
      </c>
      <c r="Z120" s="9" t="s">
        <v>221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222</v>
      </c>
      <c r="AG120" s="1" t="s">
        <v>118</v>
      </c>
      <c r="AH120" s="1" t="s">
        <v>72</v>
      </c>
      <c r="AI120" s="1">
        <v>3</v>
      </c>
      <c r="AJ120" s="3">
        <v>45845</v>
      </c>
      <c r="AK120" s="3">
        <v>0</v>
      </c>
      <c r="AL120" s="3">
        <v>45835</v>
      </c>
      <c r="AM120" s="3">
        <v>45842</v>
      </c>
      <c r="AN120" s="3">
        <v>45843</v>
      </c>
      <c r="AO120" s="3">
        <v>45843</v>
      </c>
      <c r="AP120" s="3">
        <v>45840</v>
      </c>
      <c r="AQ120" s="3">
        <v>45844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115</v>
      </c>
      <c r="BD120" s="56">
        <v>0</v>
      </c>
    </row>
    <row r="121" spans="1:56" ht="27.75" customHeight="1" x14ac:dyDescent="0.55000000000000004">
      <c r="A121" s="3">
        <v>45601</v>
      </c>
      <c r="B121" s="14" t="s">
        <v>180</v>
      </c>
      <c r="C121" s="9" t="s">
        <v>93</v>
      </c>
      <c r="D121" s="13" t="s">
        <v>147</v>
      </c>
      <c r="E121" s="9">
        <v>23</v>
      </c>
      <c r="F121" s="9">
        <v>37</v>
      </c>
      <c r="G121" s="9" t="s">
        <v>60</v>
      </c>
      <c r="H121" s="9">
        <v>0</v>
      </c>
      <c r="I121" s="9">
        <v>130</v>
      </c>
      <c r="J121" s="9" t="s">
        <v>57</v>
      </c>
      <c r="K121" s="9">
        <v>5</v>
      </c>
      <c r="L121" s="9" t="s">
        <v>91</v>
      </c>
      <c r="M121" s="10">
        <v>24</v>
      </c>
      <c r="N121" s="9">
        <v>40</v>
      </c>
      <c r="O121" s="9">
        <v>55</v>
      </c>
      <c r="P121" s="10">
        <v>0</v>
      </c>
      <c r="Q121" s="10">
        <v>264</v>
      </c>
      <c r="R121" s="10">
        <v>0</v>
      </c>
      <c r="S121" s="9" t="s">
        <v>98</v>
      </c>
      <c r="T121" s="12">
        <v>45852</v>
      </c>
      <c r="U121" s="11">
        <v>50000</v>
      </c>
      <c r="V121" s="10">
        <v>50000</v>
      </c>
      <c r="W121" s="10">
        <v>0</v>
      </c>
      <c r="X121" s="10">
        <v>0</v>
      </c>
      <c r="Y121" s="10">
        <v>0</v>
      </c>
      <c r="Z121" s="9" t="s">
        <v>221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222</v>
      </c>
      <c r="AG121" s="1" t="s">
        <v>118</v>
      </c>
      <c r="AH121" s="1" t="s">
        <v>72</v>
      </c>
      <c r="AI121" s="1">
        <v>3</v>
      </c>
      <c r="AJ121" s="3">
        <v>45852</v>
      </c>
      <c r="AK121" s="3">
        <v>0</v>
      </c>
      <c r="AL121" s="3">
        <v>45842</v>
      </c>
      <c r="AM121" s="3">
        <v>45849</v>
      </c>
      <c r="AN121" s="3">
        <v>45850</v>
      </c>
      <c r="AO121" s="3">
        <v>45850</v>
      </c>
      <c r="AP121" s="3">
        <v>45847</v>
      </c>
      <c r="AQ121" s="3">
        <v>45851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115</v>
      </c>
      <c r="BD121" s="56">
        <v>0</v>
      </c>
    </row>
    <row r="122" spans="1:56" ht="27.75" customHeight="1" x14ac:dyDescent="0.55000000000000004">
      <c r="A122" s="3">
        <v>45601</v>
      </c>
      <c r="B122" s="14" t="s">
        <v>180</v>
      </c>
      <c r="C122" s="9" t="s">
        <v>93</v>
      </c>
      <c r="D122" s="13" t="s">
        <v>147</v>
      </c>
      <c r="E122" s="9">
        <v>23</v>
      </c>
      <c r="F122" s="9">
        <v>37</v>
      </c>
      <c r="G122" s="9" t="s">
        <v>60</v>
      </c>
      <c r="H122" s="9">
        <v>0</v>
      </c>
      <c r="I122" s="9">
        <v>130</v>
      </c>
      <c r="J122" s="9" t="s">
        <v>57</v>
      </c>
      <c r="K122" s="9">
        <v>5</v>
      </c>
      <c r="L122" s="9" t="s">
        <v>91</v>
      </c>
      <c r="M122" s="10">
        <v>24</v>
      </c>
      <c r="N122" s="9">
        <v>40</v>
      </c>
      <c r="O122" s="9">
        <v>55</v>
      </c>
      <c r="P122" s="10">
        <v>0</v>
      </c>
      <c r="Q122" s="10">
        <v>0</v>
      </c>
      <c r="R122" s="10">
        <v>0</v>
      </c>
      <c r="S122" s="9" t="s">
        <v>98</v>
      </c>
      <c r="T122" s="12">
        <v>45860</v>
      </c>
      <c r="U122" s="11">
        <v>50000</v>
      </c>
      <c r="V122" s="10">
        <v>50000</v>
      </c>
      <c r="W122" s="10">
        <v>0</v>
      </c>
      <c r="X122" s="10">
        <v>0</v>
      </c>
      <c r="Y122" s="10">
        <v>0</v>
      </c>
      <c r="Z122" s="9" t="s">
        <v>221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222</v>
      </c>
      <c r="AG122" s="1" t="s">
        <v>117</v>
      </c>
      <c r="AH122" s="1" t="s">
        <v>72</v>
      </c>
      <c r="AI122" s="1">
        <v>3</v>
      </c>
      <c r="AJ122" s="3">
        <v>45860</v>
      </c>
      <c r="AK122" s="3">
        <v>0</v>
      </c>
      <c r="AL122" s="3">
        <v>45850</v>
      </c>
      <c r="AM122" s="3">
        <v>45857</v>
      </c>
      <c r="AN122" s="3">
        <v>45858</v>
      </c>
      <c r="AO122" s="3">
        <v>45858</v>
      </c>
      <c r="AP122" s="3">
        <v>45855</v>
      </c>
      <c r="AQ122" s="3">
        <v>45859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45858</v>
      </c>
      <c r="AZ122" s="2">
        <v>0</v>
      </c>
      <c r="BA122" s="2">
        <v>0</v>
      </c>
      <c r="BB122" s="2">
        <v>0</v>
      </c>
      <c r="BC122" s="1" t="s">
        <v>115</v>
      </c>
      <c r="BD122" s="56">
        <v>0</v>
      </c>
    </row>
    <row r="123" spans="1:56" ht="27.75" customHeight="1" x14ac:dyDescent="0.55000000000000004">
      <c r="A123" s="3">
        <v>45601</v>
      </c>
      <c r="B123" s="14" t="s">
        <v>180</v>
      </c>
      <c r="C123" s="9" t="s">
        <v>93</v>
      </c>
      <c r="D123" s="13" t="s">
        <v>147</v>
      </c>
      <c r="E123" s="9">
        <v>23</v>
      </c>
      <c r="F123" s="9">
        <v>37</v>
      </c>
      <c r="G123" s="9" t="s">
        <v>60</v>
      </c>
      <c r="H123" s="9">
        <v>0</v>
      </c>
      <c r="I123" s="9">
        <v>130</v>
      </c>
      <c r="J123" s="9" t="s">
        <v>57</v>
      </c>
      <c r="K123" s="9">
        <v>5</v>
      </c>
      <c r="L123" s="9" t="s">
        <v>91</v>
      </c>
      <c r="M123" s="10">
        <v>24</v>
      </c>
      <c r="N123" s="9">
        <v>40</v>
      </c>
      <c r="O123" s="9">
        <v>55</v>
      </c>
      <c r="P123" s="10">
        <v>1576.1756347391999</v>
      </c>
      <c r="Q123" s="10">
        <v>0</v>
      </c>
      <c r="R123" s="10">
        <v>1576.1756347391999</v>
      </c>
      <c r="S123" s="9" t="s">
        <v>98</v>
      </c>
      <c r="T123" s="12">
        <v>45868</v>
      </c>
      <c r="U123" s="11">
        <v>50000</v>
      </c>
      <c r="V123" s="10">
        <v>1600</v>
      </c>
      <c r="W123" s="10">
        <v>48400</v>
      </c>
      <c r="X123" s="10">
        <v>0</v>
      </c>
      <c r="Y123" s="10">
        <v>50820</v>
      </c>
      <c r="Z123" s="9" t="s">
        <v>221</v>
      </c>
      <c r="AA123" s="8">
        <v>52063.396000000008</v>
      </c>
      <c r="AB123" s="8">
        <v>0</v>
      </c>
      <c r="AC123" s="8">
        <v>52063.396000000008</v>
      </c>
      <c r="AD123" s="8">
        <v>0</v>
      </c>
      <c r="AE123" s="8">
        <v>0</v>
      </c>
      <c r="AF123" s="8" t="s">
        <v>222</v>
      </c>
      <c r="AG123" s="1" t="s">
        <v>117</v>
      </c>
      <c r="AH123" s="1" t="s">
        <v>72</v>
      </c>
      <c r="AI123" s="1">
        <v>3</v>
      </c>
      <c r="AJ123" s="3">
        <v>45868</v>
      </c>
      <c r="AK123" s="3">
        <v>0</v>
      </c>
      <c r="AL123" s="3">
        <v>45858</v>
      </c>
      <c r="AM123" s="3">
        <v>45865</v>
      </c>
      <c r="AN123" s="3">
        <v>45866</v>
      </c>
      <c r="AO123" s="3">
        <v>45866</v>
      </c>
      <c r="AP123" s="3">
        <v>45863</v>
      </c>
      <c r="AQ123" s="3">
        <v>45867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45858</v>
      </c>
      <c r="AZ123" s="2">
        <v>0</v>
      </c>
      <c r="BA123" s="2">
        <v>0</v>
      </c>
      <c r="BB123" s="2">
        <v>0</v>
      </c>
      <c r="BC123" s="1" t="s">
        <v>115</v>
      </c>
      <c r="BD123" s="56">
        <v>6669.5090343077791</v>
      </c>
    </row>
    <row r="124" spans="1:56" ht="27.75" customHeight="1" x14ac:dyDescent="0.55000000000000004">
      <c r="A124" s="3">
        <v>45601</v>
      </c>
      <c r="B124" s="14" t="s">
        <v>180</v>
      </c>
      <c r="C124" s="9" t="s">
        <v>93</v>
      </c>
      <c r="D124" s="13" t="s">
        <v>147</v>
      </c>
      <c r="E124" s="9">
        <v>23</v>
      </c>
      <c r="F124" s="9">
        <v>37</v>
      </c>
      <c r="G124" s="9" t="s">
        <v>60</v>
      </c>
      <c r="H124" s="9">
        <v>0</v>
      </c>
      <c r="I124" s="9">
        <v>130</v>
      </c>
      <c r="J124" s="9" t="s">
        <v>57</v>
      </c>
      <c r="K124" s="9">
        <v>5</v>
      </c>
      <c r="L124" s="9" t="s">
        <v>91</v>
      </c>
      <c r="M124" s="10">
        <v>24</v>
      </c>
      <c r="N124" s="9">
        <v>40</v>
      </c>
      <c r="O124" s="9">
        <v>55</v>
      </c>
      <c r="P124" s="10">
        <v>14207.660197784062</v>
      </c>
      <c r="Q124" s="10">
        <v>0</v>
      </c>
      <c r="R124" s="10">
        <v>14207.660197784062</v>
      </c>
      <c r="S124" s="9" t="s">
        <v>98</v>
      </c>
      <c r="T124" s="12" t="s">
        <v>63</v>
      </c>
      <c r="U124" s="11">
        <v>436278</v>
      </c>
      <c r="V124" s="10">
        <v>0</v>
      </c>
      <c r="W124" s="10">
        <v>436278</v>
      </c>
      <c r="X124" s="10">
        <v>0</v>
      </c>
      <c r="Y124" s="10">
        <v>458091.9</v>
      </c>
      <c r="Z124" s="9" t="s">
        <v>99</v>
      </c>
      <c r="AA124" s="8">
        <v>469299.88182000007</v>
      </c>
      <c r="AB124" s="8">
        <v>0</v>
      </c>
      <c r="AC124" s="8">
        <v>469299.88182000007</v>
      </c>
      <c r="AD124" s="8">
        <v>0</v>
      </c>
      <c r="AE124" s="8">
        <v>0</v>
      </c>
      <c r="AF124" s="8" t="s">
        <v>222</v>
      </c>
      <c r="AG124" s="1" t="s">
        <v>117</v>
      </c>
      <c r="AH124" s="1" t="s">
        <v>72</v>
      </c>
      <c r="AI124" s="1">
        <v>3</v>
      </c>
      <c r="AJ124" s="3" t="s">
        <v>63</v>
      </c>
      <c r="AK124" s="3">
        <v>0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 t="e">
        <v>#VALUE!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115</v>
      </c>
      <c r="BD124" s="56">
        <v>60119.00955515969</v>
      </c>
    </row>
    <row r="125" spans="1:56" ht="27.75" customHeight="1" x14ac:dyDescent="0.55000000000000004">
      <c r="A125" s="3">
        <v>0</v>
      </c>
      <c r="B125" s="14">
        <v>0</v>
      </c>
      <c r="C125" s="9">
        <v>0</v>
      </c>
      <c r="D125" s="13">
        <v>0</v>
      </c>
      <c r="E125" s="9">
        <v>23</v>
      </c>
      <c r="F125" s="9">
        <v>37</v>
      </c>
      <c r="G125" s="9">
        <v>0</v>
      </c>
      <c r="H125" s="9">
        <v>0</v>
      </c>
      <c r="I125" s="9">
        <v>128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99</v>
      </c>
      <c r="AA125" s="8">
        <v>521363.27782000008</v>
      </c>
      <c r="AB125" s="8">
        <v>0</v>
      </c>
      <c r="AC125" s="8">
        <v>521363.27782000008</v>
      </c>
      <c r="AD125" s="8">
        <v>0</v>
      </c>
      <c r="AE125" s="8">
        <v>0</v>
      </c>
      <c r="AF125" s="8" t="s">
        <v>58</v>
      </c>
      <c r="AG125" s="1" t="s">
        <v>117</v>
      </c>
      <c r="AH125" s="1">
        <v>0</v>
      </c>
      <c r="AI125" s="1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116</v>
      </c>
      <c r="BD125" s="56">
        <v>0</v>
      </c>
    </row>
    <row r="126" spans="1:56" ht="27.75" customHeight="1" x14ac:dyDescent="0.55000000000000004">
      <c r="A126" s="3" t="s">
        <v>138</v>
      </c>
      <c r="B126" s="14" t="s">
        <v>138</v>
      </c>
      <c r="C126" s="9" t="s">
        <v>145</v>
      </c>
      <c r="D126" s="13" t="s">
        <v>59</v>
      </c>
      <c r="E126" s="9">
        <v>26</v>
      </c>
      <c r="F126" s="9">
        <v>42</v>
      </c>
      <c r="G126" s="9" t="s">
        <v>60</v>
      </c>
      <c r="H126" s="9">
        <v>0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45868</v>
      </c>
      <c r="U126" s="11">
        <v>40000</v>
      </c>
      <c r="V126" s="10">
        <v>0</v>
      </c>
      <c r="W126" s="10">
        <v>40000</v>
      </c>
      <c r="X126" s="10">
        <v>0</v>
      </c>
      <c r="Y126" s="10">
        <v>0</v>
      </c>
      <c r="Z126" s="9" t="s">
        <v>84</v>
      </c>
      <c r="AA126" s="8">
        <v>48615.600000000006</v>
      </c>
      <c r="AB126" s="8">
        <v>0</v>
      </c>
      <c r="AC126" s="8">
        <v>48615.600000000006</v>
      </c>
      <c r="AD126" s="8">
        <v>0</v>
      </c>
      <c r="AE126" s="8">
        <v>0</v>
      </c>
      <c r="AF126" s="8">
        <v>0</v>
      </c>
      <c r="AG126" s="1" t="s">
        <v>119</v>
      </c>
      <c r="AH126" s="1" t="s">
        <v>77</v>
      </c>
      <c r="AI126" s="1">
        <v>1</v>
      </c>
      <c r="AJ126" s="3">
        <v>45868</v>
      </c>
      <c r="AK126" s="3">
        <v>0</v>
      </c>
      <c r="AL126" s="3">
        <v>0</v>
      </c>
      <c r="AM126" s="3">
        <v>0</v>
      </c>
      <c r="AN126" s="3">
        <v>0</v>
      </c>
      <c r="AO126" s="3">
        <v>45867</v>
      </c>
      <c r="AP126" s="3">
        <v>45863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3925.4396133333335</v>
      </c>
    </row>
    <row r="127" spans="1:56" ht="27.75" customHeight="1" x14ac:dyDescent="0.55000000000000004">
      <c r="A127" s="3" t="s">
        <v>138</v>
      </c>
      <c r="B127" s="14" t="s">
        <v>138</v>
      </c>
      <c r="C127" s="9" t="s">
        <v>167</v>
      </c>
      <c r="D127" s="13" t="s">
        <v>61</v>
      </c>
      <c r="E127" s="9">
        <v>26</v>
      </c>
      <c r="F127" s="9">
        <v>41</v>
      </c>
      <c r="G127" s="9" t="s">
        <v>60</v>
      </c>
      <c r="H127" s="9">
        <v>0</v>
      </c>
      <c r="I127" s="9">
        <v>97</v>
      </c>
      <c r="J127" s="9" t="s">
        <v>57</v>
      </c>
      <c r="K127" s="9">
        <v>5</v>
      </c>
      <c r="L127" s="9" t="s">
        <v>91</v>
      </c>
      <c r="M127" s="10">
        <v>27</v>
      </c>
      <c r="N127" s="9">
        <v>43</v>
      </c>
      <c r="O127" s="9">
        <v>40</v>
      </c>
      <c r="P127" s="10">
        <v>286.42936262399996</v>
      </c>
      <c r="Q127" s="10">
        <v>0</v>
      </c>
      <c r="R127" s="10">
        <v>286.42936262399996</v>
      </c>
      <c r="S127" s="9" t="s">
        <v>172</v>
      </c>
      <c r="T127" s="12">
        <v>45868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84</v>
      </c>
      <c r="AA127" s="8">
        <v>11874.499999999998</v>
      </c>
      <c r="AB127" s="8">
        <v>0</v>
      </c>
      <c r="AC127" s="8">
        <v>11874.499999999998</v>
      </c>
      <c r="AD127" s="8">
        <v>0</v>
      </c>
      <c r="AE127" s="8">
        <v>0</v>
      </c>
      <c r="AF127" s="8">
        <v>0</v>
      </c>
      <c r="AG127" s="1" t="s">
        <v>117</v>
      </c>
      <c r="AH127" s="1" t="s">
        <v>72</v>
      </c>
      <c r="AI127" s="1">
        <v>3</v>
      </c>
      <c r="AJ127" s="3">
        <v>45868</v>
      </c>
      <c r="AK127" s="3">
        <v>0</v>
      </c>
      <c r="AL127" s="3">
        <v>45858</v>
      </c>
      <c r="AM127" s="3">
        <v>45865</v>
      </c>
      <c r="AN127" s="3">
        <v>45866</v>
      </c>
      <c r="AO127" s="3">
        <v>45866</v>
      </c>
      <c r="AP127" s="3">
        <v>45863</v>
      </c>
      <c r="AQ127" s="3">
        <v>45867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958.79990555555537</v>
      </c>
    </row>
    <row r="128" spans="1:56" ht="27.75" customHeight="1" x14ac:dyDescent="0.55000000000000004">
      <c r="A128" s="3">
        <v>0</v>
      </c>
      <c r="B128" s="14">
        <v>0</v>
      </c>
      <c r="C128" s="9">
        <v>0</v>
      </c>
      <c r="D128" s="13">
        <v>0</v>
      </c>
      <c r="E128" s="9">
        <v>26</v>
      </c>
      <c r="F128" s="9">
        <v>43</v>
      </c>
      <c r="G128" s="9" t="s">
        <v>60</v>
      </c>
      <c r="H128" s="9">
        <v>0</v>
      </c>
      <c r="I128" s="9">
        <v>102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84</v>
      </c>
      <c r="AA128" s="8">
        <v>60490.100000000006</v>
      </c>
      <c r="AB128" s="8">
        <v>0</v>
      </c>
      <c r="AC128" s="8">
        <v>60490.100000000006</v>
      </c>
      <c r="AD128" s="8">
        <v>0</v>
      </c>
      <c r="AE128" s="8">
        <v>0</v>
      </c>
      <c r="AF128" s="8" t="s">
        <v>58</v>
      </c>
      <c r="AG128" s="1" t="s">
        <v>117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7.75" customHeight="1" x14ac:dyDescent="0.55000000000000004">
      <c r="A129" s="3">
        <v>45832</v>
      </c>
      <c r="B129" s="14" t="s">
        <v>350</v>
      </c>
      <c r="C129" s="9" t="s">
        <v>329</v>
      </c>
      <c r="D129" s="13" t="s">
        <v>330</v>
      </c>
      <c r="E129" s="9">
        <v>26</v>
      </c>
      <c r="F129" s="9">
        <v>43</v>
      </c>
      <c r="G129" s="9" t="s">
        <v>60</v>
      </c>
      <c r="H129" s="9" t="s">
        <v>66</v>
      </c>
      <c r="I129" s="9">
        <v>140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331</v>
      </c>
      <c r="T129" s="12">
        <v>45839</v>
      </c>
      <c r="U129" s="11">
        <v>10000</v>
      </c>
      <c r="V129" s="10">
        <v>0</v>
      </c>
      <c r="W129" s="10">
        <v>10000</v>
      </c>
      <c r="X129" s="10">
        <v>9530</v>
      </c>
      <c r="Y129" s="10">
        <v>493.5</v>
      </c>
      <c r="Z129" s="9" t="s">
        <v>152</v>
      </c>
      <c r="AA129" s="8">
        <v>613.58335499999998</v>
      </c>
      <c r="AB129" s="8">
        <v>613.58335499999998</v>
      </c>
      <c r="AC129" s="8">
        <v>0</v>
      </c>
      <c r="AD129" s="8">
        <v>613.58335499999998</v>
      </c>
      <c r="AE129" s="8">
        <v>0</v>
      </c>
      <c r="AF129" s="8" t="s">
        <v>238</v>
      </c>
      <c r="AG129" s="1" t="s">
        <v>117</v>
      </c>
      <c r="AH129" s="1" t="s">
        <v>75</v>
      </c>
      <c r="AI129" s="1">
        <v>4</v>
      </c>
      <c r="AJ129" s="3">
        <v>45839</v>
      </c>
      <c r="AK129" s="3">
        <v>45835</v>
      </c>
      <c r="AL129" s="3">
        <v>45828</v>
      </c>
      <c r="AM129" s="3">
        <v>45836</v>
      </c>
      <c r="AN129" s="3">
        <v>45837</v>
      </c>
      <c r="AO129" s="3">
        <v>45838</v>
      </c>
      <c r="AP129" s="3">
        <v>45834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55000000000000004">
      <c r="A130" s="3">
        <v>0</v>
      </c>
      <c r="B130" s="14">
        <v>0</v>
      </c>
      <c r="C130" s="9">
        <v>0</v>
      </c>
      <c r="D130" s="13">
        <v>0</v>
      </c>
      <c r="E130" s="9">
        <v>26</v>
      </c>
      <c r="F130" s="9">
        <v>43</v>
      </c>
      <c r="G130" s="9">
        <v>0</v>
      </c>
      <c r="H130" s="9">
        <v>0</v>
      </c>
      <c r="I130" s="9">
        <v>100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152</v>
      </c>
      <c r="AA130" s="8">
        <v>613.58335499999998</v>
      </c>
      <c r="AB130" s="8">
        <v>613.58335499999998</v>
      </c>
      <c r="AC130" s="8">
        <v>0</v>
      </c>
      <c r="AD130" s="8">
        <v>613.58335499999998</v>
      </c>
      <c r="AE130" s="8">
        <v>0</v>
      </c>
      <c r="AF130" s="8" t="s">
        <v>58</v>
      </c>
      <c r="AG130" s="1" t="s">
        <v>120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0</v>
      </c>
    </row>
    <row r="131" spans="1:56" ht="27.75" customHeight="1" x14ac:dyDescent="0.55000000000000004">
      <c r="A131" s="3" t="s">
        <v>138</v>
      </c>
      <c r="B131" s="14" t="s">
        <v>138</v>
      </c>
      <c r="C131" s="9" t="s">
        <v>111</v>
      </c>
      <c r="D131" s="13" t="s">
        <v>59</v>
      </c>
      <c r="E131" s="9">
        <v>26</v>
      </c>
      <c r="F131" s="9">
        <v>43</v>
      </c>
      <c r="G131" s="9" t="s">
        <v>60</v>
      </c>
      <c r="H131" s="9">
        <v>0</v>
      </c>
      <c r="I131" s="9">
        <v>116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112</v>
      </c>
      <c r="T131" s="12">
        <v>45868</v>
      </c>
      <c r="U131" s="11">
        <v>20000</v>
      </c>
      <c r="V131" s="10">
        <v>0</v>
      </c>
      <c r="W131" s="10">
        <v>20000</v>
      </c>
      <c r="X131" s="10">
        <v>0</v>
      </c>
      <c r="Y131" s="10">
        <v>0</v>
      </c>
      <c r="Z131" s="9" t="s">
        <v>185</v>
      </c>
      <c r="AA131" s="8">
        <v>24866.6</v>
      </c>
      <c r="AB131" s="8">
        <v>24866.6</v>
      </c>
      <c r="AC131" s="8">
        <v>0</v>
      </c>
      <c r="AD131" s="8">
        <v>0</v>
      </c>
      <c r="AE131" s="8">
        <v>0</v>
      </c>
      <c r="AF131" s="8">
        <v>0</v>
      </c>
      <c r="AG131" s="1" t="s">
        <v>118</v>
      </c>
      <c r="AH131" s="1" t="s">
        <v>77</v>
      </c>
      <c r="AI131" s="1">
        <v>1</v>
      </c>
      <c r="AJ131" s="3">
        <v>45868</v>
      </c>
      <c r="AK131" s="3">
        <v>0</v>
      </c>
      <c r="AL131" s="3">
        <v>0</v>
      </c>
      <c r="AM131" s="3">
        <v>0</v>
      </c>
      <c r="AN131" s="3">
        <v>0</v>
      </c>
      <c r="AO131" s="3">
        <v>45867</v>
      </c>
      <c r="AP131" s="3">
        <v>45863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55000000000000004">
      <c r="A132" s="3">
        <v>0</v>
      </c>
      <c r="B132" s="14">
        <v>0</v>
      </c>
      <c r="C132" s="9">
        <v>0</v>
      </c>
      <c r="D132" s="13">
        <v>0</v>
      </c>
      <c r="E132" s="9">
        <v>26</v>
      </c>
      <c r="F132" s="9">
        <v>43</v>
      </c>
      <c r="G132" s="9">
        <v>0</v>
      </c>
      <c r="H132" s="9">
        <v>0</v>
      </c>
      <c r="I132" s="9">
        <v>116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185</v>
      </c>
      <c r="AA132" s="8">
        <v>24866.6</v>
      </c>
      <c r="AB132" s="8">
        <v>24866.6</v>
      </c>
      <c r="AC132" s="8">
        <v>0</v>
      </c>
      <c r="AD132" s="8">
        <v>0</v>
      </c>
      <c r="AE132" s="8">
        <v>0</v>
      </c>
      <c r="AF132" s="8" t="s">
        <v>58</v>
      </c>
      <c r="AG132" s="1" t="s">
        <v>120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186</v>
      </c>
      <c r="BD132" s="56">
        <v>0</v>
      </c>
    </row>
    <row r="133" spans="1:56" ht="27.75" customHeight="1" x14ac:dyDescent="0.55000000000000004">
      <c r="A133" s="3">
        <v>45835</v>
      </c>
      <c r="B133" s="14" t="s">
        <v>367</v>
      </c>
      <c r="C133" s="9" t="s">
        <v>111</v>
      </c>
      <c r="D133" s="13" t="s">
        <v>198</v>
      </c>
      <c r="E133" s="9">
        <v>26</v>
      </c>
      <c r="F133" s="9">
        <v>43</v>
      </c>
      <c r="G133" s="9" t="s">
        <v>60</v>
      </c>
      <c r="H133" s="9" t="s">
        <v>66</v>
      </c>
      <c r="I133" s="9">
        <v>150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112</v>
      </c>
      <c r="T133" s="12">
        <v>45846</v>
      </c>
      <c r="U133" s="11">
        <v>10000</v>
      </c>
      <c r="V133" s="10">
        <v>0</v>
      </c>
      <c r="W133" s="10">
        <v>10000</v>
      </c>
      <c r="X133" s="10">
        <v>12414</v>
      </c>
      <c r="Y133" s="10">
        <v>0</v>
      </c>
      <c r="Z133" s="9" t="s">
        <v>88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202</v>
      </c>
      <c r="AG133" s="1" t="s">
        <v>118</v>
      </c>
      <c r="AH133" s="1" t="s">
        <v>75</v>
      </c>
      <c r="AI133" s="1">
        <v>4</v>
      </c>
      <c r="AJ133" s="3">
        <v>45846</v>
      </c>
      <c r="AK133" s="3">
        <v>45842</v>
      </c>
      <c r="AL133" s="3">
        <v>45835</v>
      </c>
      <c r="AM133" s="3">
        <v>45843</v>
      </c>
      <c r="AN133" s="3">
        <v>45844</v>
      </c>
      <c r="AO133" s="3">
        <v>45845</v>
      </c>
      <c r="AP133" s="3">
        <v>45841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7.75" customHeight="1" x14ac:dyDescent="0.55000000000000004">
      <c r="A134" s="3">
        <v>45832</v>
      </c>
      <c r="B134" s="14" t="s">
        <v>336</v>
      </c>
      <c r="C134" s="9" t="s">
        <v>111</v>
      </c>
      <c r="D134" s="13" t="s">
        <v>149</v>
      </c>
      <c r="E134" s="9">
        <v>26</v>
      </c>
      <c r="F134" s="9">
        <v>43</v>
      </c>
      <c r="G134" s="9" t="s">
        <v>60</v>
      </c>
      <c r="H134" s="9" t="s">
        <v>66</v>
      </c>
      <c r="I134" s="9">
        <v>150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112</v>
      </c>
      <c r="T134" s="12">
        <v>45842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88</v>
      </c>
      <c r="AA134" s="8">
        <v>37299.899999999994</v>
      </c>
      <c r="AB134" s="8">
        <v>33128</v>
      </c>
      <c r="AC134" s="8">
        <v>4171.8999999999942</v>
      </c>
      <c r="AD134" s="8">
        <v>0</v>
      </c>
      <c r="AE134" s="8">
        <v>37299.899999999994</v>
      </c>
      <c r="AF134" s="8">
        <v>0</v>
      </c>
      <c r="AG134" s="1" t="s">
        <v>118</v>
      </c>
      <c r="AH134" s="1" t="s">
        <v>75</v>
      </c>
      <c r="AI134" s="1">
        <v>4</v>
      </c>
      <c r="AJ134" s="3">
        <v>45842</v>
      </c>
      <c r="AK134" s="3">
        <v>45838</v>
      </c>
      <c r="AL134" s="3">
        <v>45831</v>
      </c>
      <c r="AM134" s="3">
        <v>45839</v>
      </c>
      <c r="AN134" s="3">
        <v>45840</v>
      </c>
      <c r="AO134" s="3">
        <v>45841</v>
      </c>
      <c r="AP134" s="3">
        <v>45837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430.26195333333277</v>
      </c>
    </row>
    <row r="135" spans="1:56" ht="27.75" customHeight="1" x14ac:dyDescent="0.55000000000000004">
      <c r="A135" s="3">
        <v>45832</v>
      </c>
      <c r="B135" s="14" t="s">
        <v>337</v>
      </c>
      <c r="C135" s="9" t="s">
        <v>111</v>
      </c>
      <c r="D135" s="13" t="s">
        <v>59</v>
      </c>
      <c r="E135" s="9">
        <v>26</v>
      </c>
      <c r="F135" s="9">
        <v>43</v>
      </c>
      <c r="G135" s="9" t="s">
        <v>60</v>
      </c>
      <c r="H135" s="9" t="s">
        <v>66</v>
      </c>
      <c r="I135" s="9">
        <v>150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112</v>
      </c>
      <c r="T135" s="12">
        <v>45847</v>
      </c>
      <c r="U135" s="11">
        <v>15000</v>
      </c>
      <c r="V135" s="10">
        <v>0</v>
      </c>
      <c r="W135" s="10">
        <v>15000</v>
      </c>
      <c r="X135" s="10">
        <v>0</v>
      </c>
      <c r="Y135" s="10">
        <v>0</v>
      </c>
      <c r="Z135" s="9" t="s">
        <v>88</v>
      </c>
      <c r="AA135" s="8">
        <v>18649.949999999997</v>
      </c>
      <c r="AB135" s="8">
        <v>0</v>
      </c>
      <c r="AC135" s="8">
        <v>18649.949999999997</v>
      </c>
      <c r="AD135" s="8">
        <v>0</v>
      </c>
      <c r="AE135" s="8">
        <v>18649.949999999997</v>
      </c>
      <c r="AF135" s="8" t="s">
        <v>202</v>
      </c>
      <c r="AG135" s="1" t="s">
        <v>118</v>
      </c>
      <c r="AH135" s="1" t="s">
        <v>151</v>
      </c>
      <c r="AI135" s="1">
        <v>2</v>
      </c>
      <c r="AJ135" s="3">
        <v>45847</v>
      </c>
      <c r="AK135" s="3">
        <v>45845</v>
      </c>
      <c r="AL135" s="3">
        <v>0</v>
      </c>
      <c r="AM135" s="3">
        <v>0</v>
      </c>
      <c r="AN135" s="3">
        <v>0</v>
      </c>
      <c r="AO135" s="3">
        <v>45846</v>
      </c>
      <c r="AP135" s="3">
        <v>45842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148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1923.4315100000001</v>
      </c>
    </row>
    <row r="136" spans="1:56" ht="27.75" customHeight="1" x14ac:dyDescent="0.55000000000000004">
      <c r="A136" s="3">
        <v>45832</v>
      </c>
      <c r="B136" s="14" t="s">
        <v>338</v>
      </c>
      <c r="C136" s="9" t="s">
        <v>111</v>
      </c>
      <c r="D136" s="13" t="s">
        <v>149</v>
      </c>
      <c r="E136" s="9">
        <v>26</v>
      </c>
      <c r="F136" s="9">
        <v>43</v>
      </c>
      <c r="G136" s="9" t="s">
        <v>60</v>
      </c>
      <c r="H136" s="9" t="s">
        <v>66</v>
      </c>
      <c r="I136" s="9">
        <v>150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112</v>
      </c>
      <c r="T136" s="12">
        <v>45852</v>
      </c>
      <c r="U136" s="11">
        <v>30000</v>
      </c>
      <c r="V136" s="10">
        <v>0</v>
      </c>
      <c r="W136" s="10">
        <v>30000</v>
      </c>
      <c r="X136" s="10">
        <v>0</v>
      </c>
      <c r="Y136" s="10">
        <v>31500</v>
      </c>
      <c r="Z136" s="9" t="s">
        <v>88</v>
      </c>
      <c r="AA136" s="8">
        <v>37299.899999999994</v>
      </c>
      <c r="AB136" s="8">
        <v>0</v>
      </c>
      <c r="AC136" s="8">
        <v>37299.899999999994</v>
      </c>
      <c r="AD136" s="8">
        <v>0</v>
      </c>
      <c r="AE136" s="8">
        <v>37299.899999999994</v>
      </c>
      <c r="AF136" s="8">
        <v>0</v>
      </c>
      <c r="AG136" s="1" t="s">
        <v>117</v>
      </c>
      <c r="AH136" s="1" t="s">
        <v>75</v>
      </c>
      <c r="AI136" s="1">
        <v>4</v>
      </c>
      <c r="AJ136" s="3">
        <v>45852</v>
      </c>
      <c r="AK136" s="3">
        <v>45848</v>
      </c>
      <c r="AL136" s="3">
        <v>45841</v>
      </c>
      <c r="AM136" s="3">
        <v>45849</v>
      </c>
      <c r="AN136" s="3">
        <v>45850</v>
      </c>
      <c r="AO136" s="3">
        <v>45851</v>
      </c>
      <c r="AP136" s="3">
        <v>45847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3846.8630200000002</v>
      </c>
    </row>
    <row r="137" spans="1:56" ht="27.75" customHeight="1" x14ac:dyDescent="0.55000000000000004">
      <c r="A137" s="3">
        <v>45832</v>
      </c>
      <c r="B137" s="14" t="s">
        <v>339</v>
      </c>
      <c r="C137" s="9" t="s">
        <v>111</v>
      </c>
      <c r="D137" s="13" t="s">
        <v>149</v>
      </c>
      <c r="E137" s="9">
        <v>26</v>
      </c>
      <c r="F137" s="9">
        <v>43</v>
      </c>
      <c r="G137" s="9" t="s">
        <v>60</v>
      </c>
      <c r="H137" s="9" t="s">
        <v>66</v>
      </c>
      <c r="I137" s="9">
        <v>150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112</v>
      </c>
      <c r="T137" s="12">
        <v>45863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88</v>
      </c>
      <c r="AA137" s="8">
        <v>37299.899999999994</v>
      </c>
      <c r="AB137" s="8">
        <v>0</v>
      </c>
      <c r="AC137" s="8">
        <v>37299.899999999994</v>
      </c>
      <c r="AD137" s="8">
        <v>0</v>
      </c>
      <c r="AE137" s="8">
        <v>37299.899999999994</v>
      </c>
      <c r="AF137" s="8">
        <v>0</v>
      </c>
      <c r="AG137" s="1" t="s">
        <v>117</v>
      </c>
      <c r="AH137" s="1" t="s">
        <v>75</v>
      </c>
      <c r="AI137" s="1">
        <v>4</v>
      </c>
      <c r="AJ137" s="3">
        <v>45863</v>
      </c>
      <c r="AK137" s="3">
        <v>45859</v>
      </c>
      <c r="AL137" s="3">
        <v>45852</v>
      </c>
      <c r="AM137" s="3">
        <v>45860</v>
      </c>
      <c r="AN137" s="3">
        <v>45861</v>
      </c>
      <c r="AO137" s="3">
        <v>45862</v>
      </c>
      <c r="AP137" s="3">
        <v>45858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105</v>
      </c>
      <c r="BD137" s="56">
        <v>3846.8630200000002</v>
      </c>
    </row>
    <row r="138" spans="1:56" ht="27.75" customHeight="1" x14ac:dyDescent="0.55000000000000004">
      <c r="A138" s="3">
        <v>45832</v>
      </c>
      <c r="B138" s="14" t="s">
        <v>340</v>
      </c>
      <c r="C138" s="9" t="s">
        <v>111</v>
      </c>
      <c r="D138" s="13" t="s">
        <v>149</v>
      </c>
      <c r="E138" s="9">
        <v>26</v>
      </c>
      <c r="F138" s="9">
        <v>43</v>
      </c>
      <c r="G138" s="9" t="s">
        <v>60</v>
      </c>
      <c r="H138" s="9" t="s">
        <v>66</v>
      </c>
      <c r="I138" s="9">
        <v>150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112</v>
      </c>
      <c r="T138" s="12">
        <v>45883</v>
      </c>
      <c r="U138" s="11">
        <v>20000</v>
      </c>
      <c r="V138" s="10">
        <v>0</v>
      </c>
      <c r="W138" s="10">
        <v>20000</v>
      </c>
      <c r="X138" s="10">
        <v>0</v>
      </c>
      <c r="Y138" s="10">
        <v>21000</v>
      </c>
      <c r="Z138" s="9" t="s">
        <v>88</v>
      </c>
      <c r="AA138" s="8">
        <v>24866.6</v>
      </c>
      <c r="AB138" s="8">
        <v>0</v>
      </c>
      <c r="AC138" s="8">
        <v>24866.6</v>
      </c>
      <c r="AD138" s="8">
        <v>0</v>
      </c>
      <c r="AE138" s="8">
        <v>24866.6</v>
      </c>
      <c r="AF138" s="8">
        <v>0</v>
      </c>
      <c r="AG138" s="1" t="s">
        <v>120</v>
      </c>
      <c r="AH138" s="1" t="s">
        <v>75</v>
      </c>
      <c r="AI138" s="1">
        <v>4</v>
      </c>
      <c r="AJ138" s="3">
        <v>45883</v>
      </c>
      <c r="AK138" s="3">
        <v>45879</v>
      </c>
      <c r="AL138" s="3">
        <v>45872</v>
      </c>
      <c r="AM138" s="3">
        <v>45880</v>
      </c>
      <c r="AN138" s="3">
        <v>45881</v>
      </c>
      <c r="AO138" s="3">
        <v>45882</v>
      </c>
      <c r="AP138" s="3">
        <v>45878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105</v>
      </c>
      <c r="BD138" s="56">
        <v>2564.5753466666665</v>
      </c>
    </row>
    <row r="139" spans="1:56" ht="27.75" customHeight="1" x14ac:dyDescent="0.55000000000000004">
      <c r="A139" s="3">
        <v>0</v>
      </c>
      <c r="B139" s="14">
        <v>0</v>
      </c>
      <c r="C139" s="9">
        <v>0</v>
      </c>
      <c r="D139" s="13">
        <v>0</v>
      </c>
      <c r="E139" s="9">
        <v>26</v>
      </c>
      <c r="F139" s="9">
        <v>43</v>
      </c>
      <c r="G139" s="9">
        <v>0</v>
      </c>
      <c r="H139" s="9">
        <v>0</v>
      </c>
      <c r="I139" s="9">
        <v>120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88</v>
      </c>
      <c r="AA139" s="8">
        <v>155416.24999999997</v>
      </c>
      <c r="AB139" s="8">
        <v>33128</v>
      </c>
      <c r="AC139" s="8">
        <v>122288.24999999997</v>
      </c>
      <c r="AD139" s="8">
        <v>0</v>
      </c>
      <c r="AE139" s="8">
        <v>155416.24999999997</v>
      </c>
      <c r="AF139" s="8" t="s">
        <v>58</v>
      </c>
      <c r="AG139" s="1" t="s">
        <v>120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107</v>
      </c>
      <c r="BD139" s="56">
        <v>0</v>
      </c>
    </row>
    <row r="140" spans="1:56" ht="27.75" customHeight="1" x14ac:dyDescent="0.55000000000000004">
      <c r="A140" s="3">
        <v>45831</v>
      </c>
      <c r="B140" s="14" t="s">
        <v>341</v>
      </c>
      <c r="C140" s="9" t="s">
        <v>111</v>
      </c>
      <c r="D140" s="13" t="s">
        <v>59</v>
      </c>
      <c r="E140" s="9">
        <v>28</v>
      </c>
      <c r="F140" s="9">
        <v>47</v>
      </c>
      <c r="G140" s="9" t="s">
        <v>60</v>
      </c>
      <c r="H140" s="9" t="s">
        <v>66</v>
      </c>
      <c r="I140" s="9">
        <v>180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112</v>
      </c>
      <c r="T140" s="12">
        <v>45842</v>
      </c>
      <c r="U140" s="11">
        <v>5000</v>
      </c>
      <c r="V140" s="10">
        <v>0</v>
      </c>
      <c r="W140" s="10">
        <v>5000</v>
      </c>
      <c r="X140" s="10">
        <v>0</v>
      </c>
      <c r="Y140" s="10">
        <v>0</v>
      </c>
      <c r="Z140" s="9" t="s">
        <v>130</v>
      </c>
      <c r="AA140" s="8">
        <v>6775.4500000000007</v>
      </c>
      <c r="AB140" s="8">
        <v>6775.4500000000007</v>
      </c>
      <c r="AC140" s="8">
        <v>0</v>
      </c>
      <c r="AD140" s="8">
        <v>1499</v>
      </c>
      <c r="AE140" s="8">
        <v>5276.4500000000007</v>
      </c>
      <c r="AF140" s="8">
        <v>0</v>
      </c>
      <c r="AG140" s="1" t="s">
        <v>117</v>
      </c>
      <c r="AH140" s="1" t="s">
        <v>151</v>
      </c>
      <c r="AI140" s="1">
        <v>2</v>
      </c>
      <c r="AJ140" s="3">
        <v>45842</v>
      </c>
      <c r="AK140" s="3">
        <v>45840</v>
      </c>
      <c r="AL140" s="3">
        <v>0</v>
      </c>
      <c r="AM140" s="3">
        <v>0</v>
      </c>
      <c r="AN140" s="3">
        <v>0</v>
      </c>
      <c r="AO140" s="3">
        <v>45841</v>
      </c>
      <c r="AP140" s="3">
        <v>45837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148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0</v>
      </c>
    </row>
    <row r="141" spans="1:56" ht="27.75" customHeight="1" x14ac:dyDescent="0.55000000000000004">
      <c r="A141" s="3" t="s">
        <v>138</v>
      </c>
      <c r="B141" s="14" t="s">
        <v>138</v>
      </c>
      <c r="C141" s="9" t="s">
        <v>111</v>
      </c>
      <c r="D141" s="13" t="s">
        <v>59</v>
      </c>
      <c r="E141" s="9">
        <v>28</v>
      </c>
      <c r="F141" s="9">
        <v>47</v>
      </c>
      <c r="G141" s="9" t="s">
        <v>60</v>
      </c>
      <c r="H141" s="9" t="s">
        <v>66</v>
      </c>
      <c r="I141" s="9">
        <v>180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112</v>
      </c>
      <c r="T141" s="12">
        <v>45868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130</v>
      </c>
      <c r="AA141" s="8">
        <v>13550.900000000001</v>
      </c>
      <c r="AB141" s="8">
        <v>2565</v>
      </c>
      <c r="AC141" s="8">
        <v>10985.900000000001</v>
      </c>
      <c r="AD141" s="8">
        <v>0</v>
      </c>
      <c r="AE141" s="8">
        <v>13550.900000000001</v>
      </c>
      <c r="AF141" s="8">
        <v>0</v>
      </c>
      <c r="AG141" s="1" t="s">
        <v>117</v>
      </c>
      <c r="AH141" s="1" t="s">
        <v>151</v>
      </c>
      <c r="AI141" s="1">
        <v>2</v>
      </c>
      <c r="AJ141" s="3">
        <v>45868</v>
      </c>
      <c r="AK141" s="3">
        <v>45866</v>
      </c>
      <c r="AL141" s="3">
        <v>0</v>
      </c>
      <c r="AM141" s="3">
        <v>0</v>
      </c>
      <c r="AN141" s="3">
        <v>0</v>
      </c>
      <c r="AO141" s="3">
        <v>45867</v>
      </c>
      <c r="AP141" s="3">
        <v>45863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148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1234.6930944444443</v>
      </c>
    </row>
    <row r="142" spans="1:56" ht="27.75" customHeight="1" x14ac:dyDescent="0.55000000000000004">
      <c r="A142" s="3" t="s">
        <v>138</v>
      </c>
      <c r="B142" s="14" t="s">
        <v>138</v>
      </c>
      <c r="C142" s="9" t="s">
        <v>153</v>
      </c>
      <c r="D142" s="13" t="s">
        <v>154</v>
      </c>
      <c r="E142" s="9">
        <v>28</v>
      </c>
      <c r="F142" s="9">
        <v>41</v>
      </c>
      <c r="G142" s="9" t="s">
        <v>60</v>
      </c>
      <c r="H142" s="9">
        <v>0</v>
      </c>
      <c r="I142" s="9">
        <v>120</v>
      </c>
      <c r="J142" s="9" t="s">
        <v>78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45868</v>
      </c>
      <c r="U142" s="11">
        <v>50000</v>
      </c>
      <c r="V142" s="10">
        <v>0</v>
      </c>
      <c r="W142" s="10">
        <v>50000</v>
      </c>
      <c r="X142" s="10">
        <v>0</v>
      </c>
      <c r="Y142" s="10">
        <v>52500</v>
      </c>
      <c r="Z142" s="9" t="s">
        <v>130</v>
      </c>
      <c r="AA142" s="8">
        <v>59372.5</v>
      </c>
      <c r="AB142" s="8">
        <v>0</v>
      </c>
      <c r="AC142" s="8">
        <v>59372.5</v>
      </c>
      <c r="AD142" s="8">
        <v>0</v>
      </c>
      <c r="AE142" s="8">
        <v>0</v>
      </c>
      <c r="AF142" s="8">
        <v>0</v>
      </c>
      <c r="AG142" s="1">
        <v>0</v>
      </c>
      <c r="AH142" s="1" t="s">
        <v>74</v>
      </c>
      <c r="AI142" s="1">
        <v>2</v>
      </c>
      <c r="AJ142" s="3">
        <v>45868</v>
      </c>
      <c r="AK142" s="3">
        <v>0</v>
      </c>
      <c r="AL142" s="3">
        <v>45859</v>
      </c>
      <c r="AM142" s="3">
        <v>45866</v>
      </c>
      <c r="AN142" s="3">
        <v>45867</v>
      </c>
      <c r="AO142" s="3">
        <v>45867</v>
      </c>
      <c r="AP142" s="3">
        <v>45863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105</v>
      </c>
      <c r="BD142" s="56">
        <v>6672.8093055555564</v>
      </c>
    </row>
    <row r="143" spans="1:56" ht="27.75" customHeight="1" x14ac:dyDescent="0.55000000000000004">
      <c r="A143" s="3">
        <v>0</v>
      </c>
      <c r="B143" s="14">
        <v>0</v>
      </c>
      <c r="C143" s="9">
        <v>0</v>
      </c>
      <c r="D143" s="13">
        <v>0</v>
      </c>
      <c r="E143" s="9">
        <v>28</v>
      </c>
      <c r="F143" s="9">
        <v>43</v>
      </c>
      <c r="G143" s="9">
        <v>0</v>
      </c>
      <c r="H143" s="9">
        <v>0</v>
      </c>
      <c r="I143" s="9">
        <v>130</v>
      </c>
      <c r="J143" s="9" t="s">
        <v>57</v>
      </c>
      <c r="K143" s="9">
        <v>3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130</v>
      </c>
      <c r="AA143" s="8">
        <v>79698.850000000006</v>
      </c>
      <c r="AB143" s="8">
        <v>9340.4500000000007</v>
      </c>
      <c r="AC143" s="8">
        <v>70358.399999999994</v>
      </c>
      <c r="AD143" s="8">
        <v>1499</v>
      </c>
      <c r="AE143" s="8">
        <v>18827.350000000002</v>
      </c>
      <c r="AF143" s="8" t="s">
        <v>58</v>
      </c>
      <c r="AG143" s="1">
        <v>0</v>
      </c>
      <c r="AH143" s="1">
        <v>0</v>
      </c>
      <c r="AI143" s="1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155</v>
      </c>
      <c r="BD143" s="56">
        <v>0</v>
      </c>
    </row>
  </sheetData>
  <autoFilter ref="A5:BD14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43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24</vt:i4>
      </vt:variant>
    </vt:vector>
  </HeadingPairs>
  <TitlesOfParts>
    <vt:vector size="24" baseType="lpstr">
      <vt:lpstr>30-7-68</vt:lpstr>
      <vt:lpstr>29-7-68</vt:lpstr>
      <vt:lpstr>26-7-68</vt:lpstr>
      <vt:lpstr>25-7-68</vt:lpstr>
      <vt:lpstr>24-7-68</vt:lpstr>
      <vt:lpstr>23-7-68</vt:lpstr>
      <vt:lpstr>21-7-68</vt:lpstr>
      <vt:lpstr>19-7-68</vt:lpstr>
      <vt:lpstr>18-7-68</vt:lpstr>
      <vt:lpstr>17-7-68</vt:lpstr>
      <vt:lpstr>16-7-68</vt:lpstr>
      <vt:lpstr>15-7-68</vt:lpstr>
      <vt:lpstr>14-7-68</vt:lpstr>
      <vt:lpstr>12-7-68</vt:lpstr>
      <vt:lpstr>11-7-68</vt:lpstr>
      <vt:lpstr>9-7-68</vt:lpstr>
      <vt:lpstr>8-7-68</vt:lpstr>
      <vt:lpstr>7-7-68</vt:lpstr>
      <vt:lpstr>5-7-68</vt:lpstr>
      <vt:lpstr>4-7-68</vt:lpstr>
      <vt:lpstr>3-7-68.1</vt:lpstr>
      <vt:lpstr>3-7-68</vt:lpstr>
      <vt:lpstr>2-7-68</vt:lpstr>
      <vt:lpstr>1-7-68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Zola Polysack</cp:lastModifiedBy>
  <cp:lastPrinted>2025-01-20T04:27:41Z</cp:lastPrinted>
  <dcterms:created xsi:type="dcterms:W3CDTF">2015-02-27T04:16:25Z</dcterms:created>
  <dcterms:modified xsi:type="dcterms:W3CDTF">2025-12-19T06:48:29Z</dcterms:modified>
</cp:coreProperties>
</file>