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<sst xmlns="http://schemas.openxmlformats.org/spreadsheetml/2006/main" count="50" uniqueCount="39">
  <si>
    <t xml:space="preserve">Homeworks</t>
  </si>
  <si>
    <t xml:space="preserve">Labs</t>
  </si>
  <si>
    <t xml:space="preserve">Midterm</t>
  </si>
  <si>
    <t xml:space="preserve">Final Exam</t>
  </si>
  <si>
    <t xml:space="preserve">Assign.</t>
  </si>
  <si>
    <t xml:space="preserve">Scored</t>
  </si>
  <si>
    <t xml:space="preserve">Possible</t>
  </si>
  <si>
    <t xml:space="preserve">Weight</t>
  </si>
  <si>
    <t xml:space="preserve">pts.</t>
  </si>
  <si>
    <t xml:space="preserve">HW1</t>
  </si>
  <si>
    <t xml:space="preserve">LAB1</t>
  </si>
  <si>
    <t xml:space="preserve">guess and done</t>
  </si>
  <si>
    <t xml:space="preserve">HW2</t>
  </si>
  <si>
    <t xml:space="preserve">LAB2</t>
  </si>
  <si>
    <t xml:space="preserve">HW3</t>
  </si>
  <si>
    <t xml:space="preserve">LAB3</t>
  </si>
  <si>
    <t xml:space="preserve">HW4</t>
  </si>
  <si>
    <t xml:space="preserve">LAB4</t>
  </si>
  <si>
    <t xml:space="preserve">Category</t>
  </si>
  <si>
    <t xml:space="preserve">Score</t>
  </si>
  <si>
    <t xml:space="preserve">HW5</t>
  </si>
  <si>
    <t xml:space="preserve">LAB5</t>
  </si>
  <si>
    <t xml:space="preserve">HW</t>
  </si>
  <si>
    <t xml:space="preserve">HW6</t>
  </si>
  <si>
    <t xml:space="preserve">LAB6</t>
  </si>
  <si>
    <t xml:space="preserve">LAB</t>
  </si>
  <si>
    <t xml:space="preserve">HW7</t>
  </si>
  <si>
    <t xml:space="preserve">LAB7</t>
  </si>
  <si>
    <t xml:space="preserve">HW8</t>
  </si>
  <si>
    <t xml:space="preserve">LAB8</t>
  </si>
  <si>
    <t xml:space="preserve">Final</t>
  </si>
  <si>
    <t xml:space="preserve">HW9</t>
  </si>
  <si>
    <t xml:space="preserve">LAB9</t>
  </si>
  <si>
    <t xml:space="preserve">HW10</t>
  </si>
  <si>
    <t xml:space="preserve">LAB10</t>
  </si>
  <si>
    <t xml:space="preserve">LAB11</t>
  </si>
  <si>
    <t xml:space="preserve">Courses Grade =&gt;</t>
  </si>
  <si>
    <t xml:space="preserve">1,2,7,10 guess</t>
  </si>
  <si>
    <t xml:space="preserve">Enter your score scores in the green highlighted cells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</si>
</sst>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%"/>
    <numFmt numFmtId="167" formatCode="0.0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2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94" zoomScaleNormal="94" zoomScalePageLayoutView="100" workbookViewId="0">
      <selection pane="topLeft" activeCell="O25" activeCellId="0" sqref="O25"/>
    </sheetView>
  </sheetViews>
  <sheetFormatPr defaultColWidth="8.5625" defaultRowHeight="14.25" zeroHeight="false" outlineLevelRow="0" outlineLevelCol="0"/>
  <cols>
    <col collapsed="false" customWidth="true" hidden="true" outlineLevel="0" max="5" min="5" style="0" width="11.52"/>
    <col collapsed="false" customWidth="true" hidden="true" outlineLevel="0" max="11" min="11" style="0" width="11.52"/>
    <col collapsed="false" customWidth="true" hidden="true" outlineLevel="0" max="18" min="17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 t="s">
        <v>3</v>
      </c>
      <c r="P1" s="3"/>
    </row>
    <row r="2" customFormat="false" ht="15" hidden="false" customHeight="false" outlineLevel="0" collapsed="false">
      <c r="A2" s="4" t="s">
        <v>4</v>
      </c>
      <c r="B2" s="5" t="s">
        <v>5</v>
      </c>
      <c r="C2" s="5" t="s">
        <v>6</v>
      </c>
      <c r="D2" s="5" t="s">
        <v>7</v>
      </c>
      <c r="E2" s="5"/>
      <c r="F2" s="6" t="s">
        <v>8</v>
      </c>
      <c r="G2" s="4" t="s">
        <v>4</v>
      </c>
      <c r="H2" s="5" t="s">
        <v>5</v>
      </c>
      <c r="I2" s="5" t="s">
        <v>6</v>
      </c>
      <c r="J2" s="5" t="s">
        <v>7</v>
      </c>
      <c r="K2" s="5"/>
      <c r="L2" s="5" t="s">
        <v>8</v>
      </c>
      <c r="M2" s="7" t="s">
        <v>5</v>
      </c>
      <c r="N2" s="8" t="s">
        <v>6</v>
      </c>
      <c r="O2" s="7" t="s">
        <v>5</v>
      </c>
      <c r="P2" s="8" t="s">
        <v>6</v>
      </c>
    </row>
    <row r="3" customFormat="false" ht="13.8" hidden="false" customHeight="false" outlineLevel="0" collapsed="false">
      <c r="A3" s="9" t="s">
        <v>9</v>
      </c>
      <c r="B3" s="10" t="n">
        <f aca="false">C3*B13/100</f>
        <v>66.5</v>
      </c>
      <c r="C3" s="11" t="n">
        <v>70</v>
      </c>
      <c r="D3" s="11" t="n">
        <v>0.1</v>
      </c>
      <c r="E3" s="11" t="n">
        <f aca="false">IF(ISBLANK(B3),0,D3)</f>
        <v>0.1</v>
      </c>
      <c r="F3" s="12" t="n">
        <f aca="false">(B3/C3)*E3</f>
        <v>0.095</v>
      </c>
      <c r="G3" s="9" t="s">
        <v>10</v>
      </c>
      <c r="H3" s="10" t="n">
        <f aca="false">I3</f>
        <v>1</v>
      </c>
      <c r="I3" s="11" t="n">
        <v>1</v>
      </c>
      <c r="J3" s="11" t="n">
        <f aca="false">1/11</f>
        <v>0.0909090909090909</v>
      </c>
      <c r="K3" s="11" t="n">
        <f aca="false">IF(ISBLANK(H3),0,J3)</f>
        <v>0.0909090909090909</v>
      </c>
      <c r="L3" s="12" t="n">
        <f aca="false">(H3/I3)*K3</f>
        <v>0.0909090909090909</v>
      </c>
      <c r="M3" s="13" t="n">
        <v>80</v>
      </c>
      <c r="N3" s="14" t="n">
        <v>100</v>
      </c>
      <c r="O3" s="13" t="n">
        <v>45</v>
      </c>
      <c r="P3" s="14" t="n">
        <v>100</v>
      </c>
      <c r="S3" s="0" t="s">
        <v>11</v>
      </c>
    </row>
    <row r="4" customFormat="false" ht="13.8" hidden="false" customHeight="false" outlineLevel="0" collapsed="false">
      <c r="A4" s="9" t="s">
        <v>12</v>
      </c>
      <c r="B4" s="10" t="n">
        <f aca="false">C4*B13/100</f>
        <v>28.5</v>
      </c>
      <c r="C4" s="11" t="n">
        <v>30</v>
      </c>
      <c r="D4" s="11" t="n">
        <v>0.1</v>
      </c>
      <c r="E4" s="11" t="n">
        <f aca="false">IF(ISBLANK(B4),0,D4)</f>
        <v>0.1</v>
      </c>
      <c r="F4" s="12" t="n">
        <f aca="false">(B4/C4)*E4</f>
        <v>0.095</v>
      </c>
      <c r="G4" s="9" t="s">
        <v>13</v>
      </c>
      <c r="H4" s="10" t="n">
        <f aca="false">I4</f>
        <v>2</v>
      </c>
      <c r="I4" s="11" t="n">
        <v>2</v>
      </c>
      <c r="J4" s="11" t="n">
        <f aca="false">1/11</f>
        <v>0.0909090909090909</v>
      </c>
      <c r="K4" s="11" t="n">
        <f aca="false">IF(ISBLANK(H4),0,J4)</f>
        <v>0.0909090909090909</v>
      </c>
      <c r="L4" s="12" t="n">
        <f aca="false">(H4/I4)*K4</f>
        <v>0.0909090909090909</v>
      </c>
    </row>
    <row r="5" customFormat="false" ht="13.8" hidden="false" customHeight="false" outlineLevel="0" collapsed="false">
      <c r="A5" s="9" t="s">
        <v>14</v>
      </c>
      <c r="B5" s="10" t="n">
        <v>30</v>
      </c>
      <c r="C5" s="11" t="n">
        <v>30</v>
      </c>
      <c r="D5" s="11" t="n">
        <v>0.1</v>
      </c>
      <c r="E5" s="11" t="n">
        <f aca="false">IF(ISBLANK(B5),0,D5)</f>
        <v>0.1</v>
      </c>
      <c r="F5" s="12" t="n">
        <f aca="false">(B5/C5)*E5</f>
        <v>0.1</v>
      </c>
      <c r="G5" s="9" t="s">
        <v>15</v>
      </c>
      <c r="H5" s="10" t="n">
        <f aca="false">I5</f>
        <v>3</v>
      </c>
      <c r="I5" s="11" t="n">
        <v>3</v>
      </c>
      <c r="J5" s="11" t="n">
        <f aca="false">1/11</f>
        <v>0.0909090909090909</v>
      </c>
      <c r="K5" s="11" t="n">
        <f aca="false">IF(ISBLANK(H5),0,J5)</f>
        <v>0.0909090909090909</v>
      </c>
      <c r="L5" s="12" t="n">
        <f aca="false">(H5/I5)*K5</f>
        <v>0.0909090909090909</v>
      </c>
    </row>
    <row r="6" customFormat="false" ht="13.8" hidden="false" customHeight="false" outlineLevel="0" collapsed="false">
      <c r="A6" s="9" t="s">
        <v>16</v>
      </c>
      <c r="B6" s="10" t="n">
        <v>35</v>
      </c>
      <c r="C6" s="11" t="n">
        <v>45</v>
      </c>
      <c r="D6" s="11" t="n">
        <v>0.1</v>
      </c>
      <c r="E6" s="11" t="n">
        <f aca="false">IF(ISBLANK(B6),0,D6)</f>
        <v>0.1</v>
      </c>
      <c r="F6" s="12" t="n">
        <f aca="false">(B6/C6)*E6</f>
        <v>0.0777777777777778</v>
      </c>
      <c r="G6" s="9" t="s">
        <v>17</v>
      </c>
      <c r="H6" s="10" t="n">
        <f aca="false">I6</f>
        <v>1</v>
      </c>
      <c r="I6" s="11" t="n">
        <v>1</v>
      </c>
      <c r="J6" s="11" t="n">
        <f aca="false">1/11</f>
        <v>0.0909090909090909</v>
      </c>
      <c r="K6" s="11" t="n">
        <f aca="false">IF(ISBLANK(H6),0,J6)</f>
        <v>0.0909090909090909</v>
      </c>
      <c r="L6" s="12" t="n">
        <f aca="false">(H6/I6)*K6</f>
        <v>0.0909090909090909</v>
      </c>
      <c r="N6" s="15" t="s">
        <v>18</v>
      </c>
      <c r="O6" s="16" t="s">
        <v>19</v>
      </c>
      <c r="P6" s="17" t="s">
        <v>7</v>
      </c>
    </row>
    <row r="7" customFormat="false" ht="13.8" hidden="false" customHeight="false" outlineLevel="0" collapsed="false">
      <c r="A7" s="9" t="s">
        <v>20</v>
      </c>
      <c r="B7" s="10" t="n">
        <v>55</v>
      </c>
      <c r="C7" s="11" t="n">
        <v>55</v>
      </c>
      <c r="D7" s="11" t="n">
        <v>0.1</v>
      </c>
      <c r="E7" s="11" t="n">
        <f aca="false">IF(ISBLANK(B7),0,D7)</f>
        <v>0.1</v>
      </c>
      <c r="F7" s="12" t="n">
        <f aca="false">(B7/C7)*E7</f>
        <v>0.1</v>
      </c>
      <c r="G7" s="9" t="s">
        <v>21</v>
      </c>
      <c r="H7" s="10" t="n">
        <f aca="false">I7</f>
        <v>1</v>
      </c>
      <c r="I7" s="11" t="n">
        <v>1</v>
      </c>
      <c r="J7" s="11" t="n">
        <f aca="false">1/11</f>
        <v>0.0909090909090909</v>
      </c>
      <c r="K7" s="11" t="n">
        <f aca="false">IF(ISBLANK(H7),0,J7)</f>
        <v>0.0909090909090909</v>
      </c>
      <c r="L7" s="12" t="n">
        <f aca="false">(H7/I7)*K7</f>
        <v>0.0909090909090909</v>
      </c>
      <c r="N7" s="18" t="s">
        <v>22</v>
      </c>
      <c r="O7" s="11" t="n">
        <f aca="false">IFERROR(SUM(F3:F12)/SUM(E3:E12),"")</f>
        <v>0.929777777777778</v>
      </c>
      <c r="P7" s="19" t="n">
        <v>0.2</v>
      </c>
      <c r="Q7" s="0" t="n">
        <f aca="false">IF(O7="",0,P7)</f>
        <v>0.2</v>
      </c>
      <c r="R7" s="0" t="n">
        <f aca="false">IF(ISNUMBER(O7),O7*P7,0)</f>
        <v>0.185955555555556</v>
      </c>
    </row>
    <row r="8" customFormat="false" ht="13.8" hidden="false" customHeight="false" outlineLevel="0" collapsed="false">
      <c r="A8" s="9" t="s">
        <v>23</v>
      </c>
      <c r="B8" s="10" t="n">
        <v>85</v>
      </c>
      <c r="C8" s="11" t="n">
        <v>100</v>
      </c>
      <c r="D8" s="11" t="n">
        <v>0.1</v>
      </c>
      <c r="E8" s="11" t="n">
        <f aca="false">IF(ISBLANK(B8),0,D8)</f>
        <v>0.1</v>
      </c>
      <c r="F8" s="12" t="n">
        <f aca="false">(B8/C8)*E8</f>
        <v>0.085</v>
      </c>
      <c r="G8" s="9" t="s">
        <v>24</v>
      </c>
      <c r="H8" s="10" t="n">
        <f aca="false">I8</f>
        <v>3</v>
      </c>
      <c r="I8" s="11" t="n">
        <v>3</v>
      </c>
      <c r="J8" s="11" t="n">
        <f aca="false">1/11</f>
        <v>0.0909090909090909</v>
      </c>
      <c r="K8" s="11" t="n">
        <f aca="false">IF(ISBLANK(H8),0,J8)</f>
        <v>0.0909090909090909</v>
      </c>
      <c r="L8" s="12" t="n">
        <f aca="false">(H8/I8)*K8</f>
        <v>0.0909090909090909</v>
      </c>
      <c r="N8" s="18" t="s">
        <v>25</v>
      </c>
      <c r="O8" s="11" t="n">
        <f aca="false">IFERROR(SUM(L3:L13)/SUM(K3:K13),"")</f>
        <v>1</v>
      </c>
      <c r="P8" s="19" t="n">
        <v>0.1</v>
      </c>
      <c r="Q8" s="0" t="n">
        <f aca="false">IF(O8="",0,P8)</f>
        <v>0.1</v>
      </c>
      <c r="R8" s="0" t="n">
        <f aca="false">IF(ISNUMBER(O8),O8*P8,0)</f>
        <v>0.1</v>
      </c>
    </row>
    <row r="9" customFormat="false" ht="13.8" hidden="false" customHeight="false" outlineLevel="0" collapsed="false">
      <c r="A9" s="9" t="s">
        <v>26</v>
      </c>
      <c r="B9" s="10" t="n">
        <f aca="false">C9*B13/100</f>
        <v>47.5</v>
      </c>
      <c r="C9" s="11" t="n">
        <v>50</v>
      </c>
      <c r="D9" s="11" t="n">
        <v>0.1</v>
      </c>
      <c r="E9" s="11" t="n">
        <f aca="false">IF(ISBLANK(B9),0,D9)</f>
        <v>0.1</v>
      </c>
      <c r="F9" s="12" t="n">
        <f aca="false">(B9/C9)*E9</f>
        <v>0.095</v>
      </c>
      <c r="G9" s="9" t="s">
        <v>27</v>
      </c>
      <c r="H9" s="10" t="n">
        <f aca="false">I9</f>
        <v>2</v>
      </c>
      <c r="I9" s="11" t="n">
        <v>2</v>
      </c>
      <c r="J9" s="11" t="n">
        <f aca="false">1/11</f>
        <v>0.0909090909090909</v>
      </c>
      <c r="K9" s="11" t="n">
        <f aca="false">IF(ISBLANK(H9),0,J9)</f>
        <v>0.0909090909090909</v>
      </c>
      <c r="L9" s="12" t="n">
        <f aca="false">(H9/I9)*K9</f>
        <v>0.0909090909090909</v>
      </c>
      <c r="N9" s="18" t="s">
        <v>2</v>
      </c>
      <c r="O9" s="11" t="n">
        <f aca="false">IF(ISBLANK(M3),"",M3/N3)</f>
        <v>0.8</v>
      </c>
      <c r="P9" s="19" t="n">
        <v>0.3</v>
      </c>
      <c r="Q9" s="0" t="n">
        <f aca="false">IF(O9="",0,P9)</f>
        <v>0.3</v>
      </c>
      <c r="R9" s="0" t="n">
        <f aca="false">IF(ISNUMBER(O9),O9*P9,0)</f>
        <v>0.24</v>
      </c>
    </row>
    <row r="10" customFormat="false" ht="13.8" hidden="false" customHeight="false" outlineLevel="0" collapsed="false">
      <c r="A10" s="9" t="s">
        <v>28</v>
      </c>
      <c r="B10" s="10" t="n">
        <v>87</v>
      </c>
      <c r="C10" s="11" t="n">
        <v>100</v>
      </c>
      <c r="D10" s="11" t="n">
        <v>0.1</v>
      </c>
      <c r="E10" s="11" t="n">
        <f aca="false">IF(ISBLANK(B10),0,D10)</f>
        <v>0.1</v>
      </c>
      <c r="F10" s="12" t="n">
        <f aca="false">(B10/C10)*E10</f>
        <v>0.087</v>
      </c>
      <c r="G10" s="9" t="s">
        <v>29</v>
      </c>
      <c r="H10" s="10" t="n">
        <f aca="false">I10</f>
        <v>2</v>
      </c>
      <c r="I10" s="11" t="n">
        <v>2</v>
      </c>
      <c r="J10" s="11" t="n">
        <f aca="false">1/11</f>
        <v>0.0909090909090909</v>
      </c>
      <c r="K10" s="11" t="n">
        <f aca="false">IF(ISBLANK(H10),0,J10)</f>
        <v>0.0909090909090909</v>
      </c>
      <c r="L10" s="12" t="n">
        <f aca="false">(H10/I10)*K10</f>
        <v>0.0909090909090909</v>
      </c>
      <c r="N10" s="20" t="s">
        <v>30</v>
      </c>
      <c r="O10" s="5" t="n">
        <f aca="false">O3/100</f>
        <v>0.45</v>
      </c>
      <c r="P10" s="21" t="n">
        <v>0.4</v>
      </c>
      <c r="Q10" s="0" t="n">
        <f aca="false">IF(O10="",0,P10)</f>
        <v>0.4</v>
      </c>
      <c r="R10" s="0" t="n">
        <f aca="false">IF(ISNUMBER(O10),O10*P10,0)</f>
        <v>0.18</v>
      </c>
    </row>
    <row r="11" customFormat="false" ht="13.8" hidden="false" customHeight="false" outlineLevel="0" collapsed="false">
      <c r="A11" s="9" t="s">
        <v>31</v>
      </c>
      <c r="B11" s="10" t="n">
        <v>100</v>
      </c>
      <c r="C11" s="11" t="n">
        <v>100</v>
      </c>
      <c r="D11" s="11" t="n">
        <v>0.1</v>
      </c>
      <c r="E11" s="11" t="n">
        <f aca="false">IF(ISBLANK(B11),0,D11)</f>
        <v>0.1</v>
      </c>
      <c r="F11" s="12" t="n">
        <f aca="false">(B11/C11)*E11</f>
        <v>0.1</v>
      </c>
      <c r="G11" s="9" t="s">
        <v>32</v>
      </c>
      <c r="H11" s="10" t="n">
        <f aca="false">I11</f>
        <v>2</v>
      </c>
      <c r="I11" s="11" t="n">
        <v>2</v>
      </c>
      <c r="J11" s="11" t="n">
        <f aca="false">1/11</f>
        <v>0.0909090909090909</v>
      </c>
      <c r="K11" s="11" t="n">
        <f aca="false">IF(ISBLANK(H11),0,J11)</f>
        <v>0.0909090909090909</v>
      </c>
      <c r="L11" s="12" t="n">
        <f aca="false">(H11/I11)*K11</f>
        <v>0.0909090909090909</v>
      </c>
    </row>
    <row r="12" customFormat="false" ht="13.8" hidden="false" customHeight="false" outlineLevel="0" collapsed="false">
      <c r="A12" s="22" t="s">
        <v>33</v>
      </c>
      <c r="B12" s="23" t="n">
        <f aca="false">C12*B13/100</f>
        <v>47.5</v>
      </c>
      <c r="C12" s="24" t="n">
        <v>50</v>
      </c>
      <c r="D12" s="24" t="n">
        <v>0.1</v>
      </c>
      <c r="E12" s="24" t="n">
        <f aca="false">IF(ISBLANK(B12),0,D12)</f>
        <v>0.1</v>
      </c>
      <c r="F12" s="24" t="n">
        <f aca="false">(B12/C12)*E12</f>
        <v>0.095</v>
      </c>
      <c r="G12" s="9" t="s">
        <v>34</v>
      </c>
      <c r="H12" s="10" t="n">
        <f aca="false">I12</f>
        <v>3</v>
      </c>
      <c r="I12" s="11" t="n">
        <v>3</v>
      </c>
      <c r="J12" s="11" t="n">
        <f aca="false">1/11</f>
        <v>0.0909090909090909</v>
      </c>
      <c r="K12" s="11" t="n">
        <f aca="false">IF(ISBLANK(H12),0,J12)</f>
        <v>0.0909090909090909</v>
      </c>
      <c r="L12" s="12" t="n">
        <f aca="false">(H12/I12)*K12</f>
        <v>0.0909090909090909</v>
      </c>
    </row>
    <row r="13" customFormat="false" ht="13.8" hidden="false" customHeight="false" outlineLevel="0" collapsed="false">
      <c r="B13" s="0" t="n">
        <v>95</v>
      </c>
      <c r="G13" s="22" t="s">
        <v>35</v>
      </c>
      <c r="H13" s="23" t="n">
        <f aca="false">I13</f>
        <v>3</v>
      </c>
      <c r="I13" s="24" t="n">
        <v>3</v>
      </c>
      <c r="J13" s="24" t="n">
        <f aca="false">1/11</f>
        <v>0.0909090909090909</v>
      </c>
      <c r="K13" s="24" t="n">
        <f aca="false">IF(ISBLANK(H13),0,J13)</f>
        <v>0.0909090909090909</v>
      </c>
      <c r="L13" s="25" t="n">
        <f aca="false">(H13/I13)*K13</f>
        <v>0.0909090909090909</v>
      </c>
      <c r="N13" s="7" t="s">
        <v>36</v>
      </c>
      <c r="O13" s="26"/>
      <c r="P13" s="27" t="n">
        <f aca="false">SUM(R7:R10)/SUM(Q7:Q10)</f>
        <v>0.705955555555556</v>
      </c>
    </row>
    <row r="14" customFormat="false" ht="14.25" hidden="false" customHeight="false" outlineLevel="0" collapsed="false">
      <c r="B14" s="0" t="s">
        <v>37</v>
      </c>
    </row>
    <row r="16" customFormat="false" ht="14.25" hidden="false" customHeight="false" outlineLevel="0" collapsed="false">
      <c r="A16" s="0" t="s">
        <v>38</v>
      </c>
    </row>
  </sheetData>
  <mergeCells count="4">
    <mergeCell ref="A1:F1"/>
    <mergeCell ref="G1:L1"/>
    <mergeCell ref="M1:N1"/>
    <mergeCell ref="O1:P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2489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2023-04-27T17:28:45Z</dcterms:created>
  <dc:creator>William</dc:creator>
  <dc:description/>
  <dc:language>en-US</dc:language>
  <cp:lastModifiedBy/>
  <dcterms:modified xsi:type="dcterms:W3CDTF">2023-05-04T00:56:33Z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2328d63d-e1d8-4d93-8428-185f70918b9a</vt:lpwstr>
  </property>
</Properties>
</file>