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ayden\Downloads\"/>
    </mc:Choice>
  </mc:AlternateContent>
  <xr:revisionPtr revIDLastSave="0" documentId="13_ncr:1_{4BD351BB-8D10-46DA-919C-CFAEF360C3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8sem Full Plan v2 (clean vers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K46" i="1"/>
  <c r="K44" i="1"/>
  <c r="G44" i="1"/>
  <c r="K33" i="1"/>
  <c r="G33" i="1"/>
  <c r="K22" i="1"/>
  <c r="G22" i="1"/>
  <c r="K11" i="1"/>
  <c r="G11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0" authorId="0" shapeId="0" xr:uid="{00000000-0006-0000-0000-000001000000}">
      <text>
        <r>
          <rPr>
            <sz val="10"/>
            <color rgb="FF000000"/>
            <rFont val="Arial"/>
            <scheme val="minor"/>
          </rPr>
          <t>pre/co</t>
        </r>
      </text>
    </comment>
    <comment ref="T11" authorId="0" shapeId="0" xr:uid="{00000000-0006-0000-0000-000002000000}">
      <text>
        <r>
          <rPr>
            <sz val="10"/>
            <color rgb="FF000000"/>
            <rFont val="Arial"/>
            <scheme val="minor"/>
          </rPr>
          <t>pre/co</t>
        </r>
      </text>
    </comment>
    <comment ref="T12" authorId="0" shapeId="0" xr:uid="{00000000-0006-0000-0000-000003000000}">
      <text>
        <r>
          <rPr>
            <sz val="10"/>
            <color rgb="FF000000"/>
            <rFont val="Arial"/>
            <scheme val="minor"/>
          </rPr>
          <t>pre/co</t>
        </r>
      </text>
    </comment>
    <comment ref="T15" authorId="0" shapeId="0" xr:uid="{00000000-0006-0000-0000-000004000000}">
      <text>
        <r>
          <rPr>
            <sz val="10"/>
            <color rgb="FF000000"/>
            <rFont val="Arial"/>
            <scheme val="minor"/>
          </rPr>
          <t>pre/co</t>
        </r>
      </text>
    </comment>
    <comment ref="U15" authorId="0" shapeId="0" xr:uid="{00000000-0006-0000-0000-000005000000}">
      <text>
        <r>
          <rPr>
            <sz val="10"/>
            <color rgb="FF000000"/>
            <rFont val="Arial"/>
            <scheme val="minor"/>
          </rPr>
          <t>pre/co</t>
        </r>
      </text>
    </comment>
    <comment ref="U16" authorId="0" shapeId="0" xr:uid="{00000000-0006-0000-0000-000006000000}">
      <text>
        <r>
          <rPr>
            <sz val="10"/>
            <color rgb="FF000000"/>
            <rFont val="Arial"/>
            <scheme val="minor"/>
          </rPr>
          <t>co</t>
        </r>
      </text>
    </comment>
    <comment ref="T17" authorId="0" shapeId="0" xr:uid="{00000000-0006-0000-0000-000007000000}">
      <text>
        <r>
          <rPr>
            <sz val="10"/>
            <color rgb="FF000000"/>
            <rFont val="Arial"/>
            <scheme val="minor"/>
          </rPr>
          <t>pre/co</t>
        </r>
      </text>
    </comment>
  </commentList>
</comments>
</file>

<file path=xl/sharedStrings.xml><?xml version="1.0" encoding="utf-8"?>
<sst xmlns="http://schemas.openxmlformats.org/spreadsheetml/2006/main" count="672" uniqueCount="240">
  <si>
    <t>Course Name</t>
  </si>
  <si>
    <t>f fun</t>
  </si>
  <si>
    <t>Can take</t>
  </si>
  <si>
    <t>First Year</t>
  </si>
  <si>
    <t>x required</t>
  </si>
  <si>
    <t>Computer Systems Engineering Requirements</t>
  </si>
  <si>
    <t>done</t>
  </si>
  <si>
    <t>AP Credit</t>
  </si>
  <si>
    <t>Fall 2021</t>
  </si>
  <si>
    <t>Spring 2022</t>
  </si>
  <si>
    <t>O options to choose</t>
  </si>
  <si>
    <t>Done</t>
  </si>
  <si>
    <t>In Progress S24</t>
  </si>
  <si>
    <t>Next F24</t>
  </si>
  <si>
    <t>X not possible</t>
  </si>
  <si>
    <t>Course #</t>
  </si>
  <si>
    <t>Credits</t>
  </si>
  <si>
    <t>D picked and done</t>
  </si>
  <si>
    <t>Required CSE Courses</t>
  </si>
  <si>
    <t>fall spring summer</t>
  </si>
  <si>
    <t>Note for Corequisites</t>
  </si>
  <si>
    <t>CSCI-1100</t>
  </si>
  <si>
    <t>Computer Science I</t>
  </si>
  <si>
    <t>x</t>
  </si>
  <si>
    <t>ECSE-1010</t>
  </si>
  <si>
    <t>Introduction to ECSE</t>
  </si>
  <si>
    <t>CSCI-1200</t>
  </si>
  <si>
    <t>Data Structures</t>
  </si>
  <si>
    <t>Semester</t>
  </si>
  <si>
    <t>credits</t>
  </si>
  <si>
    <t>Offered F S UM</t>
  </si>
  <si>
    <t>Prerequisites</t>
  </si>
  <si>
    <t>.+</t>
  </si>
  <si>
    <t>Prerequisites for Prerequisites</t>
  </si>
  <si>
    <t>MATH-1010</t>
  </si>
  <si>
    <t>Calculus I</t>
  </si>
  <si>
    <t>IHSS-1972</t>
  </si>
  <si>
    <t>AI and Society</t>
  </si>
  <si>
    <t>ECSE-2610</t>
  </si>
  <si>
    <t>Cptr. Comp. and Operations</t>
  </si>
  <si>
    <t>F21</t>
  </si>
  <si>
    <t>d</t>
  </si>
  <si>
    <t>FS</t>
  </si>
  <si>
    <t>PHYS-1100</t>
  </si>
  <si>
    <t>Physics I</t>
  </si>
  <si>
    <t>MATH-1020</t>
  </si>
  <si>
    <t>Calculus II</t>
  </si>
  <si>
    <t>ENGR-2350</t>
  </si>
  <si>
    <t>Embedded Control</t>
  </si>
  <si>
    <t>AP</t>
  </si>
  <si>
    <t>ECON-1200</t>
  </si>
  <si>
    <t>AP Econ</t>
  </si>
  <si>
    <t>CHEM-1100</t>
  </si>
  <si>
    <t>Chemistry I</t>
  </si>
  <si>
    <t>D</t>
  </si>
  <si>
    <t>ECON-2010</t>
  </si>
  <si>
    <t>Intermediate Micro Econ Theory</t>
  </si>
  <si>
    <t>FSUM</t>
  </si>
  <si>
    <t>ECON-1000</t>
  </si>
  <si>
    <t>ENGR-1700</t>
  </si>
  <si>
    <t>Intro to Better World Engineering</t>
  </si>
  <si>
    <t>f</t>
  </si>
  <si>
    <t>ENGR-1200</t>
  </si>
  <si>
    <t>Engineering Graphics and CAD</t>
  </si>
  <si>
    <t>Computer Graphics and CAD</t>
  </si>
  <si>
    <t>total number of credits</t>
  </si>
  <si>
    <t>S22</t>
  </si>
  <si>
    <t>Second Year</t>
  </si>
  <si>
    <t>Fall 2022</t>
  </si>
  <si>
    <t>Spring 2023</t>
  </si>
  <si>
    <t>MATH-2400</t>
  </si>
  <si>
    <t>Intro to Differential Equations</t>
  </si>
  <si>
    <t>F22</t>
  </si>
  <si>
    <t>CSCI-2200</t>
  </si>
  <si>
    <t>Foundations of Computer Science</t>
  </si>
  <si>
    <t>Foundations of Comp. Sci.</t>
  </si>
  <si>
    <t>ECSE-2010</t>
  </si>
  <si>
    <t>Electric Circuits</t>
  </si>
  <si>
    <t>PHYS-1200</t>
  </si>
  <si>
    <t>Physics II</t>
  </si>
  <si>
    <t>S23</t>
  </si>
  <si>
    <t>MATH-2010</t>
  </si>
  <si>
    <t>Multivariable Calc and Matrix Algebra</t>
  </si>
  <si>
    <t>ECON-4430</t>
  </si>
  <si>
    <t>Economics of Growth &amp; Innovation</t>
  </si>
  <si>
    <t>ECON-2020</t>
  </si>
  <si>
    <t>Intermediate Macro Econ Theory</t>
  </si>
  <si>
    <t>CSCI-2300</t>
  </si>
  <si>
    <t>Intro to Algorithms</t>
  </si>
  <si>
    <t>ECSE-41??</t>
  </si>
  <si>
    <t>independent study</t>
  </si>
  <si>
    <t>ECSE-4940</t>
  </si>
  <si>
    <t>ASIC CHIP TESTING AND DOCUMNT</t>
  </si>
  <si>
    <t>ENGR-2050</t>
  </si>
  <si>
    <t>Intro to Engineering Design</t>
  </si>
  <si>
    <t>S24</t>
  </si>
  <si>
    <t>C</t>
  </si>
  <si>
    <t>ECSE-2660</t>
  </si>
  <si>
    <t>Cptr Arch, Nets, and Op Sys</t>
  </si>
  <si>
    <t>ECSE-2900</t>
  </si>
  <si>
    <t>Enrichment Seminar</t>
  </si>
  <si>
    <t>Third Year</t>
  </si>
  <si>
    <t>ECSE-2050</t>
  </si>
  <si>
    <t>Intro to Electronics</t>
  </si>
  <si>
    <t>Summer 2023</t>
  </si>
  <si>
    <t>Spring 24</t>
  </si>
  <si>
    <t>ECSE-2100</t>
  </si>
  <si>
    <t>Fields and Waves I</t>
  </si>
  <si>
    <t>ECSE-2410</t>
  </si>
  <si>
    <t>Signals and Systems</t>
  </si>
  <si>
    <t>SUM23</t>
  </si>
  <si>
    <t>ECSE-2500</t>
  </si>
  <si>
    <t>Engineering Probability</t>
  </si>
  <si>
    <t>ECSE-2110</t>
  </si>
  <si>
    <t>Electrical Energy Systems</t>
  </si>
  <si>
    <t>ECSE-2210</t>
  </si>
  <si>
    <t>Microelectronics Tech</t>
  </si>
  <si>
    <t>ENGR-4010</t>
  </si>
  <si>
    <t>Prof Development Leadership</t>
  </si>
  <si>
    <t>FSUM Senior</t>
  </si>
  <si>
    <t>STSS-4100</t>
  </si>
  <si>
    <t>Prof Development Tech Issues and Solutions</t>
  </si>
  <si>
    <t>STSO-4100</t>
  </si>
  <si>
    <t>PSYC-2960</t>
  </si>
  <si>
    <t>Well Being: Creating a Toolbox</t>
  </si>
  <si>
    <t>ENGR-1300</t>
  </si>
  <si>
    <t>Engineering Processes</t>
  </si>
  <si>
    <t>ECSE-4900</t>
  </si>
  <si>
    <t>Multidisc Capstone Design</t>
  </si>
  <si>
    <t>Comp Engr/EE Lab/shared</t>
  </si>
  <si>
    <t>Restricted ECSE+CSCI/ECSE</t>
  </si>
  <si>
    <t>Fourth Year</t>
  </si>
  <si>
    <t>HASS x5</t>
  </si>
  <si>
    <t>restricted x2</t>
  </si>
  <si>
    <t>Fall 2024</t>
  </si>
  <si>
    <t>Spring 2025</t>
  </si>
  <si>
    <t>math/sci elect</t>
  </si>
  <si>
    <t>lab elect</t>
  </si>
  <si>
    <t>tech elect</t>
  </si>
  <si>
    <t>sci elect</t>
  </si>
  <si>
    <t>comp eng elect</t>
  </si>
  <si>
    <t>ECSE-4660</t>
  </si>
  <si>
    <t>Internetworking of Things</t>
  </si>
  <si>
    <t>O</t>
  </si>
  <si>
    <t>http://catalog.rpi.edu/preview_program.php?catoid=21&amp;poid=5028&amp;returnto=519</t>
  </si>
  <si>
    <t>http://catalog.rpi.edu/preview_program.php?catoid=21&amp;poid=4997</t>
  </si>
  <si>
    <t>ECSE-4770</t>
  </si>
  <si>
    <t>Cptr H'ware Design</t>
  </si>
  <si>
    <t>ECON-4110</t>
  </si>
  <si>
    <t>Econ of innovation and new tech</t>
  </si>
  <si>
    <t>HASS Option</t>
  </si>
  <si>
    <t>Pathway</t>
  </si>
  <si>
    <t>Minor</t>
  </si>
  <si>
    <t>ECSE-4790</t>
  </si>
  <si>
    <t>Microprocessor Systems</t>
  </si>
  <si>
    <t>Inquiry</t>
  </si>
  <si>
    <t>Econ Tech and Inovation</t>
  </si>
  <si>
    <t>Communication Intensive</t>
  </si>
  <si>
    <t>20 credits</t>
  </si>
  <si>
    <t>3 max 1000</t>
  </si>
  <si>
    <t>max 2 transfer</t>
  </si>
  <si>
    <t>none</t>
  </si>
  <si>
    <t>X</t>
  </si>
  <si>
    <t>F</t>
  </si>
  <si>
    <t>AP/Transfer Credit</t>
  </si>
  <si>
    <t>Total 4-year credit total (min 135)</t>
  </si>
  <si>
    <t>S</t>
  </si>
  <si>
    <t>ECON -1200</t>
  </si>
  <si>
    <t>Intro to Econ</t>
  </si>
  <si>
    <t>Econ Elective</t>
  </si>
  <si>
    <t>offered</t>
  </si>
  <si>
    <t>COMP ENGR</t>
  </si>
  <si>
    <t>Restricted Options</t>
  </si>
  <si>
    <t>need</t>
  </si>
  <si>
    <t>cred</t>
  </si>
  <si>
    <t>subject</t>
  </si>
  <si>
    <t>level</t>
  </si>
  <si>
    <t>ECSE-4740</t>
  </si>
  <si>
    <t>applied parallel computing</t>
  </si>
  <si>
    <t>idk</t>
  </si>
  <si>
    <t>restricted</t>
  </si>
  <si>
    <t>ECSE/CSCI</t>
  </si>
  <si>
    <t>4XXX</t>
  </si>
  <si>
    <t>high level EE/CSE/CS</t>
  </si>
  <si>
    <t>ECSE-4750</t>
  </si>
  <si>
    <t>computer graphics</t>
  </si>
  <si>
    <t>4000/6000</t>
  </si>
  <si>
    <t>ECSE / CSCI</t>
  </si>
  <si>
    <t>technical</t>
  </si>
  <si>
    <t>ENGR/MATH/SCI</t>
  </si>
  <si>
    <t>high level anything</t>
  </si>
  <si>
    <t>math/science</t>
  </si>
  <si>
    <t>MATH/PHYS/sci...</t>
  </si>
  <si>
    <t>math/sci</t>
  </si>
  <si>
    <t>CSCI-4380</t>
  </si>
  <si>
    <t>database systems</t>
  </si>
  <si>
    <t>FSUM full UM</t>
  </si>
  <si>
    <t>Independent study should count? YES??? need one more</t>
  </si>
  <si>
    <t>comp engr</t>
  </si>
  <si>
    <t>list below</t>
  </si>
  <si>
    <t>CSCI-4440</t>
  </si>
  <si>
    <t>software design and doc</t>
  </si>
  <si>
    <t>lab</t>
  </si>
  <si>
    <t>LAB</t>
  </si>
  <si>
    <t>Technical Options</t>
  </si>
  <si>
    <t>ENGR-4710</t>
  </si>
  <si>
    <t>Advanced Manufacturing Lab</t>
  </si>
  <si>
    <t>ECSE-4090</t>
  </si>
  <si>
    <t>Mechatronics</t>
  </si>
  <si>
    <t>4000+</t>
  </si>
  <si>
    <t>ENGR, MATH, SCIENCE</t>
  </si>
  <si>
    <t>ECSE-4220</t>
  </si>
  <si>
    <t>VLSI Design</t>
  </si>
  <si>
    <t>Computer Hardware Design</t>
  </si>
  <si>
    <t xml:space="preserve"> Math/Sci Electives</t>
  </si>
  <si>
    <t>MATH SCIENCE</t>
  </si>
  <si>
    <t>(ASTR, BIOL, CHEM, ERTH, PHYS, MATH, MATP)</t>
  </si>
  <si>
    <t>Comp Engr Elective</t>
  </si>
  <si>
    <t>fill out d/C/X, credits, terms, and prerequs (oh and names)</t>
  </si>
  <si>
    <t>hell maybe take one of these soon/summer?</t>
  </si>
  <si>
    <t>PICK FROM</t>
  </si>
  <si>
    <t>ECSE-4670</t>
  </si>
  <si>
    <t>comp comm networks</t>
  </si>
  <si>
    <t>?</t>
  </si>
  <si>
    <t>Can't find, idk</t>
  </si>
  <si>
    <t>C-nope</t>
  </si>
  <si>
    <t>ECSE-496X</t>
  </si>
  <si>
    <t>special topics course with approval</t>
  </si>
  <si>
    <t>Lab Electives</t>
  </si>
  <si>
    <t>ECSE-4160</t>
  </si>
  <si>
    <t>Electric Power Eng Lab</t>
  </si>
  <si>
    <t>ECSE-4760</t>
  </si>
  <si>
    <t>Real Time Cntrl and Comm</t>
  </si>
  <si>
    <t>XX</t>
  </si>
  <si>
    <t>ECSE-4440 or ECSE-4560</t>
  </si>
  <si>
    <t>Science Option</t>
  </si>
  <si>
    <t>Capstone</t>
  </si>
  <si>
    <t>wtf is capstone I need to figure this out</t>
  </si>
  <si>
    <t>Not Required</t>
  </si>
  <si>
    <t>Intro to better world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</si>
</sst>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2"/>
      <color theme="1"/>
      <name val="Calibri"/>
    </font>
    <font>
      <sz val="12"/>
      <color rgb="FF000000"/>
      <name val="Calibri"/>
    </font>
    <font>
      <i/>
      <sz val="12"/>
      <color rgb="FF000000"/>
      <name val="Calibri"/>
    </font>
    <font>
      <b/>
      <sz val="12"/>
      <color rgb="FF000000"/>
      <name val="Calibri"/>
    </font>
    <font>
      <i/>
      <sz val="10"/>
      <color rgb="FF000000"/>
      <name val="Arial"/>
      <scheme val="minor"/>
    </font>
    <font>
      <sz val="10"/>
      <color theme="1"/>
      <name val="Arial"/>
    </font>
    <font>
      <u/>
      <sz val="10"/>
      <color rgb="FF1155CC"/>
      <name val="Arial"/>
    </font>
    <font>
      <b/>
      <sz val="14"/>
      <color rgb="FFFFFFFF"/>
      <name val="Calibri"/>
    </font>
    <font>
      <sz val="10"/>
      <color rgb="FF000000"/>
      <name val="Arial"/>
    </font>
    <font>
      <b/>
      <sz val="14"/>
      <color theme="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4A86E8"/>
        <bgColor rgb="FF4A86E8"/>
      </patternFill>
    </fill>
    <fill>
      <patternFill patternType="solid">
        <fgColor rgb="FFDCE6F1"/>
        <bgColor rgb="FFDCE6F1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4" fillId="0" borderId="0" xfId="0" applyFont="1"/>
    <xf numFmtId="0" fontId="2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1" xfId="0" applyFont="1" applyFill="1" applyBorder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5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0" xfId="0" applyFont="1" applyFill="1"/>
    <xf numFmtId="0" fontId="7" fillId="0" borderId="0" xfId="0" applyFont="1"/>
    <xf numFmtId="0" fontId="0" fillId="5" borderId="0" xfId="0" applyFill="1"/>
    <xf numFmtId="0" fontId="1" fillId="5" borderId="0" xfId="0" applyFont="1" applyFill="1"/>
    <xf numFmtId="0" fontId="4" fillId="0" borderId="0" xfId="0" applyFont="1" applyAlignment="1">
      <alignment horizontal="center"/>
    </xf>
    <xf numFmtId="0" fontId="8" fillId="0" borderId="2" xfId="0" applyFont="1" applyBorder="1" applyAlignment="1">
      <alignment horizontal="right"/>
    </xf>
    <xf numFmtId="0" fontId="9" fillId="4" borderId="3" xfId="0" applyFont="1" applyFill="1" applyBorder="1" applyAlignment="1">
      <alignment horizontal="center"/>
    </xf>
    <xf numFmtId="0" fontId="10" fillId="0" borderId="2" xfId="0" applyFont="1" applyBorder="1" applyAlignment="1">
      <alignment horizontal="right"/>
    </xf>
    <xf numFmtId="0" fontId="5" fillId="4" borderId="3" xfId="0" applyFont="1" applyFill="1" applyBorder="1" applyAlignment="1">
      <alignment horizontal="center"/>
    </xf>
    <xf numFmtId="0" fontId="4" fillId="9" borderId="0" xfId="0" applyFont="1" applyFill="1"/>
    <xf numFmtId="0" fontId="11" fillId="0" borderId="0" xfId="0" applyFont="1"/>
    <xf numFmtId="0" fontId="0" fillId="9" borderId="0" xfId="0" applyFill="1"/>
    <xf numFmtId="0" fontId="11" fillId="9" borderId="0" xfId="0" applyFont="1" applyFill="1"/>
    <xf numFmtId="0" fontId="0" fillId="10" borderId="0" xfId="0" applyFill="1"/>
    <xf numFmtId="0" fontId="5" fillId="4" borderId="4" xfId="0" applyFont="1" applyFill="1" applyBorder="1" applyAlignment="1">
      <alignment horizontal="center"/>
    </xf>
    <xf numFmtId="0" fontId="4" fillId="11" borderId="0" xfId="0" applyFont="1" applyFill="1"/>
    <xf numFmtId="0" fontId="0" fillId="6" borderId="0" xfId="0" applyFill="1"/>
    <xf numFmtId="0" fontId="0" fillId="10" borderId="0" xfId="0" applyFill="1" applyAlignment="1">
      <alignment horizontal="center"/>
    </xf>
    <xf numFmtId="0" fontId="4" fillId="10" borderId="0" xfId="0" applyFont="1" applyFill="1"/>
    <xf numFmtId="0" fontId="1" fillId="9" borderId="0" xfId="0" applyFont="1" applyFill="1"/>
    <xf numFmtId="0" fontId="12" fillId="0" borderId="0" xfId="0" applyFont="1"/>
    <xf numFmtId="0" fontId="0" fillId="0" borderId="0" xfId="0" applyAlignment="1">
      <alignment horizontal="right"/>
    </xf>
    <xf numFmtId="0" fontId="5" fillId="11" borderId="5" xfId="0" applyFont="1" applyFill="1" applyBorder="1" applyAlignment="1">
      <alignment horizontal="center"/>
    </xf>
    <xf numFmtId="164" fontId="1" fillId="0" borderId="0" xfId="0" applyNumberFormat="1" applyFont="1"/>
    <xf numFmtId="164" fontId="4" fillId="0" borderId="0" xfId="0" applyNumberFormat="1" applyFont="1"/>
    <xf numFmtId="0" fontId="0" fillId="11" borderId="0" xfId="0" applyFill="1"/>
    <xf numFmtId="0" fontId="13" fillId="2" borderId="1" xfId="0" applyFont="1" applyFill="1" applyBorder="1" applyAlignment="1">
      <alignment horizontal="center"/>
    </xf>
    <xf numFmtId="0" fontId="1" fillId="6" borderId="0" xfId="0" applyFont="1" applyFill="1"/>
    <xf numFmtId="0" fontId="7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4" fillId="10" borderId="0" xfId="0" applyFont="1" applyFill="1" applyAlignment="1">
      <alignment horizontal="left"/>
    </xf>
    <xf numFmtId="0" fontId="1" fillId="7" borderId="0" xfId="0" applyFont="1" applyFill="1"/>
    <xf numFmtId="0" fontId="15" fillId="2" borderId="1" xfId="0" applyFont="1" applyFill="1" applyBorder="1" applyAlignment="1">
      <alignment horizontal="center"/>
    </xf>
    <xf numFmtId="0" fontId="7" fillId="10" borderId="0" xfId="0" applyFont="1" applyFill="1"/>
    <xf numFmtId="0" fontId="7" fillId="1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5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catalog.rpi.edu/preview_program.php?catoid=21&amp;poid=4997" TargetMode="External"/><Relationship Id="rId1" Type="http://schemas.openxmlformats.org/officeDocument/2006/relationships/hyperlink" Target="http://catalog.rpi.edu/preview_program.php?catoid=21&amp;poid=5028&amp;returnto=519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31"/>
  <sheetViews>
    <sheetView tabSelected="1" workbookViewId="0"/>
  </sheetViews>
  <sheetFormatPr defaultColWidth="12.5703125" defaultRowHeight="15.75" customHeight="1" x14ac:dyDescent="0.2"/>
  <cols>
    <col min="2" max="2" width="27.140625" customWidth="1"/>
    <col min="6" max="6" width="27.140625" customWidth="1"/>
    <col min="10" max="10" width="27.140625" customWidth="1"/>
    <col min="14" max="14" width="22.28515625" customWidth="1"/>
    <col min="20" max="31" width="12.5703125" customWidth="1"/>
  </cols>
  <sheetData>
    <row r="1" spans="1:29" x14ac:dyDescent="0.2">
      <c r="B1" s="1" t="s">
        <v>0</v>
      </c>
      <c r="L1" s="1" t="s">
        <v>1</v>
      </c>
      <c r="Q1" s="1" t="s">
        <v>2</v>
      </c>
    </row>
    <row r="2" spans="1:29" x14ac:dyDescent="0.2">
      <c r="E2" s="53" t="s">
        <v>3</v>
      </c>
      <c r="F2" s="54"/>
      <c r="G2" s="54"/>
      <c r="H2" s="54"/>
      <c r="I2" s="54"/>
      <c r="J2" s="54"/>
      <c r="K2" s="54"/>
      <c r="L2" s="3" t="s">
        <v>4</v>
      </c>
      <c r="M2" s="4"/>
      <c r="N2" s="5" t="s">
        <v>5</v>
      </c>
      <c r="O2" s="4"/>
      <c r="P2" s="3"/>
      <c r="Q2" s="1" t="s">
        <v>6</v>
      </c>
      <c r="S2" s="3"/>
      <c r="T2" s="3"/>
      <c r="U2" s="3"/>
      <c r="V2" s="3"/>
      <c r="W2" s="3"/>
      <c r="X2" s="3"/>
      <c r="Y2" s="3"/>
      <c r="Z2" s="3"/>
      <c r="AA2" s="1"/>
      <c r="AB2" s="1"/>
      <c r="AC2" s="1"/>
    </row>
    <row r="3" spans="1:29" x14ac:dyDescent="0.2">
      <c r="A3" s="56" t="s">
        <v>7</v>
      </c>
      <c r="B3" s="57"/>
      <c r="C3" s="57"/>
      <c r="E3" s="55" t="s">
        <v>8</v>
      </c>
      <c r="F3" s="54"/>
      <c r="G3" s="54"/>
      <c r="H3" s="7"/>
      <c r="I3" s="55" t="s">
        <v>9</v>
      </c>
      <c r="J3" s="54"/>
      <c r="K3" s="54"/>
      <c r="L3" s="3" t="s">
        <v>10</v>
      </c>
      <c r="M3" s="8" t="s">
        <v>11</v>
      </c>
      <c r="N3" s="9" t="s">
        <v>12</v>
      </c>
      <c r="O3" s="10" t="s">
        <v>13</v>
      </c>
      <c r="P3" s="3"/>
      <c r="Q3" s="1" t="s">
        <v>14</v>
      </c>
      <c r="S3" s="3"/>
      <c r="T3" s="3"/>
      <c r="U3" s="3"/>
      <c r="V3" s="3"/>
      <c r="W3" s="3"/>
      <c r="X3" s="3"/>
      <c r="Y3" s="3"/>
      <c r="Z3" s="3"/>
    </row>
    <row r="4" spans="1:29" x14ac:dyDescent="0.2">
      <c r="A4" s="1" t="s">
        <v>15</v>
      </c>
      <c r="B4" s="1" t="s">
        <v>0</v>
      </c>
      <c r="C4" s="1" t="s">
        <v>16</v>
      </c>
      <c r="E4" s="11" t="s">
        <v>15</v>
      </c>
      <c r="F4" s="11" t="s">
        <v>0</v>
      </c>
      <c r="G4" s="12" t="s">
        <v>16</v>
      </c>
      <c r="H4" s="3"/>
      <c r="I4" s="11" t="s">
        <v>15</v>
      </c>
      <c r="J4" s="11" t="s">
        <v>0</v>
      </c>
      <c r="K4" s="12" t="s">
        <v>16</v>
      </c>
      <c r="L4" s="3" t="s">
        <v>17</v>
      </c>
      <c r="M4" s="2"/>
      <c r="N4" s="2" t="s">
        <v>18</v>
      </c>
      <c r="O4" s="2"/>
      <c r="P4" s="3"/>
      <c r="S4" s="3" t="s">
        <v>19</v>
      </c>
      <c r="T4" s="3" t="s">
        <v>20</v>
      </c>
      <c r="U4" s="3"/>
      <c r="V4" s="3"/>
      <c r="W4" s="3"/>
      <c r="X4" s="3"/>
      <c r="Y4" s="3"/>
      <c r="Z4" s="3"/>
      <c r="AA4" s="1"/>
      <c r="AB4" s="1"/>
      <c r="AC4" s="1"/>
    </row>
    <row r="5" spans="1:29" ht="15.75" customHeight="1" x14ac:dyDescent="0.25">
      <c r="A5" s="13" t="s">
        <v>21</v>
      </c>
      <c r="B5" s="14" t="s">
        <v>22</v>
      </c>
      <c r="C5" s="15">
        <v>4</v>
      </c>
      <c r="D5" s="1" t="s">
        <v>23</v>
      </c>
      <c r="E5" t="s">
        <v>24</v>
      </c>
      <c r="F5" t="s">
        <v>25</v>
      </c>
      <c r="G5" s="16">
        <v>4</v>
      </c>
      <c r="H5" s="3" t="s">
        <v>23</v>
      </c>
      <c r="I5" t="s">
        <v>26</v>
      </c>
      <c r="J5" t="s">
        <v>27</v>
      </c>
      <c r="K5" s="16">
        <v>4</v>
      </c>
      <c r="L5" s="3" t="s">
        <v>23</v>
      </c>
      <c r="M5" s="11" t="s">
        <v>15</v>
      </c>
      <c r="N5" s="11" t="s">
        <v>0</v>
      </c>
      <c r="O5" s="12" t="s">
        <v>28</v>
      </c>
      <c r="P5" s="3"/>
      <c r="Q5" s="1"/>
      <c r="R5" s="1" t="s">
        <v>29</v>
      </c>
      <c r="S5" s="3" t="s">
        <v>30</v>
      </c>
      <c r="T5" s="3" t="s">
        <v>31</v>
      </c>
      <c r="U5" s="3" t="s">
        <v>32</v>
      </c>
      <c r="V5" s="3" t="s">
        <v>33</v>
      </c>
      <c r="W5" s="3"/>
      <c r="X5" s="3"/>
      <c r="Y5" s="3"/>
      <c r="Z5" s="3"/>
      <c r="AA5" s="1"/>
      <c r="AB5" s="1"/>
      <c r="AC5" s="1"/>
    </row>
    <row r="6" spans="1:29" ht="15.75" customHeight="1" x14ac:dyDescent="0.25">
      <c r="A6" s="17" t="s">
        <v>34</v>
      </c>
      <c r="B6" s="18" t="s">
        <v>35</v>
      </c>
      <c r="C6" s="6">
        <v>4</v>
      </c>
      <c r="D6" s="1" t="s">
        <v>23</v>
      </c>
      <c r="E6" t="s">
        <v>36</v>
      </c>
      <c r="F6" t="s">
        <v>37</v>
      </c>
      <c r="G6" s="16">
        <v>4</v>
      </c>
      <c r="H6" s="3" t="s">
        <v>23</v>
      </c>
      <c r="I6" s="3" t="s">
        <v>38</v>
      </c>
      <c r="J6" s="3" t="s">
        <v>39</v>
      </c>
      <c r="K6" s="16">
        <v>4</v>
      </c>
      <c r="L6" s="3" t="s">
        <v>23</v>
      </c>
      <c r="M6" s="19" t="s">
        <v>24</v>
      </c>
      <c r="N6" t="s">
        <v>25</v>
      </c>
      <c r="O6" s="16" t="s">
        <v>40</v>
      </c>
      <c r="P6" s="3"/>
      <c r="Q6" s="1" t="s">
        <v>41</v>
      </c>
      <c r="R6" s="1">
        <v>4</v>
      </c>
      <c r="S6" s="3" t="s">
        <v>42</v>
      </c>
      <c r="T6" s="3"/>
      <c r="U6" s="3"/>
      <c r="V6" s="3"/>
      <c r="W6" s="3"/>
      <c r="X6" s="3"/>
      <c r="Y6" s="3"/>
      <c r="Z6" s="3"/>
      <c r="AC6" s="1"/>
    </row>
    <row r="7" spans="1:29" x14ac:dyDescent="0.2">
      <c r="A7" s="20" t="s">
        <v>43</v>
      </c>
      <c r="B7" s="1" t="s">
        <v>44</v>
      </c>
      <c r="C7" s="6">
        <v>4</v>
      </c>
      <c r="D7" s="1" t="s">
        <v>23</v>
      </c>
      <c r="E7" t="s">
        <v>45</v>
      </c>
      <c r="F7" t="s">
        <v>46</v>
      </c>
      <c r="G7" s="16">
        <v>4</v>
      </c>
      <c r="H7" s="3" t="s">
        <v>23</v>
      </c>
      <c r="I7" s="3" t="s">
        <v>47</v>
      </c>
      <c r="J7" s="3" t="s">
        <v>48</v>
      </c>
      <c r="K7" s="16">
        <v>4</v>
      </c>
      <c r="L7" s="3" t="s">
        <v>23</v>
      </c>
      <c r="M7" s="19" t="s">
        <v>34</v>
      </c>
      <c r="N7" t="s">
        <v>35</v>
      </c>
      <c r="O7" s="21" t="s">
        <v>49</v>
      </c>
      <c r="P7" s="3"/>
      <c r="Q7" s="1" t="s">
        <v>41</v>
      </c>
      <c r="R7" s="1">
        <v>4</v>
      </c>
      <c r="S7" s="3" t="s">
        <v>42</v>
      </c>
      <c r="T7" s="3"/>
      <c r="U7" s="3"/>
      <c r="V7" s="3"/>
      <c r="W7" s="3"/>
      <c r="X7" s="3"/>
      <c r="Y7" s="3"/>
      <c r="Z7" s="3"/>
      <c r="AC7" s="1"/>
    </row>
    <row r="8" spans="1:29" x14ac:dyDescent="0.2">
      <c r="A8" s="20" t="s">
        <v>50</v>
      </c>
      <c r="B8" s="1" t="s">
        <v>51</v>
      </c>
      <c r="C8" s="6">
        <v>4</v>
      </c>
      <c r="D8" s="1" t="s">
        <v>23</v>
      </c>
      <c r="E8" t="s">
        <v>52</v>
      </c>
      <c r="F8" t="s">
        <v>53</v>
      </c>
      <c r="G8" s="16">
        <v>4</v>
      </c>
      <c r="H8" s="3" t="s">
        <v>54</v>
      </c>
      <c r="I8" s="3" t="s">
        <v>55</v>
      </c>
      <c r="J8" s="3" t="s">
        <v>56</v>
      </c>
      <c r="K8" s="16">
        <v>4</v>
      </c>
      <c r="L8" s="3" t="s">
        <v>23</v>
      </c>
      <c r="M8" s="8" t="s">
        <v>21</v>
      </c>
      <c r="N8" s="3" t="s">
        <v>22</v>
      </c>
      <c r="O8" s="21" t="s">
        <v>49</v>
      </c>
      <c r="P8" s="3"/>
      <c r="Q8" s="1" t="s">
        <v>41</v>
      </c>
      <c r="R8" s="1">
        <v>4</v>
      </c>
      <c r="S8" s="3" t="s">
        <v>57</v>
      </c>
      <c r="T8" s="3"/>
      <c r="U8" s="3"/>
      <c r="V8" s="3"/>
      <c r="W8" s="3"/>
      <c r="X8" s="3"/>
      <c r="Y8" s="3"/>
      <c r="Z8" s="3"/>
      <c r="AC8" s="1"/>
    </row>
    <row r="9" spans="1:29" x14ac:dyDescent="0.2">
      <c r="A9" s="20" t="s">
        <v>58</v>
      </c>
      <c r="B9" s="1" t="s">
        <v>51</v>
      </c>
      <c r="C9" s="6">
        <v>4</v>
      </c>
      <c r="D9" s="1" t="s">
        <v>23</v>
      </c>
      <c r="E9" t="s">
        <v>59</v>
      </c>
      <c r="F9" t="s">
        <v>60</v>
      </c>
      <c r="G9" s="16">
        <v>1</v>
      </c>
      <c r="H9" s="3" t="s">
        <v>61</v>
      </c>
      <c r="I9" s="3"/>
      <c r="J9" s="3"/>
      <c r="K9" s="3"/>
      <c r="L9" s="3"/>
      <c r="M9" s="19" t="s">
        <v>62</v>
      </c>
      <c r="N9" t="s">
        <v>63</v>
      </c>
      <c r="O9" s="16" t="s">
        <v>40</v>
      </c>
      <c r="P9" s="3"/>
      <c r="Q9" s="1" t="s">
        <v>41</v>
      </c>
      <c r="R9" s="1">
        <v>1</v>
      </c>
      <c r="S9" s="3" t="s">
        <v>57</v>
      </c>
      <c r="T9" s="3"/>
      <c r="U9" s="3"/>
      <c r="V9" s="3"/>
      <c r="W9" s="3"/>
      <c r="X9" s="3"/>
      <c r="Y9" s="3"/>
      <c r="Z9" s="3"/>
      <c r="AC9" s="1"/>
    </row>
    <row r="10" spans="1:29" x14ac:dyDescent="0.2">
      <c r="E10" t="s">
        <v>62</v>
      </c>
      <c r="F10" t="s">
        <v>64</v>
      </c>
      <c r="G10" s="16">
        <v>1</v>
      </c>
      <c r="H10" s="3" t="s">
        <v>23</v>
      </c>
      <c r="I10" s="3"/>
      <c r="J10" s="3"/>
      <c r="K10" s="3"/>
      <c r="L10" s="3"/>
      <c r="M10" s="19" t="s">
        <v>45</v>
      </c>
      <c r="N10" t="s">
        <v>46</v>
      </c>
      <c r="O10" s="21" t="s">
        <v>40</v>
      </c>
      <c r="P10" s="3"/>
      <c r="Q10" s="1" t="s">
        <v>41</v>
      </c>
      <c r="R10" s="1">
        <v>4</v>
      </c>
      <c r="S10" s="3" t="s">
        <v>42</v>
      </c>
      <c r="T10" s="19" t="s">
        <v>34</v>
      </c>
      <c r="V10" s="3"/>
      <c r="W10" s="3"/>
      <c r="X10" s="3"/>
      <c r="Y10" s="3"/>
      <c r="Z10" s="3"/>
    </row>
    <row r="11" spans="1:29" ht="15.75" customHeight="1" x14ac:dyDescent="0.25">
      <c r="B11" s="22" t="s">
        <v>65</v>
      </c>
      <c r="C11" s="23">
        <f>SUM(C5:C10)</f>
        <v>20</v>
      </c>
      <c r="E11" s="3"/>
      <c r="F11" s="24" t="s">
        <v>65</v>
      </c>
      <c r="G11" s="25">
        <f>SUM(G5:G10)</f>
        <v>18</v>
      </c>
      <c r="H11" s="3"/>
      <c r="I11" s="3"/>
      <c r="J11" s="24" t="s">
        <v>65</v>
      </c>
      <c r="K11" s="25">
        <f>SUM(K5:K10)</f>
        <v>16</v>
      </c>
      <c r="L11" s="3"/>
      <c r="M11" s="8" t="s">
        <v>43</v>
      </c>
      <c r="N11" s="3" t="s">
        <v>44</v>
      </c>
      <c r="O11" s="21" t="s">
        <v>49</v>
      </c>
      <c r="P11" s="3"/>
      <c r="Q11" s="1" t="s">
        <v>41</v>
      </c>
      <c r="R11" s="1">
        <v>4</v>
      </c>
      <c r="S11" s="3"/>
      <c r="T11" s="19" t="s">
        <v>34</v>
      </c>
      <c r="V11" s="3"/>
      <c r="W11" s="3"/>
      <c r="X11" s="3"/>
      <c r="Y11" s="3"/>
      <c r="Z11" s="3"/>
    </row>
    <row r="12" spans="1:29" x14ac:dyDescent="0.2">
      <c r="E12" s="3"/>
      <c r="F12" s="3"/>
      <c r="G12" s="3"/>
      <c r="H12" s="3"/>
      <c r="I12" s="3"/>
      <c r="J12" s="3"/>
      <c r="K12" s="3"/>
      <c r="L12" s="3"/>
      <c r="M12" s="19" t="s">
        <v>26</v>
      </c>
      <c r="N12" t="s">
        <v>27</v>
      </c>
      <c r="O12" s="21" t="s">
        <v>66</v>
      </c>
      <c r="P12" s="3"/>
      <c r="Q12" s="1" t="s">
        <v>41</v>
      </c>
      <c r="R12" s="1">
        <v>4</v>
      </c>
      <c r="S12" s="3" t="s">
        <v>42</v>
      </c>
      <c r="T12" s="8" t="s">
        <v>21</v>
      </c>
      <c r="U12" s="3"/>
      <c r="V12" s="3"/>
      <c r="W12" s="3"/>
      <c r="X12" s="3"/>
      <c r="Y12" s="3"/>
      <c r="Z12" s="3"/>
    </row>
    <row r="13" spans="1:29" x14ac:dyDescent="0.2">
      <c r="E13" s="53" t="s">
        <v>67</v>
      </c>
      <c r="F13" s="54"/>
      <c r="G13" s="54"/>
      <c r="H13" s="54"/>
      <c r="I13" s="54"/>
      <c r="J13" s="54"/>
      <c r="K13" s="54"/>
      <c r="L13" s="3"/>
      <c r="M13" s="8" t="s">
        <v>47</v>
      </c>
      <c r="N13" s="3" t="s">
        <v>48</v>
      </c>
      <c r="O13" s="21" t="s">
        <v>66</v>
      </c>
      <c r="P13" s="3"/>
      <c r="Q13" s="1" t="s">
        <v>41</v>
      </c>
      <c r="R13" s="1">
        <v>4</v>
      </c>
      <c r="S13" s="3" t="s">
        <v>42</v>
      </c>
      <c r="T13" s="8" t="s">
        <v>21</v>
      </c>
      <c r="U13" s="3"/>
      <c r="V13" s="3"/>
      <c r="W13" s="3"/>
      <c r="X13" s="3"/>
      <c r="Y13" s="3"/>
      <c r="Z13" s="3"/>
    </row>
    <row r="14" spans="1:29" x14ac:dyDescent="0.2">
      <c r="E14" s="55" t="s">
        <v>68</v>
      </c>
      <c r="F14" s="54"/>
      <c r="G14" s="54"/>
      <c r="H14" s="7"/>
      <c r="I14" s="55" t="s">
        <v>69</v>
      </c>
      <c r="J14" s="54"/>
      <c r="K14" s="54"/>
      <c r="L14" s="3"/>
      <c r="M14" s="19" t="s">
        <v>70</v>
      </c>
      <c r="N14" t="s">
        <v>71</v>
      </c>
      <c r="O14" s="16" t="s">
        <v>72</v>
      </c>
      <c r="P14" s="3"/>
      <c r="Q14" s="1" t="s">
        <v>41</v>
      </c>
      <c r="R14" s="1">
        <v>4</v>
      </c>
      <c r="S14" s="3" t="s">
        <v>42</v>
      </c>
      <c r="T14" s="19" t="s">
        <v>45</v>
      </c>
      <c r="U14" s="3"/>
      <c r="V14" s="3"/>
      <c r="W14" s="3"/>
      <c r="X14" s="3"/>
      <c r="Y14" s="3"/>
      <c r="Z14" s="3"/>
    </row>
    <row r="15" spans="1:29" x14ac:dyDescent="0.2">
      <c r="E15" s="11" t="s">
        <v>15</v>
      </c>
      <c r="F15" s="11" t="s">
        <v>0</v>
      </c>
      <c r="G15" s="12" t="s">
        <v>16</v>
      </c>
      <c r="H15" s="3"/>
      <c r="I15" s="11" t="s">
        <v>15</v>
      </c>
      <c r="J15" s="11" t="s">
        <v>0</v>
      </c>
      <c r="K15" s="12" t="s">
        <v>16</v>
      </c>
      <c r="L15" s="3"/>
      <c r="M15" s="19" t="s">
        <v>73</v>
      </c>
      <c r="N15" t="s">
        <v>74</v>
      </c>
      <c r="O15" s="21" t="s">
        <v>72</v>
      </c>
      <c r="P15" s="3"/>
      <c r="Q15" s="1" t="s">
        <v>41</v>
      </c>
      <c r="R15" s="1">
        <v>4</v>
      </c>
      <c r="S15" s="3" t="s">
        <v>42</v>
      </c>
      <c r="T15" s="19" t="s">
        <v>26</v>
      </c>
      <c r="U15" s="19" t="s">
        <v>45</v>
      </c>
      <c r="V15" s="3"/>
      <c r="W15" s="3"/>
      <c r="X15" s="3"/>
      <c r="Y15" s="3"/>
      <c r="Z15" s="3"/>
      <c r="AA15" s="1"/>
      <c r="AB15" s="1"/>
      <c r="AC15" s="1"/>
    </row>
    <row r="16" spans="1:29" x14ac:dyDescent="0.2">
      <c r="E16" t="s">
        <v>73</v>
      </c>
      <c r="F16" t="s">
        <v>75</v>
      </c>
      <c r="G16" s="16">
        <v>4</v>
      </c>
      <c r="H16" s="3" t="s">
        <v>23</v>
      </c>
      <c r="I16" s="26" t="s">
        <v>76</v>
      </c>
      <c r="J16" s="3" t="s">
        <v>77</v>
      </c>
      <c r="K16" s="21">
        <v>4</v>
      </c>
      <c r="L16" s="3" t="s">
        <v>23</v>
      </c>
      <c r="M16" s="8" t="s">
        <v>78</v>
      </c>
      <c r="N16" s="3" t="s">
        <v>79</v>
      </c>
      <c r="O16" s="21" t="s">
        <v>80</v>
      </c>
      <c r="P16" s="3"/>
      <c r="Q16" s="1" t="s">
        <v>41</v>
      </c>
      <c r="R16" s="1">
        <v>4</v>
      </c>
      <c r="S16" s="3" t="s">
        <v>42</v>
      </c>
      <c r="T16" s="8" t="s">
        <v>43</v>
      </c>
      <c r="U16" s="19" t="s">
        <v>45</v>
      </c>
      <c r="V16" s="3"/>
      <c r="W16" s="3"/>
      <c r="X16" s="3"/>
      <c r="Y16" s="3"/>
      <c r="Z16" s="3"/>
    </row>
    <row r="17" spans="5:29" x14ac:dyDescent="0.2">
      <c r="E17" s="27" t="s">
        <v>81</v>
      </c>
      <c r="F17" s="1" t="s">
        <v>82</v>
      </c>
      <c r="G17" s="21">
        <v>4</v>
      </c>
      <c r="H17" s="3" t="s">
        <v>23</v>
      </c>
      <c r="I17" s="3" t="s">
        <v>78</v>
      </c>
      <c r="J17" s="3" t="s">
        <v>79</v>
      </c>
      <c r="K17" s="21">
        <v>4</v>
      </c>
      <c r="L17" s="3" t="s">
        <v>23</v>
      </c>
      <c r="M17" s="8" t="s">
        <v>38</v>
      </c>
      <c r="N17" s="3" t="s">
        <v>39</v>
      </c>
      <c r="O17" s="16" t="s">
        <v>66</v>
      </c>
      <c r="P17" s="3"/>
      <c r="Q17" s="1" t="s">
        <v>41</v>
      </c>
      <c r="R17" s="1">
        <v>4</v>
      </c>
      <c r="S17" s="3" t="s">
        <v>42</v>
      </c>
      <c r="T17" s="8" t="s">
        <v>21</v>
      </c>
      <c r="U17" s="3"/>
      <c r="V17" s="3"/>
      <c r="W17" s="3"/>
      <c r="X17" s="3"/>
      <c r="Y17" s="3"/>
      <c r="Z17" s="3"/>
    </row>
    <row r="18" spans="5:29" x14ac:dyDescent="0.2">
      <c r="E18" s="28" t="s">
        <v>70</v>
      </c>
      <c r="F18" t="s">
        <v>71</v>
      </c>
      <c r="G18" s="16">
        <v>4</v>
      </c>
      <c r="H18" s="3" t="s">
        <v>23</v>
      </c>
      <c r="I18" s="29" t="s">
        <v>83</v>
      </c>
      <c r="J18" s="1" t="s">
        <v>84</v>
      </c>
      <c r="K18" s="21">
        <v>4</v>
      </c>
      <c r="L18" s="3" t="s">
        <v>23</v>
      </c>
      <c r="M18" s="8" t="s">
        <v>76</v>
      </c>
      <c r="N18" s="3" t="s">
        <v>77</v>
      </c>
      <c r="O18" s="21" t="s">
        <v>80</v>
      </c>
      <c r="P18" s="3"/>
      <c r="Q18" s="1" t="s">
        <v>41</v>
      </c>
      <c r="R18" s="1">
        <v>4</v>
      </c>
      <c r="S18" s="3" t="s">
        <v>42</v>
      </c>
      <c r="T18" s="19" t="s">
        <v>70</v>
      </c>
      <c r="U18" s="3"/>
      <c r="V18" s="3"/>
      <c r="W18" s="3"/>
      <c r="X18" s="3"/>
      <c r="Y18" s="3"/>
      <c r="Z18" s="3"/>
    </row>
    <row r="19" spans="5:29" x14ac:dyDescent="0.2">
      <c r="E19" s="29" t="s">
        <v>85</v>
      </c>
      <c r="F19" s="1" t="s">
        <v>86</v>
      </c>
      <c r="G19" s="21">
        <v>4</v>
      </c>
      <c r="H19" s="3" t="s">
        <v>23</v>
      </c>
      <c r="I19" s="29" t="s">
        <v>87</v>
      </c>
      <c r="J19" s="27" t="s">
        <v>88</v>
      </c>
      <c r="K19" s="21">
        <v>4</v>
      </c>
      <c r="L19" s="3" t="s">
        <v>23</v>
      </c>
      <c r="M19" s="19" t="s">
        <v>81</v>
      </c>
      <c r="N19" s="30" t="s">
        <v>82</v>
      </c>
      <c r="O19" s="21" t="s">
        <v>72</v>
      </c>
      <c r="P19" s="3"/>
      <c r="Q19" s="1" t="s">
        <v>41</v>
      </c>
      <c r="R19" s="1">
        <v>4</v>
      </c>
      <c r="S19" s="3" t="s">
        <v>42</v>
      </c>
      <c r="T19" s="19" t="s">
        <v>45</v>
      </c>
      <c r="U19" s="3"/>
      <c r="V19" s="3"/>
      <c r="W19" s="3"/>
      <c r="X19" s="3"/>
      <c r="Y19" s="3"/>
      <c r="Z19" s="3"/>
    </row>
    <row r="20" spans="5:29" x14ac:dyDescent="0.2">
      <c r="E20" s="1" t="s">
        <v>89</v>
      </c>
      <c r="F20" s="1" t="s">
        <v>90</v>
      </c>
      <c r="G20" s="21">
        <v>0</v>
      </c>
      <c r="H20" s="3" t="s">
        <v>54</v>
      </c>
      <c r="I20" s="30" t="s">
        <v>91</v>
      </c>
      <c r="J20" s="1" t="s">
        <v>92</v>
      </c>
      <c r="K20" s="21">
        <v>3</v>
      </c>
      <c r="L20" s="3" t="s">
        <v>54</v>
      </c>
      <c r="M20" s="8" t="s">
        <v>87</v>
      </c>
      <c r="N20" s="3" t="s">
        <v>88</v>
      </c>
      <c r="O20" s="21" t="s">
        <v>80</v>
      </c>
      <c r="P20" s="3"/>
      <c r="Q20" s="1" t="s">
        <v>41</v>
      </c>
      <c r="R20" s="1">
        <v>4</v>
      </c>
      <c r="S20" s="3" t="s">
        <v>42</v>
      </c>
      <c r="T20" s="19" t="s">
        <v>26</v>
      </c>
      <c r="U20" s="19" t="s">
        <v>73</v>
      </c>
      <c r="V20" s="19" t="s">
        <v>45</v>
      </c>
      <c r="W20" s="3"/>
      <c r="X20" s="3"/>
      <c r="Y20" s="3"/>
      <c r="Z20" s="3"/>
    </row>
    <row r="21" spans="5:29" x14ac:dyDescent="0.2">
      <c r="E21" s="3"/>
      <c r="L21" s="3"/>
      <c r="M21" s="9" t="s">
        <v>93</v>
      </c>
      <c r="N21" s="3" t="s">
        <v>94</v>
      </c>
      <c r="O21" s="21" t="s">
        <v>95</v>
      </c>
      <c r="P21" s="3"/>
      <c r="Q21" s="1" t="s">
        <v>96</v>
      </c>
      <c r="R21" s="1">
        <v>4</v>
      </c>
      <c r="S21" s="3" t="s">
        <v>57</v>
      </c>
      <c r="T21" s="19" t="s">
        <v>24</v>
      </c>
      <c r="U21" s="8" t="s">
        <v>78</v>
      </c>
      <c r="V21" s="3"/>
      <c r="W21" s="3"/>
      <c r="X21" s="3"/>
      <c r="Y21" s="3"/>
      <c r="Z21" s="3"/>
    </row>
    <row r="22" spans="5:29" x14ac:dyDescent="0.2">
      <c r="E22" s="3"/>
      <c r="F22" s="24" t="s">
        <v>65</v>
      </c>
      <c r="G22" s="31">
        <f>SUM(G16:G21)</f>
        <v>16</v>
      </c>
      <c r="H22" s="3"/>
      <c r="I22" s="3"/>
      <c r="J22" s="24" t="s">
        <v>65</v>
      </c>
      <c r="K22" s="31">
        <f>SUM(K16:K21)</f>
        <v>19</v>
      </c>
      <c r="L22" s="3"/>
      <c r="M22" s="32" t="s">
        <v>97</v>
      </c>
      <c r="N22" s="3" t="s">
        <v>98</v>
      </c>
      <c r="O22" s="3"/>
      <c r="P22" s="3"/>
      <c r="Q22" s="1" t="s">
        <v>96</v>
      </c>
      <c r="R22" s="1">
        <v>4</v>
      </c>
      <c r="S22" s="3" t="s">
        <v>57</v>
      </c>
      <c r="T22" s="8" t="s">
        <v>38</v>
      </c>
      <c r="U22" s="3"/>
      <c r="V22" s="3"/>
      <c r="W22" s="3"/>
      <c r="X22" s="3"/>
      <c r="Y22" s="3"/>
      <c r="Z22" s="3"/>
    </row>
    <row r="23" spans="5:29" x14ac:dyDescent="0.2">
      <c r="L23" s="3"/>
      <c r="M23" s="9" t="s">
        <v>99</v>
      </c>
      <c r="N23" s="3" t="s">
        <v>100</v>
      </c>
      <c r="O23" s="21" t="s">
        <v>95</v>
      </c>
      <c r="P23" s="3"/>
      <c r="Q23" s="1"/>
      <c r="R23" s="1">
        <v>1</v>
      </c>
      <c r="S23" s="3" t="s">
        <v>42</v>
      </c>
      <c r="U23" s="3"/>
      <c r="V23" s="3"/>
      <c r="W23" s="3"/>
      <c r="X23" s="3"/>
      <c r="Y23" s="3"/>
      <c r="Z23" s="3"/>
    </row>
    <row r="24" spans="5:29" x14ac:dyDescent="0.2">
      <c r="E24" s="53" t="s">
        <v>101</v>
      </c>
      <c r="F24" s="54"/>
      <c r="G24" s="54"/>
      <c r="H24" s="54"/>
      <c r="I24" s="54"/>
      <c r="J24" s="54"/>
      <c r="K24" s="54"/>
      <c r="L24" s="3"/>
      <c r="M24" s="9" t="s">
        <v>102</v>
      </c>
      <c r="N24" s="3" t="s">
        <v>103</v>
      </c>
      <c r="O24" s="21" t="s">
        <v>95</v>
      </c>
      <c r="P24" s="3"/>
      <c r="Q24" s="1" t="s">
        <v>96</v>
      </c>
      <c r="R24" s="1">
        <v>4</v>
      </c>
      <c r="S24" s="3" t="s">
        <v>42</v>
      </c>
      <c r="T24" s="8" t="s">
        <v>76</v>
      </c>
      <c r="U24" s="8" t="s">
        <v>78</v>
      </c>
      <c r="V24" s="3"/>
      <c r="W24" s="3"/>
      <c r="X24" s="3"/>
      <c r="Y24" s="3"/>
      <c r="Z24" s="3"/>
    </row>
    <row r="25" spans="5:29" x14ac:dyDescent="0.2">
      <c r="E25" s="55" t="s">
        <v>104</v>
      </c>
      <c r="F25" s="54"/>
      <c r="G25" s="54"/>
      <c r="H25" s="7"/>
      <c r="I25" s="55" t="s">
        <v>105</v>
      </c>
      <c r="J25" s="54"/>
      <c r="K25" s="54"/>
      <c r="L25" s="3"/>
      <c r="M25" s="33" t="s">
        <v>106</v>
      </c>
      <c r="N25" s="30" t="s">
        <v>107</v>
      </c>
      <c r="O25" s="21" t="s">
        <v>95</v>
      </c>
      <c r="P25" s="3"/>
      <c r="Q25" s="3" t="s">
        <v>96</v>
      </c>
      <c r="R25" s="3">
        <v>4</v>
      </c>
      <c r="S25" s="1" t="s">
        <v>42</v>
      </c>
      <c r="T25" s="8" t="s">
        <v>76</v>
      </c>
      <c r="U25" s="19" t="s">
        <v>81</v>
      </c>
      <c r="V25" s="8" t="s">
        <v>78</v>
      </c>
      <c r="W25" s="3"/>
      <c r="X25" s="3"/>
      <c r="Y25" s="21"/>
      <c r="Z25" s="3"/>
    </row>
    <row r="26" spans="5:29" x14ac:dyDescent="0.2">
      <c r="E26" s="11" t="s">
        <v>15</v>
      </c>
      <c r="F26" s="11" t="s">
        <v>0</v>
      </c>
      <c r="G26" s="12" t="s">
        <v>16</v>
      </c>
      <c r="H26" s="3"/>
      <c r="I26" s="11" t="s">
        <v>15</v>
      </c>
      <c r="J26" s="11" t="s">
        <v>0</v>
      </c>
      <c r="K26" s="12" t="s">
        <v>16</v>
      </c>
      <c r="L26" s="3"/>
      <c r="M26" s="8" t="s">
        <v>108</v>
      </c>
      <c r="N26" s="3" t="s">
        <v>109</v>
      </c>
      <c r="O26" s="21" t="s">
        <v>110</v>
      </c>
      <c r="P26" s="3"/>
      <c r="Q26" s="1" t="s">
        <v>96</v>
      </c>
      <c r="R26" s="1">
        <v>4</v>
      </c>
      <c r="S26" s="3" t="s">
        <v>57</v>
      </c>
      <c r="T26" s="8" t="s">
        <v>76</v>
      </c>
      <c r="U26" s="3"/>
      <c r="V26" s="3"/>
      <c r="W26" s="3"/>
      <c r="X26" s="3"/>
      <c r="Y26" s="3"/>
      <c r="Z26" s="3"/>
    </row>
    <row r="27" spans="5:29" x14ac:dyDescent="0.2">
      <c r="E27" s="28" t="s">
        <v>111</v>
      </c>
      <c r="F27" s="30" t="s">
        <v>112</v>
      </c>
      <c r="G27" s="34">
        <v>3</v>
      </c>
      <c r="H27" s="3" t="s">
        <v>23</v>
      </c>
      <c r="I27" s="29" t="s">
        <v>102</v>
      </c>
      <c r="J27" s="27" t="s">
        <v>103</v>
      </c>
      <c r="K27" s="34">
        <v>4</v>
      </c>
      <c r="L27" s="3" t="s">
        <v>23</v>
      </c>
      <c r="M27" s="19" t="s">
        <v>111</v>
      </c>
      <c r="N27" s="30" t="s">
        <v>112</v>
      </c>
      <c r="O27" s="21" t="s">
        <v>110</v>
      </c>
      <c r="P27" s="3"/>
      <c r="Q27" s="1" t="s">
        <v>96</v>
      </c>
      <c r="R27" s="1">
        <v>4</v>
      </c>
      <c r="S27" s="3" t="s">
        <v>57</v>
      </c>
      <c r="T27" s="19" t="s">
        <v>70</v>
      </c>
      <c r="U27" s="3"/>
      <c r="V27" s="3"/>
      <c r="W27" s="3"/>
      <c r="X27" s="3"/>
      <c r="Y27" s="3"/>
      <c r="Z27" s="3"/>
    </row>
    <row r="28" spans="5:29" x14ac:dyDescent="0.2">
      <c r="E28" s="1" t="s">
        <v>113</v>
      </c>
      <c r="F28" s="1" t="s">
        <v>114</v>
      </c>
      <c r="G28" s="34">
        <v>4</v>
      </c>
      <c r="H28" s="35" t="s">
        <v>23</v>
      </c>
      <c r="I28" s="29" t="s">
        <v>93</v>
      </c>
      <c r="J28" s="27" t="s">
        <v>94</v>
      </c>
      <c r="K28" s="34">
        <v>4</v>
      </c>
      <c r="L28" s="35" t="s">
        <v>23</v>
      </c>
      <c r="M28" s="8" t="s">
        <v>113</v>
      </c>
      <c r="N28" s="3" t="s">
        <v>114</v>
      </c>
      <c r="O28" s="21" t="s">
        <v>110</v>
      </c>
      <c r="P28" s="3"/>
      <c r="Q28" s="3" t="s">
        <v>96</v>
      </c>
      <c r="R28" s="3">
        <v>3</v>
      </c>
      <c r="S28" s="1" t="s">
        <v>57</v>
      </c>
      <c r="T28" s="8" t="s">
        <v>76</v>
      </c>
      <c r="U28" s="8" t="s">
        <v>78</v>
      </c>
      <c r="V28" s="3"/>
      <c r="W28" s="3"/>
      <c r="X28" s="3"/>
      <c r="Y28" s="21"/>
      <c r="Z28" s="3"/>
    </row>
    <row r="29" spans="5:29" x14ac:dyDescent="0.2">
      <c r="E29" s="29" t="s">
        <v>108</v>
      </c>
      <c r="F29" s="27" t="s">
        <v>109</v>
      </c>
      <c r="G29" s="34">
        <v>4</v>
      </c>
      <c r="H29" s="3" t="s">
        <v>23</v>
      </c>
      <c r="I29" s="26" t="s">
        <v>115</v>
      </c>
      <c r="J29" s="3" t="s">
        <v>116</v>
      </c>
      <c r="K29" s="21">
        <v>3</v>
      </c>
      <c r="L29" s="3" t="s">
        <v>23</v>
      </c>
      <c r="M29" s="8" t="s">
        <v>117</v>
      </c>
      <c r="N29" s="3" t="s">
        <v>118</v>
      </c>
      <c r="O29" s="21" t="s">
        <v>110</v>
      </c>
      <c r="P29" s="3"/>
      <c r="Q29" s="3"/>
      <c r="R29" s="3">
        <v>1</v>
      </c>
      <c r="S29" t="s">
        <v>119</v>
      </c>
      <c r="T29" s="3"/>
      <c r="U29" s="3"/>
      <c r="V29" s="3"/>
      <c r="W29" s="3"/>
      <c r="X29" s="3"/>
      <c r="Y29" s="3"/>
      <c r="Z29" s="3"/>
    </row>
    <row r="30" spans="5:29" ht="15.75" customHeight="1" x14ac:dyDescent="0.25">
      <c r="E30" s="26" t="s">
        <v>117</v>
      </c>
      <c r="F30" s="3" t="s">
        <v>118</v>
      </c>
      <c r="G30" s="34">
        <v>1</v>
      </c>
      <c r="H30" s="3" t="s">
        <v>23</v>
      </c>
      <c r="I30" s="26" t="s">
        <v>99</v>
      </c>
      <c r="J30" s="3" t="s">
        <v>100</v>
      </c>
      <c r="K30" s="34">
        <v>1</v>
      </c>
      <c r="L30" s="3" t="s">
        <v>23</v>
      </c>
      <c r="M30" s="9" t="s">
        <v>115</v>
      </c>
      <c r="N30" s="3" t="s">
        <v>116</v>
      </c>
      <c r="O30" s="21" t="s">
        <v>95</v>
      </c>
      <c r="P30" s="3"/>
      <c r="Q30" s="3" t="s">
        <v>96</v>
      </c>
      <c r="R30" s="3">
        <v>3</v>
      </c>
      <c r="S30" t="s">
        <v>42</v>
      </c>
      <c r="T30" s="8" t="s">
        <v>76</v>
      </c>
      <c r="U30" s="8" t="s">
        <v>78</v>
      </c>
      <c r="V30" s="3"/>
      <c r="W30" s="3"/>
      <c r="X30" s="3"/>
      <c r="Y30" s="21"/>
      <c r="Z30" s="3"/>
      <c r="AC30" s="15"/>
    </row>
    <row r="31" spans="5:29" x14ac:dyDescent="0.2">
      <c r="E31" s="26" t="s">
        <v>120</v>
      </c>
      <c r="F31" s="3" t="s">
        <v>121</v>
      </c>
      <c r="G31" s="34">
        <v>2</v>
      </c>
      <c r="H31" s="35" t="s">
        <v>23</v>
      </c>
      <c r="I31" s="28" t="s">
        <v>106</v>
      </c>
      <c r="J31" s="30" t="s">
        <v>107</v>
      </c>
      <c r="K31" s="21">
        <v>4</v>
      </c>
      <c r="L31" s="3" t="s">
        <v>23</v>
      </c>
      <c r="M31" s="8" t="s">
        <v>122</v>
      </c>
      <c r="N31" s="3" t="s">
        <v>121</v>
      </c>
      <c r="O31" s="21" t="s">
        <v>110</v>
      </c>
      <c r="P31" s="3"/>
      <c r="R31" s="1">
        <v>2</v>
      </c>
      <c r="S31" s="1" t="s">
        <v>57</v>
      </c>
      <c r="T31" s="3"/>
      <c r="U31" s="3"/>
      <c r="V31" s="3"/>
      <c r="W31" s="3"/>
      <c r="X31" s="3"/>
      <c r="Y31" s="3"/>
      <c r="Z31" s="3"/>
    </row>
    <row r="32" spans="5:29" x14ac:dyDescent="0.2">
      <c r="E32" s="26" t="s">
        <v>123</v>
      </c>
      <c r="F32" s="3" t="s">
        <v>124</v>
      </c>
      <c r="G32" s="34">
        <v>1</v>
      </c>
      <c r="H32" s="35" t="s">
        <v>61</v>
      </c>
      <c r="I32" s="1" t="s">
        <v>125</v>
      </c>
      <c r="J32" s="1" t="s">
        <v>126</v>
      </c>
      <c r="K32" s="16">
        <v>1</v>
      </c>
      <c r="L32" s="3" t="s">
        <v>61</v>
      </c>
      <c r="M32" s="32" t="s">
        <v>127</v>
      </c>
      <c r="N32" s="3" t="s">
        <v>128</v>
      </c>
      <c r="O32" s="3"/>
      <c r="P32" s="3"/>
      <c r="Q32" s="3"/>
      <c r="R32" s="3"/>
      <c r="S32" s="3"/>
      <c r="T32" s="3"/>
      <c r="U32" s="21"/>
      <c r="V32" s="3"/>
      <c r="W32" s="3"/>
      <c r="X32" s="3"/>
      <c r="Y32" s="21"/>
      <c r="Z32" s="3"/>
    </row>
    <row r="33" spans="4:31" x14ac:dyDescent="0.2">
      <c r="E33" s="3"/>
      <c r="F33" s="24" t="s">
        <v>65</v>
      </c>
      <c r="G33" s="31">
        <f>SUM(G27:G32)</f>
        <v>15</v>
      </c>
      <c r="H33" s="3"/>
      <c r="I33" s="3"/>
      <c r="J33" s="24" t="s">
        <v>65</v>
      </c>
      <c r="K33" s="25">
        <f>SUM(K27:K32)</f>
        <v>17</v>
      </c>
      <c r="L33" s="3"/>
      <c r="M33" s="32"/>
      <c r="N33" s="3" t="s">
        <v>129</v>
      </c>
      <c r="O33" s="3"/>
      <c r="P33" s="3"/>
      <c r="Q33" s="3"/>
      <c r="R33" s="3"/>
      <c r="T33" s="3"/>
      <c r="U33" s="3"/>
      <c r="V33" s="3"/>
      <c r="W33" s="3"/>
      <c r="X33" s="3"/>
      <c r="Y33" s="3"/>
      <c r="Z33" s="3"/>
    </row>
    <row r="34" spans="4:31" x14ac:dyDescent="0.2">
      <c r="E34" s="3"/>
      <c r="F34" s="3"/>
      <c r="G34" s="3"/>
      <c r="H34" s="3"/>
      <c r="I34" s="3"/>
      <c r="J34" s="3"/>
      <c r="K34" s="3"/>
      <c r="L34" s="3"/>
      <c r="M34" s="32"/>
      <c r="N34" s="3" t="s">
        <v>130</v>
      </c>
      <c r="O34" s="3"/>
      <c r="P34" s="3"/>
      <c r="Q34" s="3"/>
      <c r="R34" s="3"/>
      <c r="T34" s="3"/>
      <c r="U34" s="21"/>
      <c r="V34" s="3"/>
      <c r="W34" s="3"/>
      <c r="X34" s="3"/>
      <c r="Y34" s="21"/>
      <c r="Z34" s="3"/>
    </row>
    <row r="35" spans="4:31" x14ac:dyDescent="0.2">
      <c r="E35" s="53" t="s">
        <v>131</v>
      </c>
      <c r="F35" s="54"/>
      <c r="G35" s="54"/>
      <c r="H35" s="54"/>
      <c r="I35" s="54"/>
      <c r="J35" s="54"/>
      <c r="K35" s="54"/>
      <c r="L35" s="3"/>
      <c r="M35" s="3" t="s">
        <v>132</v>
      </c>
      <c r="N35" s="3" t="s">
        <v>133</v>
      </c>
      <c r="O35" s="3"/>
      <c r="P35" s="3"/>
      <c r="Q35" s="3"/>
      <c r="R35" s="3"/>
      <c r="S35" s="3"/>
      <c r="T35" s="3"/>
      <c r="U35" s="21"/>
      <c r="V35" s="3"/>
      <c r="W35" s="3"/>
      <c r="X35" s="3"/>
      <c r="Y35" s="21"/>
      <c r="Z35" s="3"/>
    </row>
    <row r="36" spans="4:31" x14ac:dyDescent="0.2">
      <c r="E36" s="55" t="s">
        <v>134</v>
      </c>
      <c r="F36" s="54"/>
      <c r="G36" s="54"/>
      <c r="H36" s="7"/>
      <c r="I36" s="55" t="s">
        <v>135</v>
      </c>
      <c r="J36" s="54"/>
      <c r="K36" s="54"/>
      <c r="L36" s="3"/>
      <c r="M36" s="1" t="s">
        <v>136</v>
      </c>
      <c r="N36" s="1" t="s">
        <v>137</v>
      </c>
      <c r="O36" s="1" t="s">
        <v>138</v>
      </c>
      <c r="P36" s="3"/>
      <c r="Q36" s="3"/>
      <c r="R36" s="3"/>
      <c r="T36" s="3"/>
      <c r="U36" s="21"/>
      <c r="V36" s="3"/>
      <c r="W36" s="3"/>
      <c r="X36" s="3"/>
      <c r="Y36" s="21"/>
      <c r="Z36" s="3"/>
    </row>
    <row r="37" spans="4:31" ht="12.75" x14ac:dyDescent="0.2">
      <c r="E37" s="11" t="s">
        <v>15</v>
      </c>
      <c r="F37" s="11" t="s">
        <v>0</v>
      </c>
      <c r="G37" s="12" t="s">
        <v>16</v>
      </c>
      <c r="H37" s="3"/>
      <c r="I37" s="11" t="s">
        <v>15</v>
      </c>
      <c r="J37" s="11" t="s">
        <v>0</v>
      </c>
      <c r="K37" s="12" t="s">
        <v>16</v>
      </c>
      <c r="L37" s="3"/>
      <c r="M37" s="1" t="s">
        <v>139</v>
      </c>
      <c r="N37" s="1" t="s">
        <v>140</v>
      </c>
      <c r="O37" s="1"/>
      <c r="P37" s="3"/>
      <c r="Q37" s="3"/>
      <c r="R37" s="3"/>
      <c r="T37" s="3"/>
      <c r="U37" s="21"/>
      <c r="V37" s="3"/>
      <c r="W37" s="3"/>
      <c r="X37" s="3"/>
      <c r="Y37" s="21"/>
      <c r="Z37" s="3"/>
    </row>
    <row r="38" spans="4:31" ht="12.75" x14ac:dyDescent="0.2">
      <c r="E38" s="36" t="s">
        <v>141</v>
      </c>
      <c r="F38" s="1" t="s">
        <v>142</v>
      </c>
      <c r="G38" s="16">
        <v>3</v>
      </c>
      <c r="H38" s="3" t="s">
        <v>143</v>
      </c>
      <c r="I38" s="26" t="s">
        <v>127</v>
      </c>
      <c r="J38" s="3" t="s">
        <v>128</v>
      </c>
      <c r="K38" s="21">
        <v>3</v>
      </c>
      <c r="L38" s="3" t="s">
        <v>23</v>
      </c>
      <c r="M38" s="3"/>
      <c r="N38" s="3"/>
      <c r="O38" s="3"/>
      <c r="P38" s="3"/>
      <c r="W38" s="3"/>
      <c r="Y38" s="37" t="s">
        <v>144</v>
      </c>
      <c r="Z38" s="37" t="s">
        <v>145</v>
      </c>
      <c r="AA38" s="3"/>
      <c r="AB38" s="3"/>
      <c r="AC38" s="3"/>
      <c r="AD38" s="3"/>
      <c r="AE38" s="3"/>
    </row>
    <row r="39" spans="4:31" ht="12.75" x14ac:dyDescent="0.2">
      <c r="E39" s="36" t="s">
        <v>146</v>
      </c>
      <c r="F39" s="1" t="s">
        <v>147</v>
      </c>
      <c r="G39" s="21">
        <v>3</v>
      </c>
      <c r="H39" s="3" t="s">
        <v>143</v>
      </c>
      <c r="I39" s="3" t="s">
        <v>148</v>
      </c>
      <c r="J39" s="3" t="s">
        <v>149</v>
      </c>
      <c r="K39" s="16">
        <v>4</v>
      </c>
      <c r="L39" s="3" t="s">
        <v>23</v>
      </c>
      <c r="M39" s="2"/>
      <c r="N39" s="2" t="s">
        <v>150</v>
      </c>
      <c r="O39" s="2"/>
      <c r="P39" s="3"/>
      <c r="W39" s="3"/>
      <c r="X39" s="3"/>
      <c r="Y39" s="3" t="s">
        <v>151</v>
      </c>
      <c r="Z39" s="3" t="s">
        <v>152</v>
      </c>
      <c r="AA39" s="3"/>
      <c r="AB39" s="3"/>
      <c r="AC39" s="3"/>
      <c r="AD39" s="3"/>
      <c r="AE39" s="3"/>
    </row>
    <row r="40" spans="4:31" ht="12.75" x14ac:dyDescent="0.2">
      <c r="E40" s="36" t="s">
        <v>153</v>
      </c>
      <c r="F40" s="1" t="s">
        <v>154</v>
      </c>
      <c r="G40" s="34">
        <v>3</v>
      </c>
      <c r="H40" s="3" t="s">
        <v>143</v>
      </c>
      <c r="I40" s="3"/>
      <c r="J40" s="3"/>
      <c r="K40" s="16"/>
      <c r="L40" s="3"/>
      <c r="M40" s="11" t="s">
        <v>15</v>
      </c>
      <c r="N40" s="11" t="s">
        <v>0</v>
      </c>
      <c r="O40" s="12" t="s">
        <v>28</v>
      </c>
      <c r="P40" s="3"/>
      <c r="W40" s="3" t="s">
        <v>155</v>
      </c>
      <c r="X40" s="3"/>
      <c r="Y40" s="3" t="s">
        <v>156</v>
      </c>
      <c r="Z40" s="3" t="s">
        <v>156</v>
      </c>
      <c r="AA40" s="3" t="s">
        <v>157</v>
      </c>
      <c r="AB40" s="3">
        <v>4000</v>
      </c>
      <c r="AC40" s="3" t="s">
        <v>158</v>
      </c>
      <c r="AD40" s="3" t="s">
        <v>159</v>
      </c>
      <c r="AE40" s="3" t="s">
        <v>160</v>
      </c>
    </row>
    <row r="41" spans="4:31" ht="12.75" x14ac:dyDescent="0.2">
      <c r="D41" s="3"/>
      <c r="E41" s="29" t="s">
        <v>97</v>
      </c>
      <c r="F41" s="27" t="s">
        <v>98</v>
      </c>
      <c r="G41" s="34">
        <v>4</v>
      </c>
      <c r="H41" s="35" t="s">
        <v>23</v>
      </c>
      <c r="I41" s="3"/>
      <c r="J41" s="3"/>
      <c r="K41" s="21"/>
      <c r="L41" s="3"/>
      <c r="M41" s="19" t="s">
        <v>36</v>
      </c>
      <c r="N41" s="38" t="s">
        <v>37</v>
      </c>
      <c r="O41" s="16" t="s">
        <v>40</v>
      </c>
      <c r="P41" s="3"/>
      <c r="Q41" s="1" t="s">
        <v>41</v>
      </c>
      <c r="R41" s="1">
        <v>4</v>
      </c>
      <c r="T41" s="1" t="s">
        <v>161</v>
      </c>
      <c r="W41" s="3" t="s">
        <v>162</v>
      </c>
      <c r="X41" s="3"/>
      <c r="Y41" s="3"/>
      <c r="Z41" s="3"/>
      <c r="AA41" s="21"/>
      <c r="AB41" s="3"/>
      <c r="AC41" s="3" t="s">
        <v>162</v>
      </c>
      <c r="AD41" s="3">
        <v>1</v>
      </c>
      <c r="AE41" s="3"/>
    </row>
    <row r="42" spans="4:31" ht="12.75" x14ac:dyDescent="0.2">
      <c r="F42" s="3"/>
      <c r="G42" s="21"/>
      <c r="H42" s="3"/>
      <c r="I42" s="3"/>
      <c r="J42" s="3"/>
      <c r="K42" s="21"/>
      <c r="L42" s="3"/>
      <c r="M42" s="8" t="s">
        <v>50</v>
      </c>
      <c r="N42" s="3" t="s">
        <v>51</v>
      </c>
      <c r="O42" s="16" t="s">
        <v>49</v>
      </c>
      <c r="P42" s="3"/>
      <c r="Q42" s="1" t="s">
        <v>41</v>
      </c>
      <c r="R42" s="1">
        <v>4</v>
      </c>
      <c r="T42" s="1" t="s">
        <v>161</v>
      </c>
      <c r="W42" s="3"/>
      <c r="X42" s="3"/>
      <c r="Y42" s="3" t="s">
        <v>162</v>
      </c>
      <c r="Z42" s="3" t="s">
        <v>162</v>
      </c>
      <c r="AA42" s="21"/>
      <c r="AB42" s="3"/>
      <c r="AC42" s="3" t="s">
        <v>162</v>
      </c>
      <c r="AD42" s="3">
        <v>2</v>
      </c>
      <c r="AE42" s="3">
        <v>1</v>
      </c>
    </row>
    <row r="43" spans="4:31" ht="12.75" x14ac:dyDescent="0.2">
      <c r="E43" s="3"/>
      <c r="F43" s="3"/>
      <c r="G43" s="3"/>
      <c r="H43" s="3"/>
      <c r="I43" s="3"/>
      <c r="J43" s="3"/>
      <c r="K43" s="21"/>
      <c r="L43" s="3"/>
      <c r="M43" s="8" t="s">
        <v>58</v>
      </c>
      <c r="N43" s="3" t="s">
        <v>51</v>
      </c>
      <c r="O43" s="16" t="s">
        <v>49</v>
      </c>
      <c r="P43" s="3"/>
      <c r="Q43" s="1" t="s">
        <v>41</v>
      </c>
      <c r="R43" s="1">
        <v>4</v>
      </c>
      <c r="T43" s="1" t="s">
        <v>161</v>
      </c>
      <c r="W43" s="3"/>
      <c r="Y43" s="3"/>
      <c r="Z43" s="3"/>
      <c r="AA43" s="21"/>
      <c r="AB43" s="3"/>
      <c r="AC43" s="3" t="s">
        <v>162</v>
      </c>
      <c r="AD43" s="3">
        <v>3</v>
      </c>
      <c r="AE43" s="3">
        <v>2</v>
      </c>
    </row>
    <row r="44" spans="4:31" ht="12.75" x14ac:dyDescent="0.2">
      <c r="E44" s="3"/>
      <c r="F44" s="24" t="s">
        <v>65</v>
      </c>
      <c r="G44" s="25">
        <f>SUM(G38:G42)</f>
        <v>13</v>
      </c>
      <c r="H44" s="3"/>
      <c r="I44" s="3"/>
      <c r="J44" s="24" t="s">
        <v>65</v>
      </c>
      <c r="K44" s="25">
        <f>SUM(K38:K43)</f>
        <v>7</v>
      </c>
      <c r="L44" s="3"/>
      <c r="M44" s="8" t="s">
        <v>55</v>
      </c>
      <c r="N44" s="3" t="s">
        <v>56</v>
      </c>
      <c r="O44" s="21" t="s">
        <v>66</v>
      </c>
      <c r="P44" s="3"/>
      <c r="Q44" s="1" t="s">
        <v>41</v>
      </c>
      <c r="R44" s="1">
        <v>4</v>
      </c>
      <c r="S44" s="1" t="s">
        <v>42</v>
      </c>
      <c r="T44" s="8" t="s">
        <v>50</v>
      </c>
      <c r="U44" s="19" t="s">
        <v>34</v>
      </c>
      <c r="W44" s="3"/>
      <c r="X44" s="3"/>
      <c r="Y44" s="3"/>
      <c r="Z44" s="3" t="s">
        <v>162</v>
      </c>
      <c r="AA44" s="21"/>
      <c r="AB44" s="3"/>
      <c r="AC44" s="3" t="s">
        <v>162</v>
      </c>
      <c r="AD44" s="3"/>
      <c r="AE44" s="3"/>
    </row>
    <row r="45" spans="4:31" ht="12.75" x14ac:dyDescent="0.2">
      <c r="E45" s="3"/>
      <c r="F45" s="3"/>
      <c r="G45" s="3"/>
      <c r="H45" s="3"/>
      <c r="I45" s="3"/>
      <c r="J45" s="3"/>
      <c r="K45" s="3"/>
      <c r="L45" s="3"/>
      <c r="M45" s="32" t="s">
        <v>148</v>
      </c>
      <c r="N45" s="3" t="s">
        <v>149</v>
      </c>
      <c r="O45" s="16"/>
      <c r="P45" s="3"/>
      <c r="Q45" s="1" t="s">
        <v>96</v>
      </c>
      <c r="R45" s="1">
        <v>4</v>
      </c>
      <c r="S45" s="1" t="s">
        <v>163</v>
      </c>
      <c r="T45" s="8" t="s">
        <v>50</v>
      </c>
      <c r="U45" s="19" t="s">
        <v>34</v>
      </c>
      <c r="W45" s="3"/>
      <c r="X45" s="3"/>
      <c r="Y45" s="3" t="s">
        <v>23</v>
      </c>
      <c r="Z45" s="3" t="s">
        <v>23</v>
      </c>
      <c r="AA45" s="3" t="s">
        <v>162</v>
      </c>
      <c r="AB45" s="3" t="s">
        <v>162</v>
      </c>
      <c r="AC45" s="3" t="s">
        <v>162</v>
      </c>
      <c r="AD45" s="3"/>
      <c r="AE45" s="3"/>
    </row>
    <row r="46" spans="4:31" ht="12.75" x14ac:dyDescent="0.2">
      <c r="E46" s="55" t="s">
        <v>164</v>
      </c>
      <c r="F46" s="54"/>
      <c r="G46" s="54"/>
      <c r="H46" s="3"/>
      <c r="I46" s="3"/>
      <c r="J46" s="3" t="s">
        <v>165</v>
      </c>
      <c r="K46" s="39">
        <f>SUM(C11,G11,K11,G22,K22,G33,K33,G44,K44)</f>
        <v>141</v>
      </c>
      <c r="M46" s="8" t="s">
        <v>85</v>
      </c>
      <c r="N46" s="3" t="s">
        <v>86</v>
      </c>
      <c r="O46" s="21" t="s">
        <v>72</v>
      </c>
      <c r="Q46" s="1" t="s">
        <v>41</v>
      </c>
      <c r="R46" s="1">
        <v>4</v>
      </c>
      <c r="S46" s="1" t="s">
        <v>42</v>
      </c>
      <c r="T46" s="8" t="s">
        <v>50</v>
      </c>
      <c r="U46" s="19" t="s">
        <v>34</v>
      </c>
      <c r="AE46" s="3"/>
    </row>
    <row r="47" spans="4:31" ht="12.75" x14ac:dyDescent="0.2">
      <c r="E47" s="11" t="s">
        <v>15</v>
      </c>
      <c r="F47" s="11" t="s">
        <v>0</v>
      </c>
      <c r="G47" s="12" t="s">
        <v>16</v>
      </c>
      <c r="H47" s="3"/>
      <c r="I47" s="3"/>
      <c r="J47" s="3"/>
      <c r="K47" s="3"/>
      <c r="L47" s="3"/>
      <c r="M47" s="8" t="s">
        <v>83</v>
      </c>
      <c r="N47" s="30" t="s">
        <v>84</v>
      </c>
      <c r="O47" s="21" t="s">
        <v>80</v>
      </c>
      <c r="P47" s="3"/>
      <c r="Q47" s="1" t="s">
        <v>41</v>
      </c>
      <c r="R47" s="1">
        <v>4</v>
      </c>
      <c r="S47" s="1" t="s">
        <v>166</v>
      </c>
      <c r="T47" s="8" t="s">
        <v>85</v>
      </c>
      <c r="U47" s="19" t="s">
        <v>81</v>
      </c>
      <c r="W47" s="3"/>
      <c r="X47" s="3"/>
      <c r="Y47" s="3" t="s">
        <v>23</v>
      </c>
      <c r="Z47" s="3" t="s">
        <v>23</v>
      </c>
      <c r="AA47" s="3"/>
      <c r="AB47" s="3"/>
      <c r="AC47" s="3"/>
      <c r="AD47" s="3"/>
    </row>
    <row r="48" spans="4:31" x14ac:dyDescent="0.25">
      <c r="E48" s="3" t="s">
        <v>21</v>
      </c>
      <c r="F48" s="3" t="s">
        <v>22</v>
      </c>
      <c r="G48" s="21">
        <v>4</v>
      </c>
      <c r="H48" s="3" t="s">
        <v>23</v>
      </c>
      <c r="I48" s="3"/>
      <c r="J48" s="3"/>
      <c r="K48" s="3"/>
      <c r="L48" s="3"/>
      <c r="M48" s="30"/>
      <c r="N48" s="3"/>
      <c r="O48" s="3"/>
      <c r="P48" s="3"/>
      <c r="Q48" s="1" t="s">
        <v>2</v>
      </c>
      <c r="V48" s="3"/>
      <c r="W48" s="3"/>
      <c r="X48" s="3"/>
      <c r="Y48" s="3"/>
      <c r="Z48" s="3"/>
      <c r="AC48" s="15"/>
    </row>
    <row r="49" spans="5:31" x14ac:dyDescent="0.25">
      <c r="E49" s="3" t="s">
        <v>34</v>
      </c>
      <c r="F49" s="3" t="s">
        <v>35</v>
      </c>
      <c r="G49" s="21">
        <v>4</v>
      </c>
      <c r="H49" s="3" t="s">
        <v>23</v>
      </c>
      <c r="I49" s="3"/>
      <c r="J49" s="3"/>
      <c r="K49" s="3"/>
      <c r="L49" s="3"/>
      <c r="Q49" s="1" t="s">
        <v>6</v>
      </c>
      <c r="V49" s="3"/>
      <c r="W49" s="3"/>
      <c r="X49" s="3"/>
      <c r="Y49" s="3"/>
      <c r="Z49" s="3"/>
      <c r="AC49" s="15"/>
    </row>
    <row r="50" spans="5:31" x14ac:dyDescent="0.25">
      <c r="E50" s="3" t="s">
        <v>167</v>
      </c>
      <c r="F50" s="3" t="s">
        <v>168</v>
      </c>
      <c r="G50" s="21">
        <v>4</v>
      </c>
      <c r="H50" s="3" t="s">
        <v>23</v>
      </c>
      <c r="I50" s="3"/>
      <c r="J50" s="3"/>
      <c r="K50" s="3"/>
      <c r="L50" s="3"/>
      <c r="Q50" s="1" t="s">
        <v>14</v>
      </c>
      <c r="U50" s="3"/>
      <c r="V50" s="3"/>
      <c r="W50" s="3"/>
      <c r="X50" s="3"/>
      <c r="Y50" s="3"/>
      <c r="Z50" s="3"/>
      <c r="AC50" s="15"/>
    </row>
    <row r="51" spans="5:31" x14ac:dyDescent="0.25">
      <c r="E51" s="3" t="s">
        <v>58</v>
      </c>
      <c r="F51" s="3" t="s">
        <v>169</v>
      </c>
      <c r="G51" s="21">
        <v>4</v>
      </c>
      <c r="H51" s="3" t="s">
        <v>23</v>
      </c>
      <c r="I51" s="3"/>
      <c r="J51" s="3"/>
      <c r="K51" s="3"/>
      <c r="L51" s="3"/>
      <c r="U51" s="3"/>
      <c r="V51" s="3"/>
      <c r="W51" s="3"/>
      <c r="X51" s="3"/>
      <c r="Y51" s="3"/>
      <c r="Z51" s="3"/>
      <c r="AC51" s="15"/>
    </row>
    <row r="52" spans="5:31" x14ac:dyDescent="0.25">
      <c r="E52" s="3" t="s">
        <v>43</v>
      </c>
      <c r="F52" s="3" t="s">
        <v>44</v>
      </c>
      <c r="G52" s="21">
        <v>4</v>
      </c>
      <c r="H52" s="3" t="s">
        <v>23</v>
      </c>
      <c r="I52" s="3"/>
      <c r="J52" s="3"/>
      <c r="K52" s="3"/>
      <c r="L52" s="3"/>
      <c r="Q52" s="1"/>
      <c r="R52" s="1" t="s">
        <v>29</v>
      </c>
      <c r="S52" s="1" t="s">
        <v>170</v>
      </c>
      <c r="U52" s="3"/>
      <c r="V52" s="3"/>
      <c r="W52" s="3"/>
      <c r="X52" s="3"/>
      <c r="Y52" s="3"/>
      <c r="Z52" s="3"/>
      <c r="AC52" s="14"/>
    </row>
    <row r="53" spans="5:31" ht="12.75" x14ac:dyDescent="0.2">
      <c r="E53" s="3"/>
      <c r="F53" s="24" t="s">
        <v>65</v>
      </c>
      <c r="G53" s="25">
        <f>SUM(G48:G52)</f>
        <v>20</v>
      </c>
      <c r="H53" s="3"/>
      <c r="I53" s="3"/>
      <c r="J53" s="3"/>
      <c r="K53" s="3"/>
      <c r="L53" s="3"/>
      <c r="U53" s="3"/>
      <c r="V53" s="3"/>
      <c r="W53" s="3" t="s">
        <v>171</v>
      </c>
      <c r="X53" s="3"/>
      <c r="Y53" s="3"/>
      <c r="Z53" s="3"/>
    </row>
    <row r="54" spans="5:31" ht="12.75" x14ac:dyDescent="0.2">
      <c r="E54" s="3"/>
      <c r="F54" s="3"/>
      <c r="G54" s="21"/>
      <c r="H54" s="3"/>
      <c r="I54" s="3"/>
      <c r="J54" s="3"/>
      <c r="K54" s="3"/>
      <c r="L54" s="3"/>
      <c r="M54" s="2">
        <v>2</v>
      </c>
      <c r="N54" s="2" t="s">
        <v>172</v>
      </c>
      <c r="O54" s="2"/>
      <c r="P54" s="3"/>
      <c r="Q54" s="1" t="s">
        <v>173</v>
      </c>
      <c r="R54" s="1" t="s">
        <v>174</v>
      </c>
      <c r="S54" s="3" t="s">
        <v>175</v>
      </c>
      <c r="T54" s="3" t="s">
        <v>176</v>
      </c>
      <c r="U54" s="3"/>
      <c r="V54" s="3"/>
      <c r="W54" s="1" t="s">
        <v>177</v>
      </c>
      <c r="X54" s="1" t="s">
        <v>178</v>
      </c>
      <c r="AA54" s="1" t="s">
        <v>162</v>
      </c>
      <c r="AB54" s="1">
        <v>3</v>
      </c>
      <c r="AC54" s="1" t="s">
        <v>179</v>
      </c>
      <c r="AD54" s="32" t="s">
        <v>97</v>
      </c>
    </row>
    <row r="55" spans="5:31" x14ac:dyDescent="0.25">
      <c r="E55" s="3"/>
      <c r="F55" s="3"/>
      <c r="G55" s="3"/>
      <c r="H55" s="3"/>
      <c r="I55" s="3"/>
      <c r="J55" s="3"/>
      <c r="K55" s="3"/>
      <c r="L55" s="3" t="s">
        <v>29</v>
      </c>
      <c r="M55" s="11" t="s">
        <v>15</v>
      </c>
      <c r="N55" s="11" t="s">
        <v>0</v>
      </c>
      <c r="O55" s="12" t="s">
        <v>28</v>
      </c>
      <c r="P55" s="3"/>
      <c r="Q55" s="1" t="s">
        <v>180</v>
      </c>
      <c r="R55" s="40">
        <v>44989</v>
      </c>
      <c r="S55" s="3" t="s">
        <v>181</v>
      </c>
      <c r="T55" s="3" t="s">
        <v>182</v>
      </c>
      <c r="U55" s="3" t="s">
        <v>183</v>
      </c>
      <c r="V55" s="3"/>
      <c r="W55" s="1" t="s">
        <v>184</v>
      </c>
      <c r="X55" s="1" t="s">
        <v>185</v>
      </c>
      <c r="AA55" s="14" t="s">
        <v>96</v>
      </c>
      <c r="AB55" s="14">
        <v>3</v>
      </c>
      <c r="AC55" s="1" t="s">
        <v>179</v>
      </c>
      <c r="AD55" s="8" t="s">
        <v>38</v>
      </c>
      <c r="AE55" s="14"/>
    </row>
    <row r="56" spans="5:31" ht="12.75" x14ac:dyDescent="0.2">
      <c r="L56" s="41">
        <v>44989</v>
      </c>
      <c r="M56" s="42" t="s">
        <v>186</v>
      </c>
      <c r="N56" s="30" t="s">
        <v>187</v>
      </c>
      <c r="O56" s="34"/>
      <c r="P56" s="3"/>
      <c r="Q56" s="1" t="s">
        <v>188</v>
      </c>
      <c r="R56" s="40">
        <v>44989</v>
      </c>
      <c r="S56" s="3" t="s">
        <v>189</v>
      </c>
      <c r="T56" s="3" t="s">
        <v>182</v>
      </c>
      <c r="U56" s="3" t="s">
        <v>190</v>
      </c>
      <c r="V56" s="3"/>
      <c r="W56" s="1" t="s">
        <v>153</v>
      </c>
      <c r="X56" s="1" t="s">
        <v>154</v>
      </c>
      <c r="AA56" s="1" t="s">
        <v>96</v>
      </c>
      <c r="AB56" s="1">
        <v>3</v>
      </c>
      <c r="AC56" s="1" t="s">
        <v>163</v>
      </c>
      <c r="AD56" s="8" t="s">
        <v>47</v>
      </c>
      <c r="AE56" s="19" t="s">
        <v>26</v>
      </c>
    </row>
    <row r="57" spans="5:31" ht="12.75" x14ac:dyDescent="0.2">
      <c r="M57" s="42" t="s">
        <v>186</v>
      </c>
      <c r="N57" s="30" t="s">
        <v>187</v>
      </c>
      <c r="O57" s="3"/>
      <c r="P57" s="3"/>
      <c r="Q57" s="1" t="s">
        <v>191</v>
      </c>
      <c r="R57" s="40">
        <v>44989</v>
      </c>
      <c r="S57" s="3" t="s">
        <v>192</v>
      </c>
      <c r="U57" s="1" t="s">
        <v>193</v>
      </c>
      <c r="W57" s="1" t="s">
        <v>194</v>
      </c>
      <c r="X57" s="1" t="s">
        <v>195</v>
      </c>
      <c r="AA57" s="1" t="s">
        <v>96</v>
      </c>
      <c r="AB57" s="1">
        <v>4</v>
      </c>
      <c r="AC57" s="1" t="s">
        <v>196</v>
      </c>
      <c r="AD57" s="8" t="s">
        <v>87</v>
      </c>
    </row>
    <row r="58" spans="5:31" ht="12.75" x14ac:dyDescent="0.2">
      <c r="L58" s="1">
        <v>3</v>
      </c>
      <c r="M58" s="20">
        <v>4940</v>
      </c>
      <c r="N58" s="1" t="s">
        <v>197</v>
      </c>
      <c r="Q58" s="1" t="s">
        <v>198</v>
      </c>
      <c r="S58" s="1" t="s">
        <v>199</v>
      </c>
      <c r="W58" s="1" t="s">
        <v>200</v>
      </c>
      <c r="X58" s="1" t="s">
        <v>201</v>
      </c>
      <c r="AA58" s="1" t="s">
        <v>96</v>
      </c>
      <c r="AB58" s="1">
        <v>4</v>
      </c>
      <c r="AC58" s="1" t="s">
        <v>196</v>
      </c>
      <c r="AD58" s="8" t="s">
        <v>87</v>
      </c>
    </row>
    <row r="59" spans="5:31" x14ac:dyDescent="0.25">
      <c r="Q59" s="1" t="s">
        <v>202</v>
      </c>
      <c r="S59" s="1" t="s">
        <v>199</v>
      </c>
      <c r="U59" s="15"/>
      <c r="W59" s="1" t="s">
        <v>203</v>
      </c>
    </row>
    <row r="60" spans="5:31" ht="18.75" x14ac:dyDescent="0.3">
      <c r="M60" s="43">
        <v>1</v>
      </c>
      <c r="N60" s="43" t="s">
        <v>204</v>
      </c>
      <c r="O60" s="43"/>
      <c r="U60" s="15"/>
      <c r="W60" s="1" t="s">
        <v>205</v>
      </c>
      <c r="X60" s="1" t="s">
        <v>206</v>
      </c>
      <c r="AA60" s="1" t="s">
        <v>162</v>
      </c>
      <c r="AB60" s="1">
        <v>4</v>
      </c>
      <c r="AC60" s="1" t="s">
        <v>163</v>
      </c>
      <c r="AD60" s="44" t="s">
        <v>125</v>
      </c>
    </row>
    <row r="61" spans="5:31" x14ac:dyDescent="0.25">
      <c r="M61" s="45" t="s">
        <v>15</v>
      </c>
      <c r="N61" s="45" t="s">
        <v>0</v>
      </c>
      <c r="O61" s="46" t="s">
        <v>28</v>
      </c>
      <c r="U61" s="15"/>
      <c r="W61" s="1" t="s">
        <v>207</v>
      </c>
      <c r="X61" s="1" t="s">
        <v>208</v>
      </c>
      <c r="AA61" s="1" t="s">
        <v>96</v>
      </c>
      <c r="AB61" s="1">
        <v>3</v>
      </c>
      <c r="AC61" s="1" t="s">
        <v>42</v>
      </c>
      <c r="AD61" s="8" t="s">
        <v>108</v>
      </c>
    </row>
    <row r="62" spans="5:31" x14ac:dyDescent="0.25">
      <c r="L62" s="40">
        <v>44989</v>
      </c>
      <c r="M62" s="18" t="s">
        <v>209</v>
      </c>
      <c r="N62" s="18" t="s">
        <v>210</v>
      </c>
      <c r="O62" s="47"/>
      <c r="W62" s="48" t="s">
        <v>211</v>
      </c>
      <c r="X62" s="1" t="s">
        <v>212</v>
      </c>
      <c r="AA62" s="1" t="s">
        <v>162</v>
      </c>
      <c r="AB62" s="1">
        <v>3</v>
      </c>
      <c r="AC62" s="1" t="s">
        <v>42</v>
      </c>
      <c r="AD62" s="9" t="s">
        <v>102</v>
      </c>
      <c r="AE62" s="8" t="s">
        <v>38</v>
      </c>
    </row>
    <row r="63" spans="5:31" ht="12.75" x14ac:dyDescent="0.2">
      <c r="W63" s="1" t="s">
        <v>146</v>
      </c>
      <c r="X63" s="1" t="s">
        <v>213</v>
      </c>
      <c r="AA63" s="1" t="s">
        <v>96</v>
      </c>
      <c r="AB63" s="1">
        <v>3</v>
      </c>
      <c r="AC63" s="1" t="s">
        <v>163</v>
      </c>
      <c r="AD63" s="8" t="s">
        <v>38</v>
      </c>
    </row>
    <row r="64" spans="5:31" ht="18.75" x14ac:dyDescent="0.3">
      <c r="M64" s="43">
        <v>1</v>
      </c>
      <c r="N64" s="43" t="s">
        <v>214</v>
      </c>
      <c r="O64" s="43"/>
      <c r="W64" s="1" t="s">
        <v>153</v>
      </c>
      <c r="X64" s="1" t="s">
        <v>154</v>
      </c>
      <c r="AA64" s="1" t="s">
        <v>96</v>
      </c>
      <c r="AB64" s="1">
        <v>3</v>
      </c>
      <c r="AC64" s="1" t="s">
        <v>163</v>
      </c>
      <c r="AD64" s="8" t="s">
        <v>47</v>
      </c>
      <c r="AE64" s="19" t="s">
        <v>26</v>
      </c>
    </row>
    <row r="65" spans="12:30" x14ac:dyDescent="0.25">
      <c r="M65" s="45" t="s">
        <v>15</v>
      </c>
      <c r="N65" s="45" t="s">
        <v>0</v>
      </c>
      <c r="O65" s="46" t="s">
        <v>28</v>
      </c>
    </row>
    <row r="66" spans="12:30" ht="12.75" x14ac:dyDescent="0.2">
      <c r="L66" s="1">
        <v>4</v>
      </c>
      <c r="M66" s="1" t="s">
        <v>215</v>
      </c>
      <c r="N66" s="48" t="s">
        <v>216</v>
      </c>
      <c r="O66" s="48"/>
    </row>
    <row r="67" spans="12:30" x14ac:dyDescent="0.25">
      <c r="Q67" s="14"/>
      <c r="R67" s="14"/>
      <c r="T67" s="14"/>
      <c r="U67" s="15"/>
    </row>
    <row r="68" spans="12:30" ht="18.75" x14ac:dyDescent="0.3">
      <c r="M68" s="43">
        <v>1</v>
      </c>
      <c r="N68" s="43" t="s">
        <v>217</v>
      </c>
      <c r="O68" s="43"/>
      <c r="P68" s="1" t="s">
        <v>218</v>
      </c>
      <c r="Q68" s="14"/>
      <c r="R68" s="14"/>
      <c r="T68" s="14"/>
      <c r="U68" s="15"/>
    </row>
    <row r="69" spans="12:30" x14ac:dyDescent="0.25">
      <c r="M69" s="45" t="s">
        <v>15</v>
      </c>
      <c r="N69" s="45" t="s">
        <v>0</v>
      </c>
      <c r="O69" s="46" t="s">
        <v>28</v>
      </c>
      <c r="P69" s="1" t="s">
        <v>219</v>
      </c>
      <c r="Q69" s="14"/>
      <c r="R69" s="14"/>
      <c r="T69" s="14"/>
      <c r="U69" s="15"/>
    </row>
    <row r="70" spans="12:30" x14ac:dyDescent="0.25">
      <c r="M70" s="18" t="s">
        <v>220</v>
      </c>
      <c r="O70" s="47"/>
      <c r="Q70" s="14"/>
      <c r="R70" s="14"/>
      <c r="T70" s="14"/>
      <c r="U70" s="15"/>
    </row>
    <row r="71" spans="12:30" ht="12.75" x14ac:dyDescent="0.2">
      <c r="M71" s="1" t="s">
        <v>177</v>
      </c>
      <c r="N71" s="1" t="s">
        <v>178</v>
      </c>
      <c r="Q71" s="1" t="s">
        <v>162</v>
      </c>
      <c r="R71" s="1">
        <v>3</v>
      </c>
      <c r="S71" s="1" t="s">
        <v>179</v>
      </c>
      <c r="T71" s="32" t="s">
        <v>97</v>
      </c>
    </row>
    <row r="72" spans="12:30" x14ac:dyDescent="0.25">
      <c r="M72" s="1" t="s">
        <v>221</v>
      </c>
      <c r="N72" s="1" t="s">
        <v>222</v>
      </c>
      <c r="Q72" s="1" t="s">
        <v>223</v>
      </c>
      <c r="R72" s="1" t="s">
        <v>224</v>
      </c>
      <c r="T72" s="14"/>
      <c r="U72" s="14"/>
      <c r="W72" s="48"/>
      <c r="AD72" s="1"/>
    </row>
    <row r="73" spans="12:30" x14ac:dyDescent="0.25">
      <c r="M73" s="1" t="s">
        <v>184</v>
      </c>
      <c r="N73" s="1" t="s">
        <v>185</v>
      </c>
      <c r="Q73" s="14" t="s">
        <v>96</v>
      </c>
      <c r="R73" s="14">
        <v>3</v>
      </c>
      <c r="S73" s="1" t="s">
        <v>179</v>
      </c>
      <c r="T73" s="8" t="s">
        <v>38</v>
      </c>
      <c r="U73" s="14"/>
    </row>
    <row r="74" spans="12:30" ht="12.75" x14ac:dyDescent="0.2">
      <c r="M74" s="1" t="s">
        <v>153</v>
      </c>
      <c r="N74" s="1" t="s">
        <v>154</v>
      </c>
      <c r="Q74" s="1" t="s">
        <v>96</v>
      </c>
      <c r="R74" s="1">
        <v>3</v>
      </c>
      <c r="S74" s="1" t="s">
        <v>163</v>
      </c>
      <c r="T74" s="8" t="s">
        <v>47</v>
      </c>
      <c r="U74" s="19" t="s">
        <v>26</v>
      </c>
    </row>
    <row r="75" spans="12:30" ht="12.75" x14ac:dyDescent="0.2">
      <c r="M75" s="1" t="s">
        <v>194</v>
      </c>
      <c r="N75" s="1" t="s">
        <v>195</v>
      </c>
      <c r="Q75" s="1" t="s">
        <v>96</v>
      </c>
      <c r="R75" s="1">
        <v>4</v>
      </c>
      <c r="S75" s="1" t="s">
        <v>196</v>
      </c>
      <c r="T75" s="8" t="s">
        <v>87</v>
      </c>
    </row>
    <row r="76" spans="12:30" ht="12.75" x14ac:dyDescent="0.2">
      <c r="M76" s="1" t="s">
        <v>200</v>
      </c>
      <c r="N76" s="1" t="s">
        <v>201</v>
      </c>
      <c r="Q76" s="1" t="s">
        <v>225</v>
      </c>
      <c r="R76" s="1">
        <v>4</v>
      </c>
      <c r="S76" s="1" t="s">
        <v>196</v>
      </c>
      <c r="T76" s="8" t="s">
        <v>87</v>
      </c>
    </row>
    <row r="77" spans="12:30" ht="12.75" x14ac:dyDescent="0.2">
      <c r="M77" s="1" t="s">
        <v>226</v>
      </c>
      <c r="N77" s="1" t="s">
        <v>227</v>
      </c>
    </row>
    <row r="78" spans="12:30" x14ac:dyDescent="0.25">
      <c r="Q78" s="14"/>
      <c r="R78" s="14"/>
      <c r="T78" s="14"/>
      <c r="U78" s="15"/>
    </row>
    <row r="79" spans="12:30" ht="18.75" x14ac:dyDescent="0.3">
      <c r="M79" s="43">
        <v>1</v>
      </c>
      <c r="N79" s="43" t="s">
        <v>228</v>
      </c>
      <c r="O79" s="43"/>
      <c r="P79" s="48" t="s">
        <v>218</v>
      </c>
    </row>
    <row r="80" spans="12:30" x14ac:dyDescent="0.25">
      <c r="M80" s="45" t="s">
        <v>15</v>
      </c>
      <c r="N80" s="45" t="s">
        <v>0</v>
      </c>
      <c r="O80" s="46" t="s">
        <v>28</v>
      </c>
      <c r="P80" s="1" t="s">
        <v>219</v>
      </c>
    </row>
    <row r="81" spans="13:21" x14ac:dyDescent="0.25">
      <c r="M81" s="18" t="s">
        <v>220</v>
      </c>
    </row>
    <row r="82" spans="13:21" ht="12.75" x14ac:dyDescent="0.2">
      <c r="M82" s="1" t="s">
        <v>205</v>
      </c>
      <c r="N82" s="1" t="s">
        <v>206</v>
      </c>
      <c r="Q82" s="1" t="s">
        <v>162</v>
      </c>
      <c r="R82" s="1">
        <v>4</v>
      </c>
      <c r="S82" s="1" t="s">
        <v>163</v>
      </c>
      <c r="T82" s="44" t="s">
        <v>125</v>
      </c>
    </row>
    <row r="83" spans="13:21" ht="12.75" x14ac:dyDescent="0.2">
      <c r="M83" s="1" t="s">
        <v>207</v>
      </c>
      <c r="N83" s="1" t="s">
        <v>208</v>
      </c>
      <c r="Q83" s="1" t="s">
        <v>96</v>
      </c>
      <c r="R83" s="1">
        <v>3</v>
      </c>
      <c r="S83" s="1" t="s">
        <v>42</v>
      </c>
      <c r="T83" s="8" t="s">
        <v>108</v>
      </c>
    </row>
    <row r="84" spans="13:21" ht="12.75" x14ac:dyDescent="0.2">
      <c r="M84" s="1" t="s">
        <v>229</v>
      </c>
      <c r="N84" s="1" t="s">
        <v>230</v>
      </c>
      <c r="R84" s="1" t="s">
        <v>224</v>
      </c>
    </row>
    <row r="85" spans="13:21" ht="12.75" x14ac:dyDescent="0.2">
      <c r="M85" s="48" t="s">
        <v>211</v>
      </c>
      <c r="N85" s="1" t="s">
        <v>212</v>
      </c>
      <c r="Q85" s="1" t="s">
        <v>162</v>
      </c>
      <c r="R85" s="1">
        <v>3</v>
      </c>
      <c r="S85" s="1" t="s">
        <v>42</v>
      </c>
      <c r="T85" s="9" t="s">
        <v>102</v>
      </c>
      <c r="U85" s="8" t="s">
        <v>38</v>
      </c>
    </row>
    <row r="86" spans="13:21" ht="12.75" x14ac:dyDescent="0.2">
      <c r="M86" s="48" t="s">
        <v>231</v>
      </c>
      <c r="N86" s="1" t="s">
        <v>232</v>
      </c>
      <c r="Q86" s="1" t="s">
        <v>233</v>
      </c>
      <c r="R86" s="1">
        <v>3</v>
      </c>
      <c r="S86" s="1" t="s">
        <v>166</v>
      </c>
      <c r="T86" s="49" t="s">
        <v>234</v>
      </c>
      <c r="U86" s="49"/>
    </row>
    <row r="87" spans="13:21" ht="12.75" x14ac:dyDescent="0.2">
      <c r="M87" s="1" t="s">
        <v>146</v>
      </c>
      <c r="N87" s="1" t="s">
        <v>213</v>
      </c>
      <c r="Q87" s="1" t="s">
        <v>96</v>
      </c>
      <c r="R87" s="1">
        <v>3</v>
      </c>
      <c r="S87" s="1" t="s">
        <v>163</v>
      </c>
      <c r="T87" s="8" t="s">
        <v>38</v>
      </c>
    </row>
    <row r="88" spans="13:21" ht="12.75" x14ac:dyDescent="0.2">
      <c r="M88" s="1" t="s">
        <v>153</v>
      </c>
      <c r="N88" s="1" t="s">
        <v>154</v>
      </c>
      <c r="Q88" s="1" t="s">
        <v>96</v>
      </c>
      <c r="R88" s="1">
        <v>3</v>
      </c>
      <c r="S88" s="1" t="s">
        <v>163</v>
      </c>
      <c r="T88" s="8" t="s">
        <v>47</v>
      </c>
      <c r="U88" s="19" t="s">
        <v>26</v>
      </c>
    </row>
    <row r="89" spans="13:21" ht="12.75" x14ac:dyDescent="0.2">
      <c r="M89" s="1" t="s">
        <v>226</v>
      </c>
      <c r="N89" s="1" t="s">
        <v>227</v>
      </c>
    </row>
    <row r="91" spans="13:21" ht="12.75" x14ac:dyDescent="0.2">
      <c r="M91" s="2">
        <v>1</v>
      </c>
      <c r="N91" s="2" t="s">
        <v>235</v>
      </c>
      <c r="O91" s="2"/>
      <c r="P91" s="3"/>
      <c r="Q91" s="3"/>
      <c r="R91" s="3"/>
      <c r="S91" s="3"/>
    </row>
    <row r="92" spans="13:21" ht="12.75" x14ac:dyDescent="0.2">
      <c r="M92" s="11" t="s">
        <v>15</v>
      </c>
      <c r="N92" s="11" t="s">
        <v>0</v>
      </c>
      <c r="O92" s="12" t="s">
        <v>28</v>
      </c>
      <c r="P92" s="3"/>
      <c r="Q92" s="3"/>
      <c r="R92" s="3"/>
      <c r="S92" s="3"/>
      <c r="T92" s="3"/>
    </row>
    <row r="93" spans="13:21" ht="12.75" x14ac:dyDescent="0.2">
      <c r="M93" s="19" t="s">
        <v>52</v>
      </c>
      <c r="N93" t="s">
        <v>53</v>
      </c>
      <c r="O93" s="16" t="s">
        <v>40</v>
      </c>
      <c r="P93" s="3"/>
      <c r="Q93" s="1" t="s">
        <v>41</v>
      </c>
      <c r="R93" s="1">
        <v>4</v>
      </c>
      <c r="S93" s="3" t="s">
        <v>57</v>
      </c>
      <c r="T93" s="3" t="s">
        <v>161</v>
      </c>
    </row>
    <row r="95" spans="13:21" ht="18.75" x14ac:dyDescent="0.3">
      <c r="M95" s="43"/>
      <c r="N95" s="43" t="s">
        <v>236</v>
      </c>
      <c r="O95" s="43"/>
    </row>
    <row r="96" spans="13:21" x14ac:dyDescent="0.25">
      <c r="M96" s="45" t="s">
        <v>15</v>
      </c>
      <c r="N96" s="45" t="s">
        <v>0</v>
      </c>
      <c r="O96" s="46" t="s">
        <v>28</v>
      </c>
    </row>
    <row r="97" spans="13:25" ht="12.75" x14ac:dyDescent="0.2">
      <c r="M97" s="1" t="s">
        <v>237</v>
      </c>
    </row>
    <row r="99" spans="13:25" ht="18.75" x14ac:dyDescent="0.3">
      <c r="M99" s="43">
        <v>1</v>
      </c>
      <c r="N99" s="50" t="s">
        <v>238</v>
      </c>
      <c r="O99" s="43"/>
    </row>
    <row r="100" spans="13:25" x14ac:dyDescent="0.25">
      <c r="M100" s="45" t="s">
        <v>15</v>
      </c>
      <c r="N100" s="45" t="s">
        <v>0</v>
      </c>
      <c r="O100" s="46" t="s">
        <v>28</v>
      </c>
    </row>
    <row r="101" spans="13:25" x14ac:dyDescent="0.25">
      <c r="M101" s="17" t="s">
        <v>59</v>
      </c>
      <c r="N101" s="1" t="s">
        <v>239</v>
      </c>
      <c r="O101" s="15" t="s">
        <v>40</v>
      </c>
      <c r="Q101" s="1" t="s">
        <v>41</v>
      </c>
    </row>
    <row r="102" spans="13:25" x14ac:dyDescent="0.25">
      <c r="M102" s="8" t="s">
        <v>123</v>
      </c>
      <c r="N102" s="3" t="s">
        <v>124</v>
      </c>
      <c r="O102" s="21" t="s">
        <v>110</v>
      </c>
      <c r="Q102" s="14"/>
      <c r="R102" s="14"/>
      <c r="T102" s="14"/>
      <c r="U102" s="15"/>
      <c r="Y102" s="14"/>
    </row>
    <row r="103" spans="13:25" ht="12.75" x14ac:dyDescent="0.2">
      <c r="M103" s="44" t="s">
        <v>125</v>
      </c>
      <c r="N103" s="1" t="s">
        <v>126</v>
      </c>
      <c r="O103" s="21" t="s">
        <v>95</v>
      </c>
    </row>
    <row r="107" spans="13:25" ht="12.75" x14ac:dyDescent="0.2">
      <c r="O107" s="16"/>
    </row>
    <row r="110" spans="13:25" x14ac:dyDescent="0.25">
      <c r="M110" s="1"/>
      <c r="N110" s="1"/>
      <c r="O110" s="1"/>
      <c r="Y110" s="14"/>
    </row>
    <row r="111" spans="13:25" x14ac:dyDescent="0.25">
      <c r="M111" s="1"/>
      <c r="N111" s="1"/>
      <c r="O111" s="1"/>
      <c r="Y111" s="14"/>
    </row>
    <row r="114" spans="13:25" x14ac:dyDescent="0.25">
      <c r="M114" s="1"/>
      <c r="N114" s="1"/>
      <c r="O114" s="1"/>
      <c r="Y114" s="14"/>
    </row>
    <row r="115" spans="13:25" x14ac:dyDescent="0.25">
      <c r="M115" s="1"/>
      <c r="N115" s="1"/>
      <c r="O115" s="1"/>
      <c r="Y115" s="14"/>
    </row>
    <row r="116" spans="13:25" ht="12.75" x14ac:dyDescent="0.2">
      <c r="M116" s="1"/>
      <c r="O116" s="1"/>
    </row>
    <row r="117" spans="13:25" ht="12.75" x14ac:dyDescent="0.2">
      <c r="M117" s="1"/>
      <c r="Q117" s="1"/>
      <c r="R117" s="1"/>
      <c r="T117" s="1"/>
    </row>
    <row r="118" spans="13:25" ht="12.75" x14ac:dyDescent="0.2">
      <c r="M118" s="1"/>
      <c r="Q118" s="1"/>
      <c r="R118" s="1"/>
      <c r="T118" s="1"/>
    </row>
    <row r="119" spans="13:25" ht="12.75" x14ac:dyDescent="0.2">
      <c r="M119" s="1"/>
      <c r="Q119" s="1"/>
      <c r="R119" s="1"/>
      <c r="T119" s="1"/>
    </row>
    <row r="128" spans="13:25" x14ac:dyDescent="0.25">
      <c r="M128" s="51"/>
      <c r="N128" s="51"/>
      <c r="O128" s="52"/>
      <c r="Q128" s="14"/>
      <c r="R128" s="14"/>
      <c r="T128" s="14"/>
      <c r="U128" s="15"/>
      <c r="Y128" s="14"/>
    </row>
    <row r="129" spans="13:25" x14ac:dyDescent="0.25">
      <c r="Q129" s="14"/>
      <c r="R129" s="14"/>
      <c r="T129" s="14"/>
      <c r="U129" s="15"/>
      <c r="W129" s="14"/>
      <c r="X129" s="14"/>
      <c r="Y129" s="14"/>
    </row>
    <row r="130" spans="13:25" x14ac:dyDescent="0.25">
      <c r="M130" s="18"/>
      <c r="N130" s="18"/>
      <c r="O130" s="47"/>
      <c r="Q130" s="14"/>
      <c r="R130" s="14"/>
      <c r="T130" s="14"/>
      <c r="U130" s="15"/>
      <c r="Y130" s="14"/>
    </row>
    <row r="131" spans="13:25" x14ac:dyDescent="0.25">
      <c r="Q131" s="14"/>
      <c r="R131" s="14"/>
      <c r="T131" s="14"/>
      <c r="U131" s="15"/>
      <c r="Y131" s="14"/>
    </row>
  </sheetData>
  <mergeCells count="14">
    <mergeCell ref="E46:G46"/>
    <mergeCell ref="E2:K2"/>
    <mergeCell ref="A3:C3"/>
    <mergeCell ref="E3:G3"/>
    <mergeCell ref="I3:K3"/>
    <mergeCell ref="E13:K13"/>
    <mergeCell ref="E14:G14"/>
    <mergeCell ref="I14:K14"/>
    <mergeCell ref="E24:K24"/>
    <mergeCell ref="E25:G25"/>
    <mergeCell ref="I25:K25"/>
    <mergeCell ref="E35:K35"/>
    <mergeCell ref="E36:G36"/>
    <mergeCell ref="I36:K36"/>
  </mergeCells>
  <hyperlinks>
    <hyperlink ref="Y38" r:id="rId1" xr:uid="{00000000-0004-0000-0000-000000000000}"/>
    <hyperlink ref="Z38" r:id="rId2" xr:uid="{00000000-0004-0000-0000-000001000000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8sem Full Plan v2 (clean versio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Hayden Fuller</cp:lastModifiedBy>
  <dcterms:modified xsi:type="dcterms:W3CDTF">2023-11-06T02:30:43Z</dcterms:modified>
</cp:coreProperties>
</file>