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lete Schedule" sheetId="1" r:id="rId1"/>
    <sheet name="Current Year" sheetId="2" r:id="rId2"/>
    <sheet name="Prior Period" sheetId="3" r:id="rId3"/>
    <sheet name="JV Entries" sheetId="4" r:id="rId4"/>
  </sheets>
  <calcPr calcId="124519" fullCalcOnLoad="1"/>
</workbook>
</file>

<file path=xl/sharedStrings.xml><?xml version="1.0" encoding="utf-8"?>
<sst xmlns="http://schemas.openxmlformats.org/spreadsheetml/2006/main" count="60" uniqueCount="30">
  <si>
    <t>Month</t>
  </si>
  <si>
    <t>Rent Pmt</t>
  </si>
  <si>
    <t>PV Time</t>
  </si>
  <si>
    <t>PV Factor</t>
  </si>
  <si>
    <t>Present Value</t>
  </si>
  <si>
    <t>Lease Liab</t>
  </si>
  <si>
    <t>Interest</t>
  </si>
  <si>
    <t>Closing Liab</t>
  </si>
  <si>
    <t>Depreciation</t>
  </si>
  <si>
    <t>Entry Number</t>
  </si>
  <si>
    <t>Entry Date</t>
  </si>
  <si>
    <t>GL Description</t>
  </si>
  <si>
    <t>Amount</t>
  </si>
  <si>
    <t>Narration</t>
  </si>
  <si>
    <t>01/04/2019</t>
  </si>
  <si>
    <t>31/03/2020</t>
  </si>
  <si>
    <t>Right of Use Asset - BS (FA)</t>
  </si>
  <si>
    <t>Lease Liabilities - BS (Liab)</t>
  </si>
  <si>
    <t>Reserve &amp; Surplus - BS</t>
  </si>
  <si>
    <t>Acc Dep on RoU Assets - BS</t>
  </si>
  <si>
    <t>Depreciation Charge - P&amp;L</t>
  </si>
  <si>
    <t>Lease Rent GL - P&amp;L</t>
  </si>
  <si>
    <t>Interest Expenses - P&amp;L</t>
  </si>
  <si>
    <t>Initial Recognition (including all adjustments)</t>
  </si>
  <si>
    <t>Transitional Depreciation Charge</t>
  </si>
  <si>
    <t>Current Year Depreciation Charge</t>
  </si>
  <si>
    <t>Adjustment of Lease recorded in Rent GL directly.</t>
  </si>
  <si>
    <t>Transitional Lease Cost recognition.</t>
  </si>
  <si>
    <t>Annual Recognition of Lease Costs.</t>
  </si>
  <si>
    <t>Transitional Adjustment of Payments Done.</t>
  </si>
</sst>
</file>

<file path=xl/styles.xml><?xml version="1.0" encoding="utf-8"?>
<styleSheet xmlns="http://schemas.openxmlformats.org/spreadsheetml/2006/main">
  <numFmts count="3">
    <numFmt numFmtId="164" formatCode="#,##0"/>
    <numFmt numFmtId="165" formatCode="0%"/>
    <numFmt numFmtId="166" formatCode="YYYY-MM-DD HH:MM:SS"/>
    <numFmt numFmtId="164" formatCode="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7"/>
  <sheetViews>
    <sheetView tabSelected="1" workbookViewId="0"/>
  </sheetViews>
  <sheetFormatPr defaultRowHeight="15"/>
  <cols>
    <col min="1" max="11" width="18.7109375" customWidth="1"/>
    <col min="2" max="2" width="9.140625" style="1"/>
    <col min="4" max="4" width="9.140625" style="2"/>
    <col min="5" max="10" width="9.140625" style="1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>
      <c r="A2" s="4">
        <v>43160</v>
      </c>
      <c r="B2" s="1">
        <v>50000</v>
      </c>
      <c r="C2">
        <v>0</v>
      </c>
      <c r="D2" s="2">
        <v>1</v>
      </c>
      <c r="E2" s="1">
        <v>50000</v>
      </c>
      <c r="F2" s="1">
        <v>2936504.938192043</v>
      </c>
      <c r="G2" s="1">
        <v>24470.87448493369</v>
      </c>
      <c r="H2" s="1">
        <v>2960975.812676976</v>
      </c>
      <c r="I2" s="1">
        <v>-36420.79192917125</v>
      </c>
    </row>
    <row r="3" spans="1:9">
      <c r="A3" s="4">
        <v>43191</v>
      </c>
      <c r="B3" s="1">
        <v>50000</v>
      </c>
      <c r="C3">
        <v>1</v>
      </c>
      <c r="D3" s="2">
        <v>0.9917355371900827</v>
      </c>
      <c r="E3" s="1">
        <v>49586.77685950413</v>
      </c>
      <c r="F3" s="1">
        <v>2910975.812676976</v>
      </c>
      <c r="G3" s="1">
        <v>24258.13177230814</v>
      </c>
      <c r="H3" s="1">
        <v>2935233.944449285</v>
      </c>
      <c r="I3" s="1">
        <v>-36420.79192917125</v>
      </c>
    </row>
    <row r="4" spans="1:9">
      <c r="A4" s="4">
        <v>43221</v>
      </c>
      <c r="B4" s="1">
        <v>50000</v>
      </c>
      <c r="C4">
        <v>2</v>
      </c>
      <c r="D4" s="2">
        <v>0.9835393757257018</v>
      </c>
      <c r="E4" s="1">
        <v>49176.96878628509</v>
      </c>
      <c r="F4" s="1">
        <v>2885233.944449285</v>
      </c>
      <c r="G4" s="1">
        <v>24043.61620374404</v>
      </c>
      <c r="H4" s="1">
        <v>2909277.560653029</v>
      </c>
      <c r="I4" s="1">
        <v>-36420.79192917125</v>
      </c>
    </row>
    <row r="5" spans="1:9">
      <c r="A5" s="4">
        <v>43252</v>
      </c>
      <c r="B5" s="1">
        <v>50000</v>
      </c>
      <c r="C5">
        <v>3</v>
      </c>
      <c r="D5" s="2">
        <v>0.9754109511329275</v>
      </c>
      <c r="E5" s="1">
        <v>48770.54755664638</v>
      </c>
      <c r="F5" s="1">
        <v>2859277.560653029</v>
      </c>
      <c r="G5" s="1">
        <v>23827.31300544191</v>
      </c>
      <c r="H5" s="1">
        <v>2883104.87365847</v>
      </c>
      <c r="I5" s="1">
        <v>-36420.79192917125</v>
      </c>
    </row>
    <row r="6" spans="1:9">
      <c r="A6" s="4">
        <v>43282</v>
      </c>
      <c r="B6" s="1">
        <v>50000</v>
      </c>
      <c r="C6">
        <v>4</v>
      </c>
      <c r="D6" s="2">
        <v>0.9673497036029034</v>
      </c>
      <c r="E6" s="1">
        <v>48367.48518014517</v>
      </c>
      <c r="F6" s="1">
        <v>2833104.87365847</v>
      </c>
      <c r="G6" s="1">
        <v>23609.20728048726</v>
      </c>
      <c r="H6" s="1">
        <v>2856714.080938958</v>
      </c>
      <c r="I6" s="1">
        <v>-36420.79192917125</v>
      </c>
    </row>
    <row r="7" spans="1:9">
      <c r="A7" s="4">
        <v>43313</v>
      </c>
      <c r="B7" s="1">
        <v>50000</v>
      </c>
      <c r="C7">
        <v>5</v>
      </c>
      <c r="D7" s="2">
        <v>0.9593550779532926</v>
      </c>
      <c r="E7" s="1">
        <v>47967.75389766462</v>
      </c>
      <c r="F7" s="1">
        <v>2806714.080938958</v>
      </c>
      <c r="G7" s="1">
        <v>23389.28400782465</v>
      </c>
      <c r="H7" s="1">
        <v>2830103.364946782</v>
      </c>
      <c r="I7" s="1">
        <v>-36420.79192917125</v>
      </c>
    </row>
    <row r="8" spans="1:9">
      <c r="A8" s="4">
        <v>43344</v>
      </c>
      <c r="B8" s="1">
        <v>50000</v>
      </c>
      <c r="C8">
        <v>6</v>
      </c>
      <c r="D8" s="2">
        <v>0.9514265235900423</v>
      </c>
      <c r="E8" s="1">
        <v>47571.32617950212</v>
      </c>
      <c r="F8" s="1">
        <v>2780103.364946782</v>
      </c>
      <c r="G8" s="1">
        <v>23167.52804122318</v>
      </c>
      <c r="H8" s="1">
        <v>2803270.892988005</v>
      </c>
      <c r="I8" s="1">
        <v>-36420.79192917125</v>
      </c>
    </row>
    <row r="9" spans="1:9">
      <c r="A9" s="4">
        <v>43374</v>
      </c>
      <c r="B9" s="1">
        <v>50000</v>
      </c>
      <c r="C9">
        <v>7</v>
      </c>
      <c r="D9" s="2">
        <v>0.9435634944694634</v>
      </c>
      <c r="E9" s="1">
        <v>47178.17472347317</v>
      </c>
      <c r="F9" s="1">
        <v>2753270.892988005</v>
      </c>
      <c r="G9" s="1">
        <v>22943.92410823338</v>
      </c>
      <c r="H9" s="1">
        <v>2776214.817096238</v>
      </c>
      <c r="I9" s="1">
        <v>-36420.79192917125</v>
      </c>
    </row>
    <row r="10" spans="1:9">
      <c r="A10" s="4">
        <v>43405</v>
      </c>
      <c r="B10" s="1">
        <v>50000</v>
      </c>
      <c r="C10">
        <v>8</v>
      </c>
      <c r="D10" s="2">
        <v>0.935765449060625</v>
      </c>
      <c r="E10" s="1">
        <v>46788.27245303125</v>
      </c>
      <c r="F10" s="1">
        <v>2726214.817096238</v>
      </c>
      <c r="G10" s="1">
        <v>22718.45680913532</v>
      </c>
      <c r="H10" s="1">
        <v>2748933.273905374</v>
      </c>
      <c r="I10" s="1">
        <v>-36420.79192917125</v>
      </c>
    </row>
    <row r="11" spans="1:9">
      <c r="A11" s="4">
        <v>43435</v>
      </c>
      <c r="B11" s="1">
        <v>50000</v>
      </c>
      <c r="C11">
        <v>9</v>
      </c>
      <c r="D11" s="2">
        <v>0.9280318503080577</v>
      </c>
      <c r="E11" s="1">
        <v>46401.59251540288</v>
      </c>
      <c r="F11" s="1">
        <v>2698933.273905374</v>
      </c>
      <c r="G11" s="1">
        <v>22491.11061587811</v>
      </c>
      <c r="H11" s="1">
        <v>2721424.384521252</v>
      </c>
      <c r="I11" s="1">
        <v>-36420.79192917125</v>
      </c>
    </row>
    <row r="12" spans="1:9">
      <c r="A12" s="4">
        <v>43466</v>
      </c>
      <c r="B12" s="1">
        <v>50000</v>
      </c>
      <c r="C12">
        <v>10</v>
      </c>
      <c r="D12" s="2">
        <v>0.9203621655947681</v>
      </c>
      <c r="E12" s="1">
        <v>46018.10827973841</v>
      </c>
      <c r="F12" s="1">
        <v>2671424.384521252</v>
      </c>
      <c r="G12" s="1">
        <v>22261.86987101043</v>
      </c>
      <c r="H12" s="1">
        <v>2693686.254392262</v>
      </c>
      <c r="I12" s="1">
        <v>-36420.79192917125</v>
      </c>
    </row>
    <row r="13" spans="1:9">
      <c r="A13" s="4">
        <v>43497</v>
      </c>
      <c r="B13" s="1">
        <v>50000</v>
      </c>
      <c r="C13">
        <v>11</v>
      </c>
      <c r="D13" s="2">
        <v>0.9127558667055551</v>
      </c>
      <c r="E13" s="1">
        <v>45637.79333527775</v>
      </c>
      <c r="F13" s="1">
        <v>2643686.254392262</v>
      </c>
      <c r="G13" s="1">
        <v>22030.71878660218</v>
      </c>
      <c r="H13" s="1">
        <v>2665716.973178864</v>
      </c>
      <c r="I13" s="1">
        <v>-36420.79192917125</v>
      </c>
    </row>
    <row r="14" spans="1:9">
      <c r="A14" s="4">
        <v>43525</v>
      </c>
      <c r="B14" s="1">
        <v>50000</v>
      </c>
      <c r="C14">
        <v>12</v>
      </c>
      <c r="D14" s="2">
        <v>0.9052124297906332</v>
      </c>
      <c r="E14" s="1">
        <v>45260.62148953166</v>
      </c>
      <c r="F14" s="1">
        <v>2615716.973178864</v>
      </c>
      <c r="G14" s="1">
        <v>21797.6414431572</v>
      </c>
      <c r="H14" s="1">
        <v>2637514.614622022</v>
      </c>
      <c r="I14" s="1">
        <v>-36420.79192917125</v>
      </c>
    </row>
    <row r="15" spans="1:9">
      <c r="A15" s="4">
        <v>43556</v>
      </c>
      <c r="B15" s="1">
        <v>50000</v>
      </c>
      <c r="C15">
        <v>13</v>
      </c>
      <c r="D15" s="2">
        <v>0.8977313353295536</v>
      </c>
      <c r="E15" s="1">
        <v>44886.56676647768</v>
      </c>
      <c r="F15" s="1">
        <v>2587514.614622022</v>
      </c>
      <c r="G15" s="1">
        <v>21562.62178851685</v>
      </c>
      <c r="H15" s="1">
        <v>2609077.236410538</v>
      </c>
      <c r="I15" s="1">
        <v>-36420.79192917125</v>
      </c>
    </row>
    <row r="16" spans="1:9">
      <c r="A16" s="4">
        <v>43586</v>
      </c>
      <c r="B16" s="1">
        <v>50000</v>
      </c>
      <c r="C16">
        <v>14</v>
      </c>
      <c r="D16" s="2">
        <v>0.8903120680954251</v>
      </c>
      <c r="E16" s="1">
        <v>44515.60340477125</v>
      </c>
      <c r="F16" s="1">
        <v>2559077.236410538</v>
      </c>
      <c r="G16" s="1">
        <v>21325.64363675448</v>
      </c>
      <c r="H16" s="1">
        <v>2580402.880047293</v>
      </c>
      <c r="I16" s="1">
        <v>-36420.79192917125</v>
      </c>
    </row>
    <row r="17" spans="1:9">
      <c r="A17" s="4">
        <v>43617</v>
      </c>
      <c r="B17" s="1">
        <v>50000</v>
      </c>
      <c r="C17">
        <v>15</v>
      </c>
      <c r="D17" s="2">
        <v>0.8829541171194298</v>
      </c>
      <c r="E17" s="1">
        <v>44147.70585597149</v>
      </c>
      <c r="F17" s="1">
        <v>2530402.880047293</v>
      </c>
      <c r="G17" s="1">
        <v>21086.69066706078</v>
      </c>
      <c r="H17" s="1">
        <v>2551489.570714354</v>
      </c>
      <c r="I17" s="1">
        <v>-36420.79192917125</v>
      </c>
    </row>
    <row r="18" spans="1:9">
      <c r="A18" s="4">
        <v>43647</v>
      </c>
      <c r="B18" s="1">
        <v>50000</v>
      </c>
      <c r="C18">
        <v>16</v>
      </c>
      <c r="D18" s="2">
        <v>0.8756569756556329</v>
      </c>
      <c r="E18" s="1">
        <v>43782.84878278165</v>
      </c>
      <c r="F18" s="1">
        <v>2501489.570714354</v>
      </c>
      <c r="G18" s="1">
        <v>20845.74642261961</v>
      </c>
      <c r="H18" s="1">
        <v>2522335.317136973</v>
      </c>
      <c r="I18" s="1">
        <v>-36420.79192917125</v>
      </c>
    </row>
    <row r="19" spans="1:9">
      <c r="A19" s="4">
        <v>43678</v>
      </c>
      <c r="B19" s="1">
        <v>50000</v>
      </c>
      <c r="C19">
        <v>17</v>
      </c>
      <c r="D19" s="2">
        <v>0.8684201411460823</v>
      </c>
      <c r="E19" s="1">
        <v>43421.00705730412</v>
      </c>
      <c r="F19" s="1">
        <v>2472335.317136973</v>
      </c>
      <c r="G19" s="1">
        <v>20602.79430947478</v>
      </c>
      <c r="H19" s="1">
        <v>2492938.111446448</v>
      </c>
      <c r="I19" s="1">
        <v>-36420.79192917125</v>
      </c>
    </row>
    <row r="20" spans="1:9">
      <c r="A20" s="4">
        <v>43709</v>
      </c>
      <c r="B20" s="1">
        <v>50000</v>
      </c>
      <c r="C20">
        <v>18</v>
      </c>
      <c r="D20" s="2">
        <v>0.8612431151861974</v>
      </c>
      <c r="E20" s="1">
        <v>43062.15575930987</v>
      </c>
      <c r="F20" s="1">
        <v>2442938.111446448</v>
      </c>
      <c r="G20" s="1">
        <v>20357.81759538707</v>
      </c>
      <c r="H20" s="1">
        <v>2463295.929041835</v>
      </c>
      <c r="I20" s="1">
        <v>-36420.79192917125</v>
      </c>
    </row>
    <row r="21" spans="1:9">
      <c r="A21" s="4">
        <v>43739</v>
      </c>
      <c r="B21" s="1">
        <v>50000</v>
      </c>
      <c r="C21">
        <v>19</v>
      </c>
      <c r="D21" s="2">
        <v>0.8541254034904437</v>
      </c>
      <c r="E21" s="1">
        <v>42706.27017452219</v>
      </c>
      <c r="F21" s="1">
        <v>2413295.929041835</v>
      </c>
      <c r="G21" s="1">
        <v>20110.79940868196</v>
      </c>
      <c r="H21" s="1">
        <v>2433406.728450517</v>
      </c>
      <c r="I21" s="1">
        <v>-36420.79192917125</v>
      </c>
    </row>
    <row r="22" spans="1:9">
      <c r="A22" s="4">
        <v>43770</v>
      </c>
      <c r="B22" s="1">
        <v>50000</v>
      </c>
      <c r="C22">
        <v>20</v>
      </c>
      <c r="D22" s="2">
        <v>0.8470665158582914</v>
      </c>
      <c r="E22" s="1">
        <v>42353.32579291457</v>
      </c>
      <c r="F22" s="1">
        <v>2383406.728450517</v>
      </c>
      <c r="G22" s="1">
        <v>19861.72273708765</v>
      </c>
      <c r="H22" s="1">
        <v>2403268.451187605</v>
      </c>
      <c r="I22" s="1">
        <v>-36420.79192917125</v>
      </c>
    </row>
    <row r="23" spans="1:9">
      <c r="A23" s="4">
        <v>43800</v>
      </c>
      <c r="B23" s="1">
        <v>50000</v>
      </c>
      <c r="C23">
        <v>21</v>
      </c>
      <c r="D23" s="2">
        <v>0.8400659661404541</v>
      </c>
      <c r="E23" s="1">
        <v>42003.29830702271</v>
      </c>
      <c r="F23" s="1">
        <v>2353268.451187605</v>
      </c>
      <c r="G23" s="1">
        <v>19610.57042656338</v>
      </c>
      <c r="H23" s="1">
        <v>2372879.021614168</v>
      </c>
      <c r="I23" s="1">
        <v>-36420.79192917125</v>
      </c>
    </row>
    <row r="24" spans="1:9">
      <c r="A24" s="4">
        <v>43831</v>
      </c>
      <c r="B24" s="1">
        <v>50000</v>
      </c>
      <c r="C24">
        <v>22</v>
      </c>
      <c r="D24" s="2">
        <v>0.8331232722054092</v>
      </c>
      <c r="E24" s="1">
        <v>41656.16361027046</v>
      </c>
      <c r="F24" s="1">
        <v>2322879.021614168</v>
      </c>
      <c r="G24" s="1">
        <v>19357.32518011807</v>
      </c>
      <c r="H24" s="1">
        <v>2342236.346794286</v>
      </c>
      <c r="I24" s="1">
        <v>-36420.79192917125</v>
      </c>
    </row>
    <row r="25" spans="1:9">
      <c r="A25" s="4">
        <v>43862</v>
      </c>
      <c r="B25" s="1">
        <v>50000</v>
      </c>
      <c r="C25">
        <v>23</v>
      </c>
      <c r="D25" s="2">
        <v>0.826237955906191</v>
      </c>
      <c r="E25" s="1">
        <v>41311.89779530955</v>
      </c>
      <c r="F25" s="1">
        <v>2292236.346794286</v>
      </c>
      <c r="G25" s="1">
        <v>19101.96955661905</v>
      </c>
      <c r="H25" s="1">
        <v>2311338.316350905</v>
      </c>
      <c r="I25" s="1">
        <v>-36420.79192917125</v>
      </c>
    </row>
    <row r="26" spans="1:9">
      <c r="A26" s="4">
        <v>43891</v>
      </c>
      <c r="B26" s="1">
        <v>50000</v>
      </c>
      <c r="C26">
        <v>24</v>
      </c>
      <c r="D26" s="2">
        <v>0.8194095430474622</v>
      </c>
      <c r="E26" s="1">
        <v>40970.47715237311</v>
      </c>
      <c r="F26" s="1">
        <v>2261338.316350905</v>
      </c>
      <c r="G26" s="1">
        <v>18844.48596959088</v>
      </c>
      <c r="H26" s="1">
        <v>2280182.802320496</v>
      </c>
      <c r="I26" s="1">
        <v>-36420.79192917125</v>
      </c>
    </row>
    <row r="27" spans="1:9">
      <c r="A27" s="4">
        <v>43922</v>
      </c>
      <c r="B27" s="1">
        <v>50000</v>
      </c>
      <c r="C27">
        <v>25</v>
      </c>
      <c r="D27" s="2">
        <v>0.812637563352855</v>
      </c>
      <c r="E27" s="1">
        <v>40631.87816764275</v>
      </c>
      <c r="F27" s="1">
        <v>2230182.802320496</v>
      </c>
      <c r="G27" s="1">
        <v>18584.85668600414</v>
      </c>
      <c r="H27" s="1">
        <v>2248767.6590065</v>
      </c>
      <c r="I27" s="1">
        <v>-36420.79192917125</v>
      </c>
    </row>
    <row r="28" spans="1:9">
      <c r="A28" s="4">
        <v>43952</v>
      </c>
      <c r="B28" s="1">
        <v>50000</v>
      </c>
      <c r="C28">
        <v>26</v>
      </c>
      <c r="D28" s="2">
        <v>0.8059215504325835</v>
      </c>
      <c r="E28" s="1">
        <v>40296.07752162917</v>
      </c>
      <c r="F28" s="1">
        <v>2198767.6590065</v>
      </c>
      <c r="G28" s="1">
        <v>18323.06382505417</v>
      </c>
      <c r="H28" s="1">
        <v>2217090.722831554</v>
      </c>
      <c r="I28" s="1">
        <v>-36420.79192917125</v>
      </c>
    </row>
    <row r="29" spans="1:9">
      <c r="A29" s="4">
        <v>43983</v>
      </c>
      <c r="B29" s="1">
        <v>50000</v>
      </c>
      <c r="C29">
        <v>27</v>
      </c>
      <c r="D29" s="2">
        <v>0.7992610417513225</v>
      </c>
      <c r="E29" s="1">
        <v>39963.05208756612</v>
      </c>
      <c r="F29" s="1">
        <v>2167090.722831554</v>
      </c>
      <c r="G29" s="1">
        <v>18059.08935692962</v>
      </c>
      <c r="H29" s="1">
        <v>2185149.812188484</v>
      </c>
      <c r="I29" s="1">
        <v>-36420.79192917125</v>
      </c>
    </row>
    <row r="30" spans="1:9">
      <c r="A30" s="4">
        <v>44013</v>
      </c>
      <c r="B30" s="1">
        <v>50000</v>
      </c>
      <c r="C30">
        <v>28</v>
      </c>
      <c r="D30" s="2">
        <v>0.7926555785963528</v>
      </c>
      <c r="E30" s="1">
        <v>39632.77892981764</v>
      </c>
      <c r="F30" s="1">
        <v>2135149.812188484</v>
      </c>
      <c r="G30" s="1">
        <v>17792.9151015707</v>
      </c>
      <c r="H30" s="1">
        <v>2152942.727290054</v>
      </c>
      <c r="I30" s="1">
        <v>-36420.79192917125</v>
      </c>
    </row>
    <row r="31" spans="1:9">
      <c r="A31" s="4">
        <v>44044</v>
      </c>
      <c r="B31" s="1">
        <v>50000</v>
      </c>
      <c r="C31">
        <v>29</v>
      </c>
      <c r="D31" s="2">
        <v>0.7861047060459698</v>
      </c>
      <c r="E31" s="1">
        <v>39305.23530229849</v>
      </c>
      <c r="F31" s="1">
        <v>2102942.727290054</v>
      </c>
      <c r="G31" s="1">
        <v>17524.52272741712</v>
      </c>
      <c r="H31" s="1">
        <v>2120467.250017472</v>
      </c>
      <c r="I31" s="1">
        <v>-36420.79192917125</v>
      </c>
    </row>
    <row r="32" spans="1:9">
      <c r="A32" s="4">
        <v>44075</v>
      </c>
      <c r="B32" s="1">
        <v>50000</v>
      </c>
      <c r="C32">
        <v>30</v>
      </c>
      <c r="D32" s="2">
        <v>0.779607972938152</v>
      </c>
      <c r="E32" s="1">
        <v>38980.3986469076</v>
      </c>
      <c r="F32" s="1">
        <v>2070467.250017472</v>
      </c>
      <c r="G32" s="1">
        <v>17253.8937501456</v>
      </c>
      <c r="H32" s="1">
        <v>2087721.143767617</v>
      </c>
      <c r="I32" s="1">
        <v>-36420.79192917125</v>
      </c>
    </row>
    <row r="33" spans="1:9">
      <c r="A33" s="4">
        <v>44105</v>
      </c>
      <c r="B33" s="1">
        <v>50000</v>
      </c>
      <c r="C33">
        <v>31</v>
      </c>
      <c r="D33" s="2">
        <v>0.7731649318394895</v>
      </c>
      <c r="E33" s="1">
        <v>38658.24659197448</v>
      </c>
      <c r="F33" s="1">
        <v>2037721.143767617</v>
      </c>
      <c r="G33" s="1">
        <v>16981.00953139681</v>
      </c>
      <c r="H33" s="1">
        <v>2054702.153299014</v>
      </c>
      <c r="I33" s="1">
        <v>-36420.79192917125</v>
      </c>
    </row>
    <row r="34" spans="1:9">
      <c r="A34" s="4">
        <v>44136</v>
      </c>
      <c r="B34" s="1">
        <v>50000</v>
      </c>
      <c r="C34">
        <v>32</v>
      </c>
      <c r="D34" s="2">
        <v>0.7667751390143698</v>
      </c>
      <c r="E34" s="1">
        <v>38338.75695071849</v>
      </c>
      <c r="F34" s="1">
        <v>2004702.153299014</v>
      </c>
      <c r="G34" s="1">
        <v>16705.85127749179</v>
      </c>
      <c r="H34" s="1">
        <v>2021408.004576506</v>
      </c>
      <c r="I34" s="1">
        <v>-36420.79192917125</v>
      </c>
    </row>
    <row r="35" spans="1:9">
      <c r="A35" s="4">
        <v>44166</v>
      </c>
      <c r="B35" s="1">
        <v>50000</v>
      </c>
      <c r="C35">
        <v>33</v>
      </c>
      <c r="D35" s="2">
        <v>0.7604381543944163</v>
      </c>
      <c r="E35" s="1">
        <v>38021.90771972082</v>
      </c>
      <c r="F35" s="1">
        <v>1971408.004576506</v>
      </c>
      <c r="G35" s="1">
        <v>16428.40003813755</v>
      </c>
      <c r="H35" s="1">
        <v>1987836.404614643</v>
      </c>
      <c r="I35" s="1">
        <v>-36420.79192917125</v>
      </c>
    </row>
    <row r="36" spans="1:9">
      <c r="A36" s="4">
        <v>44197</v>
      </c>
      <c r="B36" s="1">
        <v>50000</v>
      </c>
      <c r="C36">
        <v>34</v>
      </c>
      <c r="D36" s="2">
        <v>0.7541535415481816</v>
      </c>
      <c r="E36" s="1">
        <v>37707.67707740908</v>
      </c>
      <c r="F36" s="1">
        <v>1937836.404614643</v>
      </c>
      <c r="G36" s="1">
        <v>16148.63670512203</v>
      </c>
      <c r="H36" s="1">
        <v>1953985.041319765</v>
      </c>
      <c r="I36" s="1">
        <v>-36420.79192917125</v>
      </c>
    </row>
    <row r="37" spans="1:9">
      <c r="A37" s="4">
        <v>44228</v>
      </c>
      <c r="B37" s="1">
        <v>50000</v>
      </c>
      <c r="C37">
        <v>35</v>
      </c>
      <c r="D37" s="2">
        <v>0.7479208676510892</v>
      </c>
      <c r="E37" s="1">
        <v>37396.04338255446</v>
      </c>
      <c r="F37" s="1">
        <v>1903985.041319765</v>
      </c>
      <c r="G37" s="1">
        <v>15866.54201099805</v>
      </c>
      <c r="H37" s="1">
        <v>1919851.583330764</v>
      </c>
      <c r="I37" s="1">
        <v>-36420.79192917125</v>
      </c>
    </row>
    <row r="38" spans="1:9">
      <c r="A38" s="4">
        <v>44256</v>
      </c>
      <c r="B38" s="1">
        <v>50000</v>
      </c>
      <c r="C38">
        <v>36</v>
      </c>
      <c r="D38" s="2">
        <v>0.7417397034556256</v>
      </c>
      <c r="E38" s="1">
        <v>37086.98517278128</v>
      </c>
      <c r="F38" s="1">
        <v>1869851.583330764</v>
      </c>
      <c r="G38" s="1">
        <v>15582.09652775636</v>
      </c>
      <c r="H38" s="1">
        <v>1885433.67985852</v>
      </c>
      <c r="I38" s="1">
        <v>-36420.79192917125</v>
      </c>
    </row>
    <row r="39" spans="1:9">
      <c r="A39" s="4">
        <v>44287</v>
      </c>
      <c r="B39" s="1">
        <v>50000</v>
      </c>
      <c r="C39">
        <v>37</v>
      </c>
      <c r="D39" s="2">
        <v>0.7356096232617775</v>
      </c>
      <c r="E39" s="1">
        <v>36780.48116308887</v>
      </c>
      <c r="F39" s="1">
        <v>1835433.67985852</v>
      </c>
      <c r="G39" s="1">
        <v>15295.28066548767</v>
      </c>
      <c r="H39" s="1">
        <v>1850728.960524008</v>
      </c>
      <c r="I39" s="1">
        <v>-36420.79192917125</v>
      </c>
    </row>
    <row r="40" spans="1:9">
      <c r="A40" s="4">
        <v>44317</v>
      </c>
      <c r="B40" s="1">
        <v>50000</v>
      </c>
      <c r="C40">
        <v>38</v>
      </c>
      <c r="D40" s="2">
        <v>0.7295302048877133</v>
      </c>
      <c r="E40" s="1">
        <v>36476.51024438566</v>
      </c>
      <c r="F40" s="1">
        <v>1800728.960524008</v>
      </c>
      <c r="G40" s="1">
        <v>15006.0746710334</v>
      </c>
      <c r="H40" s="1">
        <v>1815735.035195041</v>
      </c>
      <c r="I40" s="1">
        <v>-36420.79192917125</v>
      </c>
    </row>
    <row r="41" spans="1:9">
      <c r="A41" s="4">
        <v>44348</v>
      </c>
      <c r="B41" s="1">
        <v>50000</v>
      </c>
      <c r="C41">
        <v>39</v>
      </c>
      <c r="D41" s="2">
        <v>0.7235010296407074</v>
      </c>
      <c r="E41" s="1">
        <v>36175.05148203537</v>
      </c>
      <c r="F41" s="1">
        <v>1765735.035195041</v>
      </c>
      <c r="G41" s="1">
        <v>14714.45862662534</v>
      </c>
      <c r="H41" s="1">
        <v>1780449.493821666</v>
      </c>
      <c r="I41" s="1">
        <v>-36420.79192917125</v>
      </c>
    </row>
    <row r="42" spans="1:9">
      <c r="A42" s="4">
        <v>44378</v>
      </c>
      <c r="B42" s="1">
        <v>50000</v>
      </c>
      <c r="C42">
        <v>40</v>
      </c>
      <c r="D42" s="2">
        <v>0.7175216822883049</v>
      </c>
      <c r="E42" s="1">
        <v>35876.08411441524</v>
      </c>
      <c r="F42" s="1">
        <v>1730449.493821666</v>
      </c>
      <c r="G42" s="1">
        <v>14420.41244851389</v>
      </c>
      <c r="H42" s="1">
        <v>1744869.90627018</v>
      </c>
      <c r="I42" s="1">
        <v>-36420.79192917125</v>
      </c>
    </row>
    <row r="43" spans="1:9">
      <c r="A43" s="4">
        <v>44409</v>
      </c>
      <c r="B43" s="1">
        <v>50000</v>
      </c>
      <c r="C43">
        <v>41</v>
      </c>
      <c r="D43" s="2">
        <v>0.7115917510297238</v>
      </c>
      <c r="E43" s="1">
        <v>35579.58755148619</v>
      </c>
      <c r="F43" s="1">
        <v>1694869.90627018</v>
      </c>
      <c r="G43" s="1">
        <v>14123.91588558484</v>
      </c>
      <c r="H43" s="1">
        <v>1708993.822155765</v>
      </c>
      <c r="I43" s="1">
        <v>-36420.79192917125</v>
      </c>
    </row>
    <row r="44" spans="1:9">
      <c r="A44" s="4">
        <v>44440</v>
      </c>
      <c r="B44" s="1">
        <v>50000</v>
      </c>
      <c r="C44">
        <v>42</v>
      </c>
      <c r="D44" s="2">
        <v>0.7057108274674947</v>
      </c>
      <c r="E44" s="1">
        <v>35285.54137337473</v>
      </c>
      <c r="F44" s="1">
        <v>1658993.822155765</v>
      </c>
      <c r="G44" s="1">
        <v>13824.94851796471</v>
      </c>
      <c r="H44" s="1">
        <v>1672818.77067373</v>
      </c>
      <c r="I44" s="1">
        <v>-36420.79192917125</v>
      </c>
    </row>
    <row r="45" spans="1:9">
      <c r="A45" s="4">
        <v>44470</v>
      </c>
      <c r="B45" s="1">
        <v>50000</v>
      </c>
      <c r="C45">
        <v>43</v>
      </c>
      <c r="D45" s="2">
        <v>0.6998785065793336</v>
      </c>
      <c r="E45" s="1">
        <v>34993.92532896668</v>
      </c>
      <c r="F45" s="1">
        <v>1622818.77067373</v>
      </c>
      <c r="G45" s="1">
        <v>13523.48975561442</v>
      </c>
      <c r="H45" s="1">
        <v>1636342.260429344</v>
      </c>
      <c r="I45" s="1">
        <v>-36420.79192917125</v>
      </c>
    </row>
    <row r="46" spans="1:9">
      <c r="A46" s="4">
        <v>44501</v>
      </c>
      <c r="B46" s="1">
        <v>50000</v>
      </c>
      <c r="C46">
        <v>44</v>
      </c>
      <c r="D46" s="2">
        <v>0.6940943866902483</v>
      </c>
      <c r="E46" s="1">
        <v>34704.71933451241</v>
      </c>
      <c r="F46" s="1">
        <v>1586342.260429344</v>
      </c>
      <c r="G46" s="1">
        <v>13219.5188369112</v>
      </c>
      <c r="H46" s="1">
        <v>1599561.779266255</v>
      </c>
      <c r="I46" s="1">
        <v>-36420.79192917125</v>
      </c>
    </row>
    <row r="47" spans="1:9">
      <c r="A47" s="4">
        <v>44531</v>
      </c>
      <c r="B47" s="1">
        <v>50000</v>
      </c>
      <c r="C47">
        <v>45</v>
      </c>
      <c r="D47" s="2">
        <v>0.6883580694448743</v>
      </c>
      <c r="E47" s="1">
        <v>34417.90347224371</v>
      </c>
      <c r="F47" s="1">
        <v>1549561.779266255</v>
      </c>
      <c r="G47" s="1">
        <v>12913.0148272188</v>
      </c>
      <c r="H47" s="1">
        <v>1562474.794093474</v>
      </c>
      <c r="I47" s="1">
        <v>-36420.79192917125</v>
      </c>
    </row>
    <row r="48" spans="1:9">
      <c r="A48" s="4">
        <v>44562</v>
      </c>
      <c r="B48" s="1">
        <v>50000</v>
      </c>
      <c r="C48">
        <v>46</v>
      </c>
      <c r="D48" s="2">
        <v>0.6826691597800406</v>
      </c>
      <c r="E48" s="1">
        <v>34133.45798900203</v>
      </c>
      <c r="F48" s="1">
        <v>1512474.794093474</v>
      </c>
      <c r="G48" s="1">
        <v>12603.95661744562</v>
      </c>
      <c r="H48" s="1">
        <v>1525078.75071092</v>
      </c>
      <c r="I48" s="1">
        <v>-36420.79192917125</v>
      </c>
    </row>
    <row r="49" spans="1:9">
      <c r="A49" s="4">
        <v>44593</v>
      </c>
      <c r="B49" s="1">
        <v>50000</v>
      </c>
      <c r="C49">
        <v>47</v>
      </c>
      <c r="D49" s="2">
        <v>0.677027265897561</v>
      </c>
      <c r="E49" s="1">
        <v>33851.36329487805</v>
      </c>
      <c r="F49" s="1">
        <v>1475078.75071092</v>
      </c>
      <c r="G49" s="1">
        <v>12292.322922591</v>
      </c>
      <c r="H49" s="1">
        <v>1487371.073633511</v>
      </c>
      <c r="I49" s="1">
        <v>-36420.79192917125</v>
      </c>
    </row>
    <row r="50" spans="1:9">
      <c r="A50" s="4">
        <v>44621</v>
      </c>
      <c r="B50" s="1">
        <v>50000</v>
      </c>
      <c r="C50">
        <v>48</v>
      </c>
      <c r="D50" s="2">
        <v>0.6714319992372506</v>
      </c>
      <c r="E50" s="1">
        <v>33571.59996186253</v>
      </c>
      <c r="F50" s="1">
        <v>1437371.073633511</v>
      </c>
      <c r="G50" s="1">
        <v>11978.09228027926</v>
      </c>
      <c r="H50" s="1">
        <v>1449349.16591379</v>
      </c>
      <c r="I50" s="1">
        <v>-36420.79192917125</v>
      </c>
    </row>
    <row r="51" spans="1:9">
      <c r="A51" s="4">
        <v>44652</v>
      </c>
      <c r="B51" s="1">
        <v>50000</v>
      </c>
      <c r="C51">
        <v>49</v>
      </c>
      <c r="D51" s="2">
        <v>0.665882974450166</v>
      </c>
      <c r="E51" s="1">
        <v>33294.1487225083</v>
      </c>
      <c r="F51" s="1">
        <v>1399349.16591379</v>
      </c>
      <c r="G51" s="1">
        <v>11661.24304928158</v>
      </c>
      <c r="H51" s="1">
        <v>1411010.408963072</v>
      </c>
      <c r="I51" s="1">
        <v>-36420.79192917125</v>
      </c>
    </row>
    <row r="52" spans="1:9">
      <c r="A52" s="4">
        <v>44682</v>
      </c>
      <c r="B52" s="1">
        <v>50000</v>
      </c>
      <c r="C52">
        <v>50</v>
      </c>
      <c r="D52" s="2">
        <v>0.6603798093720654</v>
      </c>
      <c r="E52" s="1">
        <v>33018.99046860327</v>
      </c>
      <c r="F52" s="1">
        <v>1361010.408963072</v>
      </c>
      <c r="G52" s="1">
        <v>11341.7534080256</v>
      </c>
      <c r="H52" s="1">
        <v>1372352.162371097</v>
      </c>
      <c r="I52" s="1">
        <v>-36420.79192917125</v>
      </c>
    </row>
    <row r="53" spans="1:9">
      <c r="A53" s="4">
        <v>44713</v>
      </c>
      <c r="B53" s="1">
        <v>50000</v>
      </c>
      <c r="C53">
        <v>51</v>
      </c>
      <c r="D53" s="2">
        <v>0.6549221249970897</v>
      </c>
      <c r="E53" s="1">
        <v>32746.10624985449</v>
      </c>
      <c r="F53" s="1">
        <v>1322352.162371097</v>
      </c>
      <c r="G53" s="1">
        <v>11019.60135309248</v>
      </c>
      <c r="H53" s="1">
        <v>1333371.76372419</v>
      </c>
      <c r="I53" s="1">
        <v>-36420.79192917125</v>
      </c>
    </row>
    <row r="54" spans="1:9">
      <c r="A54" s="4">
        <v>44743</v>
      </c>
      <c r="B54" s="1">
        <v>50000</v>
      </c>
      <c r="C54">
        <v>52</v>
      </c>
      <c r="D54" s="2">
        <v>0.6495095454516593</v>
      </c>
      <c r="E54" s="1">
        <v>32475.47727258296</v>
      </c>
      <c r="F54" s="1">
        <v>1283371.76372419</v>
      </c>
      <c r="G54" s="1">
        <v>10694.76469770158</v>
      </c>
      <c r="H54" s="1">
        <v>1294066.528421891</v>
      </c>
      <c r="I54" s="1">
        <v>-36420.79192917125</v>
      </c>
    </row>
    <row r="55" spans="1:9">
      <c r="A55" s="4">
        <v>44774</v>
      </c>
      <c r="B55" s="1">
        <v>50000</v>
      </c>
      <c r="C55">
        <v>53</v>
      </c>
      <c r="D55" s="2">
        <v>0.6441416979685877</v>
      </c>
      <c r="E55" s="1">
        <v>32207.08489842938</v>
      </c>
      <c r="F55" s="1">
        <v>1244066.528421891</v>
      </c>
      <c r="G55" s="1">
        <v>10367.22107018243</v>
      </c>
      <c r="H55" s="1">
        <v>1254433.749492074</v>
      </c>
      <c r="I55" s="1">
        <v>-36420.79192917125</v>
      </c>
    </row>
    <row r="56" spans="1:9">
      <c r="A56" s="4">
        <v>44805</v>
      </c>
      <c r="B56" s="1">
        <v>50000</v>
      </c>
      <c r="C56">
        <v>54</v>
      </c>
      <c r="D56" s="2">
        <v>0.6388182128614093</v>
      </c>
      <c r="E56" s="1">
        <v>31940.91064307046</v>
      </c>
      <c r="F56" s="1">
        <v>1204433.749492074</v>
      </c>
      <c r="G56" s="1">
        <v>10036.94791243395</v>
      </c>
      <c r="H56" s="1">
        <v>1214470.697404508</v>
      </c>
      <c r="I56" s="1">
        <v>-36420.79192917125</v>
      </c>
    </row>
    <row r="57" spans="1:9">
      <c r="A57" s="4">
        <v>44835</v>
      </c>
      <c r="B57" s="1">
        <v>50000</v>
      </c>
      <c r="C57">
        <v>55</v>
      </c>
      <c r="D57" s="2">
        <v>0.6335387234989183</v>
      </c>
      <c r="E57" s="1">
        <v>31676.93617494591</v>
      </c>
      <c r="F57" s="1">
        <v>1164470.697404508</v>
      </c>
      <c r="G57" s="1">
        <v>9703.922478370898</v>
      </c>
      <c r="H57" s="1">
        <v>1174174.619882879</v>
      </c>
      <c r="I57" s="1">
        <v>-36420.79192917125</v>
      </c>
    </row>
    <row r="58" spans="1:9">
      <c r="A58" s="4">
        <v>44866</v>
      </c>
      <c r="B58" s="1">
        <v>50000</v>
      </c>
      <c r="C58">
        <v>56</v>
      </c>
      <c r="D58" s="2">
        <v>0.6283028662799189</v>
      </c>
      <c r="E58" s="1">
        <v>31415.14331399595</v>
      </c>
      <c r="F58" s="1">
        <v>1124174.619882879</v>
      </c>
      <c r="G58" s="1">
        <v>9368.121832357321</v>
      </c>
      <c r="H58" s="1">
        <v>1133542.741715236</v>
      </c>
      <c r="I58" s="1">
        <v>-36420.79192917125</v>
      </c>
    </row>
    <row r="59" spans="1:9">
      <c r="A59" s="4">
        <v>44896</v>
      </c>
      <c r="B59" s="1">
        <v>50000</v>
      </c>
      <c r="C59">
        <v>57</v>
      </c>
      <c r="D59" s="2">
        <v>0.6231102806081842</v>
      </c>
      <c r="E59" s="1">
        <v>31155.51403040921</v>
      </c>
      <c r="F59" s="1">
        <v>1083542.741715236</v>
      </c>
      <c r="G59" s="1">
        <v>9029.522847626966</v>
      </c>
      <c r="H59" s="1">
        <v>1092572.264562863</v>
      </c>
      <c r="I59" s="1">
        <v>-36420.79192917125</v>
      </c>
    </row>
    <row r="60" spans="1:9">
      <c r="A60" s="4">
        <v>44927</v>
      </c>
      <c r="B60" s="1">
        <v>50000</v>
      </c>
      <c r="C60">
        <v>58</v>
      </c>
      <c r="D60" s="2">
        <v>0.6179606088676207</v>
      </c>
      <c r="E60" s="1">
        <v>30898.03044338103</v>
      </c>
      <c r="F60" s="1">
        <v>1042572.264562863</v>
      </c>
      <c r="G60" s="1">
        <v>8688.102204690525</v>
      </c>
      <c r="H60" s="1">
        <v>1051260.366767553</v>
      </c>
      <c r="I60" s="1">
        <v>-36420.79192917125</v>
      </c>
    </row>
    <row r="61" spans="1:9">
      <c r="A61" s="4">
        <v>44958</v>
      </c>
      <c r="B61" s="1">
        <v>50000</v>
      </c>
      <c r="C61">
        <v>59</v>
      </c>
      <c r="D61" s="2">
        <v>0.6128534963976404</v>
      </c>
      <c r="E61" s="1">
        <v>30642.67481988202</v>
      </c>
      <c r="F61" s="1">
        <v>1001260.366767553</v>
      </c>
      <c r="G61" s="1">
        <v>8343.836389729613</v>
      </c>
      <c r="H61" s="1">
        <v>1009604.203157283</v>
      </c>
      <c r="I61" s="1">
        <v>-36420.79192917125</v>
      </c>
    </row>
    <row r="62" spans="1:9">
      <c r="A62" s="4">
        <v>44986</v>
      </c>
      <c r="B62" s="1">
        <v>50000</v>
      </c>
      <c r="C62">
        <v>60</v>
      </c>
      <c r="D62" s="2">
        <v>0.6077885914687343</v>
      </c>
      <c r="E62" s="1">
        <v>30389.42957343672</v>
      </c>
      <c r="F62" s="1">
        <v>959604.203157283</v>
      </c>
      <c r="G62" s="1">
        <v>7996.701692977359</v>
      </c>
      <c r="H62" s="1">
        <v>967600.9048502604</v>
      </c>
      <c r="I62" s="1">
        <v>-36420.79192917125</v>
      </c>
    </row>
    <row r="63" spans="1:9">
      <c r="A63" s="4">
        <v>45017</v>
      </c>
      <c r="B63" s="1">
        <v>50000</v>
      </c>
      <c r="C63">
        <v>61</v>
      </c>
      <c r="D63" s="2">
        <v>0.6027655452582488</v>
      </c>
      <c r="E63" s="1">
        <v>30138.27726291244</v>
      </c>
      <c r="F63" s="1">
        <v>917600.9048502604</v>
      </c>
      <c r="G63" s="1">
        <v>7646.674207085503</v>
      </c>
      <c r="H63" s="1">
        <v>925247.5790573459</v>
      </c>
      <c r="I63" s="1">
        <v>-36420.79192917125</v>
      </c>
    </row>
    <row r="64" spans="1:9">
      <c r="A64" s="4">
        <v>45047</v>
      </c>
      <c r="B64" s="1">
        <v>50000</v>
      </c>
      <c r="C64">
        <v>62</v>
      </c>
      <c r="D64" s="2">
        <v>0.5977840118263625</v>
      </c>
      <c r="E64" s="1">
        <v>29889.20059131813</v>
      </c>
      <c r="F64" s="1">
        <v>875247.5790573459</v>
      </c>
      <c r="G64" s="1">
        <v>7293.729825477883</v>
      </c>
      <c r="H64" s="1">
        <v>882541.3088828238</v>
      </c>
      <c r="I64" s="1">
        <v>-36420.79192917125</v>
      </c>
    </row>
    <row r="65" spans="1:9">
      <c r="A65" s="4">
        <v>45078</v>
      </c>
      <c r="B65" s="1">
        <v>50000</v>
      </c>
      <c r="C65">
        <v>63</v>
      </c>
      <c r="D65" s="2">
        <v>0.5928436480922604</v>
      </c>
      <c r="E65" s="1">
        <v>29642.18240461302</v>
      </c>
      <c r="F65" s="1">
        <v>832541.3088828238</v>
      </c>
      <c r="G65" s="1">
        <v>6937.844240690199</v>
      </c>
      <c r="H65" s="1">
        <v>839479.153123514</v>
      </c>
      <c r="I65" s="1">
        <v>-36420.79192917125</v>
      </c>
    </row>
    <row r="66" spans="1:9">
      <c r="A66" s="4">
        <v>45108</v>
      </c>
      <c r="B66" s="1">
        <v>50000</v>
      </c>
      <c r="C66">
        <v>64</v>
      </c>
      <c r="D66" s="2">
        <v>0.5879441138105062</v>
      </c>
      <c r="E66" s="1">
        <v>29397.20569052531</v>
      </c>
      <c r="F66" s="1">
        <v>789479.153123514</v>
      </c>
      <c r="G66" s="1">
        <v>6578.992942695951</v>
      </c>
      <c r="H66" s="1">
        <v>796058.14606621</v>
      </c>
      <c r="I66" s="1">
        <v>-36420.79192917125</v>
      </c>
    </row>
    <row r="67" spans="1:9">
      <c r="A67" s="4">
        <v>45139</v>
      </c>
      <c r="B67" s="1">
        <v>50000</v>
      </c>
      <c r="C67">
        <v>65</v>
      </c>
      <c r="D67" s="2">
        <v>0.5830850715476095</v>
      </c>
      <c r="E67" s="1">
        <v>29154.25357738047</v>
      </c>
      <c r="F67" s="1">
        <v>746058.14606621</v>
      </c>
      <c r="G67" s="1">
        <v>6217.151217218417</v>
      </c>
      <c r="H67" s="1">
        <v>752275.2972834284</v>
      </c>
      <c r="I67" s="1">
        <v>-36420.79192917125</v>
      </c>
    </row>
    <row r="68" spans="1:9">
      <c r="A68" s="4">
        <v>45170</v>
      </c>
      <c r="B68" s="1">
        <v>50000</v>
      </c>
      <c r="C68">
        <v>66</v>
      </c>
      <c r="D68" s="2">
        <v>0.5782661866587862</v>
      </c>
      <c r="E68" s="1">
        <v>28913.30933293931</v>
      </c>
      <c r="F68" s="1">
        <v>702275.2972834284</v>
      </c>
      <c r="G68" s="1">
        <v>5852.294144028569</v>
      </c>
      <c r="H68" s="1">
        <v>708127.5914274569</v>
      </c>
      <c r="I68" s="1">
        <v>-36420.79192917125</v>
      </c>
    </row>
    <row r="69" spans="1:9">
      <c r="A69" s="4">
        <v>45200</v>
      </c>
      <c r="B69" s="1">
        <v>50000</v>
      </c>
      <c r="C69">
        <v>67</v>
      </c>
      <c r="D69" s="2">
        <v>0.573487127264912</v>
      </c>
      <c r="E69" s="1">
        <v>28674.3563632456</v>
      </c>
      <c r="F69" s="1">
        <v>658127.5914274569</v>
      </c>
      <c r="G69" s="1">
        <v>5484.396595228808</v>
      </c>
      <c r="H69" s="1">
        <v>663611.9880226857</v>
      </c>
      <c r="I69" s="1">
        <v>-36420.79192917125</v>
      </c>
    </row>
    <row r="70" spans="1:9">
      <c r="A70" s="4">
        <v>45231</v>
      </c>
      <c r="B70" s="1">
        <v>50000</v>
      </c>
      <c r="C70">
        <v>68</v>
      </c>
      <c r="D70" s="2">
        <v>0.5687475642296648</v>
      </c>
      <c r="E70" s="1">
        <v>28437.37821148324</v>
      </c>
      <c r="F70" s="1">
        <v>613611.9880226857</v>
      </c>
      <c r="G70" s="1">
        <v>5113.433233522382</v>
      </c>
      <c r="H70" s="1">
        <v>618725.4212562081</v>
      </c>
      <c r="I70" s="1">
        <v>-36420.79192917125</v>
      </c>
    </row>
    <row r="71" spans="1:9">
      <c r="A71" s="4">
        <v>45261</v>
      </c>
      <c r="B71" s="1">
        <v>50000</v>
      </c>
      <c r="C71">
        <v>69</v>
      </c>
      <c r="D71" s="2">
        <v>0.5640471711368577</v>
      </c>
      <c r="E71" s="1">
        <v>28202.35855684288</v>
      </c>
      <c r="F71" s="1">
        <v>568725.4212562081</v>
      </c>
      <c r="G71" s="1">
        <v>4739.378510468401</v>
      </c>
      <c r="H71" s="1">
        <v>573464.7997666765</v>
      </c>
      <c r="I71" s="1">
        <v>-36420.79192917125</v>
      </c>
    </row>
    <row r="72" spans="1:9">
      <c r="A72" s="4">
        <v>45292</v>
      </c>
      <c r="B72" s="1">
        <v>50000</v>
      </c>
      <c r="C72">
        <v>70</v>
      </c>
      <c r="D72" s="2">
        <v>0.559385624267958</v>
      </c>
      <c r="E72" s="1">
        <v>27969.2812133979</v>
      </c>
      <c r="F72" s="1">
        <v>523464.7997666765</v>
      </c>
      <c r="G72" s="1">
        <v>4362.206664722305</v>
      </c>
      <c r="H72" s="1">
        <v>527827.0064313988</v>
      </c>
      <c r="I72" s="1">
        <v>-36420.79192917125</v>
      </c>
    </row>
    <row r="73" spans="1:9">
      <c r="A73" s="4">
        <v>45323</v>
      </c>
      <c r="B73" s="1">
        <v>50000</v>
      </c>
      <c r="C73">
        <v>71</v>
      </c>
      <c r="D73" s="2">
        <v>0.5547626025797932</v>
      </c>
      <c r="E73" s="1">
        <v>27738.13012898966</v>
      </c>
      <c r="F73" s="1">
        <v>477827.0064313988</v>
      </c>
      <c r="G73" s="1">
        <v>3981.891720261657</v>
      </c>
      <c r="H73" s="1">
        <v>481808.8981516605</v>
      </c>
      <c r="I73" s="1">
        <v>-36420.79192917125</v>
      </c>
    </row>
    <row r="74" spans="1:9">
      <c r="A74" s="4">
        <v>45352</v>
      </c>
      <c r="B74" s="1">
        <v>50000</v>
      </c>
      <c r="C74">
        <v>72</v>
      </c>
      <c r="D74" s="2">
        <v>0.5501777876824394</v>
      </c>
      <c r="E74" s="1">
        <v>27508.88938412197</v>
      </c>
      <c r="F74" s="1">
        <v>431808.8981516605</v>
      </c>
      <c r="G74" s="1">
        <v>3598.40748459717</v>
      </c>
      <c r="H74" s="1">
        <v>435407.3056362576</v>
      </c>
      <c r="I74" s="1">
        <v>-36420.79192917125</v>
      </c>
    </row>
    <row r="75" spans="1:9">
      <c r="A75" s="4">
        <v>45383</v>
      </c>
      <c r="B75" s="1">
        <v>50000</v>
      </c>
      <c r="C75">
        <v>73</v>
      </c>
      <c r="D75" s="2">
        <v>0.5456308638172953</v>
      </c>
      <c r="E75" s="1">
        <v>27281.54319086477</v>
      </c>
      <c r="F75" s="1">
        <v>385407.3056362576</v>
      </c>
      <c r="G75" s="1">
        <v>3211.727546968814</v>
      </c>
      <c r="H75" s="1">
        <v>388619.0331832264</v>
      </c>
      <c r="I75" s="1">
        <v>-36420.79192917125</v>
      </c>
    </row>
    <row r="76" spans="1:9">
      <c r="A76" s="4">
        <v>45413</v>
      </c>
      <c r="B76" s="1">
        <v>50000</v>
      </c>
      <c r="C76">
        <v>74</v>
      </c>
      <c r="D76" s="2">
        <v>0.5411215178353342</v>
      </c>
      <c r="E76" s="1">
        <v>27056.07589176671</v>
      </c>
      <c r="F76" s="1">
        <v>338619.0331832264</v>
      </c>
      <c r="G76" s="1">
        <v>2821.825276526887</v>
      </c>
      <c r="H76" s="1">
        <v>341440.8584597533</v>
      </c>
      <c r="I76" s="1">
        <v>-36420.79192917125</v>
      </c>
    </row>
    <row r="77" spans="1:9">
      <c r="A77" s="4">
        <v>45444</v>
      </c>
      <c r="B77" s="1">
        <v>50000</v>
      </c>
      <c r="C77">
        <v>75</v>
      </c>
      <c r="D77" s="2">
        <v>0.5366494391755381</v>
      </c>
      <c r="E77" s="1">
        <v>26832.4719587769</v>
      </c>
      <c r="F77" s="1">
        <v>291440.8584597533</v>
      </c>
      <c r="G77" s="1">
        <v>2428.673820497945</v>
      </c>
      <c r="H77" s="1">
        <v>293869.5322802513</v>
      </c>
      <c r="I77" s="1">
        <v>-36420.79192917125</v>
      </c>
    </row>
    <row r="78" spans="1:9">
      <c r="A78" s="4">
        <v>45474</v>
      </c>
      <c r="B78" s="1">
        <v>50000</v>
      </c>
      <c r="C78">
        <v>76</v>
      </c>
      <c r="D78" s="2">
        <v>0.5322143198435089</v>
      </c>
      <c r="E78" s="1">
        <v>26610.71599217544</v>
      </c>
      <c r="F78" s="1">
        <v>243869.5322802513</v>
      </c>
      <c r="G78" s="1">
        <v>2032.246102335427</v>
      </c>
      <c r="H78" s="1">
        <v>245901.7783825867</v>
      </c>
      <c r="I78" s="1">
        <v>-36420.79192917125</v>
      </c>
    </row>
    <row r="79" spans="1:9">
      <c r="A79" s="4">
        <v>45505</v>
      </c>
      <c r="B79" s="1">
        <v>50000</v>
      </c>
      <c r="C79">
        <v>77</v>
      </c>
      <c r="D79" s="2">
        <v>0.5278158543902568</v>
      </c>
      <c r="E79" s="1">
        <v>26390.79271951284</v>
      </c>
      <c r="F79" s="1">
        <v>195901.7783825867</v>
      </c>
      <c r="G79" s="1">
        <v>1632.514819854889</v>
      </c>
      <c r="H79" s="1">
        <v>197534.2932024416</v>
      </c>
      <c r="I79" s="1">
        <v>-36420.79192917125</v>
      </c>
    </row>
    <row r="80" spans="1:9">
      <c r="A80" s="4">
        <v>45536</v>
      </c>
      <c r="B80" s="1">
        <v>50000</v>
      </c>
      <c r="C80">
        <v>78</v>
      </c>
      <c r="D80" s="2">
        <v>0.5234537398911637</v>
      </c>
      <c r="E80" s="1">
        <v>26172.68699455819</v>
      </c>
      <c r="F80" s="1">
        <v>147534.2932024416</v>
      </c>
      <c r="G80" s="1">
        <v>1229.45244335368</v>
      </c>
      <c r="H80" s="1">
        <v>148763.7456457953</v>
      </c>
      <c r="I80" s="1">
        <v>-36420.79192917125</v>
      </c>
    </row>
    <row r="81" spans="1:9">
      <c r="A81" s="4">
        <v>45566</v>
      </c>
      <c r="B81" s="1">
        <v>50000</v>
      </c>
      <c r="C81">
        <v>79</v>
      </c>
      <c r="D81" s="2">
        <v>0.5191276759251211</v>
      </c>
      <c r="E81" s="1">
        <v>25956.38379625605</v>
      </c>
      <c r="F81" s="1">
        <v>98763.74564579528</v>
      </c>
      <c r="G81" s="1">
        <v>823.0312137149607</v>
      </c>
      <c r="H81" s="1">
        <v>99586.77685951024</v>
      </c>
      <c r="I81" s="1">
        <v>-36420.79192917125</v>
      </c>
    </row>
    <row r="82" spans="1:9">
      <c r="A82" s="4">
        <v>45597</v>
      </c>
      <c r="B82" s="1">
        <v>50000</v>
      </c>
      <c r="C82">
        <v>80</v>
      </c>
      <c r="D82" s="2">
        <v>0.5148373645538391</v>
      </c>
      <c r="E82" s="1">
        <v>25741.86822769195</v>
      </c>
      <c r="F82" s="1">
        <v>49586.77685951024</v>
      </c>
      <c r="G82" s="1">
        <v>413.2231404959187</v>
      </c>
      <c r="H82" s="1">
        <v>50000.00000000616</v>
      </c>
      <c r="I82" s="1">
        <v>-36420.79192917125</v>
      </c>
    </row>
    <row r="83" spans="1:9">
      <c r="A83" s="4">
        <v>45627</v>
      </c>
      <c r="B83" s="1">
        <v>50000</v>
      </c>
      <c r="C83">
        <v>81</v>
      </c>
      <c r="D83" s="2">
        <v>0.5105825103013281</v>
      </c>
      <c r="E83" s="1">
        <v>25529.1255150664</v>
      </c>
      <c r="F83" s="1">
        <v>6.155460141599178E-09</v>
      </c>
      <c r="G83" s="1">
        <v>5.129550117999316E-11</v>
      </c>
      <c r="H83" s="1">
        <v>6.206755642779171E-09</v>
      </c>
      <c r="I83" s="1">
        <v>-36420.79192917125</v>
      </c>
    </row>
    <row r="87" spans="1:9" s="5" customFormat="1">
      <c r="A87" s="5">
        <f>"Grand Total"</f>
        <v>0</v>
      </c>
      <c r="B87" s="5">
        <f>SUM(C2:C86)</f>
        <v>0</v>
      </c>
      <c r="E87" s="5">
        <f>SUM(F2:F86)</f>
        <v>0</v>
      </c>
      <c r="F87" s="5">
        <f>SUM(G2:G86)</f>
        <v>0</v>
      </c>
      <c r="G87" s="5">
        <f>SUM(H2:H86)</f>
        <v>0</v>
      </c>
      <c r="H87" s="5">
        <f>SUM(I2:I86)</f>
        <v>0</v>
      </c>
      <c r="I87" s="5">
        <f>SUM(J2:J86)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87"/>
  <sheetViews>
    <sheetView workbookViewId="0"/>
  </sheetViews>
  <sheetFormatPr defaultRowHeight="15"/>
  <cols>
    <col min="1" max="11" width="18.7109375" customWidth="1"/>
    <col min="2" max="2" width="9.140625" style="1"/>
    <col min="4" max="4" width="9.140625" style="2"/>
    <col min="5" max="10" width="9.140625" style="1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>
      <c r="A2" s="4">
        <v>43556</v>
      </c>
      <c r="B2" s="1">
        <v>50000</v>
      </c>
      <c r="C2">
        <v>13</v>
      </c>
      <c r="D2" s="2">
        <v>0.8977313353295536</v>
      </c>
      <c r="E2" s="1">
        <v>44886.56676647768</v>
      </c>
      <c r="F2" s="1">
        <v>2587514.614622022</v>
      </c>
      <c r="G2" s="1">
        <v>21562.62178851685</v>
      </c>
      <c r="H2" s="1">
        <v>2609077.236410538</v>
      </c>
      <c r="I2" s="1">
        <v>-36420.79192917125</v>
      </c>
    </row>
    <row r="3" spans="1:9">
      <c r="A3" s="4">
        <v>43586</v>
      </c>
      <c r="B3" s="1">
        <v>50000</v>
      </c>
      <c r="C3">
        <v>14</v>
      </c>
      <c r="D3" s="2">
        <v>0.8903120680954251</v>
      </c>
      <c r="E3" s="1">
        <v>44515.60340477125</v>
      </c>
      <c r="F3" s="1">
        <v>2559077.236410538</v>
      </c>
      <c r="G3" s="1">
        <v>21325.64363675448</v>
      </c>
      <c r="H3" s="1">
        <v>2580402.880047293</v>
      </c>
      <c r="I3" s="1">
        <v>-36420.79192917125</v>
      </c>
    </row>
    <row r="4" spans="1:9">
      <c r="A4" s="4">
        <v>43617</v>
      </c>
      <c r="B4" s="1">
        <v>50000</v>
      </c>
      <c r="C4">
        <v>15</v>
      </c>
      <c r="D4" s="2">
        <v>0.8829541171194298</v>
      </c>
      <c r="E4" s="1">
        <v>44147.70585597149</v>
      </c>
      <c r="F4" s="1">
        <v>2530402.880047293</v>
      </c>
      <c r="G4" s="1">
        <v>21086.69066706078</v>
      </c>
      <c r="H4" s="1">
        <v>2551489.570714354</v>
      </c>
      <c r="I4" s="1">
        <v>-36420.79192917125</v>
      </c>
    </row>
    <row r="5" spans="1:9">
      <c r="A5" s="4">
        <v>43647</v>
      </c>
      <c r="B5" s="1">
        <v>50000</v>
      </c>
      <c r="C5">
        <v>16</v>
      </c>
      <c r="D5" s="2">
        <v>0.8756569756556329</v>
      </c>
      <c r="E5" s="1">
        <v>43782.84878278165</v>
      </c>
      <c r="F5" s="1">
        <v>2501489.570714354</v>
      </c>
      <c r="G5" s="1">
        <v>20845.74642261961</v>
      </c>
      <c r="H5" s="1">
        <v>2522335.317136973</v>
      </c>
      <c r="I5" s="1">
        <v>-36420.79192917125</v>
      </c>
    </row>
    <row r="6" spans="1:9">
      <c r="A6" s="4">
        <v>43678</v>
      </c>
      <c r="B6" s="1">
        <v>50000</v>
      </c>
      <c r="C6">
        <v>17</v>
      </c>
      <c r="D6" s="2">
        <v>0.8684201411460823</v>
      </c>
      <c r="E6" s="1">
        <v>43421.00705730412</v>
      </c>
      <c r="F6" s="1">
        <v>2472335.317136973</v>
      </c>
      <c r="G6" s="1">
        <v>20602.79430947478</v>
      </c>
      <c r="H6" s="1">
        <v>2492938.111446448</v>
      </c>
      <c r="I6" s="1">
        <v>-36420.79192917125</v>
      </c>
    </row>
    <row r="7" spans="1:9">
      <c r="A7" s="4">
        <v>43709</v>
      </c>
      <c r="B7" s="1">
        <v>50000</v>
      </c>
      <c r="C7">
        <v>18</v>
      </c>
      <c r="D7" s="2">
        <v>0.8612431151861974</v>
      </c>
      <c r="E7" s="1">
        <v>43062.15575930987</v>
      </c>
      <c r="F7" s="1">
        <v>2442938.111446448</v>
      </c>
      <c r="G7" s="1">
        <v>20357.81759538707</v>
      </c>
      <c r="H7" s="1">
        <v>2463295.929041835</v>
      </c>
      <c r="I7" s="1">
        <v>-36420.79192917125</v>
      </c>
    </row>
    <row r="8" spans="1:9">
      <c r="A8" s="4">
        <v>43739</v>
      </c>
      <c r="B8" s="1">
        <v>50000</v>
      </c>
      <c r="C8">
        <v>19</v>
      </c>
      <c r="D8" s="2">
        <v>0.8541254034904437</v>
      </c>
      <c r="E8" s="1">
        <v>42706.27017452219</v>
      </c>
      <c r="F8" s="1">
        <v>2413295.929041835</v>
      </c>
      <c r="G8" s="1">
        <v>20110.79940868196</v>
      </c>
      <c r="H8" s="1">
        <v>2433406.728450517</v>
      </c>
      <c r="I8" s="1">
        <v>-36420.79192917125</v>
      </c>
    </row>
    <row r="9" spans="1:9">
      <c r="A9" s="4">
        <v>43770</v>
      </c>
      <c r="B9" s="1">
        <v>50000</v>
      </c>
      <c r="C9">
        <v>20</v>
      </c>
      <c r="D9" s="2">
        <v>0.8470665158582914</v>
      </c>
      <c r="E9" s="1">
        <v>42353.32579291457</v>
      </c>
      <c r="F9" s="1">
        <v>2383406.728450517</v>
      </c>
      <c r="G9" s="1">
        <v>19861.72273708765</v>
      </c>
      <c r="H9" s="1">
        <v>2403268.451187605</v>
      </c>
      <c r="I9" s="1">
        <v>-36420.79192917125</v>
      </c>
    </row>
    <row r="10" spans="1:9">
      <c r="A10" s="4">
        <v>43800</v>
      </c>
      <c r="B10" s="1">
        <v>50000</v>
      </c>
      <c r="C10">
        <v>21</v>
      </c>
      <c r="D10" s="2">
        <v>0.8400659661404541</v>
      </c>
      <c r="E10" s="1">
        <v>42003.29830702271</v>
      </c>
      <c r="F10" s="1">
        <v>2353268.451187605</v>
      </c>
      <c r="G10" s="1">
        <v>19610.57042656338</v>
      </c>
      <c r="H10" s="1">
        <v>2372879.021614168</v>
      </c>
      <c r="I10" s="1">
        <v>-36420.79192917125</v>
      </c>
    </row>
    <row r="11" spans="1:9">
      <c r="A11" s="4">
        <v>43831</v>
      </c>
      <c r="B11" s="1">
        <v>50000</v>
      </c>
      <c r="C11">
        <v>22</v>
      </c>
      <c r="D11" s="2">
        <v>0.8331232722054092</v>
      </c>
      <c r="E11" s="1">
        <v>41656.16361027046</v>
      </c>
      <c r="F11" s="1">
        <v>2322879.021614168</v>
      </c>
      <c r="G11" s="1">
        <v>19357.32518011807</v>
      </c>
      <c r="H11" s="1">
        <v>2342236.346794286</v>
      </c>
      <c r="I11" s="1">
        <v>-36420.79192917125</v>
      </c>
    </row>
    <row r="12" spans="1:9">
      <c r="A12" s="4">
        <v>43862</v>
      </c>
      <c r="B12" s="1">
        <v>50000</v>
      </c>
      <c r="C12">
        <v>23</v>
      </c>
      <c r="D12" s="2">
        <v>0.826237955906191</v>
      </c>
      <c r="E12" s="1">
        <v>41311.89779530955</v>
      </c>
      <c r="F12" s="1">
        <v>2292236.346794286</v>
      </c>
      <c r="G12" s="1">
        <v>19101.96955661905</v>
      </c>
      <c r="H12" s="1">
        <v>2311338.316350905</v>
      </c>
      <c r="I12" s="1">
        <v>-36420.79192917125</v>
      </c>
    </row>
    <row r="13" spans="1:9">
      <c r="A13" s="4">
        <v>43891</v>
      </c>
      <c r="B13" s="1">
        <v>50000</v>
      </c>
      <c r="C13">
        <v>24</v>
      </c>
      <c r="D13" s="2">
        <v>0.8194095430474622</v>
      </c>
      <c r="E13" s="1">
        <v>40970.47715237311</v>
      </c>
      <c r="F13" s="1">
        <v>2261338.316350905</v>
      </c>
      <c r="G13" s="1">
        <v>18844.48596959088</v>
      </c>
      <c r="H13" s="1">
        <v>2280182.802320496</v>
      </c>
      <c r="I13" s="1">
        <v>-36420.79192917125</v>
      </c>
    </row>
    <row r="87" spans="1:9" s="5" customFormat="1">
      <c r="A87" s="5">
        <f>"Grand Total"</f>
        <v>0</v>
      </c>
      <c r="B87" s="5">
        <f>SUM(C2:C86)</f>
        <v>0</v>
      </c>
      <c r="E87" s="5">
        <f>SUM(F2:F86)</f>
        <v>0</v>
      </c>
      <c r="F87" s="5">
        <f>SUM(G2:G86)</f>
        <v>0</v>
      </c>
      <c r="G87" s="5">
        <f>SUM(H2:H86)</f>
        <v>0</v>
      </c>
      <c r="H87" s="5">
        <f>SUM(I2:I86)</f>
        <v>0</v>
      </c>
      <c r="I87" s="5">
        <f>SUM(J2:J86)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87"/>
  <sheetViews>
    <sheetView workbookViewId="0"/>
  </sheetViews>
  <sheetFormatPr defaultRowHeight="15"/>
  <cols>
    <col min="1" max="11" width="18.7109375" customWidth="1"/>
    <col min="2" max="2" width="9.140625" style="1"/>
    <col min="4" max="4" width="9.140625" style="2"/>
    <col min="5" max="10" width="9.140625" style="1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>
      <c r="A2" s="4">
        <v>43160</v>
      </c>
      <c r="B2" s="1">
        <v>50000</v>
      </c>
      <c r="C2">
        <v>0</v>
      </c>
      <c r="D2" s="2">
        <v>1</v>
      </c>
      <c r="E2" s="1">
        <v>50000</v>
      </c>
      <c r="F2" s="1">
        <v>2936504.938192043</v>
      </c>
      <c r="G2" s="1">
        <v>24470.87448493369</v>
      </c>
      <c r="H2" s="1">
        <v>2960975.812676976</v>
      </c>
      <c r="I2" s="1">
        <v>-36420.79192917125</v>
      </c>
    </row>
    <row r="3" spans="1:9">
      <c r="A3" s="4">
        <v>43191</v>
      </c>
      <c r="B3" s="1">
        <v>50000</v>
      </c>
      <c r="C3">
        <v>1</v>
      </c>
      <c r="D3" s="2">
        <v>0.9917355371900827</v>
      </c>
      <c r="E3" s="1">
        <v>49586.77685950413</v>
      </c>
      <c r="F3" s="1">
        <v>2910975.812676976</v>
      </c>
      <c r="G3" s="1">
        <v>24258.13177230814</v>
      </c>
      <c r="H3" s="1">
        <v>2935233.944449285</v>
      </c>
      <c r="I3" s="1">
        <v>-36420.79192917125</v>
      </c>
    </row>
    <row r="4" spans="1:9">
      <c r="A4" s="4">
        <v>43221</v>
      </c>
      <c r="B4" s="1">
        <v>50000</v>
      </c>
      <c r="C4">
        <v>2</v>
      </c>
      <c r="D4" s="2">
        <v>0.9835393757257018</v>
      </c>
      <c r="E4" s="1">
        <v>49176.96878628509</v>
      </c>
      <c r="F4" s="1">
        <v>2885233.944449285</v>
      </c>
      <c r="G4" s="1">
        <v>24043.61620374404</v>
      </c>
      <c r="H4" s="1">
        <v>2909277.560653029</v>
      </c>
      <c r="I4" s="1">
        <v>-36420.79192917125</v>
      </c>
    </row>
    <row r="5" spans="1:9">
      <c r="A5" s="4">
        <v>43252</v>
      </c>
      <c r="B5" s="1">
        <v>50000</v>
      </c>
      <c r="C5">
        <v>3</v>
      </c>
      <c r="D5" s="2">
        <v>0.9754109511329275</v>
      </c>
      <c r="E5" s="1">
        <v>48770.54755664638</v>
      </c>
      <c r="F5" s="1">
        <v>2859277.560653029</v>
      </c>
      <c r="G5" s="1">
        <v>23827.31300544191</v>
      </c>
      <c r="H5" s="1">
        <v>2883104.87365847</v>
      </c>
      <c r="I5" s="1">
        <v>-36420.79192917125</v>
      </c>
    </row>
    <row r="6" spans="1:9">
      <c r="A6" s="4">
        <v>43282</v>
      </c>
      <c r="B6" s="1">
        <v>50000</v>
      </c>
      <c r="C6">
        <v>4</v>
      </c>
      <c r="D6" s="2">
        <v>0.9673497036029034</v>
      </c>
      <c r="E6" s="1">
        <v>48367.48518014517</v>
      </c>
      <c r="F6" s="1">
        <v>2833104.87365847</v>
      </c>
      <c r="G6" s="1">
        <v>23609.20728048726</v>
      </c>
      <c r="H6" s="1">
        <v>2856714.080938958</v>
      </c>
      <c r="I6" s="1">
        <v>-36420.79192917125</v>
      </c>
    </row>
    <row r="7" spans="1:9">
      <c r="A7" s="4">
        <v>43313</v>
      </c>
      <c r="B7" s="1">
        <v>50000</v>
      </c>
      <c r="C7">
        <v>5</v>
      </c>
      <c r="D7" s="2">
        <v>0.9593550779532926</v>
      </c>
      <c r="E7" s="1">
        <v>47967.75389766462</v>
      </c>
      <c r="F7" s="1">
        <v>2806714.080938958</v>
      </c>
      <c r="G7" s="1">
        <v>23389.28400782465</v>
      </c>
      <c r="H7" s="1">
        <v>2830103.364946782</v>
      </c>
      <c r="I7" s="1">
        <v>-36420.79192917125</v>
      </c>
    </row>
    <row r="8" spans="1:9">
      <c r="A8" s="4">
        <v>43344</v>
      </c>
      <c r="B8" s="1">
        <v>50000</v>
      </c>
      <c r="C8">
        <v>6</v>
      </c>
      <c r="D8" s="2">
        <v>0.9514265235900423</v>
      </c>
      <c r="E8" s="1">
        <v>47571.32617950212</v>
      </c>
      <c r="F8" s="1">
        <v>2780103.364946782</v>
      </c>
      <c r="G8" s="1">
        <v>23167.52804122318</v>
      </c>
      <c r="H8" s="1">
        <v>2803270.892988005</v>
      </c>
      <c r="I8" s="1">
        <v>-36420.79192917125</v>
      </c>
    </row>
    <row r="9" spans="1:9">
      <c r="A9" s="4">
        <v>43374</v>
      </c>
      <c r="B9" s="1">
        <v>50000</v>
      </c>
      <c r="C9">
        <v>7</v>
      </c>
      <c r="D9" s="2">
        <v>0.9435634944694634</v>
      </c>
      <c r="E9" s="1">
        <v>47178.17472347317</v>
      </c>
      <c r="F9" s="1">
        <v>2753270.892988005</v>
      </c>
      <c r="G9" s="1">
        <v>22943.92410823338</v>
      </c>
      <c r="H9" s="1">
        <v>2776214.817096238</v>
      </c>
      <c r="I9" s="1">
        <v>-36420.79192917125</v>
      </c>
    </row>
    <row r="10" spans="1:9">
      <c r="A10" s="4">
        <v>43405</v>
      </c>
      <c r="B10" s="1">
        <v>50000</v>
      </c>
      <c r="C10">
        <v>8</v>
      </c>
      <c r="D10" s="2">
        <v>0.935765449060625</v>
      </c>
      <c r="E10" s="1">
        <v>46788.27245303125</v>
      </c>
      <c r="F10" s="1">
        <v>2726214.817096238</v>
      </c>
      <c r="G10" s="1">
        <v>22718.45680913532</v>
      </c>
      <c r="H10" s="1">
        <v>2748933.273905374</v>
      </c>
      <c r="I10" s="1">
        <v>-36420.79192917125</v>
      </c>
    </row>
    <row r="11" spans="1:9">
      <c r="A11" s="4">
        <v>43435</v>
      </c>
      <c r="B11" s="1">
        <v>50000</v>
      </c>
      <c r="C11">
        <v>9</v>
      </c>
      <c r="D11" s="2">
        <v>0.9280318503080577</v>
      </c>
      <c r="E11" s="1">
        <v>46401.59251540288</v>
      </c>
      <c r="F11" s="1">
        <v>2698933.273905374</v>
      </c>
      <c r="G11" s="1">
        <v>22491.11061587811</v>
      </c>
      <c r="H11" s="1">
        <v>2721424.384521252</v>
      </c>
      <c r="I11" s="1">
        <v>-36420.79192917125</v>
      </c>
    </row>
    <row r="12" spans="1:9">
      <c r="A12" s="4">
        <v>43466</v>
      </c>
      <c r="B12" s="1">
        <v>50000</v>
      </c>
      <c r="C12">
        <v>10</v>
      </c>
      <c r="D12" s="2">
        <v>0.9203621655947681</v>
      </c>
      <c r="E12" s="1">
        <v>46018.10827973841</v>
      </c>
      <c r="F12" s="1">
        <v>2671424.384521252</v>
      </c>
      <c r="G12" s="1">
        <v>22261.86987101043</v>
      </c>
      <c r="H12" s="1">
        <v>2693686.254392262</v>
      </c>
      <c r="I12" s="1">
        <v>-36420.79192917125</v>
      </c>
    </row>
    <row r="13" spans="1:9">
      <c r="A13" s="4">
        <v>43497</v>
      </c>
      <c r="B13" s="1">
        <v>50000</v>
      </c>
      <c r="C13">
        <v>11</v>
      </c>
      <c r="D13" s="2">
        <v>0.9127558667055551</v>
      </c>
      <c r="E13" s="1">
        <v>45637.79333527775</v>
      </c>
      <c r="F13" s="1">
        <v>2643686.254392262</v>
      </c>
      <c r="G13" s="1">
        <v>22030.71878660218</v>
      </c>
      <c r="H13" s="1">
        <v>2665716.973178864</v>
      </c>
      <c r="I13" s="1">
        <v>-36420.79192917125</v>
      </c>
    </row>
    <row r="14" spans="1:9">
      <c r="A14" s="4">
        <v>43525</v>
      </c>
      <c r="B14" s="1">
        <v>50000</v>
      </c>
      <c r="C14">
        <v>12</v>
      </c>
      <c r="D14" s="2">
        <v>0.9052124297906332</v>
      </c>
      <c r="E14" s="1">
        <v>45260.62148953166</v>
      </c>
      <c r="F14" s="1">
        <v>2615716.973178864</v>
      </c>
      <c r="G14" s="1">
        <v>21797.6414431572</v>
      </c>
      <c r="H14" s="1">
        <v>2637514.614622022</v>
      </c>
      <c r="I14" s="1">
        <v>-36420.79192917125</v>
      </c>
    </row>
    <row r="87" spans="1:9" s="5" customFormat="1">
      <c r="A87" s="5">
        <f>"Grand Total"</f>
        <v>0</v>
      </c>
      <c r="B87" s="5">
        <f>SUM(C2:C86)</f>
        <v>0</v>
      </c>
      <c r="E87" s="5">
        <f>SUM(F2:F86)</f>
        <v>0</v>
      </c>
      <c r="F87" s="5">
        <f>SUM(G2:G86)</f>
        <v>0</v>
      </c>
      <c r="G87" s="5">
        <f>SUM(H2:H86)</f>
        <v>0</v>
      </c>
      <c r="H87" s="5">
        <f>SUM(I2:I86)</f>
        <v>0</v>
      </c>
      <c r="I87" s="5">
        <f>SUM(J2:J86)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87"/>
  <sheetViews>
    <sheetView workbookViewId="0"/>
  </sheetViews>
  <sheetFormatPr defaultRowHeight="15"/>
  <cols>
    <col min="2" max="11" width="25.7109375" customWidth="1"/>
    <col min="4" max="4" width="9.140625" style="1"/>
    <col min="5" max="5" width="50.7109375" customWidth="1"/>
  </cols>
  <sheetData>
    <row r="1" spans="1:5">
      <c r="A1" s="3" t="s">
        <v>9</v>
      </c>
      <c r="B1" s="3" t="s">
        <v>10</v>
      </c>
      <c r="C1" s="3" t="s">
        <v>11</v>
      </c>
      <c r="D1" s="3" t="s">
        <v>12</v>
      </c>
      <c r="E1" s="3" t="s">
        <v>13</v>
      </c>
    </row>
    <row r="2" spans="1:5">
      <c r="A2">
        <v>1</v>
      </c>
      <c r="B2" s="1" t="s">
        <v>14</v>
      </c>
      <c r="C2" t="s">
        <v>16</v>
      </c>
      <c r="D2" s="1">
        <v>2986504.938192043</v>
      </c>
      <c r="E2" s="1" t="s">
        <v>23</v>
      </c>
    </row>
    <row r="3" spans="1:5">
      <c r="C3" t="s">
        <v>17</v>
      </c>
      <c r="D3" s="1">
        <v>-2986504.938192043</v>
      </c>
    </row>
    <row r="6" spans="1:5">
      <c r="A6">
        <v>2</v>
      </c>
      <c r="B6" s="1" t="s">
        <v>14</v>
      </c>
      <c r="C6" t="s">
        <v>18</v>
      </c>
      <c r="D6" s="1">
        <v>473470.2950792263</v>
      </c>
      <c r="E6" s="1" t="s">
        <v>24</v>
      </c>
    </row>
    <row r="7" spans="1:5">
      <c r="C7" t="s">
        <v>19</v>
      </c>
      <c r="D7" s="1">
        <v>-473470.2950792263</v>
      </c>
    </row>
    <row r="10" spans="1:5">
      <c r="A10">
        <v>3</v>
      </c>
      <c r="B10" s="1" t="s">
        <v>15</v>
      </c>
      <c r="C10" t="s">
        <v>20</v>
      </c>
      <c r="D10" s="1">
        <v>437049.503150055</v>
      </c>
      <c r="E10" s="1" t="s">
        <v>25</v>
      </c>
    </row>
    <row r="11" spans="1:5">
      <c r="C11" t="s">
        <v>19</v>
      </c>
      <c r="D11" s="1">
        <v>-437049.503150055</v>
      </c>
    </row>
    <row r="14" spans="1:5">
      <c r="A14">
        <v>4</v>
      </c>
      <c r="B14" s="1" t="s">
        <v>15</v>
      </c>
      <c r="C14" t="s">
        <v>17</v>
      </c>
      <c r="D14" s="1">
        <v>600000</v>
      </c>
      <c r="E14" s="1" t="s">
        <v>26</v>
      </c>
    </row>
    <row r="15" spans="1:5">
      <c r="C15" t="s">
        <v>21</v>
      </c>
      <c r="D15" s="1">
        <v>-600000</v>
      </c>
    </row>
    <row r="18" spans="1:5">
      <c r="A18">
        <v>5</v>
      </c>
      <c r="B18" s="1" t="s">
        <v>14</v>
      </c>
      <c r="C18" t="s">
        <v>18</v>
      </c>
      <c r="D18" s="1">
        <v>301009.6764299795</v>
      </c>
      <c r="E18" s="1" t="s">
        <v>27</v>
      </c>
    </row>
    <row r="19" spans="1:5">
      <c r="C19" t="s">
        <v>17</v>
      </c>
      <c r="D19" s="1">
        <v>-301009.6764299795</v>
      </c>
    </row>
    <row r="22" spans="1:5">
      <c r="A22">
        <v>6</v>
      </c>
      <c r="B22" s="1" t="s">
        <v>15</v>
      </c>
      <c r="C22" t="s">
        <v>22</v>
      </c>
      <c r="D22" s="1">
        <v>242668.1876984746</v>
      </c>
      <c r="E22" s="1" t="s">
        <v>28</v>
      </c>
    </row>
    <row r="23" spans="1:5">
      <c r="C23" t="s">
        <v>17</v>
      </c>
      <c r="D23" s="1">
        <v>-242668.1876984746</v>
      </c>
    </row>
    <row r="26" spans="1:5">
      <c r="A26">
        <v>7</v>
      </c>
      <c r="B26" s="1" t="s">
        <v>14</v>
      </c>
      <c r="C26" t="s">
        <v>17</v>
      </c>
      <c r="D26" s="1">
        <v>650000</v>
      </c>
      <c r="E26" s="1" t="s">
        <v>29</v>
      </c>
    </row>
    <row r="27" spans="1:5">
      <c r="C27" t="s">
        <v>18</v>
      </c>
      <c r="D27" s="1">
        <v>-650000</v>
      </c>
    </row>
    <row r="87" s="5" customForma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Complete Schedule</vt:lpstr>
      <vt:lpstr>Current Year</vt:lpstr>
      <vt:lpstr>Prior Period</vt:lpstr>
      <vt:lpstr>JV Entries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2021-01-17T13:08:53Z</dcterms:created>
  <dcterms:modified xsi:type="dcterms:W3CDTF">2021-01-17T13:08:53Z</dcterms:modified>
</cp:coreProperties>
</file>