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4000" windowHeight="9735" activeTab="2"/>
  </bookViews>
  <sheets>
    <sheet name="Empleados" sheetId="1" r:id="rId1"/>
    <sheet name="Desvinculados" sheetId="2" r:id="rId2"/>
    <sheet name="Hoja3" sheetId="3" r:id="rId3"/>
  </sheets>
  <definedNames>
    <definedName name="_xlnm.Print_Area" localSheetId="2">Hoja3!#REF!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2" l="1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D25" i="2"/>
  <c r="H27" i="2"/>
  <c r="G27" i="2"/>
  <c r="F27" i="2"/>
  <c r="E27" i="2"/>
  <c r="D27" i="2"/>
  <c r="H26" i="2"/>
  <c r="G26" i="2"/>
  <c r="F26" i="2"/>
  <c r="E26" i="2"/>
  <c r="D26" i="2"/>
  <c r="H25" i="2"/>
  <c r="G25" i="2"/>
  <c r="F25" i="2"/>
  <c r="E25" i="2"/>
  <c r="D28" i="2"/>
  <c r="G29" i="2"/>
  <c r="H28" i="2"/>
  <c r="E29" i="2"/>
  <c r="F28" i="2"/>
  <c r="G28" i="2"/>
  <c r="F29" i="2"/>
  <c r="E28" i="2"/>
  <c r="D29" i="2"/>
  <c r="H29" i="2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E20" i="1"/>
  <c r="F19" i="1"/>
  <c r="F22" i="1"/>
  <c r="G19" i="1"/>
  <c r="G22" i="1"/>
  <c r="H19" i="1"/>
  <c r="H22" i="1"/>
  <c r="I19" i="1"/>
  <c r="I22" i="1"/>
  <c r="J19" i="1"/>
  <c r="J22" i="1"/>
  <c r="K19" i="1"/>
  <c r="K22" i="1"/>
  <c r="L19" i="1"/>
  <c r="L22" i="1"/>
  <c r="M19" i="1"/>
  <c r="M22" i="1"/>
  <c r="N19" i="1"/>
  <c r="N22" i="1"/>
  <c r="O19" i="1"/>
  <c r="O22" i="1"/>
  <c r="P19" i="1"/>
  <c r="P22" i="1"/>
  <c r="Q19" i="1"/>
  <c r="Q22" i="1"/>
  <c r="R19" i="1"/>
  <c r="R22" i="1"/>
  <c r="S19" i="1"/>
  <c r="S22" i="1"/>
  <c r="T19" i="1"/>
  <c r="T22" i="1"/>
  <c r="U19" i="1"/>
  <c r="U22" i="1"/>
  <c r="V19" i="1"/>
  <c r="V22" i="1"/>
  <c r="W19" i="1"/>
  <c r="W22" i="1"/>
  <c r="X19" i="1"/>
  <c r="X22" i="1"/>
  <c r="Y19" i="1"/>
  <c r="Y22" i="1"/>
  <c r="Z19" i="1"/>
  <c r="Z22" i="1"/>
  <c r="AA19" i="1"/>
  <c r="AA22" i="1"/>
  <c r="F18" i="1"/>
  <c r="F21" i="1"/>
  <c r="G18" i="1"/>
  <c r="G21" i="1"/>
  <c r="H18" i="1"/>
  <c r="H21" i="1"/>
  <c r="I18" i="1"/>
  <c r="I21" i="1"/>
  <c r="J18" i="1"/>
  <c r="J21" i="1"/>
  <c r="K18" i="1"/>
  <c r="K21" i="1"/>
  <c r="L18" i="1"/>
  <c r="L21" i="1"/>
  <c r="M18" i="1"/>
  <c r="M21" i="1"/>
  <c r="N18" i="1"/>
  <c r="N21" i="1"/>
  <c r="O18" i="1"/>
  <c r="O21" i="1"/>
  <c r="P18" i="1"/>
  <c r="P21" i="1"/>
  <c r="Q18" i="1"/>
  <c r="Q21" i="1"/>
  <c r="R18" i="1"/>
  <c r="R21" i="1"/>
  <c r="S18" i="1"/>
  <c r="S21" i="1"/>
  <c r="T18" i="1"/>
  <c r="T21" i="1"/>
  <c r="U18" i="1"/>
  <c r="U21" i="1"/>
  <c r="V18" i="1"/>
  <c r="V21" i="1"/>
  <c r="W18" i="1"/>
  <c r="W21" i="1"/>
  <c r="X18" i="1"/>
  <c r="X21" i="1"/>
  <c r="Y18" i="1"/>
  <c r="Y21" i="1"/>
  <c r="Z18" i="1"/>
  <c r="Z21" i="1"/>
  <c r="AA18" i="1"/>
  <c r="AA21" i="1"/>
  <c r="E19" i="1"/>
  <c r="E22" i="1"/>
  <c r="E18" i="1"/>
  <c r="E21" i="1"/>
</calcChain>
</file>

<file path=xl/sharedStrings.xml><?xml version="1.0" encoding="utf-8"?>
<sst xmlns="http://schemas.openxmlformats.org/spreadsheetml/2006/main" count="237" uniqueCount="117">
  <si>
    <t>Lista de Verificación
Hoja de Vida</t>
  </si>
  <si>
    <t>Convenciones</t>
  </si>
  <si>
    <t>Cumple el requisito</t>
  </si>
  <si>
    <t>X</t>
  </si>
  <si>
    <t>Incumplimiento del requisito</t>
  </si>
  <si>
    <t>NO</t>
  </si>
  <si>
    <t>No aplica</t>
  </si>
  <si>
    <t>NA</t>
  </si>
  <si>
    <t>No.</t>
  </si>
  <si>
    <t>Cargo que desempeña</t>
  </si>
  <si>
    <t>Proceso de selección y seguimiento</t>
  </si>
  <si>
    <t xml:space="preserve">Hoja de Vida </t>
  </si>
  <si>
    <t>Secretaria - Recepcionista</t>
  </si>
  <si>
    <t>SUBTOTALES</t>
  </si>
  <si>
    <t>Cumple el requisitos (X)</t>
  </si>
  <si>
    <t>Incumplimiento del requisito (NO)</t>
  </si>
  <si>
    <t>TOTALES</t>
  </si>
  <si>
    <t>NOMBRE COMPLETO DEL DESVINCULADO</t>
  </si>
  <si>
    <t>Proceso desvinculación</t>
  </si>
  <si>
    <t>Cargo que desempeñaba</t>
  </si>
  <si>
    <t>Devolucion de Carné</t>
  </si>
  <si>
    <t>Desactivacion Clave Computador</t>
  </si>
  <si>
    <t>Desactivación Clave Mail</t>
  </si>
  <si>
    <t>Devolución Llave</t>
  </si>
  <si>
    <t>Devolución Sellos Humedos</t>
  </si>
  <si>
    <t>Devolucion de Uniformes</t>
  </si>
  <si>
    <t>FO-RH-05 Certificado de Paz y Salvo</t>
  </si>
  <si>
    <t>Agustin Sanchez Villora</t>
  </si>
  <si>
    <t>Dibujante</t>
  </si>
  <si>
    <t xml:space="preserve">NO </t>
  </si>
  <si>
    <t>N/A</t>
  </si>
  <si>
    <t>Jose Gerardo Agudelo Londoño</t>
  </si>
  <si>
    <t>Ayudante de Construccion</t>
  </si>
  <si>
    <t>Maria Ruth Amaya Cardona</t>
  </si>
  <si>
    <t>Lisandro Antonio Blandon</t>
  </si>
  <si>
    <t>Oficial de Construccion</t>
  </si>
  <si>
    <t>Libardo Duque Perez</t>
  </si>
  <si>
    <t>Auxiliar de Acceso</t>
  </si>
  <si>
    <t>Angie Gonzalez Vasquez</t>
  </si>
  <si>
    <t>Coordinador Comercial</t>
  </si>
  <si>
    <t>Juan Guillermo Marin Berrios</t>
  </si>
  <si>
    <t>Diego Fernando Marulanda Ospina</t>
  </si>
  <si>
    <t>Oficios Varios</t>
  </si>
  <si>
    <t>Jorge Eli Tobon Vanegas</t>
  </si>
  <si>
    <t>Gustavo Adolfo Toro Marin</t>
  </si>
  <si>
    <t>Willington Arboleda Zapata</t>
  </si>
  <si>
    <t>Jose Arley Arboleda</t>
  </si>
  <si>
    <t>Gina Patricia Christoffel Lopez</t>
  </si>
  <si>
    <t>Coordinadora de Salud Ocupacional</t>
  </si>
  <si>
    <t>CÓDIGO</t>
  </si>
  <si>
    <t>1 de 1</t>
  </si>
  <si>
    <t>LISTA DE CHEQUEO PARA HOJAS DE VIDA</t>
  </si>
  <si>
    <t>Nombre completo del trabajador</t>
  </si>
  <si>
    <t>FO-GH-14</t>
  </si>
  <si>
    <t>PAGINA</t>
  </si>
  <si>
    <t xml:space="preserve">VERSIÓN </t>
  </si>
  <si>
    <t>F. DE IMPLEMENTACIÓN</t>
  </si>
  <si>
    <t>F. DE ACTUALIZACIÓN</t>
  </si>
  <si>
    <t>INFORMACIÓN DE INGRESO</t>
  </si>
  <si>
    <t>Nombre y Apellido</t>
  </si>
  <si>
    <t xml:space="preserve">Cargo a ocupar: </t>
  </si>
  <si>
    <t xml:space="preserve">Fecha de ingreso </t>
  </si>
  <si>
    <t>Cumple</t>
  </si>
  <si>
    <t>No cumple</t>
  </si>
  <si>
    <t xml:space="preserve">2 Referencias Personales </t>
  </si>
  <si>
    <t>2 Referencias laborales</t>
  </si>
  <si>
    <t>Verificación de Referencias (sello)</t>
  </si>
  <si>
    <t>Informe de Selección</t>
  </si>
  <si>
    <t>Pruebas Psicotecnicas</t>
  </si>
  <si>
    <t>Examen Médico Ocupacional</t>
  </si>
  <si>
    <t>Contrato</t>
  </si>
  <si>
    <t>Acuerdo de Confidencialidad</t>
  </si>
  <si>
    <t>Otrosi</t>
  </si>
  <si>
    <t>Formato de Inducción</t>
  </si>
  <si>
    <t xml:space="preserve">Manual de Funciones </t>
  </si>
  <si>
    <t>Antecedentes policivos</t>
  </si>
  <si>
    <t>Antecedentes Procuraduria</t>
  </si>
  <si>
    <t>Afiliación ARL</t>
  </si>
  <si>
    <t xml:space="preserve">Consentimiento informado </t>
  </si>
  <si>
    <t>Visita domiciliaria</t>
  </si>
  <si>
    <t>Evaluación Periodo de prueba</t>
  </si>
  <si>
    <t xml:space="preserve">Observaciones: </t>
  </si>
  <si>
    <t xml:space="preserve">Cédula </t>
  </si>
  <si>
    <t>Certificados de formación - Capacitación</t>
  </si>
  <si>
    <t>Antecedentes Contraloría</t>
  </si>
  <si>
    <t>Ficha actualización de datos</t>
  </si>
  <si>
    <t>Hoja de vida</t>
  </si>
  <si>
    <t>Fotocopia de la cédula</t>
  </si>
  <si>
    <t>Certificado EPS y AFP</t>
  </si>
  <si>
    <t>Afiliación EPS y Caja de Compensación</t>
  </si>
  <si>
    <t>Certificado Cuenta de nómina</t>
  </si>
  <si>
    <t>FECHA DE IMPLEMENTACIÓN</t>
  </si>
  <si>
    <t>FECHA DE ACTUALIZACIÓN</t>
  </si>
  <si>
    <t>VERSIÓN</t>
  </si>
  <si>
    <t>PÁGINA</t>
  </si>
  <si>
    <t>Día:</t>
  </si>
  <si>
    <t>Mes:</t>
  </si>
  <si>
    <t>Año:</t>
  </si>
  <si>
    <t>FO-GH-06 Actualización de datos</t>
  </si>
  <si>
    <t>2 Referencias personales</t>
  </si>
  <si>
    <t>2 Referencias Laborales</t>
  </si>
  <si>
    <t>Verificación de Referencias (Sello)</t>
  </si>
  <si>
    <t>Certificados de formación - capacitación</t>
  </si>
  <si>
    <t>Pruebas Psicotécnicas</t>
  </si>
  <si>
    <t>Informe de selección</t>
  </si>
  <si>
    <t>Examen médico ocupacional</t>
  </si>
  <si>
    <t>Contrato laboral</t>
  </si>
  <si>
    <t>Acuerdo de confiabilidad</t>
  </si>
  <si>
    <t>FO-GH-10  Comprobante de inducción</t>
  </si>
  <si>
    <t>FO-GH-16 Manual de funciones</t>
  </si>
  <si>
    <t>Antecedentes policivos, procuraduría y contraloría</t>
  </si>
  <si>
    <t>Certificaco EPS y AFP</t>
  </si>
  <si>
    <t>Afiliación EPS y Caja de compensación</t>
  </si>
  <si>
    <t>FO-GH-07 Consentimiento informado</t>
  </si>
  <si>
    <t>FO-GH-02 Visita Domiciliaria</t>
  </si>
  <si>
    <t>FO-GH-01 Evaluación periodo de prueba</t>
  </si>
  <si>
    <t>Certificado cuenta de nómina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</si>
</sst>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;@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color indexed="17"/>
      <name val="Tahoma"/>
      <family val="2"/>
    </font>
    <font>
      <b/>
      <sz val="8"/>
      <color indexed="10"/>
      <name val="Tahoma"/>
      <family val="2"/>
    </font>
    <font>
      <sz val="10"/>
      <name val="Century Gothic"/>
      <family val="2"/>
    </font>
    <font>
      <b/>
      <sz val="8"/>
      <color rgb="FF00B050"/>
      <name val="Tahoma"/>
      <family val="2"/>
    </font>
    <font>
      <b/>
      <sz val="8"/>
      <color rgb="FFFF0000"/>
      <name val="Tahoma"/>
      <family val="2"/>
    </font>
    <font>
      <b/>
      <sz val="22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indexed="17"/>
      <name val="Arial"/>
      <family val="2"/>
    </font>
    <font>
      <b/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indexed="10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26"/>
      </patternFill>
    </fill>
    <fill>
      <patternFill patternType="solid">
        <fgColor rgb="FFCCFFCC"/>
        <bgColor indexed="31"/>
      </patternFill>
    </fill>
  </fills>
  <borders count="82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/>
      <top style="medium">
        <color auto="1"/>
      </top>
      <bottom style="thin">
        <color indexed="8"/>
      </bottom>
      <diagonal/>
    </border>
    <border>
      <left/>
      <right style="thin">
        <color auto="1"/>
      </right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9">
    <xf numFmtId="0" fontId="0" fillId="0" borderId="0" xfId="0"/>
    <xf numFmtId="0" fontId="2" fillId="0" borderId="1" xfId="0" applyFont="1" applyBorder="1" applyAlignment="1">
      <alignment textRotation="90"/>
    </xf>
    <xf numFmtId="0" fontId="2" fillId="0" borderId="0" xfId="0" applyFont="1" applyAlignment="1">
      <alignment textRotation="90"/>
    </xf>
    <xf numFmtId="0" fontId="2" fillId="0" borderId="0" xfId="0" applyFont="1" applyBorder="1" applyAlignment="1">
      <alignment textRotation="90"/>
    </xf>
    <xf numFmtId="0" fontId="2" fillId="0" borderId="7" xfId="0" applyFont="1" applyBorder="1" applyAlignment="1">
      <alignment textRotation="90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18" xfId="0" applyFont="1" applyBorder="1" applyAlignment="1">
      <alignment textRotation="90"/>
    </xf>
    <xf numFmtId="0" fontId="3" fillId="0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textRotation="90" wrapText="1"/>
    </xf>
    <xf numFmtId="0" fontId="2" fillId="4" borderId="7" xfId="0" applyFont="1" applyFill="1" applyBorder="1" applyAlignment="1">
      <alignment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6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textRotation="90"/>
    </xf>
    <xf numFmtId="0" fontId="7" fillId="0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textRotation="255"/>
    </xf>
    <xf numFmtId="0" fontId="7" fillId="0" borderId="7" xfId="0" applyFont="1" applyBorder="1" applyAlignment="1">
      <alignment horizontal="center" vertical="center" textRotation="255"/>
    </xf>
    <xf numFmtId="0" fontId="13" fillId="0" borderId="0" xfId="1" applyFont="1" applyBorder="1"/>
    <xf numFmtId="0" fontId="13" fillId="0" borderId="19" xfId="1" applyFont="1" applyBorder="1"/>
    <xf numFmtId="0" fontId="13" fillId="0" borderId="0" xfId="1" applyFont="1"/>
    <xf numFmtId="0" fontId="13" fillId="5" borderId="0" xfId="1" applyFont="1" applyFill="1"/>
    <xf numFmtId="0" fontId="15" fillId="0" borderId="0" xfId="0" applyFont="1"/>
    <xf numFmtId="0" fontId="15" fillId="5" borderId="0" xfId="0" applyFont="1" applyFill="1"/>
    <xf numFmtId="0" fontId="12" fillId="0" borderId="0" xfId="1" applyFont="1" applyBorder="1" applyAlignment="1">
      <alignment horizontal="center" vertical="center" wrapText="1"/>
    </xf>
    <xf numFmtId="0" fontId="12" fillId="0" borderId="0" xfId="1" applyFont="1" applyBorder="1" applyAlignment="1">
      <alignment vertical="center"/>
    </xf>
    <xf numFmtId="0" fontId="13" fillId="0" borderId="0" xfId="1" applyFont="1" applyBorder="1" applyAlignment="1">
      <alignment textRotation="90"/>
    </xf>
    <xf numFmtId="0" fontId="12" fillId="5" borderId="0" xfId="1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0" fontId="16" fillId="0" borderId="0" xfId="1" applyFont="1" applyFill="1" applyBorder="1" applyAlignment="1">
      <alignment horizontal="center" vertical="center"/>
    </xf>
    <xf numFmtId="0" fontId="12" fillId="0" borderId="8" xfId="1" applyFont="1" applyFill="1" applyBorder="1" applyAlignment="1">
      <alignment horizontal="center" vertical="center"/>
    </xf>
    <xf numFmtId="0" fontId="13" fillId="0" borderId="6" xfId="2" applyFont="1" applyBorder="1" applyAlignment="1">
      <alignment horizontal="center" vertical="center"/>
    </xf>
    <xf numFmtId="0" fontId="17" fillId="0" borderId="7" xfId="1" applyFont="1" applyFill="1" applyBorder="1" applyAlignment="1">
      <alignment horizontal="center" vertical="center"/>
    </xf>
    <xf numFmtId="0" fontId="18" fillId="0" borderId="7" xfId="1" applyFont="1" applyFill="1" applyBorder="1" applyAlignment="1">
      <alignment horizontal="center" vertical="center"/>
    </xf>
    <xf numFmtId="0" fontId="12" fillId="0" borderId="7" xfId="1" applyFont="1" applyFill="1" applyBorder="1" applyAlignment="1">
      <alignment horizontal="center" vertical="center"/>
    </xf>
    <xf numFmtId="0" fontId="18" fillId="5" borderId="7" xfId="1" applyFont="1" applyFill="1" applyBorder="1" applyAlignment="1">
      <alignment horizontal="center" vertical="center"/>
    </xf>
    <xf numFmtId="0" fontId="17" fillId="0" borderId="7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7" fillId="5" borderId="7" xfId="1" applyFont="1" applyFill="1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2" fillId="0" borderId="9" xfId="1" applyFont="1" applyFill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13" fillId="5" borderId="7" xfId="1" applyFont="1" applyFill="1" applyBorder="1" applyAlignment="1">
      <alignment horizontal="center" vertical="center"/>
    </xf>
    <xf numFmtId="9" fontId="13" fillId="0" borderId="7" xfId="1" applyNumberFormat="1" applyFont="1" applyBorder="1" applyAlignment="1">
      <alignment horizontal="center" vertical="center"/>
    </xf>
    <xf numFmtId="9" fontId="13" fillId="5" borderId="7" xfId="1" applyNumberFormat="1" applyFont="1" applyFill="1" applyBorder="1" applyAlignment="1">
      <alignment horizontal="center" vertical="center"/>
    </xf>
    <xf numFmtId="0" fontId="13" fillId="0" borderId="0" xfId="1" applyFont="1" applyAlignment="1">
      <alignment textRotation="90" wrapText="1"/>
    </xf>
    <xf numFmtId="0" fontId="12" fillId="0" borderId="0" xfId="1" applyFont="1" applyAlignment="1">
      <alignment textRotation="90"/>
    </xf>
    <xf numFmtId="0" fontId="12" fillId="0" borderId="31" xfId="1" applyFont="1" applyFill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7" fillId="0" borderId="17" xfId="1" applyFont="1" applyFill="1" applyBorder="1" applyAlignment="1">
      <alignment horizontal="center" vertical="center"/>
    </xf>
    <xf numFmtId="0" fontId="18" fillId="0" borderId="17" xfId="1" applyFont="1" applyFill="1" applyBorder="1" applyAlignment="1">
      <alignment horizontal="center" vertical="center"/>
    </xf>
    <xf numFmtId="0" fontId="12" fillId="0" borderId="17" xfId="1" applyFont="1" applyFill="1" applyBorder="1" applyAlignment="1">
      <alignment horizontal="center" vertical="center"/>
    </xf>
    <xf numFmtId="0" fontId="18" fillId="5" borderId="17" xfId="1" applyFont="1" applyFill="1" applyBorder="1" applyAlignment="1">
      <alignment horizontal="center" vertical="center"/>
    </xf>
    <xf numFmtId="0" fontId="17" fillId="0" borderId="17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13" fillId="0" borderId="42" xfId="1" applyFont="1" applyFill="1" applyBorder="1" applyAlignment="1">
      <alignment horizontal="center" vertical="center" textRotation="90" wrapText="1"/>
    </xf>
    <xf numFmtId="0" fontId="13" fillId="5" borderId="42" xfId="1" applyFont="1" applyFill="1" applyBorder="1" applyAlignment="1">
      <alignment horizontal="center" vertical="center" textRotation="90" wrapText="1"/>
    </xf>
    <xf numFmtId="0" fontId="13" fillId="0" borderId="42" xfId="1" applyFont="1" applyBorder="1" applyAlignment="1">
      <alignment horizontal="center" vertical="center" textRotation="90"/>
    </xf>
    <xf numFmtId="0" fontId="13" fillId="0" borderId="42" xfId="1" applyFont="1" applyBorder="1" applyAlignment="1">
      <alignment horizontal="center" vertical="center" textRotation="90" wrapText="1"/>
    </xf>
    <xf numFmtId="0" fontId="13" fillId="0" borderId="43" xfId="1" applyFont="1" applyFill="1" applyBorder="1" applyAlignment="1">
      <alignment horizontal="center" vertical="center" textRotation="90" wrapText="1"/>
    </xf>
    <xf numFmtId="0" fontId="0" fillId="0" borderId="53" xfId="0" applyBorder="1"/>
    <xf numFmtId="0" fontId="0" fillId="0" borderId="56" xfId="0" applyBorder="1"/>
    <xf numFmtId="0" fontId="0" fillId="0" borderId="0" xfId="0" applyBorder="1"/>
    <xf numFmtId="0" fontId="0" fillId="0" borderId="71" xfId="0" applyBorder="1"/>
    <xf numFmtId="0" fontId="0" fillId="0" borderId="72" xfId="0" applyBorder="1"/>
    <xf numFmtId="0" fontId="0" fillId="0" borderId="36" xfId="0" applyBorder="1"/>
    <xf numFmtId="0" fontId="24" fillId="0" borderId="36" xfId="0" applyFont="1" applyBorder="1" applyAlignment="1">
      <alignment horizontal="center"/>
    </xf>
    <xf numFmtId="0" fontId="24" fillId="0" borderId="75" xfId="0" applyFont="1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76" xfId="0" applyBorder="1" applyAlignment="1">
      <alignment horizontal="center"/>
    </xf>
    <xf numFmtId="0" fontId="12" fillId="0" borderId="27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12" fillId="5" borderId="21" xfId="0" applyFont="1" applyFill="1" applyBorder="1" applyAlignment="1">
      <alignment horizontal="center" vertical="center" wrapText="1"/>
    </xf>
    <xf numFmtId="0" fontId="12" fillId="5" borderId="22" xfId="0" applyFont="1" applyFill="1" applyBorder="1" applyAlignment="1">
      <alignment horizontal="center" vertical="center" wrapText="1"/>
    </xf>
    <xf numFmtId="14" fontId="13" fillId="0" borderId="21" xfId="0" applyNumberFormat="1" applyFont="1" applyBorder="1" applyAlignment="1">
      <alignment horizontal="center" vertical="center" wrapText="1"/>
    </xf>
    <xf numFmtId="14" fontId="14" fillId="0" borderId="20" xfId="0" applyNumberFormat="1" applyFont="1" applyBorder="1" applyAlignment="1">
      <alignment horizontal="center" vertical="center" wrapText="1"/>
    </xf>
    <xf numFmtId="14" fontId="14" fillId="0" borderId="21" xfId="0" applyNumberFormat="1" applyFont="1" applyBorder="1" applyAlignment="1">
      <alignment horizontal="center" vertical="center" wrapText="1"/>
    </xf>
    <xf numFmtId="14" fontId="14" fillId="0" borderId="22" xfId="0" applyNumberFormat="1" applyFont="1" applyBorder="1" applyAlignment="1">
      <alignment horizontal="center" vertical="center" wrapText="1"/>
    </xf>
    <xf numFmtId="0" fontId="12" fillId="0" borderId="29" xfId="1" applyFont="1" applyBorder="1" applyAlignment="1">
      <alignment horizontal="center" vertical="center" wrapText="1"/>
    </xf>
    <xf numFmtId="0" fontId="12" fillId="0" borderId="30" xfId="1" applyFont="1" applyBorder="1" applyAlignment="1">
      <alignment horizontal="center" vertical="center" wrapText="1"/>
    </xf>
    <xf numFmtId="0" fontId="13" fillId="0" borderId="25" xfId="2" applyFont="1" applyBorder="1" applyAlignment="1">
      <alignment horizontal="center" vertical="center"/>
    </xf>
    <xf numFmtId="0" fontId="13" fillId="0" borderId="26" xfId="2" applyFont="1" applyBorder="1" applyAlignment="1">
      <alignment horizontal="center" vertical="center"/>
    </xf>
    <xf numFmtId="0" fontId="12" fillId="7" borderId="6" xfId="1" applyFont="1" applyFill="1" applyBorder="1" applyAlignment="1">
      <alignment horizontal="center" vertical="center" textRotation="90"/>
    </xf>
    <xf numFmtId="0" fontId="12" fillId="7" borderId="2" xfId="1" applyFont="1" applyFill="1" applyBorder="1" applyAlignment="1">
      <alignment horizontal="right" vertical="center"/>
    </xf>
    <xf numFmtId="0" fontId="12" fillId="7" borderId="10" xfId="1" applyFont="1" applyFill="1" applyBorder="1" applyAlignment="1">
      <alignment horizontal="right" vertical="center"/>
    </xf>
    <xf numFmtId="0" fontId="12" fillId="7" borderId="5" xfId="1" applyFont="1" applyFill="1" applyBorder="1" applyAlignment="1">
      <alignment horizontal="right" vertical="center"/>
    </xf>
    <xf numFmtId="0" fontId="12" fillId="7" borderId="11" xfId="1" applyFont="1" applyFill="1" applyBorder="1" applyAlignment="1">
      <alignment horizontal="right" vertical="center"/>
    </xf>
    <xf numFmtId="0" fontId="12" fillId="0" borderId="32" xfId="1" applyFont="1" applyFill="1" applyBorder="1" applyAlignment="1">
      <alignment horizontal="center" vertical="center"/>
    </xf>
    <xf numFmtId="0" fontId="12" fillId="0" borderId="38" xfId="1" applyFont="1" applyFill="1" applyBorder="1" applyAlignment="1">
      <alignment horizontal="center" vertical="center"/>
    </xf>
    <xf numFmtId="0" fontId="12" fillId="0" borderId="33" xfId="1" applyFont="1" applyFill="1" applyBorder="1" applyAlignment="1">
      <alignment horizontal="center" vertical="center" wrapText="1"/>
    </xf>
    <xf numFmtId="0" fontId="12" fillId="0" borderId="39" xfId="1" applyFont="1" applyFill="1" applyBorder="1" applyAlignment="1">
      <alignment horizontal="center" vertical="center"/>
    </xf>
    <xf numFmtId="0" fontId="12" fillId="6" borderId="6" xfId="1" applyFont="1" applyFill="1" applyBorder="1" applyAlignment="1">
      <alignment horizontal="center" vertical="center" textRotation="90"/>
    </xf>
    <xf numFmtId="0" fontId="12" fillId="6" borderId="13" xfId="1" applyFont="1" applyFill="1" applyBorder="1" applyAlignment="1">
      <alignment horizontal="right" vertical="center"/>
    </xf>
    <xf numFmtId="0" fontId="12" fillId="6" borderId="14" xfId="1" applyFont="1" applyFill="1" applyBorder="1" applyAlignment="1">
      <alignment horizontal="right" vertical="center"/>
    </xf>
    <xf numFmtId="0" fontId="12" fillId="6" borderId="3" xfId="1" applyFont="1" applyFill="1" applyBorder="1" applyAlignment="1">
      <alignment horizontal="right" vertical="center"/>
    </xf>
    <xf numFmtId="0" fontId="12" fillId="6" borderId="15" xfId="1" applyFont="1" applyFill="1" applyBorder="1" applyAlignment="1">
      <alignment horizontal="right" vertical="center"/>
    </xf>
    <xf numFmtId="0" fontId="12" fillId="6" borderId="4" xfId="1" applyFont="1" applyFill="1" applyBorder="1" applyAlignment="1">
      <alignment horizontal="right" vertical="center"/>
    </xf>
    <xf numFmtId="0" fontId="12" fillId="6" borderId="11" xfId="1" applyFont="1" applyFill="1" applyBorder="1" applyAlignment="1">
      <alignment horizontal="right" vertical="center"/>
    </xf>
    <xf numFmtId="0" fontId="12" fillId="0" borderId="34" xfId="1" applyFont="1" applyFill="1" applyBorder="1" applyAlignment="1">
      <alignment horizontal="center" vertical="center" wrapText="1"/>
    </xf>
    <xf numFmtId="0" fontId="12" fillId="0" borderId="35" xfId="1" applyFont="1" applyFill="1" applyBorder="1" applyAlignment="1">
      <alignment horizontal="center" vertical="center" wrapText="1"/>
    </xf>
    <xf numFmtId="0" fontId="12" fillId="0" borderId="40" xfId="1" applyFont="1" applyFill="1" applyBorder="1" applyAlignment="1">
      <alignment horizontal="center" vertical="center" wrapText="1"/>
    </xf>
    <xf numFmtId="0" fontId="12" fillId="0" borderId="41" xfId="1" applyFont="1" applyFill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/>
    </xf>
    <xf numFmtId="0" fontId="13" fillId="0" borderId="24" xfId="2" applyFont="1" applyBorder="1" applyAlignment="1">
      <alignment horizontal="center" vertical="center"/>
    </xf>
    <xf numFmtId="0" fontId="13" fillId="0" borderId="44" xfId="2" applyFont="1" applyBorder="1" applyAlignment="1">
      <alignment horizontal="center" vertical="center"/>
    </xf>
    <xf numFmtId="0" fontId="13" fillId="0" borderId="45" xfId="2" applyFont="1" applyBorder="1" applyAlignment="1">
      <alignment horizontal="center" vertical="center"/>
    </xf>
    <xf numFmtId="0" fontId="12" fillId="0" borderId="36" xfId="1" applyFont="1" applyFill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9" fillId="0" borderId="15" xfId="1" applyFont="1" applyBorder="1" applyAlignment="1">
      <alignment horizontal="center" vertical="center"/>
    </xf>
    <xf numFmtId="0" fontId="19" fillId="0" borderId="46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47" xfId="1" applyFont="1" applyBorder="1" applyAlignment="1">
      <alignment horizontal="center" vertical="center"/>
    </xf>
    <xf numFmtId="0" fontId="12" fillId="0" borderId="46" xfId="1" applyFont="1" applyBorder="1" applyAlignment="1">
      <alignment horizontal="center" vertical="center"/>
    </xf>
    <xf numFmtId="0" fontId="17" fillId="0" borderId="10" xfId="1" applyFont="1" applyFill="1" applyBorder="1" applyAlignment="1">
      <alignment horizontal="center" vertical="center"/>
    </xf>
    <xf numFmtId="0" fontId="17" fillId="0" borderId="48" xfId="1" applyFont="1" applyFill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2" fillId="0" borderId="49" xfId="1" applyFont="1" applyBorder="1" applyAlignment="1">
      <alignment horizontal="center" vertical="center"/>
    </xf>
    <xf numFmtId="0" fontId="12" fillId="0" borderId="48" xfId="1" applyFont="1" applyBorder="1" applyAlignment="1">
      <alignment horizontal="center" vertical="center"/>
    </xf>
    <xf numFmtId="0" fontId="12" fillId="2" borderId="50" xfId="1" applyFont="1" applyFill="1" applyBorder="1" applyAlignment="1">
      <alignment horizontal="center" vertical="center"/>
    </xf>
    <xf numFmtId="0" fontId="12" fillId="2" borderId="51" xfId="1" applyFont="1" applyFill="1" applyBorder="1" applyAlignment="1">
      <alignment horizontal="center" vertical="center"/>
    </xf>
    <xf numFmtId="0" fontId="12" fillId="2" borderId="52" xfId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textRotation="90"/>
    </xf>
    <xf numFmtId="0" fontId="2" fillId="2" borderId="7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23" fillId="0" borderId="27" xfId="0" applyFont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5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8" xfId="0" applyBorder="1" applyAlignment="1">
      <alignment horizontal="left" vertical="top"/>
    </xf>
    <xf numFmtId="0" fontId="0" fillId="0" borderId="59" xfId="0" applyBorder="1" applyAlignment="1">
      <alignment horizontal="left" vertical="top"/>
    </xf>
    <xf numFmtId="0" fontId="0" fillId="0" borderId="55" xfId="0" applyBorder="1" applyAlignment="1">
      <alignment horizontal="left" vertical="top"/>
    </xf>
    <xf numFmtId="0" fontId="0" fillId="0" borderId="60" xfId="0" applyBorder="1" applyAlignment="1">
      <alignment horizontal="left" vertical="top"/>
    </xf>
    <xf numFmtId="0" fontId="22" fillId="0" borderId="53" xfId="0" applyFont="1" applyFill="1" applyBorder="1" applyAlignment="1">
      <alignment horizontal="left"/>
    </xf>
    <xf numFmtId="0" fontId="15" fillId="0" borderId="53" xfId="0" applyFont="1" applyFill="1" applyBorder="1" applyAlignment="1">
      <alignment horizontal="left"/>
    </xf>
    <xf numFmtId="0" fontId="15" fillId="0" borderId="68" xfId="0" applyFont="1" applyFill="1" applyBorder="1" applyAlignment="1">
      <alignment horizontal="left"/>
    </xf>
    <xf numFmtId="0" fontId="22" fillId="0" borderId="69" xfId="0" applyFont="1" applyFill="1" applyBorder="1" applyAlignment="1">
      <alignment horizontal="left"/>
    </xf>
    <xf numFmtId="0" fontId="22" fillId="0" borderId="70" xfId="0" applyFont="1" applyFill="1" applyBorder="1" applyAlignment="1">
      <alignment horizontal="left"/>
    </xf>
    <xf numFmtId="0" fontId="15" fillId="0" borderId="71" xfId="0" applyFont="1" applyFill="1" applyBorder="1" applyAlignment="1">
      <alignment horizontal="left"/>
    </xf>
    <xf numFmtId="0" fontId="22" fillId="0" borderId="71" xfId="0" applyFont="1" applyFill="1" applyBorder="1" applyAlignment="1">
      <alignment horizontal="left"/>
    </xf>
    <xf numFmtId="0" fontId="26" fillId="0" borderId="20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74" xfId="0" applyFont="1" applyBorder="1" applyAlignment="1">
      <alignment horizontal="center" vertical="center" wrapText="1"/>
    </xf>
    <xf numFmtId="0" fontId="26" fillId="0" borderId="75" xfId="0" applyFont="1" applyBorder="1" applyAlignment="1">
      <alignment horizontal="center" vertical="center" wrapText="1"/>
    </xf>
    <xf numFmtId="0" fontId="26" fillId="0" borderId="73" xfId="0" applyFont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 wrapText="1"/>
    </xf>
    <xf numFmtId="0" fontId="14" fillId="0" borderId="61" xfId="0" applyFont="1" applyBorder="1" applyAlignment="1">
      <alignment horizontal="center" vertical="center" wrapText="1"/>
    </xf>
    <xf numFmtId="0" fontId="21" fillId="0" borderId="77" xfId="0" applyFont="1" applyBorder="1" applyAlignment="1">
      <alignment horizontal="left"/>
    </xf>
    <xf numFmtId="0" fontId="21" fillId="0" borderId="65" xfId="0" applyFont="1" applyBorder="1" applyAlignment="1">
      <alignment horizontal="left"/>
    </xf>
    <xf numFmtId="0" fontId="21" fillId="0" borderId="63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62" xfId="0" applyFont="1" applyBorder="1" applyAlignment="1">
      <alignment horizontal="center"/>
    </xf>
    <xf numFmtId="0" fontId="21" fillId="0" borderId="63" xfId="0" applyFont="1" applyBorder="1" applyAlignment="1">
      <alignment horizontal="left"/>
    </xf>
    <xf numFmtId="0" fontId="21" fillId="0" borderId="64" xfId="0" applyFont="1" applyBorder="1" applyAlignment="1">
      <alignment horizontal="left"/>
    </xf>
    <xf numFmtId="0" fontId="14" fillId="0" borderId="76" xfId="0" applyFont="1" applyBorder="1" applyAlignment="1">
      <alignment horizontal="center" vertical="center" wrapText="1"/>
    </xf>
    <xf numFmtId="0" fontId="25" fillId="0" borderId="77" xfId="0" applyFont="1" applyBorder="1" applyAlignment="1">
      <alignment horizontal="left"/>
    </xf>
    <xf numFmtId="0" fontId="25" fillId="0" borderId="78" xfId="0" applyFont="1" applyBorder="1" applyAlignment="1">
      <alignment horizontal="left"/>
    </xf>
    <xf numFmtId="0" fontId="25" fillId="0" borderId="20" xfId="0" applyFont="1" applyBorder="1" applyAlignment="1">
      <alignment horizontal="left"/>
    </xf>
    <xf numFmtId="0" fontId="25" fillId="0" borderId="21" xfId="0" applyFont="1" applyBorder="1" applyAlignment="1">
      <alignment horizontal="left"/>
    </xf>
    <xf numFmtId="0" fontId="25" fillId="0" borderId="22" xfId="0" applyFont="1" applyBorder="1" applyAlignment="1">
      <alignment horizontal="left"/>
    </xf>
    <xf numFmtId="0" fontId="25" fillId="0" borderId="66" xfId="0" applyFont="1" applyBorder="1" applyAlignment="1">
      <alignment horizontal="left"/>
    </xf>
    <xf numFmtId="0" fontId="14" fillId="0" borderId="0" xfId="0" applyFont="1" applyBorder="1" applyAlignment="1">
      <alignment horizontal="center" vertical="center" wrapText="1"/>
    </xf>
    <xf numFmtId="165" fontId="14" fillId="0" borderId="54" xfId="0" applyNumberFormat="1" applyFont="1" applyBorder="1" applyAlignment="1">
      <alignment horizontal="center" vertical="center" wrapText="1"/>
    </xf>
  </cellXfs>
  <cellStyles count="13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  <cellStyle name="Normal 2" xfId="2"/>
    <cellStyle name="Normal 3" xfId="1"/>
  </cellStyles>
  <dxfs count="8">
    <dxf>
      <font>
        <b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7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289448</xdr:colOff>
      <xdr:row>1</xdr:row>
      <xdr:rowOff>67734</xdr:rowOff>
    </xdr:from>
    <xdr:to>
      <xdr:col>4</xdr:col>
      <xdr:colOff>313266</xdr:colOff>
      <xdr:row>1</xdr:row>
      <xdr:rowOff>461432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4915" y="1574801"/>
          <a:ext cx="1039818" cy="3936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93209</xdr:colOff>
      <xdr:row>0</xdr:row>
      <xdr:rowOff>77515</xdr:rowOff>
    </xdr:from>
    <xdr:to>
      <xdr:col>3</xdr:col>
      <xdr:colOff>119063</xdr:colOff>
      <xdr:row>0</xdr:row>
      <xdr:rowOff>484757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803" y="77515"/>
          <a:ext cx="1020876" cy="4072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view="pageBreakPreview" zoomScale="70" zoomScaleNormal="75" zoomScaleSheetLayoutView="70" zoomScalePageLayoutView="40" workbookViewId="0">
      <selection activeCell="AA8" sqref="AA8"/>
    </sheetView>
  </sheetViews>
  <sheetFormatPr baseColWidth="10" defaultColWidth="10.85546875" defaultRowHeight="14.25" x14ac:dyDescent="0.2"/>
  <cols>
    <col min="1" max="1" width="6.85546875" style="29" customWidth="1"/>
    <col min="2" max="2" width="31.28515625" style="29" customWidth="1"/>
    <col min="3" max="3" width="13.42578125" style="29" customWidth="1"/>
    <col min="4" max="4" width="13.28515625" style="29" customWidth="1"/>
    <col min="5" max="11" width="6.7109375" style="29" customWidth="1"/>
    <col min="12" max="12" width="6.7109375" style="30" customWidth="1"/>
    <col min="13" max="18" width="6.7109375" style="29" customWidth="1"/>
    <col min="19" max="19" width="6.85546875" style="29" customWidth="1"/>
    <col min="20" max="27" width="6.7109375" style="29" customWidth="1"/>
    <col min="28" max="16384" width="10.85546875" style="29"/>
  </cols>
  <sheetData>
    <row r="1" spans="1:27" ht="33" customHeight="1" thickBot="1" x14ac:dyDescent="0.25"/>
    <row r="2" spans="1:27" ht="42" customHeight="1" thickBot="1" x14ac:dyDescent="0.25">
      <c r="A2" s="77" t="s">
        <v>51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9"/>
    </row>
    <row r="3" spans="1:27" ht="23.1" customHeight="1" thickBot="1" x14ac:dyDescent="0.25">
      <c r="A3" s="80" t="s">
        <v>49</v>
      </c>
      <c r="B3" s="81"/>
      <c r="C3" s="80" t="s">
        <v>56</v>
      </c>
      <c r="D3" s="84"/>
      <c r="E3" s="84"/>
      <c r="F3" s="84"/>
      <c r="G3" s="84"/>
      <c r="H3" s="84"/>
      <c r="I3" s="81"/>
      <c r="J3" s="87" t="s">
        <v>57</v>
      </c>
      <c r="K3" s="87"/>
      <c r="L3" s="87"/>
      <c r="M3" s="87"/>
      <c r="N3" s="87"/>
      <c r="O3" s="88"/>
      <c r="P3" s="86" t="s">
        <v>55</v>
      </c>
      <c r="Q3" s="87"/>
      <c r="R3" s="87"/>
      <c r="S3" s="87"/>
      <c r="T3" s="87"/>
      <c r="U3" s="88"/>
      <c r="V3" s="80" t="s">
        <v>54</v>
      </c>
      <c r="W3" s="84"/>
      <c r="X3" s="84"/>
      <c r="Y3" s="84"/>
      <c r="Z3" s="84"/>
      <c r="AA3" s="81"/>
    </row>
    <row r="4" spans="1:27" ht="23.1" customHeight="1" thickBot="1" x14ac:dyDescent="0.25">
      <c r="A4" s="82" t="s">
        <v>53</v>
      </c>
      <c r="B4" s="83"/>
      <c r="C4" s="90">
        <v>42788</v>
      </c>
      <c r="D4" s="91"/>
      <c r="E4" s="91"/>
      <c r="F4" s="91"/>
      <c r="G4" s="91"/>
      <c r="H4" s="91"/>
      <c r="I4" s="92"/>
      <c r="J4" s="89">
        <v>42788</v>
      </c>
      <c r="K4" s="85"/>
      <c r="L4" s="85"/>
      <c r="M4" s="85"/>
      <c r="N4" s="85"/>
      <c r="O4" s="83"/>
      <c r="P4" s="82">
        <v>2</v>
      </c>
      <c r="Q4" s="85"/>
      <c r="R4" s="85"/>
      <c r="S4" s="85"/>
      <c r="T4" s="85"/>
      <c r="U4" s="83"/>
      <c r="V4" s="82" t="s">
        <v>50</v>
      </c>
      <c r="W4" s="85"/>
      <c r="X4" s="85"/>
      <c r="Y4" s="85"/>
      <c r="Z4" s="85"/>
      <c r="AA4" s="83"/>
    </row>
    <row r="5" spans="1:27" ht="15.75" thickBot="1" x14ac:dyDescent="0.25">
      <c r="A5" s="93"/>
      <c r="B5" s="94"/>
      <c r="C5" s="31"/>
      <c r="D5" s="31"/>
      <c r="E5" s="31"/>
      <c r="F5" s="32"/>
      <c r="G5" s="32"/>
      <c r="H5" s="32"/>
      <c r="I5" s="32"/>
      <c r="J5" s="33"/>
      <c r="K5" s="33"/>
      <c r="L5" s="34"/>
      <c r="M5" s="35"/>
      <c r="N5" s="35"/>
      <c r="O5" s="35"/>
      <c r="P5" s="35"/>
      <c r="Q5" s="35"/>
      <c r="R5" s="35"/>
      <c r="Y5" s="36"/>
      <c r="Z5" s="25"/>
      <c r="AA5" s="26"/>
    </row>
    <row r="6" spans="1:27" ht="42.95" customHeight="1" x14ac:dyDescent="0.2">
      <c r="A6" s="102" t="s">
        <v>8</v>
      </c>
      <c r="B6" s="104" t="s">
        <v>52</v>
      </c>
      <c r="C6" s="113" t="s">
        <v>9</v>
      </c>
      <c r="D6" s="114"/>
      <c r="E6" s="121" t="s">
        <v>10</v>
      </c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2"/>
    </row>
    <row r="7" spans="1:27" ht="149.25" thickBot="1" x14ac:dyDescent="0.25">
      <c r="A7" s="103"/>
      <c r="B7" s="105"/>
      <c r="C7" s="115"/>
      <c r="D7" s="116"/>
      <c r="E7" s="62" t="s">
        <v>98</v>
      </c>
      <c r="F7" s="62" t="s">
        <v>11</v>
      </c>
      <c r="G7" s="62" t="s">
        <v>87</v>
      </c>
      <c r="H7" s="62" t="s">
        <v>99</v>
      </c>
      <c r="I7" s="62" t="s">
        <v>100</v>
      </c>
      <c r="J7" s="62" t="s">
        <v>101</v>
      </c>
      <c r="K7" s="62" t="s">
        <v>102</v>
      </c>
      <c r="L7" s="63" t="s">
        <v>103</v>
      </c>
      <c r="M7" s="62" t="s">
        <v>104</v>
      </c>
      <c r="N7" s="62" t="s">
        <v>105</v>
      </c>
      <c r="O7" s="62" t="s">
        <v>106</v>
      </c>
      <c r="P7" s="64" t="s">
        <v>107</v>
      </c>
      <c r="Q7" s="65" t="s">
        <v>72</v>
      </c>
      <c r="R7" s="62" t="s">
        <v>108</v>
      </c>
      <c r="S7" s="63" t="s">
        <v>109</v>
      </c>
      <c r="T7" s="62" t="s">
        <v>110</v>
      </c>
      <c r="U7" s="62" t="s">
        <v>77</v>
      </c>
      <c r="V7" s="65" t="s">
        <v>111</v>
      </c>
      <c r="W7" s="65" t="s">
        <v>112</v>
      </c>
      <c r="X7" s="62" t="s">
        <v>113</v>
      </c>
      <c r="Y7" s="62" t="s">
        <v>114</v>
      </c>
      <c r="Z7" s="62" t="s">
        <v>115</v>
      </c>
      <c r="AA7" s="66" t="s">
        <v>116</v>
      </c>
    </row>
    <row r="8" spans="1:27" ht="25.5" customHeight="1" x14ac:dyDescent="0.2">
      <c r="A8" s="54">
        <v>1</v>
      </c>
      <c r="B8" s="55"/>
      <c r="C8" s="119"/>
      <c r="D8" s="120"/>
      <c r="E8" s="56"/>
      <c r="F8" s="57"/>
      <c r="G8" s="57"/>
      <c r="H8" s="57"/>
      <c r="I8" s="56"/>
      <c r="J8" s="58"/>
      <c r="K8" s="56"/>
      <c r="L8" s="59"/>
      <c r="M8" s="56"/>
      <c r="N8" s="56"/>
      <c r="O8" s="56"/>
      <c r="P8" s="60"/>
      <c r="Q8" s="56"/>
      <c r="R8" s="56"/>
      <c r="S8" s="61"/>
      <c r="T8" s="57"/>
      <c r="U8" s="58"/>
      <c r="V8" s="61"/>
      <c r="W8" s="60"/>
      <c r="X8" s="60"/>
      <c r="Y8" s="58"/>
      <c r="Z8" s="58"/>
      <c r="AA8" s="58"/>
    </row>
    <row r="9" spans="1:27" ht="25.5" customHeight="1" x14ac:dyDescent="0.2">
      <c r="A9" s="37">
        <v>2</v>
      </c>
      <c r="B9" s="38"/>
      <c r="C9" s="117"/>
      <c r="D9" s="118"/>
      <c r="E9" s="39"/>
      <c r="F9" s="39"/>
      <c r="G9" s="39"/>
      <c r="H9" s="40"/>
      <c r="I9" s="39"/>
      <c r="J9" s="41"/>
      <c r="K9" s="39"/>
      <c r="L9" s="45"/>
      <c r="M9" s="39"/>
      <c r="N9" s="39"/>
      <c r="O9" s="39"/>
      <c r="P9" s="43"/>
      <c r="Q9" s="40"/>
      <c r="R9" s="39"/>
      <c r="S9" s="44"/>
      <c r="T9" s="39"/>
      <c r="U9" s="41"/>
      <c r="V9" s="44"/>
      <c r="W9" s="43"/>
      <c r="X9" s="39"/>
      <c r="Y9" s="39"/>
      <c r="Z9" s="41"/>
      <c r="AA9" s="41"/>
    </row>
    <row r="10" spans="1:27" ht="25.5" customHeight="1" x14ac:dyDescent="0.2">
      <c r="A10" s="37">
        <v>3</v>
      </c>
      <c r="B10" s="46"/>
      <c r="C10" s="95"/>
      <c r="D10" s="96"/>
      <c r="E10" s="39"/>
      <c r="F10" s="39"/>
      <c r="G10" s="39"/>
      <c r="H10" s="39"/>
      <c r="I10" s="39"/>
      <c r="J10" s="41"/>
      <c r="K10" s="39"/>
      <c r="L10" s="45"/>
      <c r="M10" s="39"/>
      <c r="N10" s="39"/>
      <c r="O10" s="39"/>
      <c r="P10" s="39"/>
      <c r="Q10" s="39"/>
      <c r="R10" s="39"/>
      <c r="S10" s="44"/>
      <c r="T10" s="40"/>
      <c r="U10" s="41"/>
      <c r="V10" s="40"/>
      <c r="W10" s="39"/>
      <c r="X10" s="39"/>
      <c r="Y10" s="39"/>
      <c r="Z10" s="39"/>
      <c r="AA10" s="41"/>
    </row>
    <row r="11" spans="1:27" ht="24.95" customHeight="1" x14ac:dyDescent="0.2">
      <c r="A11" s="37">
        <v>4</v>
      </c>
      <c r="B11" s="46"/>
      <c r="C11" s="95"/>
      <c r="D11" s="96"/>
      <c r="E11" s="39"/>
      <c r="F11" s="39"/>
      <c r="G11" s="39"/>
      <c r="H11" s="40"/>
      <c r="I11" s="39"/>
      <c r="J11" s="41"/>
      <c r="K11" s="39"/>
      <c r="L11" s="42"/>
      <c r="M11" s="39"/>
      <c r="N11" s="39"/>
      <c r="O11" s="39"/>
      <c r="P11" s="39"/>
      <c r="Q11" s="39"/>
      <c r="R11" s="39"/>
      <c r="S11" s="44"/>
      <c r="T11" s="39"/>
      <c r="U11" s="40"/>
      <c r="V11" s="44"/>
      <c r="W11" s="39"/>
      <c r="X11" s="39"/>
      <c r="Y11" s="41"/>
      <c r="Z11" s="41"/>
      <c r="AA11" s="41"/>
    </row>
    <row r="12" spans="1:27" ht="24.95" customHeight="1" x14ac:dyDescent="0.2">
      <c r="A12" s="37">
        <v>5</v>
      </c>
      <c r="B12" s="46"/>
      <c r="C12" s="95"/>
      <c r="D12" s="96"/>
      <c r="E12" s="39"/>
      <c r="F12" s="39"/>
      <c r="G12" s="39"/>
      <c r="H12" s="40"/>
      <c r="I12" s="40"/>
      <c r="J12" s="41"/>
      <c r="K12" s="39"/>
      <c r="L12" s="42"/>
      <c r="M12" s="39"/>
      <c r="N12" s="40"/>
      <c r="O12" s="40"/>
      <c r="P12" s="39"/>
      <c r="Q12" s="39"/>
      <c r="R12" s="39"/>
      <c r="S12" s="44"/>
      <c r="T12" s="40"/>
      <c r="U12" s="41"/>
      <c r="V12" s="44"/>
      <c r="W12" s="39"/>
      <c r="X12" s="39"/>
      <c r="Y12" s="39"/>
      <c r="Z12" s="41"/>
      <c r="AA12" s="41"/>
    </row>
    <row r="13" spans="1:27" ht="25.5" customHeight="1" x14ac:dyDescent="0.2">
      <c r="A13" s="37">
        <v>6</v>
      </c>
      <c r="B13" s="46"/>
      <c r="C13" s="95"/>
      <c r="D13" s="96"/>
      <c r="E13" s="39"/>
      <c r="F13" s="40"/>
      <c r="G13" s="39"/>
      <c r="H13" s="39"/>
      <c r="I13" s="39"/>
      <c r="J13" s="41"/>
      <c r="K13" s="39"/>
      <c r="L13" s="42"/>
      <c r="M13" s="39"/>
      <c r="N13" s="39"/>
      <c r="O13" s="39"/>
      <c r="P13" s="39"/>
      <c r="Q13" s="39"/>
      <c r="R13" s="39"/>
      <c r="S13" s="44"/>
      <c r="T13" s="39"/>
      <c r="U13" s="41"/>
      <c r="V13" s="44"/>
      <c r="W13" s="39"/>
      <c r="X13" s="39"/>
      <c r="Y13" s="39"/>
      <c r="Z13" s="41"/>
      <c r="AA13" s="41"/>
    </row>
    <row r="14" spans="1:27" ht="25.5" customHeight="1" x14ac:dyDescent="0.2">
      <c r="A14" s="37">
        <v>7</v>
      </c>
      <c r="B14" s="46"/>
      <c r="C14" s="95"/>
      <c r="D14" s="96"/>
      <c r="E14" s="39"/>
      <c r="F14" s="39"/>
      <c r="G14" s="39"/>
      <c r="H14" s="40"/>
      <c r="I14" s="39"/>
      <c r="J14" s="40"/>
      <c r="K14" s="40"/>
      <c r="L14" s="42"/>
      <c r="M14" s="39"/>
      <c r="N14" s="39"/>
      <c r="O14" s="39"/>
      <c r="P14" s="39"/>
      <c r="Q14" s="39"/>
      <c r="R14" s="39"/>
      <c r="S14" s="39"/>
      <c r="T14" s="40"/>
      <c r="U14" s="41"/>
      <c r="V14" s="40"/>
      <c r="W14" s="39"/>
      <c r="X14" s="39"/>
      <c r="Y14" s="39"/>
      <c r="Z14" s="41"/>
      <c r="AA14" s="41"/>
    </row>
    <row r="15" spans="1:27" ht="25.5" customHeight="1" x14ac:dyDescent="0.2">
      <c r="A15" s="37">
        <v>8</v>
      </c>
      <c r="B15" s="46"/>
      <c r="C15" s="95"/>
      <c r="D15" s="96"/>
      <c r="E15" s="39"/>
      <c r="F15" s="39"/>
      <c r="G15" s="39"/>
      <c r="H15" s="40"/>
      <c r="I15" s="39"/>
      <c r="J15" s="41"/>
      <c r="K15" s="39"/>
      <c r="L15" s="42"/>
      <c r="M15" s="39"/>
      <c r="N15" s="39"/>
      <c r="O15" s="39"/>
      <c r="P15" s="39"/>
      <c r="Q15" s="39"/>
      <c r="R15" s="39"/>
      <c r="S15" s="44"/>
      <c r="T15" s="40"/>
      <c r="U15" s="41"/>
      <c r="V15" s="44"/>
      <c r="W15" s="39"/>
      <c r="X15" s="39"/>
      <c r="Y15" s="39"/>
      <c r="Z15" s="41"/>
      <c r="AA15" s="41"/>
    </row>
    <row r="16" spans="1:27" ht="25.5" customHeight="1" x14ac:dyDescent="0.2">
      <c r="A16" s="47">
        <v>9</v>
      </c>
      <c r="B16" s="46"/>
      <c r="C16" s="95"/>
      <c r="D16" s="96"/>
      <c r="E16" s="39"/>
      <c r="F16" s="39"/>
      <c r="G16" s="39"/>
      <c r="H16" s="40"/>
      <c r="I16" s="39"/>
      <c r="J16" s="40"/>
      <c r="K16" s="40"/>
      <c r="L16" s="42"/>
      <c r="M16" s="39"/>
      <c r="N16" s="39"/>
      <c r="O16" s="39"/>
      <c r="P16" s="39"/>
      <c r="Q16" s="39"/>
      <c r="R16" s="39"/>
      <c r="S16" s="39"/>
      <c r="T16" s="40"/>
      <c r="U16" s="41"/>
      <c r="V16" s="40"/>
      <c r="W16" s="40"/>
      <c r="X16" s="39"/>
      <c r="Y16" s="39"/>
      <c r="Z16" s="41"/>
      <c r="AA16" s="41"/>
    </row>
    <row r="17" spans="1:27" ht="25.5" customHeight="1" x14ac:dyDescent="0.2">
      <c r="A17" s="47">
        <v>10</v>
      </c>
      <c r="B17" s="46"/>
      <c r="C17" s="95"/>
      <c r="D17" s="96"/>
      <c r="E17" s="39"/>
      <c r="F17" s="39"/>
      <c r="G17" s="39"/>
      <c r="H17" s="40"/>
      <c r="I17" s="39"/>
      <c r="J17" s="40"/>
      <c r="K17" s="40"/>
      <c r="L17" s="42"/>
      <c r="M17" s="39"/>
      <c r="N17" s="39"/>
      <c r="O17" s="39"/>
      <c r="P17" s="39"/>
      <c r="Q17" s="39"/>
      <c r="R17" s="39"/>
      <c r="S17" s="39"/>
      <c r="T17" s="40"/>
      <c r="U17" s="41"/>
      <c r="V17" s="40"/>
      <c r="W17" s="40"/>
      <c r="X17" s="39"/>
      <c r="Y17" s="39"/>
      <c r="Z17" s="41"/>
      <c r="AA17" s="41"/>
    </row>
    <row r="18" spans="1:27" ht="25.5" customHeight="1" x14ac:dyDescent="0.2">
      <c r="A18" s="106" t="s">
        <v>13</v>
      </c>
      <c r="B18" s="107" t="s">
        <v>14</v>
      </c>
      <c r="C18" s="108"/>
      <c r="D18" s="108"/>
      <c r="E18" s="48">
        <f t="shared" ref="E18:AA18" si="0">COUNTIF(E8:E17,"=X")</f>
        <v>0</v>
      </c>
      <c r="F18" s="48">
        <f t="shared" si="0"/>
        <v>0</v>
      </c>
      <c r="G18" s="48">
        <f t="shared" si="0"/>
        <v>0</v>
      </c>
      <c r="H18" s="48">
        <f t="shared" si="0"/>
        <v>0</v>
      </c>
      <c r="I18" s="48">
        <f t="shared" si="0"/>
        <v>0</v>
      </c>
      <c r="J18" s="48">
        <f t="shared" si="0"/>
        <v>0</v>
      </c>
      <c r="K18" s="48">
        <f t="shared" si="0"/>
        <v>0</v>
      </c>
      <c r="L18" s="49">
        <f t="shared" si="0"/>
        <v>0</v>
      </c>
      <c r="M18" s="48">
        <f t="shared" si="0"/>
        <v>0</v>
      </c>
      <c r="N18" s="48">
        <f t="shared" si="0"/>
        <v>0</v>
      </c>
      <c r="O18" s="48">
        <f t="shared" si="0"/>
        <v>0</v>
      </c>
      <c r="P18" s="48">
        <f t="shared" si="0"/>
        <v>0</v>
      </c>
      <c r="Q18" s="48">
        <f t="shared" si="0"/>
        <v>0</v>
      </c>
      <c r="R18" s="48">
        <f t="shared" si="0"/>
        <v>0</v>
      </c>
      <c r="S18" s="48">
        <f t="shared" si="0"/>
        <v>0</v>
      </c>
      <c r="T18" s="48">
        <f t="shared" si="0"/>
        <v>0</v>
      </c>
      <c r="U18" s="48">
        <f t="shared" si="0"/>
        <v>0</v>
      </c>
      <c r="V18" s="48">
        <f t="shared" si="0"/>
        <v>0</v>
      </c>
      <c r="W18" s="48">
        <f t="shared" si="0"/>
        <v>0</v>
      </c>
      <c r="X18" s="48">
        <f t="shared" si="0"/>
        <v>0</v>
      </c>
      <c r="Y18" s="48">
        <f t="shared" si="0"/>
        <v>0</v>
      </c>
      <c r="Z18" s="48">
        <f t="shared" si="0"/>
        <v>0</v>
      </c>
      <c r="AA18" s="48">
        <f t="shared" si="0"/>
        <v>0</v>
      </c>
    </row>
    <row r="19" spans="1:27" ht="30" customHeight="1" x14ac:dyDescent="0.2">
      <c r="A19" s="106"/>
      <c r="B19" s="109" t="s">
        <v>15</v>
      </c>
      <c r="C19" s="110"/>
      <c r="D19" s="110"/>
      <c r="E19" s="48">
        <f t="shared" ref="E19:AA19" si="1">COUNTIF(E8:E17,"=NO")</f>
        <v>0</v>
      </c>
      <c r="F19" s="48">
        <f t="shared" si="1"/>
        <v>0</v>
      </c>
      <c r="G19" s="48">
        <f t="shared" si="1"/>
        <v>0</v>
      </c>
      <c r="H19" s="48">
        <f t="shared" si="1"/>
        <v>0</v>
      </c>
      <c r="I19" s="48">
        <f t="shared" si="1"/>
        <v>0</v>
      </c>
      <c r="J19" s="48">
        <f t="shared" si="1"/>
        <v>0</v>
      </c>
      <c r="K19" s="48">
        <f t="shared" si="1"/>
        <v>0</v>
      </c>
      <c r="L19" s="49">
        <f t="shared" si="1"/>
        <v>0</v>
      </c>
      <c r="M19" s="48">
        <f t="shared" si="1"/>
        <v>0</v>
      </c>
      <c r="N19" s="48">
        <f t="shared" si="1"/>
        <v>0</v>
      </c>
      <c r="O19" s="48">
        <f t="shared" si="1"/>
        <v>0</v>
      </c>
      <c r="P19" s="48">
        <f t="shared" si="1"/>
        <v>0</v>
      </c>
      <c r="Q19" s="48">
        <f t="shared" si="1"/>
        <v>0</v>
      </c>
      <c r="R19" s="48">
        <f t="shared" si="1"/>
        <v>0</v>
      </c>
      <c r="S19" s="48">
        <f t="shared" si="1"/>
        <v>0</v>
      </c>
      <c r="T19" s="48">
        <f t="shared" si="1"/>
        <v>0</v>
      </c>
      <c r="U19" s="48">
        <f t="shared" si="1"/>
        <v>0</v>
      </c>
      <c r="V19" s="48">
        <f t="shared" si="1"/>
        <v>0</v>
      </c>
      <c r="W19" s="48">
        <f t="shared" si="1"/>
        <v>0</v>
      </c>
      <c r="X19" s="48">
        <f t="shared" si="1"/>
        <v>0</v>
      </c>
      <c r="Y19" s="48">
        <f t="shared" si="1"/>
        <v>0</v>
      </c>
      <c r="Z19" s="48">
        <f t="shared" si="1"/>
        <v>0</v>
      </c>
      <c r="AA19" s="48">
        <f t="shared" si="1"/>
        <v>0</v>
      </c>
    </row>
    <row r="20" spans="1:27" ht="26.1" customHeight="1" x14ac:dyDescent="0.2">
      <c r="A20" s="106"/>
      <c r="B20" s="111" t="s">
        <v>6</v>
      </c>
      <c r="C20" s="112"/>
      <c r="D20" s="112"/>
      <c r="E20" s="48">
        <f t="shared" ref="E20:AA20" si="2">COUNTIF(E8:E17,"=NA")</f>
        <v>0</v>
      </c>
      <c r="F20" s="48">
        <f t="shared" si="2"/>
        <v>0</v>
      </c>
      <c r="G20" s="48">
        <f t="shared" si="2"/>
        <v>0</v>
      </c>
      <c r="H20" s="48">
        <f t="shared" si="2"/>
        <v>0</v>
      </c>
      <c r="I20" s="48">
        <f t="shared" si="2"/>
        <v>0</v>
      </c>
      <c r="J20" s="48">
        <f t="shared" si="2"/>
        <v>0</v>
      </c>
      <c r="K20" s="48">
        <f t="shared" si="2"/>
        <v>0</v>
      </c>
      <c r="L20" s="49">
        <f t="shared" si="2"/>
        <v>0</v>
      </c>
      <c r="M20" s="48">
        <f t="shared" si="2"/>
        <v>0</v>
      </c>
      <c r="N20" s="48">
        <f t="shared" si="2"/>
        <v>0</v>
      </c>
      <c r="O20" s="48">
        <f t="shared" si="2"/>
        <v>0</v>
      </c>
      <c r="P20" s="48">
        <f t="shared" si="2"/>
        <v>0</v>
      </c>
      <c r="Q20" s="48">
        <f t="shared" si="2"/>
        <v>0</v>
      </c>
      <c r="R20" s="48">
        <f t="shared" si="2"/>
        <v>0</v>
      </c>
      <c r="S20" s="48">
        <f t="shared" si="2"/>
        <v>0</v>
      </c>
      <c r="T20" s="48">
        <f t="shared" si="2"/>
        <v>0</v>
      </c>
      <c r="U20" s="48">
        <f t="shared" si="2"/>
        <v>0</v>
      </c>
      <c r="V20" s="48">
        <f t="shared" si="2"/>
        <v>0</v>
      </c>
      <c r="W20" s="48">
        <f t="shared" si="2"/>
        <v>0</v>
      </c>
      <c r="X20" s="48">
        <f t="shared" si="2"/>
        <v>0</v>
      </c>
      <c r="Y20" s="48">
        <f t="shared" si="2"/>
        <v>0</v>
      </c>
      <c r="Z20" s="48">
        <f t="shared" si="2"/>
        <v>0</v>
      </c>
      <c r="AA20" s="48">
        <f t="shared" si="2"/>
        <v>0</v>
      </c>
    </row>
    <row r="21" spans="1:27" ht="26.1" customHeight="1" x14ac:dyDescent="0.2">
      <c r="A21" s="97" t="s">
        <v>16</v>
      </c>
      <c r="B21" s="98" t="s">
        <v>14</v>
      </c>
      <c r="C21" s="99"/>
      <c r="D21" s="99"/>
      <c r="E21" s="50">
        <f>+E18/$A$17</f>
        <v>0</v>
      </c>
      <c r="F21" s="50">
        <f t="shared" ref="F21:AA21" si="3">+F18/$A$17</f>
        <v>0</v>
      </c>
      <c r="G21" s="50">
        <f t="shared" si="3"/>
        <v>0</v>
      </c>
      <c r="H21" s="50">
        <f t="shared" si="3"/>
        <v>0</v>
      </c>
      <c r="I21" s="50">
        <f t="shared" si="3"/>
        <v>0</v>
      </c>
      <c r="J21" s="50">
        <f t="shared" si="3"/>
        <v>0</v>
      </c>
      <c r="K21" s="50">
        <f t="shared" si="3"/>
        <v>0</v>
      </c>
      <c r="L21" s="51">
        <f t="shared" si="3"/>
        <v>0</v>
      </c>
      <c r="M21" s="50">
        <f t="shared" si="3"/>
        <v>0</v>
      </c>
      <c r="N21" s="50">
        <f t="shared" si="3"/>
        <v>0</v>
      </c>
      <c r="O21" s="50">
        <f t="shared" si="3"/>
        <v>0</v>
      </c>
      <c r="P21" s="50">
        <f t="shared" si="3"/>
        <v>0</v>
      </c>
      <c r="Q21" s="50">
        <f t="shared" si="3"/>
        <v>0</v>
      </c>
      <c r="R21" s="50">
        <f t="shared" si="3"/>
        <v>0</v>
      </c>
      <c r="S21" s="50">
        <f t="shared" si="3"/>
        <v>0</v>
      </c>
      <c r="T21" s="50">
        <f t="shared" si="3"/>
        <v>0</v>
      </c>
      <c r="U21" s="50">
        <f t="shared" si="3"/>
        <v>0</v>
      </c>
      <c r="V21" s="50">
        <f t="shared" si="3"/>
        <v>0</v>
      </c>
      <c r="W21" s="50">
        <f t="shared" si="3"/>
        <v>0</v>
      </c>
      <c r="X21" s="50">
        <f t="shared" si="3"/>
        <v>0</v>
      </c>
      <c r="Y21" s="50">
        <f t="shared" si="3"/>
        <v>0</v>
      </c>
      <c r="Z21" s="50">
        <f t="shared" si="3"/>
        <v>0</v>
      </c>
      <c r="AA21" s="50">
        <f t="shared" si="3"/>
        <v>0</v>
      </c>
    </row>
    <row r="22" spans="1:27" ht="30.75" customHeight="1" x14ac:dyDescent="0.2">
      <c r="A22" s="97"/>
      <c r="B22" s="100" t="s">
        <v>15</v>
      </c>
      <c r="C22" s="101"/>
      <c r="D22" s="101"/>
      <c r="E22" s="50">
        <f>+E19/$A$17</f>
        <v>0</v>
      </c>
      <c r="F22" s="50">
        <f t="shared" ref="F22:AA22" si="4">+F19/$A$17</f>
        <v>0</v>
      </c>
      <c r="G22" s="50">
        <f t="shared" si="4"/>
        <v>0</v>
      </c>
      <c r="H22" s="50">
        <f t="shared" si="4"/>
        <v>0</v>
      </c>
      <c r="I22" s="50">
        <f t="shared" si="4"/>
        <v>0</v>
      </c>
      <c r="J22" s="50">
        <f t="shared" si="4"/>
        <v>0</v>
      </c>
      <c r="K22" s="50">
        <f t="shared" si="4"/>
        <v>0</v>
      </c>
      <c r="L22" s="51">
        <f t="shared" si="4"/>
        <v>0</v>
      </c>
      <c r="M22" s="50">
        <f t="shared" si="4"/>
        <v>0</v>
      </c>
      <c r="N22" s="50">
        <f t="shared" si="4"/>
        <v>0</v>
      </c>
      <c r="O22" s="50">
        <f t="shared" si="4"/>
        <v>0</v>
      </c>
      <c r="P22" s="50">
        <f t="shared" si="4"/>
        <v>0</v>
      </c>
      <c r="Q22" s="50">
        <f t="shared" si="4"/>
        <v>0</v>
      </c>
      <c r="R22" s="50">
        <f t="shared" si="4"/>
        <v>0</v>
      </c>
      <c r="S22" s="50">
        <f t="shared" si="4"/>
        <v>0</v>
      </c>
      <c r="T22" s="50">
        <f t="shared" si="4"/>
        <v>0</v>
      </c>
      <c r="U22" s="50">
        <f t="shared" si="4"/>
        <v>0</v>
      </c>
      <c r="V22" s="50">
        <f t="shared" si="4"/>
        <v>0</v>
      </c>
      <c r="W22" s="50">
        <f t="shared" si="4"/>
        <v>0</v>
      </c>
      <c r="X22" s="50">
        <f t="shared" si="4"/>
        <v>0</v>
      </c>
      <c r="Y22" s="50">
        <f t="shared" si="4"/>
        <v>0</v>
      </c>
      <c r="Z22" s="50">
        <f t="shared" si="4"/>
        <v>0</v>
      </c>
      <c r="AA22" s="50">
        <f t="shared" si="4"/>
        <v>0</v>
      </c>
    </row>
    <row r="23" spans="1:27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8"/>
      <c r="M23" s="27"/>
      <c r="N23" s="27"/>
      <c r="O23" s="27"/>
      <c r="P23" s="27"/>
      <c r="Q23" s="27"/>
      <c r="R23" s="52"/>
      <c r="S23" s="52"/>
      <c r="T23" s="27"/>
      <c r="U23" s="52"/>
      <c r="V23" s="52"/>
      <c r="W23" s="27"/>
      <c r="X23" s="27"/>
      <c r="Y23" s="27"/>
      <c r="Z23" s="53"/>
      <c r="AA23" s="27"/>
    </row>
    <row r="24" spans="1:27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spans="1:27" ht="15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8"/>
      <c r="M25" s="27"/>
      <c r="N25" s="27"/>
      <c r="O25" s="27"/>
      <c r="P25" s="27"/>
      <c r="Q25" s="134" t="s">
        <v>1</v>
      </c>
      <c r="R25" s="135"/>
      <c r="S25" s="135"/>
      <c r="T25" s="135"/>
      <c r="U25" s="135"/>
      <c r="V25" s="135"/>
      <c r="W25" s="136"/>
      <c r="X25" s="27"/>
      <c r="Y25" s="27"/>
      <c r="Z25" s="27"/>
      <c r="AA25" s="27"/>
    </row>
    <row r="26" spans="1:27" ht="15" x14ac:dyDescent="0.2">
      <c r="A26" s="27"/>
      <c r="I26" s="27"/>
      <c r="J26" s="27"/>
      <c r="K26" s="27"/>
      <c r="L26" s="28"/>
      <c r="M26" s="27"/>
      <c r="N26" s="27"/>
      <c r="O26" s="27"/>
      <c r="P26" s="27"/>
      <c r="Q26" s="131" t="s">
        <v>2</v>
      </c>
      <c r="R26" s="132"/>
      <c r="S26" s="132"/>
      <c r="T26" s="132"/>
      <c r="U26" s="133"/>
      <c r="V26" s="129" t="s">
        <v>3</v>
      </c>
      <c r="W26" s="130"/>
      <c r="X26" s="27"/>
      <c r="Y26" s="27"/>
      <c r="Z26" s="27"/>
      <c r="AA26" s="27"/>
    </row>
    <row r="27" spans="1:27" ht="15" x14ac:dyDescent="0.2">
      <c r="A27" s="27"/>
      <c r="I27" s="27"/>
      <c r="J27" s="27"/>
      <c r="K27" s="27"/>
      <c r="L27" s="28"/>
      <c r="M27" s="27"/>
      <c r="N27" s="27"/>
      <c r="O27" s="27"/>
      <c r="P27" s="27"/>
      <c r="Q27" s="126" t="s">
        <v>4</v>
      </c>
      <c r="R27" s="127"/>
      <c r="S27" s="127"/>
      <c r="T27" s="127"/>
      <c r="U27" s="128"/>
      <c r="V27" s="124" t="s">
        <v>5</v>
      </c>
      <c r="W27" s="125"/>
      <c r="X27" s="27"/>
      <c r="Y27" s="27"/>
      <c r="Z27" s="27"/>
      <c r="AA27" s="27"/>
    </row>
    <row r="28" spans="1:27" ht="15" x14ac:dyDescent="0.2">
      <c r="A28" s="27"/>
      <c r="I28" s="27"/>
      <c r="J28" s="27"/>
      <c r="K28" s="27"/>
      <c r="L28" s="28"/>
      <c r="M28" s="27"/>
      <c r="N28" s="27"/>
      <c r="O28" s="27"/>
      <c r="P28" s="27"/>
      <c r="Q28" s="123" t="s">
        <v>6</v>
      </c>
      <c r="R28" s="123"/>
      <c r="S28" s="123"/>
      <c r="T28" s="123"/>
      <c r="U28" s="123"/>
      <c r="V28" s="123" t="s">
        <v>7</v>
      </c>
      <c r="W28" s="123"/>
      <c r="X28" s="27"/>
      <c r="Y28" s="27"/>
      <c r="Z28" s="27"/>
      <c r="AA28" s="27"/>
    </row>
  </sheetData>
  <mergeCells count="40">
    <mergeCell ref="E6:AA6"/>
    <mergeCell ref="C11:D11"/>
    <mergeCell ref="V28:W28"/>
    <mergeCell ref="C14:D14"/>
    <mergeCell ref="C15:D15"/>
    <mergeCell ref="C16:D16"/>
    <mergeCell ref="C17:D17"/>
    <mergeCell ref="V27:W27"/>
    <mergeCell ref="Q27:U27"/>
    <mergeCell ref="V26:W26"/>
    <mergeCell ref="Q26:U26"/>
    <mergeCell ref="Q25:W25"/>
    <mergeCell ref="Q28:U28"/>
    <mergeCell ref="A5:B5"/>
    <mergeCell ref="C10:D10"/>
    <mergeCell ref="A21:A22"/>
    <mergeCell ref="B21:D21"/>
    <mergeCell ref="B22:D22"/>
    <mergeCell ref="A6:A7"/>
    <mergeCell ref="B6:B7"/>
    <mergeCell ref="A18:A20"/>
    <mergeCell ref="B18:D18"/>
    <mergeCell ref="B19:D19"/>
    <mergeCell ref="B20:D20"/>
    <mergeCell ref="C13:D13"/>
    <mergeCell ref="C6:D7"/>
    <mergeCell ref="C9:D9"/>
    <mergeCell ref="C12:D12"/>
    <mergeCell ref="C8:D8"/>
    <mergeCell ref="A2:AA2"/>
    <mergeCell ref="A3:B3"/>
    <mergeCell ref="A4:B4"/>
    <mergeCell ref="V3:AA3"/>
    <mergeCell ref="V4:AA4"/>
    <mergeCell ref="P3:U3"/>
    <mergeCell ref="P4:U4"/>
    <mergeCell ref="J3:O3"/>
    <mergeCell ref="J4:O4"/>
    <mergeCell ref="C3:I3"/>
    <mergeCell ref="C4:I4"/>
  </mergeCells>
  <phoneticPr fontId="20" type="noConversion"/>
  <pageMargins left="0.26500000000000001" right="0.16" top="0.28000000000000003" bottom="0.16" header="0.2" footer="0.16"/>
  <pageSetup scale="45" orientation="landscape" r:id="rId1"/>
  <drawing r:id="rId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M9" sqref="M9"/>
    </sheetView>
  </sheetViews>
  <sheetFormatPr baseColWidth="10" defaultColWidth="11.42578125" defaultRowHeight="210.75" customHeight="1" x14ac:dyDescent="0.25"/>
  <cols>
    <col min="1" max="1" width="4.28515625" style="2" customWidth="1"/>
    <col min="2" max="2" width="33.28515625" style="2" customWidth="1"/>
    <col min="3" max="3" width="19" style="2" customWidth="1"/>
    <col min="4" max="8" width="7.140625" style="2" customWidth="1"/>
    <col min="9" max="10" width="6.42578125" style="2" customWidth="1"/>
    <col min="11" max="256" width="11.42578125" style="2"/>
    <col min="257" max="257" width="4.28515625" style="2" customWidth="1"/>
    <col min="258" max="258" width="33.28515625" style="2" customWidth="1"/>
    <col min="259" max="259" width="19" style="2" customWidth="1"/>
    <col min="260" max="264" width="7.140625" style="2" customWidth="1"/>
    <col min="265" max="512" width="11.42578125" style="2"/>
    <col min="513" max="513" width="4.28515625" style="2" customWidth="1"/>
    <col min="514" max="514" width="33.28515625" style="2" customWidth="1"/>
    <col min="515" max="515" width="19" style="2" customWidth="1"/>
    <col min="516" max="520" width="7.140625" style="2" customWidth="1"/>
    <col min="521" max="768" width="11.42578125" style="2"/>
    <col min="769" max="769" width="4.28515625" style="2" customWidth="1"/>
    <col min="770" max="770" width="33.28515625" style="2" customWidth="1"/>
    <col min="771" max="771" width="19" style="2" customWidth="1"/>
    <col min="772" max="776" width="7.140625" style="2" customWidth="1"/>
    <col min="777" max="1024" width="11.42578125" style="2"/>
    <col min="1025" max="1025" width="4.28515625" style="2" customWidth="1"/>
    <col min="1026" max="1026" width="33.28515625" style="2" customWidth="1"/>
    <col min="1027" max="1027" width="19" style="2" customWidth="1"/>
    <col min="1028" max="1032" width="7.140625" style="2" customWidth="1"/>
    <col min="1033" max="1280" width="11.42578125" style="2"/>
    <col min="1281" max="1281" width="4.28515625" style="2" customWidth="1"/>
    <col min="1282" max="1282" width="33.28515625" style="2" customWidth="1"/>
    <col min="1283" max="1283" width="19" style="2" customWidth="1"/>
    <col min="1284" max="1288" width="7.140625" style="2" customWidth="1"/>
    <col min="1289" max="1536" width="11.42578125" style="2"/>
    <col min="1537" max="1537" width="4.28515625" style="2" customWidth="1"/>
    <col min="1538" max="1538" width="33.28515625" style="2" customWidth="1"/>
    <col min="1539" max="1539" width="19" style="2" customWidth="1"/>
    <col min="1540" max="1544" width="7.140625" style="2" customWidth="1"/>
    <col min="1545" max="1792" width="11.42578125" style="2"/>
    <col min="1793" max="1793" width="4.28515625" style="2" customWidth="1"/>
    <col min="1794" max="1794" width="33.28515625" style="2" customWidth="1"/>
    <col min="1795" max="1795" width="19" style="2" customWidth="1"/>
    <col min="1796" max="1800" width="7.140625" style="2" customWidth="1"/>
    <col min="1801" max="2048" width="11.42578125" style="2"/>
    <col min="2049" max="2049" width="4.28515625" style="2" customWidth="1"/>
    <col min="2050" max="2050" width="33.28515625" style="2" customWidth="1"/>
    <col min="2051" max="2051" width="19" style="2" customWidth="1"/>
    <col min="2052" max="2056" width="7.140625" style="2" customWidth="1"/>
    <col min="2057" max="2304" width="11.42578125" style="2"/>
    <col min="2305" max="2305" width="4.28515625" style="2" customWidth="1"/>
    <col min="2306" max="2306" width="33.28515625" style="2" customWidth="1"/>
    <col min="2307" max="2307" width="19" style="2" customWidth="1"/>
    <col min="2308" max="2312" width="7.140625" style="2" customWidth="1"/>
    <col min="2313" max="2560" width="11.42578125" style="2"/>
    <col min="2561" max="2561" width="4.28515625" style="2" customWidth="1"/>
    <col min="2562" max="2562" width="33.28515625" style="2" customWidth="1"/>
    <col min="2563" max="2563" width="19" style="2" customWidth="1"/>
    <col min="2564" max="2568" width="7.140625" style="2" customWidth="1"/>
    <col min="2569" max="2816" width="11.42578125" style="2"/>
    <col min="2817" max="2817" width="4.28515625" style="2" customWidth="1"/>
    <col min="2818" max="2818" width="33.28515625" style="2" customWidth="1"/>
    <col min="2819" max="2819" width="19" style="2" customWidth="1"/>
    <col min="2820" max="2824" width="7.140625" style="2" customWidth="1"/>
    <col min="2825" max="3072" width="11.42578125" style="2"/>
    <col min="3073" max="3073" width="4.28515625" style="2" customWidth="1"/>
    <col min="3074" max="3074" width="33.28515625" style="2" customWidth="1"/>
    <col min="3075" max="3075" width="19" style="2" customWidth="1"/>
    <col min="3076" max="3080" width="7.140625" style="2" customWidth="1"/>
    <col min="3081" max="3328" width="11.42578125" style="2"/>
    <col min="3329" max="3329" width="4.28515625" style="2" customWidth="1"/>
    <col min="3330" max="3330" width="33.28515625" style="2" customWidth="1"/>
    <col min="3331" max="3331" width="19" style="2" customWidth="1"/>
    <col min="3332" max="3336" width="7.140625" style="2" customWidth="1"/>
    <col min="3337" max="3584" width="11.42578125" style="2"/>
    <col min="3585" max="3585" width="4.28515625" style="2" customWidth="1"/>
    <col min="3586" max="3586" width="33.28515625" style="2" customWidth="1"/>
    <col min="3587" max="3587" width="19" style="2" customWidth="1"/>
    <col min="3588" max="3592" width="7.140625" style="2" customWidth="1"/>
    <col min="3593" max="3840" width="11.42578125" style="2"/>
    <col min="3841" max="3841" width="4.28515625" style="2" customWidth="1"/>
    <col min="3842" max="3842" width="33.28515625" style="2" customWidth="1"/>
    <col min="3843" max="3843" width="19" style="2" customWidth="1"/>
    <col min="3844" max="3848" width="7.140625" style="2" customWidth="1"/>
    <col min="3849" max="4096" width="11.42578125" style="2"/>
    <col min="4097" max="4097" width="4.28515625" style="2" customWidth="1"/>
    <col min="4098" max="4098" width="33.28515625" style="2" customWidth="1"/>
    <col min="4099" max="4099" width="19" style="2" customWidth="1"/>
    <col min="4100" max="4104" width="7.140625" style="2" customWidth="1"/>
    <col min="4105" max="4352" width="11.42578125" style="2"/>
    <col min="4353" max="4353" width="4.28515625" style="2" customWidth="1"/>
    <col min="4354" max="4354" width="33.28515625" style="2" customWidth="1"/>
    <col min="4355" max="4355" width="19" style="2" customWidth="1"/>
    <col min="4356" max="4360" width="7.140625" style="2" customWidth="1"/>
    <col min="4361" max="4608" width="11.42578125" style="2"/>
    <col min="4609" max="4609" width="4.28515625" style="2" customWidth="1"/>
    <col min="4610" max="4610" width="33.28515625" style="2" customWidth="1"/>
    <col min="4611" max="4611" width="19" style="2" customWidth="1"/>
    <col min="4612" max="4616" width="7.140625" style="2" customWidth="1"/>
    <col min="4617" max="4864" width="11.42578125" style="2"/>
    <col min="4865" max="4865" width="4.28515625" style="2" customWidth="1"/>
    <col min="4866" max="4866" width="33.28515625" style="2" customWidth="1"/>
    <col min="4867" max="4867" width="19" style="2" customWidth="1"/>
    <col min="4868" max="4872" width="7.140625" style="2" customWidth="1"/>
    <col min="4873" max="5120" width="11.42578125" style="2"/>
    <col min="5121" max="5121" width="4.28515625" style="2" customWidth="1"/>
    <col min="5122" max="5122" width="33.28515625" style="2" customWidth="1"/>
    <col min="5123" max="5123" width="19" style="2" customWidth="1"/>
    <col min="5124" max="5128" width="7.140625" style="2" customWidth="1"/>
    <col min="5129" max="5376" width="11.42578125" style="2"/>
    <col min="5377" max="5377" width="4.28515625" style="2" customWidth="1"/>
    <col min="5378" max="5378" width="33.28515625" style="2" customWidth="1"/>
    <col min="5379" max="5379" width="19" style="2" customWidth="1"/>
    <col min="5380" max="5384" width="7.140625" style="2" customWidth="1"/>
    <col min="5385" max="5632" width="11.42578125" style="2"/>
    <col min="5633" max="5633" width="4.28515625" style="2" customWidth="1"/>
    <col min="5634" max="5634" width="33.28515625" style="2" customWidth="1"/>
    <col min="5635" max="5635" width="19" style="2" customWidth="1"/>
    <col min="5636" max="5640" width="7.140625" style="2" customWidth="1"/>
    <col min="5641" max="5888" width="11.42578125" style="2"/>
    <col min="5889" max="5889" width="4.28515625" style="2" customWidth="1"/>
    <col min="5890" max="5890" width="33.28515625" style="2" customWidth="1"/>
    <col min="5891" max="5891" width="19" style="2" customWidth="1"/>
    <col min="5892" max="5896" width="7.140625" style="2" customWidth="1"/>
    <col min="5897" max="6144" width="11.42578125" style="2"/>
    <col min="6145" max="6145" width="4.28515625" style="2" customWidth="1"/>
    <col min="6146" max="6146" width="33.28515625" style="2" customWidth="1"/>
    <col min="6147" max="6147" width="19" style="2" customWidth="1"/>
    <col min="6148" max="6152" width="7.140625" style="2" customWidth="1"/>
    <col min="6153" max="6400" width="11.42578125" style="2"/>
    <col min="6401" max="6401" width="4.28515625" style="2" customWidth="1"/>
    <col min="6402" max="6402" width="33.28515625" style="2" customWidth="1"/>
    <col min="6403" max="6403" width="19" style="2" customWidth="1"/>
    <col min="6404" max="6408" width="7.140625" style="2" customWidth="1"/>
    <col min="6409" max="6656" width="11.42578125" style="2"/>
    <col min="6657" max="6657" width="4.28515625" style="2" customWidth="1"/>
    <col min="6658" max="6658" width="33.28515625" style="2" customWidth="1"/>
    <col min="6659" max="6659" width="19" style="2" customWidth="1"/>
    <col min="6660" max="6664" width="7.140625" style="2" customWidth="1"/>
    <col min="6665" max="6912" width="11.42578125" style="2"/>
    <col min="6913" max="6913" width="4.28515625" style="2" customWidth="1"/>
    <col min="6914" max="6914" width="33.28515625" style="2" customWidth="1"/>
    <col min="6915" max="6915" width="19" style="2" customWidth="1"/>
    <col min="6916" max="6920" width="7.140625" style="2" customWidth="1"/>
    <col min="6921" max="7168" width="11.42578125" style="2"/>
    <col min="7169" max="7169" width="4.28515625" style="2" customWidth="1"/>
    <col min="7170" max="7170" width="33.28515625" style="2" customWidth="1"/>
    <col min="7171" max="7171" width="19" style="2" customWidth="1"/>
    <col min="7172" max="7176" width="7.140625" style="2" customWidth="1"/>
    <col min="7177" max="7424" width="11.42578125" style="2"/>
    <col min="7425" max="7425" width="4.28515625" style="2" customWidth="1"/>
    <col min="7426" max="7426" width="33.28515625" style="2" customWidth="1"/>
    <col min="7427" max="7427" width="19" style="2" customWidth="1"/>
    <col min="7428" max="7432" width="7.140625" style="2" customWidth="1"/>
    <col min="7433" max="7680" width="11.42578125" style="2"/>
    <col min="7681" max="7681" width="4.28515625" style="2" customWidth="1"/>
    <col min="7682" max="7682" width="33.28515625" style="2" customWidth="1"/>
    <col min="7683" max="7683" width="19" style="2" customWidth="1"/>
    <col min="7684" max="7688" width="7.140625" style="2" customWidth="1"/>
    <col min="7689" max="7936" width="11.42578125" style="2"/>
    <col min="7937" max="7937" width="4.28515625" style="2" customWidth="1"/>
    <col min="7938" max="7938" width="33.28515625" style="2" customWidth="1"/>
    <col min="7939" max="7939" width="19" style="2" customWidth="1"/>
    <col min="7940" max="7944" width="7.140625" style="2" customWidth="1"/>
    <col min="7945" max="8192" width="11.42578125" style="2"/>
    <col min="8193" max="8193" width="4.28515625" style="2" customWidth="1"/>
    <col min="8194" max="8194" width="33.28515625" style="2" customWidth="1"/>
    <col min="8195" max="8195" width="19" style="2" customWidth="1"/>
    <col min="8196" max="8200" width="7.140625" style="2" customWidth="1"/>
    <col min="8201" max="8448" width="11.42578125" style="2"/>
    <col min="8449" max="8449" width="4.28515625" style="2" customWidth="1"/>
    <col min="8450" max="8450" width="33.28515625" style="2" customWidth="1"/>
    <col min="8451" max="8451" width="19" style="2" customWidth="1"/>
    <col min="8452" max="8456" width="7.140625" style="2" customWidth="1"/>
    <col min="8457" max="8704" width="11.42578125" style="2"/>
    <col min="8705" max="8705" width="4.28515625" style="2" customWidth="1"/>
    <col min="8706" max="8706" width="33.28515625" style="2" customWidth="1"/>
    <col min="8707" max="8707" width="19" style="2" customWidth="1"/>
    <col min="8708" max="8712" width="7.140625" style="2" customWidth="1"/>
    <col min="8713" max="8960" width="11.42578125" style="2"/>
    <col min="8961" max="8961" width="4.28515625" style="2" customWidth="1"/>
    <col min="8962" max="8962" width="33.28515625" style="2" customWidth="1"/>
    <col min="8963" max="8963" width="19" style="2" customWidth="1"/>
    <col min="8964" max="8968" width="7.140625" style="2" customWidth="1"/>
    <col min="8969" max="9216" width="11.42578125" style="2"/>
    <col min="9217" max="9217" width="4.28515625" style="2" customWidth="1"/>
    <col min="9218" max="9218" width="33.28515625" style="2" customWidth="1"/>
    <col min="9219" max="9219" width="19" style="2" customWidth="1"/>
    <col min="9220" max="9224" width="7.140625" style="2" customWidth="1"/>
    <col min="9225" max="9472" width="11.42578125" style="2"/>
    <col min="9473" max="9473" width="4.28515625" style="2" customWidth="1"/>
    <col min="9474" max="9474" width="33.28515625" style="2" customWidth="1"/>
    <col min="9475" max="9475" width="19" style="2" customWidth="1"/>
    <col min="9476" max="9480" width="7.140625" style="2" customWidth="1"/>
    <col min="9481" max="9728" width="11.42578125" style="2"/>
    <col min="9729" max="9729" width="4.28515625" style="2" customWidth="1"/>
    <col min="9730" max="9730" width="33.28515625" style="2" customWidth="1"/>
    <col min="9731" max="9731" width="19" style="2" customWidth="1"/>
    <col min="9732" max="9736" width="7.140625" style="2" customWidth="1"/>
    <col min="9737" max="9984" width="11.42578125" style="2"/>
    <col min="9985" max="9985" width="4.28515625" style="2" customWidth="1"/>
    <col min="9986" max="9986" width="33.28515625" style="2" customWidth="1"/>
    <col min="9987" max="9987" width="19" style="2" customWidth="1"/>
    <col min="9988" max="9992" width="7.140625" style="2" customWidth="1"/>
    <col min="9993" max="10240" width="11.42578125" style="2"/>
    <col min="10241" max="10241" width="4.28515625" style="2" customWidth="1"/>
    <col min="10242" max="10242" width="33.28515625" style="2" customWidth="1"/>
    <col min="10243" max="10243" width="19" style="2" customWidth="1"/>
    <col min="10244" max="10248" width="7.140625" style="2" customWidth="1"/>
    <col min="10249" max="10496" width="11.42578125" style="2"/>
    <col min="10497" max="10497" width="4.28515625" style="2" customWidth="1"/>
    <col min="10498" max="10498" width="33.28515625" style="2" customWidth="1"/>
    <col min="10499" max="10499" width="19" style="2" customWidth="1"/>
    <col min="10500" max="10504" width="7.140625" style="2" customWidth="1"/>
    <col min="10505" max="10752" width="11.42578125" style="2"/>
    <col min="10753" max="10753" width="4.28515625" style="2" customWidth="1"/>
    <col min="10754" max="10754" width="33.28515625" style="2" customWidth="1"/>
    <col min="10755" max="10755" width="19" style="2" customWidth="1"/>
    <col min="10756" max="10760" width="7.140625" style="2" customWidth="1"/>
    <col min="10761" max="11008" width="11.42578125" style="2"/>
    <col min="11009" max="11009" width="4.28515625" style="2" customWidth="1"/>
    <col min="11010" max="11010" width="33.28515625" style="2" customWidth="1"/>
    <col min="11011" max="11011" width="19" style="2" customWidth="1"/>
    <col min="11012" max="11016" width="7.140625" style="2" customWidth="1"/>
    <col min="11017" max="11264" width="11.42578125" style="2"/>
    <col min="11265" max="11265" width="4.28515625" style="2" customWidth="1"/>
    <col min="11266" max="11266" width="33.28515625" style="2" customWidth="1"/>
    <col min="11267" max="11267" width="19" style="2" customWidth="1"/>
    <col min="11268" max="11272" width="7.140625" style="2" customWidth="1"/>
    <col min="11273" max="11520" width="11.42578125" style="2"/>
    <col min="11521" max="11521" width="4.28515625" style="2" customWidth="1"/>
    <col min="11522" max="11522" width="33.28515625" style="2" customWidth="1"/>
    <col min="11523" max="11523" width="19" style="2" customWidth="1"/>
    <col min="11524" max="11528" width="7.140625" style="2" customWidth="1"/>
    <col min="11529" max="11776" width="11.42578125" style="2"/>
    <col min="11777" max="11777" width="4.28515625" style="2" customWidth="1"/>
    <col min="11778" max="11778" width="33.28515625" style="2" customWidth="1"/>
    <col min="11779" max="11779" width="19" style="2" customWidth="1"/>
    <col min="11780" max="11784" width="7.140625" style="2" customWidth="1"/>
    <col min="11785" max="12032" width="11.42578125" style="2"/>
    <col min="12033" max="12033" width="4.28515625" style="2" customWidth="1"/>
    <col min="12034" max="12034" width="33.28515625" style="2" customWidth="1"/>
    <col min="12035" max="12035" width="19" style="2" customWidth="1"/>
    <col min="12036" max="12040" width="7.140625" style="2" customWidth="1"/>
    <col min="12041" max="12288" width="11.42578125" style="2"/>
    <col min="12289" max="12289" width="4.28515625" style="2" customWidth="1"/>
    <col min="12290" max="12290" width="33.28515625" style="2" customWidth="1"/>
    <col min="12291" max="12291" width="19" style="2" customWidth="1"/>
    <col min="12292" max="12296" width="7.140625" style="2" customWidth="1"/>
    <col min="12297" max="12544" width="11.42578125" style="2"/>
    <col min="12545" max="12545" width="4.28515625" style="2" customWidth="1"/>
    <col min="12546" max="12546" width="33.28515625" style="2" customWidth="1"/>
    <col min="12547" max="12547" width="19" style="2" customWidth="1"/>
    <col min="12548" max="12552" width="7.140625" style="2" customWidth="1"/>
    <col min="12553" max="12800" width="11.42578125" style="2"/>
    <col min="12801" max="12801" width="4.28515625" style="2" customWidth="1"/>
    <col min="12802" max="12802" width="33.28515625" style="2" customWidth="1"/>
    <col min="12803" max="12803" width="19" style="2" customWidth="1"/>
    <col min="12804" max="12808" width="7.140625" style="2" customWidth="1"/>
    <col min="12809" max="13056" width="11.42578125" style="2"/>
    <col min="13057" max="13057" width="4.28515625" style="2" customWidth="1"/>
    <col min="13058" max="13058" width="33.28515625" style="2" customWidth="1"/>
    <col min="13059" max="13059" width="19" style="2" customWidth="1"/>
    <col min="13060" max="13064" width="7.140625" style="2" customWidth="1"/>
    <col min="13065" max="13312" width="11.42578125" style="2"/>
    <col min="13313" max="13313" width="4.28515625" style="2" customWidth="1"/>
    <col min="13314" max="13314" width="33.28515625" style="2" customWidth="1"/>
    <col min="13315" max="13315" width="19" style="2" customWidth="1"/>
    <col min="13316" max="13320" width="7.140625" style="2" customWidth="1"/>
    <col min="13321" max="13568" width="11.42578125" style="2"/>
    <col min="13569" max="13569" width="4.28515625" style="2" customWidth="1"/>
    <col min="13570" max="13570" width="33.28515625" style="2" customWidth="1"/>
    <col min="13571" max="13571" width="19" style="2" customWidth="1"/>
    <col min="13572" max="13576" width="7.140625" style="2" customWidth="1"/>
    <col min="13577" max="13824" width="11.42578125" style="2"/>
    <col min="13825" max="13825" width="4.28515625" style="2" customWidth="1"/>
    <col min="13826" max="13826" width="33.28515625" style="2" customWidth="1"/>
    <col min="13827" max="13827" width="19" style="2" customWidth="1"/>
    <col min="13828" max="13832" width="7.140625" style="2" customWidth="1"/>
    <col min="13833" max="14080" width="11.42578125" style="2"/>
    <col min="14081" max="14081" width="4.28515625" style="2" customWidth="1"/>
    <col min="14082" max="14082" width="33.28515625" style="2" customWidth="1"/>
    <col min="14083" max="14083" width="19" style="2" customWidth="1"/>
    <col min="14084" max="14088" width="7.140625" style="2" customWidth="1"/>
    <col min="14089" max="14336" width="11.42578125" style="2"/>
    <col min="14337" max="14337" width="4.28515625" style="2" customWidth="1"/>
    <col min="14338" max="14338" width="33.28515625" style="2" customWidth="1"/>
    <col min="14339" max="14339" width="19" style="2" customWidth="1"/>
    <col min="14340" max="14344" width="7.140625" style="2" customWidth="1"/>
    <col min="14345" max="14592" width="11.42578125" style="2"/>
    <col min="14593" max="14593" width="4.28515625" style="2" customWidth="1"/>
    <col min="14594" max="14594" width="33.28515625" style="2" customWidth="1"/>
    <col min="14595" max="14595" width="19" style="2" customWidth="1"/>
    <col min="14596" max="14600" width="7.140625" style="2" customWidth="1"/>
    <col min="14601" max="14848" width="11.42578125" style="2"/>
    <col min="14849" max="14849" width="4.28515625" style="2" customWidth="1"/>
    <col min="14850" max="14850" width="33.28515625" style="2" customWidth="1"/>
    <col min="14851" max="14851" width="19" style="2" customWidth="1"/>
    <col min="14852" max="14856" width="7.140625" style="2" customWidth="1"/>
    <col min="14857" max="15104" width="11.42578125" style="2"/>
    <col min="15105" max="15105" width="4.28515625" style="2" customWidth="1"/>
    <col min="15106" max="15106" width="33.28515625" style="2" customWidth="1"/>
    <col min="15107" max="15107" width="19" style="2" customWidth="1"/>
    <col min="15108" max="15112" width="7.140625" style="2" customWidth="1"/>
    <col min="15113" max="15360" width="11.42578125" style="2"/>
    <col min="15361" max="15361" width="4.28515625" style="2" customWidth="1"/>
    <col min="15362" max="15362" width="33.28515625" style="2" customWidth="1"/>
    <col min="15363" max="15363" width="19" style="2" customWidth="1"/>
    <col min="15364" max="15368" width="7.140625" style="2" customWidth="1"/>
    <col min="15369" max="15616" width="11.42578125" style="2"/>
    <col min="15617" max="15617" width="4.28515625" style="2" customWidth="1"/>
    <col min="15618" max="15618" width="33.28515625" style="2" customWidth="1"/>
    <col min="15619" max="15619" width="19" style="2" customWidth="1"/>
    <col min="15620" max="15624" width="7.140625" style="2" customWidth="1"/>
    <col min="15625" max="15872" width="11.42578125" style="2"/>
    <col min="15873" max="15873" width="4.28515625" style="2" customWidth="1"/>
    <col min="15874" max="15874" width="33.28515625" style="2" customWidth="1"/>
    <col min="15875" max="15875" width="19" style="2" customWidth="1"/>
    <col min="15876" max="15880" width="7.140625" style="2" customWidth="1"/>
    <col min="15881" max="16128" width="11.42578125" style="2"/>
    <col min="16129" max="16129" width="4.28515625" style="2" customWidth="1"/>
    <col min="16130" max="16130" width="33.28515625" style="2" customWidth="1"/>
    <col min="16131" max="16131" width="19" style="2" customWidth="1"/>
    <col min="16132" max="16136" width="7.140625" style="2" customWidth="1"/>
    <col min="16137" max="16384" width="11.42578125" style="2"/>
  </cols>
  <sheetData>
    <row r="1" spans="1:10" ht="30" customHeight="1" x14ac:dyDescent="0.25">
      <c r="A1" s="139" t="s">
        <v>0</v>
      </c>
      <c r="B1" s="139"/>
      <c r="C1" s="1"/>
      <c r="D1" s="142" t="s">
        <v>1</v>
      </c>
      <c r="E1" s="142"/>
      <c r="F1" s="142"/>
      <c r="G1" s="142"/>
      <c r="H1" s="142"/>
      <c r="I1" s="142"/>
      <c r="J1" s="142"/>
    </row>
    <row r="2" spans="1:10" ht="30" customHeight="1" x14ac:dyDescent="0.25">
      <c r="A2" s="139"/>
      <c r="B2" s="139"/>
      <c r="C2" s="3"/>
      <c r="D2" s="143" t="s">
        <v>2</v>
      </c>
      <c r="E2" s="143"/>
      <c r="F2" s="143"/>
      <c r="G2" s="143"/>
      <c r="H2" s="143"/>
      <c r="I2" s="143"/>
      <c r="J2" s="22" t="s">
        <v>3</v>
      </c>
    </row>
    <row r="3" spans="1:10" ht="30" customHeight="1" x14ac:dyDescent="0.25">
      <c r="A3" s="139"/>
      <c r="B3" s="139"/>
      <c r="C3" s="3"/>
      <c r="D3" s="143" t="s">
        <v>4</v>
      </c>
      <c r="E3" s="143"/>
      <c r="F3" s="143"/>
      <c r="G3" s="143"/>
      <c r="H3" s="143"/>
      <c r="I3" s="143"/>
      <c r="J3" s="8" t="s">
        <v>5</v>
      </c>
    </row>
    <row r="4" spans="1:10" ht="30" customHeight="1" x14ac:dyDescent="0.25">
      <c r="A4" s="139"/>
      <c r="B4" s="139"/>
      <c r="C4" s="3"/>
      <c r="D4" s="143" t="s">
        <v>6</v>
      </c>
      <c r="E4" s="143"/>
      <c r="F4" s="143"/>
      <c r="G4" s="143"/>
      <c r="H4" s="143"/>
      <c r="I4" s="143"/>
      <c r="J4" s="13" t="s">
        <v>7</v>
      </c>
    </row>
    <row r="5" spans="1:10" ht="30" customHeight="1" x14ac:dyDescent="0.25">
      <c r="A5" s="140"/>
      <c r="B5" s="140"/>
      <c r="C5" s="6"/>
      <c r="D5" s="6"/>
      <c r="E5" s="6"/>
      <c r="F5" s="5"/>
      <c r="G5" s="5"/>
      <c r="H5" s="5"/>
      <c r="J5" s="9"/>
    </row>
    <row r="6" spans="1:10" ht="30" customHeight="1" x14ac:dyDescent="0.25">
      <c r="A6" s="141" t="s">
        <v>8</v>
      </c>
      <c r="B6" s="141" t="s">
        <v>17</v>
      </c>
      <c r="C6" s="141" t="s">
        <v>18</v>
      </c>
      <c r="D6" s="141"/>
      <c r="E6" s="141"/>
      <c r="F6" s="141"/>
      <c r="G6" s="141"/>
      <c r="H6" s="141"/>
      <c r="I6" s="141"/>
      <c r="J6" s="141"/>
    </row>
    <row r="7" spans="1:10" ht="67.5" customHeight="1" x14ac:dyDescent="0.25">
      <c r="A7" s="141"/>
      <c r="B7" s="141"/>
      <c r="C7" s="10" t="s">
        <v>19</v>
      </c>
      <c r="D7" s="14" t="s">
        <v>20</v>
      </c>
      <c r="E7" s="14" t="s">
        <v>21</v>
      </c>
      <c r="F7" s="14" t="s">
        <v>22</v>
      </c>
      <c r="G7" s="14" t="s">
        <v>23</v>
      </c>
      <c r="H7" s="14" t="s">
        <v>24</v>
      </c>
      <c r="I7" s="15" t="s">
        <v>25</v>
      </c>
      <c r="J7" s="16" t="s">
        <v>26</v>
      </c>
    </row>
    <row r="8" spans="1:10" ht="30" customHeight="1" x14ac:dyDescent="0.25">
      <c r="A8" s="11">
        <v>1</v>
      </c>
      <c r="B8" s="17" t="s">
        <v>27</v>
      </c>
      <c r="C8" s="17" t="s">
        <v>28</v>
      </c>
      <c r="D8" s="18" t="s">
        <v>29</v>
      </c>
      <c r="E8" s="18" t="s">
        <v>29</v>
      </c>
      <c r="F8" s="18" t="s">
        <v>29</v>
      </c>
      <c r="G8" s="18" t="s">
        <v>29</v>
      </c>
      <c r="H8" s="13" t="s">
        <v>30</v>
      </c>
      <c r="I8" s="13" t="s">
        <v>30</v>
      </c>
      <c r="J8" s="13" t="s">
        <v>30</v>
      </c>
    </row>
    <row r="9" spans="1:10" ht="30" customHeight="1" x14ac:dyDescent="0.25">
      <c r="A9" s="11">
        <f>+A8+1</f>
        <v>2</v>
      </c>
      <c r="B9" s="17" t="s">
        <v>31</v>
      </c>
      <c r="C9" s="19" t="s">
        <v>32</v>
      </c>
      <c r="D9" s="23" t="s">
        <v>3</v>
      </c>
      <c r="E9" s="13" t="s">
        <v>30</v>
      </c>
      <c r="F9" s="13" t="s">
        <v>30</v>
      </c>
      <c r="G9" s="13" t="s">
        <v>30</v>
      </c>
      <c r="H9" s="13" t="s">
        <v>30</v>
      </c>
      <c r="I9" s="13" t="s">
        <v>30</v>
      </c>
      <c r="J9" s="13" t="s">
        <v>30</v>
      </c>
    </row>
    <row r="10" spans="1:10" ht="30" customHeight="1" x14ac:dyDescent="0.25">
      <c r="A10" s="11">
        <f>+A9+1</f>
        <v>3</v>
      </c>
      <c r="B10" s="17" t="s">
        <v>33</v>
      </c>
      <c r="C10" s="19" t="s">
        <v>12</v>
      </c>
      <c r="D10" s="18" t="s">
        <v>29</v>
      </c>
      <c r="E10" s="18" t="s">
        <v>29</v>
      </c>
      <c r="F10" s="18" t="s">
        <v>29</v>
      </c>
      <c r="G10" s="18" t="s">
        <v>29</v>
      </c>
      <c r="H10" s="18" t="s">
        <v>29</v>
      </c>
      <c r="I10" s="18" t="s">
        <v>29</v>
      </c>
      <c r="J10" s="13" t="s">
        <v>30</v>
      </c>
    </row>
    <row r="11" spans="1:10" ht="30" customHeight="1" x14ac:dyDescent="0.25">
      <c r="A11" s="11">
        <f>+A10+1</f>
        <v>4</v>
      </c>
      <c r="B11" s="17" t="s">
        <v>34</v>
      </c>
      <c r="C11" s="19" t="s">
        <v>35</v>
      </c>
      <c r="D11" s="24" t="s">
        <v>3</v>
      </c>
      <c r="E11" s="13" t="s">
        <v>30</v>
      </c>
      <c r="F11" s="13" t="s">
        <v>30</v>
      </c>
      <c r="G11" s="13" t="s">
        <v>30</v>
      </c>
      <c r="H11" s="13" t="s">
        <v>30</v>
      </c>
      <c r="I11" s="13" t="s">
        <v>30</v>
      </c>
      <c r="J11" s="13" t="s">
        <v>30</v>
      </c>
    </row>
    <row r="12" spans="1:10" ht="30" customHeight="1" x14ac:dyDescent="0.25">
      <c r="A12" s="11">
        <f t="shared" ref="A12:A16" si="0">+A11+1</f>
        <v>5</v>
      </c>
      <c r="B12" s="17" t="s">
        <v>36</v>
      </c>
      <c r="C12" s="19" t="s">
        <v>37</v>
      </c>
      <c r="D12" s="24" t="s">
        <v>3</v>
      </c>
      <c r="E12" s="13" t="s">
        <v>30</v>
      </c>
      <c r="F12" s="13" t="s">
        <v>30</v>
      </c>
      <c r="G12" s="13" t="s">
        <v>30</v>
      </c>
      <c r="H12" s="13" t="s">
        <v>30</v>
      </c>
      <c r="I12" s="13" t="s">
        <v>30</v>
      </c>
      <c r="J12" s="13" t="s">
        <v>30</v>
      </c>
    </row>
    <row r="13" spans="1:10" ht="30" customHeight="1" x14ac:dyDescent="0.25">
      <c r="A13" s="11">
        <f t="shared" si="0"/>
        <v>6</v>
      </c>
      <c r="B13" s="17" t="s">
        <v>38</v>
      </c>
      <c r="C13" s="19" t="s">
        <v>39</v>
      </c>
      <c r="D13" s="18" t="s">
        <v>29</v>
      </c>
      <c r="E13" s="18" t="s">
        <v>29</v>
      </c>
      <c r="F13" s="18" t="s">
        <v>29</v>
      </c>
      <c r="G13" s="18" t="s">
        <v>29</v>
      </c>
      <c r="H13" s="18" t="s">
        <v>29</v>
      </c>
      <c r="I13" s="18" t="s">
        <v>29</v>
      </c>
      <c r="J13" s="13" t="s">
        <v>30</v>
      </c>
    </row>
    <row r="14" spans="1:10" ht="30" customHeight="1" x14ac:dyDescent="0.25">
      <c r="A14" s="11">
        <f t="shared" si="0"/>
        <v>7</v>
      </c>
      <c r="B14" s="17" t="s">
        <v>40</v>
      </c>
      <c r="C14" s="19" t="s">
        <v>37</v>
      </c>
      <c r="D14" s="18" t="s">
        <v>29</v>
      </c>
      <c r="E14" s="13" t="s">
        <v>30</v>
      </c>
      <c r="F14" s="13" t="s">
        <v>30</v>
      </c>
      <c r="G14" s="13" t="s">
        <v>30</v>
      </c>
      <c r="H14" s="13" t="s">
        <v>30</v>
      </c>
      <c r="I14" s="13" t="s">
        <v>30</v>
      </c>
      <c r="J14" s="13" t="s">
        <v>30</v>
      </c>
    </row>
    <row r="15" spans="1:10" ht="30" customHeight="1" x14ac:dyDescent="0.25">
      <c r="A15" s="11">
        <f t="shared" si="0"/>
        <v>8</v>
      </c>
      <c r="B15" s="17" t="s">
        <v>41</v>
      </c>
      <c r="C15" s="19" t="s">
        <v>42</v>
      </c>
      <c r="D15" s="23" t="s">
        <v>3</v>
      </c>
      <c r="E15" s="13" t="s">
        <v>30</v>
      </c>
      <c r="F15" s="13" t="s">
        <v>30</v>
      </c>
      <c r="G15" s="13" t="s">
        <v>30</v>
      </c>
      <c r="H15" s="13" t="s">
        <v>30</v>
      </c>
      <c r="I15" s="13" t="s">
        <v>30</v>
      </c>
      <c r="J15" s="13" t="s">
        <v>30</v>
      </c>
    </row>
    <row r="16" spans="1:10" ht="30" customHeight="1" x14ac:dyDescent="0.25">
      <c r="A16" s="11">
        <f t="shared" si="0"/>
        <v>9</v>
      </c>
      <c r="B16" s="17" t="s">
        <v>43</v>
      </c>
      <c r="C16" s="19" t="s">
        <v>35</v>
      </c>
      <c r="D16" s="18" t="s">
        <v>29</v>
      </c>
      <c r="E16" s="13" t="s">
        <v>30</v>
      </c>
      <c r="F16" s="13" t="s">
        <v>30</v>
      </c>
      <c r="G16" s="13" t="s">
        <v>30</v>
      </c>
      <c r="H16" s="13" t="s">
        <v>30</v>
      </c>
      <c r="I16" s="13" t="s">
        <v>30</v>
      </c>
      <c r="J16" s="13" t="s">
        <v>30</v>
      </c>
    </row>
    <row r="17" spans="1:12" ht="30" customHeight="1" x14ac:dyDescent="0.25">
      <c r="A17" s="11">
        <f>+A16+1</f>
        <v>10</v>
      </c>
      <c r="B17" s="17" t="s">
        <v>44</v>
      </c>
      <c r="C17" s="19" t="s">
        <v>42</v>
      </c>
      <c r="D17" s="18" t="s">
        <v>29</v>
      </c>
      <c r="E17" s="13" t="s">
        <v>30</v>
      </c>
      <c r="F17" s="13" t="s">
        <v>30</v>
      </c>
      <c r="G17" s="13" t="s">
        <v>30</v>
      </c>
      <c r="H17" s="13" t="s">
        <v>30</v>
      </c>
      <c r="I17" s="13" t="s">
        <v>30</v>
      </c>
      <c r="J17" s="13" t="s">
        <v>30</v>
      </c>
    </row>
    <row r="18" spans="1:12" ht="30" customHeight="1" x14ac:dyDescent="0.25">
      <c r="A18" s="11">
        <f t="shared" ref="A18:A24" si="1">+A17+1</f>
        <v>11</v>
      </c>
      <c r="B18" s="17" t="s">
        <v>45</v>
      </c>
      <c r="C18" s="19" t="s">
        <v>32</v>
      </c>
      <c r="D18" s="24" t="s">
        <v>3</v>
      </c>
      <c r="E18" s="20" t="s">
        <v>30</v>
      </c>
      <c r="F18" s="20" t="s">
        <v>30</v>
      </c>
      <c r="G18" s="20" t="s">
        <v>30</v>
      </c>
      <c r="H18" s="20" t="s">
        <v>30</v>
      </c>
      <c r="I18" s="24" t="s">
        <v>3</v>
      </c>
      <c r="J18" s="24" t="s">
        <v>3</v>
      </c>
    </row>
    <row r="19" spans="1:12" ht="30" customHeight="1" x14ac:dyDescent="0.25">
      <c r="A19" s="11">
        <f t="shared" si="1"/>
        <v>12</v>
      </c>
      <c r="B19" s="17" t="s">
        <v>46</v>
      </c>
      <c r="C19" s="19" t="s">
        <v>32</v>
      </c>
      <c r="D19" s="24" t="s">
        <v>3</v>
      </c>
      <c r="E19" s="20" t="s">
        <v>30</v>
      </c>
      <c r="F19" s="20" t="s">
        <v>30</v>
      </c>
      <c r="G19" s="20" t="s">
        <v>30</v>
      </c>
      <c r="H19" s="20" t="s">
        <v>30</v>
      </c>
      <c r="I19" s="24" t="s">
        <v>3</v>
      </c>
      <c r="J19" s="24" t="s">
        <v>3</v>
      </c>
      <c r="L19" s="21"/>
    </row>
    <row r="20" spans="1:12" ht="30" customHeight="1" x14ac:dyDescent="0.25">
      <c r="A20" s="11">
        <f t="shared" si="1"/>
        <v>13</v>
      </c>
      <c r="B20" s="17" t="s">
        <v>47</v>
      </c>
      <c r="C20" s="19" t="s">
        <v>48</v>
      </c>
      <c r="D20" s="24" t="s">
        <v>3</v>
      </c>
      <c r="E20" s="24" t="s">
        <v>3</v>
      </c>
      <c r="F20" s="24" t="s">
        <v>3</v>
      </c>
      <c r="G20" s="24" t="s">
        <v>3</v>
      </c>
      <c r="H20" s="20" t="s">
        <v>30</v>
      </c>
      <c r="I20" s="24" t="s">
        <v>3</v>
      </c>
      <c r="J20" s="24" t="s">
        <v>3</v>
      </c>
    </row>
    <row r="21" spans="1:12" ht="30" customHeight="1" x14ac:dyDescent="0.25">
      <c r="A21" s="11">
        <f t="shared" si="1"/>
        <v>14</v>
      </c>
      <c r="B21" s="17"/>
      <c r="C21" s="19"/>
      <c r="D21" s="24"/>
      <c r="E21" s="24"/>
      <c r="F21" s="24"/>
      <c r="G21" s="24"/>
      <c r="H21" s="20"/>
      <c r="I21" s="24"/>
      <c r="J21" s="24"/>
    </row>
    <row r="22" spans="1:12" ht="30" customHeight="1" x14ac:dyDescent="0.25">
      <c r="A22" s="11">
        <f t="shared" si="1"/>
        <v>15</v>
      </c>
      <c r="B22" s="17"/>
      <c r="C22" s="19"/>
      <c r="D22" s="24"/>
      <c r="E22" s="24"/>
      <c r="F22" s="24"/>
      <c r="G22" s="24"/>
      <c r="H22" s="20"/>
      <c r="I22" s="24"/>
      <c r="J22" s="24"/>
    </row>
    <row r="23" spans="1:12" ht="30" customHeight="1" x14ac:dyDescent="0.25">
      <c r="A23" s="11">
        <f t="shared" si="1"/>
        <v>16</v>
      </c>
      <c r="B23" s="17"/>
      <c r="C23" s="19"/>
      <c r="D23" s="24"/>
      <c r="E23" s="24"/>
      <c r="F23" s="24"/>
      <c r="G23" s="24"/>
      <c r="H23" s="20"/>
      <c r="I23" s="24"/>
      <c r="J23" s="24"/>
    </row>
    <row r="24" spans="1:12" ht="30" customHeight="1" x14ac:dyDescent="0.25">
      <c r="A24" s="11">
        <f t="shared" si="1"/>
        <v>17</v>
      </c>
      <c r="B24" s="17"/>
      <c r="C24" s="19"/>
      <c r="D24" s="7"/>
      <c r="E24" s="7"/>
      <c r="F24" s="7"/>
      <c r="G24" s="7"/>
      <c r="H24" s="7"/>
      <c r="I24" s="4"/>
      <c r="J24" s="4"/>
    </row>
    <row r="25" spans="1:12" ht="30" customHeight="1" x14ac:dyDescent="0.25">
      <c r="A25" s="144" t="s">
        <v>13</v>
      </c>
      <c r="B25" s="145" t="s">
        <v>14</v>
      </c>
      <c r="C25" s="145"/>
      <c r="D25" s="11">
        <f>COUNTIF(D8:D24,"=X")</f>
        <v>7</v>
      </c>
      <c r="E25" s="11">
        <f>COUNTIF(E8:E24,"=X")</f>
        <v>1</v>
      </c>
      <c r="F25" s="11">
        <f>COUNTIF(F8:F24,"=X")</f>
        <v>1</v>
      </c>
      <c r="G25" s="11">
        <f>COUNTIF(G8:G24,"=X")</f>
        <v>1</v>
      </c>
      <c r="H25" s="11">
        <f>COUNTIF(H8:H24,"=X")</f>
        <v>0</v>
      </c>
      <c r="I25" s="4"/>
      <c r="J25" s="4"/>
    </row>
    <row r="26" spans="1:12" ht="30" customHeight="1" x14ac:dyDescent="0.25">
      <c r="A26" s="144"/>
      <c r="B26" s="145" t="s">
        <v>15</v>
      </c>
      <c r="C26" s="145"/>
      <c r="D26" s="11">
        <f>COUNTIF(D8:D24,"=NO")</f>
        <v>0</v>
      </c>
      <c r="E26" s="11">
        <f>COUNTIF(E8:E24,"=NO")</f>
        <v>0</v>
      </c>
      <c r="F26" s="11">
        <f>COUNTIF(F8:F24,"=NO")</f>
        <v>0</v>
      </c>
      <c r="G26" s="11">
        <f>COUNTIF(G8:G24,"=NO")</f>
        <v>0</v>
      </c>
      <c r="H26" s="11">
        <f>COUNTIF(H8:H24,"=NO")</f>
        <v>0</v>
      </c>
      <c r="I26" s="4"/>
      <c r="J26" s="4"/>
    </row>
    <row r="27" spans="1:12" ht="30" customHeight="1" x14ac:dyDescent="0.25">
      <c r="A27" s="144"/>
      <c r="B27" s="145" t="s">
        <v>6</v>
      </c>
      <c r="C27" s="145"/>
      <c r="D27" s="11">
        <f>COUNTIF(D8:D24,"=NA")</f>
        <v>0</v>
      </c>
      <c r="E27" s="11">
        <f>COUNTIF(E8:E24,"=NA")</f>
        <v>0</v>
      </c>
      <c r="F27" s="11">
        <f>COUNTIF(F8:F24,"=NA")</f>
        <v>0</v>
      </c>
      <c r="G27" s="11">
        <f>COUNTIF(G8:G24,"=NA")</f>
        <v>0</v>
      </c>
      <c r="H27" s="11">
        <f>COUNTIF(H8:H24,"=NA")</f>
        <v>0</v>
      </c>
      <c r="I27" s="4"/>
      <c r="J27" s="4"/>
    </row>
    <row r="28" spans="1:12" ht="30" customHeight="1" x14ac:dyDescent="0.25">
      <c r="A28" s="137" t="s">
        <v>16</v>
      </c>
      <c r="B28" s="138" t="s">
        <v>14</v>
      </c>
      <c r="C28" s="138"/>
      <c r="D28" s="12">
        <f>+D25/($A$24-D27)</f>
        <v>0.41176470588235292</v>
      </c>
      <c r="E28" s="12">
        <f>+E25/($A$24-E27)</f>
        <v>5.8823529411764705E-2</v>
      </c>
      <c r="F28" s="12">
        <f>+F25/($A$24-F27)</f>
        <v>5.8823529411764705E-2</v>
      </c>
      <c r="G28" s="12">
        <f>+G25/($A$24-G27)</f>
        <v>5.8823529411764705E-2</v>
      </c>
      <c r="H28" s="12">
        <f>+H25/($A$24-H27)</f>
        <v>0</v>
      </c>
      <c r="I28" s="4"/>
      <c r="J28" s="4"/>
    </row>
    <row r="29" spans="1:12" ht="30" customHeight="1" x14ac:dyDescent="0.25">
      <c r="A29" s="137"/>
      <c r="B29" s="138" t="s">
        <v>15</v>
      </c>
      <c r="C29" s="138"/>
      <c r="D29" s="12">
        <f>+D26/($A$24-D27)</f>
        <v>0</v>
      </c>
      <c r="E29" s="12">
        <f>+E26/($A$24-E27)</f>
        <v>0</v>
      </c>
      <c r="F29" s="12">
        <f>+F26/($A$24-F27)</f>
        <v>0</v>
      </c>
      <c r="G29" s="12">
        <f>+G26/($A$24-G27)</f>
        <v>0</v>
      </c>
      <c r="H29" s="12">
        <f>+H26/($A$24-H27)</f>
        <v>0</v>
      </c>
      <c r="I29" s="4"/>
      <c r="J29" s="4"/>
    </row>
    <row r="30" spans="1:12" ht="30" customHeight="1" x14ac:dyDescent="0.25"/>
    <row r="31" spans="1:12" ht="30" customHeight="1" x14ac:dyDescent="0.25"/>
    <row r="32" spans="1:12" ht="30" customHeight="1" x14ac:dyDescent="0.25"/>
    <row r="33" ht="30" customHeight="1" x14ac:dyDescent="0.25"/>
    <row r="34" ht="30" customHeight="1" x14ac:dyDescent="0.25"/>
    <row r="35" ht="30" customHeight="1" x14ac:dyDescent="0.25"/>
  </sheetData>
  <mergeCells count="15">
    <mergeCell ref="A28:A29"/>
    <mergeCell ref="B28:C28"/>
    <mergeCell ref="B29:C29"/>
    <mergeCell ref="A1:B5"/>
    <mergeCell ref="A6:A7"/>
    <mergeCell ref="B6:B7"/>
    <mergeCell ref="C6:J6"/>
    <mergeCell ref="D1:J1"/>
    <mergeCell ref="D2:I2"/>
    <mergeCell ref="D3:I3"/>
    <mergeCell ref="D4:I4"/>
    <mergeCell ref="A25:A27"/>
    <mergeCell ref="B25:C25"/>
    <mergeCell ref="B26:C26"/>
    <mergeCell ref="B27:C27"/>
  </mergeCells>
  <conditionalFormatting sqref="C8:C24">
    <cfRule type="cellIs" dxfId="7" priority="4" stopIfTrue="1" operator="equal">
      <formula>"X"</formula>
    </cfRule>
    <cfRule type="cellIs" dxfId="6" priority="5" stopIfTrue="1" operator="equal">
      <formula>"√ X"</formula>
    </cfRule>
  </conditionalFormatting>
  <conditionalFormatting sqref="D8:G8 D10:I10 D24:H24 D16:D17">
    <cfRule type="cellIs" dxfId="5" priority="6" stopIfTrue="1" operator="equal">
      <formula>"X"</formula>
    </cfRule>
    <cfRule type="cellIs" dxfId="4" priority="7" stopIfTrue="1" operator="equal">
      <formula>"NO"</formula>
    </cfRule>
    <cfRule type="cellIs" dxfId="3" priority="8" stopIfTrue="1" operator="equal">
      <formula>"NA"</formula>
    </cfRule>
  </conditionalFormatting>
  <conditionalFormatting sqref="D13:D14 E13:I13">
    <cfRule type="cellIs" dxfId="2" priority="1" stopIfTrue="1" operator="equal">
      <formula>"X"</formula>
    </cfRule>
    <cfRule type="cellIs" dxfId="1" priority="2" stopIfTrue="1" operator="equal">
      <formula>"NO"</formula>
    </cfRule>
    <cfRule type="cellIs" dxfId="0" priority="3" stopIfTrue="1" operator="equal">
      <formula>"NA"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1"/>
  <sheetViews>
    <sheetView tabSelected="1" view="pageBreakPreview" topLeftCell="A8" zoomScaleNormal="112" zoomScaleSheetLayoutView="100" workbookViewId="0">
      <selection activeCell="T29" sqref="T29"/>
    </sheetView>
  </sheetViews>
  <sheetFormatPr baseColWidth="10" defaultColWidth="5.85546875" defaultRowHeight="15" x14ac:dyDescent="0.25"/>
  <cols>
    <col min="1" max="1" width="2.7109375" customWidth="1"/>
    <col min="2" max="2" width="7.5703125" customWidth="1"/>
    <col min="3" max="3" width="7.42578125" customWidth="1"/>
    <col min="6" max="6" width="5.85546875" customWidth="1"/>
    <col min="7" max="7" width="4.140625" customWidth="1"/>
    <col min="9" max="9" width="5.7109375" customWidth="1"/>
    <col min="10" max="10" width="8" customWidth="1"/>
    <col min="11" max="11" width="5.140625" customWidth="1"/>
    <col min="12" max="12" width="1.42578125" customWidth="1"/>
    <col min="13" max="14" width="8.7109375" customWidth="1"/>
    <col min="15" max="15" width="8" customWidth="1"/>
  </cols>
  <sheetData>
    <row r="1" spans="2:19" ht="43.5" customHeight="1" thickBot="1" x14ac:dyDescent="0.3">
      <c r="B1" s="165" t="s">
        <v>51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7"/>
    </row>
    <row r="2" spans="2:19" ht="37.5" customHeight="1" x14ac:dyDescent="0.25">
      <c r="B2" s="170" t="s">
        <v>49</v>
      </c>
      <c r="C2" s="168"/>
      <c r="D2" s="168" t="s">
        <v>91</v>
      </c>
      <c r="E2" s="168"/>
      <c r="F2" s="168"/>
      <c r="G2" s="168"/>
      <c r="H2" s="168" t="s">
        <v>92</v>
      </c>
      <c r="I2" s="168"/>
      <c r="J2" s="168"/>
      <c r="K2" s="168" t="s">
        <v>93</v>
      </c>
      <c r="L2" s="168"/>
      <c r="M2" s="168"/>
      <c r="N2" s="168" t="s">
        <v>94</v>
      </c>
      <c r="O2" s="169"/>
    </row>
    <row r="3" spans="2:19" ht="29.25" customHeight="1" thickBot="1" x14ac:dyDescent="0.3">
      <c r="B3" s="180" t="s">
        <v>53</v>
      </c>
      <c r="C3" s="171"/>
      <c r="D3" s="188">
        <v>42788</v>
      </c>
      <c r="E3" s="188"/>
      <c r="F3" s="188"/>
      <c r="G3" s="188"/>
      <c r="H3" s="188">
        <v>43146</v>
      </c>
      <c r="I3" s="188"/>
      <c r="J3" s="188"/>
      <c r="K3" s="171">
        <v>3</v>
      </c>
      <c r="L3" s="171"/>
      <c r="M3" s="171"/>
      <c r="N3" s="171" t="s">
        <v>50</v>
      </c>
      <c r="O3" s="172"/>
    </row>
    <row r="4" spans="2:19" ht="3.75" customHeight="1" thickBot="1" x14ac:dyDescent="0.3"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</row>
    <row r="5" spans="2:19" ht="15.75" thickBot="1" x14ac:dyDescent="0.3">
      <c r="B5" s="175" t="s">
        <v>58</v>
      </c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7"/>
    </row>
    <row r="6" spans="2:19" ht="15.75" thickBot="1" x14ac:dyDescent="0.3">
      <c r="B6" s="178" t="s">
        <v>59</v>
      </c>
      <c r="C6" s="179"/>
      <c r="D6" s="179"/>
      <c r="E6" s="179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9" ht="15.75" thickBot="1" x14ac:dyDescent="0.3">
      <c r="B7" s="178" t="s">
        <v>82</v>
      </c>
      <c r="C7" s="179"/>
      <c r="D7" s="179"/>
      <c r="E7" s="179"/>
      <c r="F7" s="176"/>
      <c r="G7" s="176"/>
      <c r="H7" s="176"/>
      <c r="I7" s="176"/>
      <c r="J7" s="176"/>
      <c r="K7" s="176"/>
      <c r="L7" s="176"/>
      <c r="M7" s="176"/>
      <c r="N7" s="176"/>
      <c r="O7" s="177"/>
    </row>
    <row r="8" spans="2:19" ht="15.75" thickBot="1" x14ac:dyDescent="0.3">
      <c r="B8" s="178" t="s">
        <v>60</v>
      </c>
      <c r="C8" s="179"/>
      <c r="D8" s="179"/>
      <c r="E8" s="179"/>
      <c r="F8" s="176"/>
      <c r="G8" s="176"/>
      <c r="H8" s="176"/>
      <c r="I8" s="176"/>
      <c r="J8" s="176"/>
      <c r="K8" s="176"/>
      <c r="L8" s="176"/>
      <c r="M8" s="176"/>
      <c r="N8" s="176"/>
      <c r="O8" s="177"/>
      <c r="S8" s="69"/>
    </row>
    <row r="9" spans="2:19" ht="15.75" thickBot="1" x14ac:dyDescent="0.3">
      <c r="B9" s="173" t="s">
        <v>61</v>
      </c>
      <c r="C9" s="174"/>
      <c r="D9" s="174"/>
      <c r="E9" s="174"/>
      <c r="F9" s="186" t="s">
        <v>95</v>
      </c>
      <c r="G9" s="184"/>
      <c r="H9" s="184"/>
      <c r="I9" s="185"/>
      <c r="J9" s="183" t="s">
        <v>96</v>
      </c>
      <c r="K9" s="184"/>
      <c r="L9" s="184"/>
      <c r="M9" s="185"/>
      <c r="N9" s="181" t="s">
        <v>97</v>
      </c>
      <c r="O9" s="182"/>
    </row>
    <row r="10" spans="2:19" x14ac:dyDescent="0.25">
      <c r="B10" s="146"/>
      <c r="C10" s="147"/>
      <c r="D10" s="147"/>
      <c r="E10" s="147"/>
      <c r="F10" s="147"/>
      <c r="G10" s="147"/>
      <c r="H10" s="147"/>
      <c r="I10" s="147"/>
      <c r="J10" s="147"/>
      <c r="K10" s="148"/>
      <c r="L10" s="72"/>
      <c r="M10" s="73" t="s">
        <v>62</v>
      </c>
      <c r="N10" s="73" t="s">
        <v>63</v>
      </c>
      <c r="O10" s="74" t="s">
        <v>30</v>
      </c>
    </row>
    <row r="11" spans="2:19" x14ac:dyDescent="0.25">
      <c r="B11" s="75">
        <v>1</v>
      </c>
      <c r="C11" s="159" t="s">
        <v>85</v>
      </c>
      <c r="D11" s="158"/>
      <c r="E11" s="158"/>
      <c r="F11" s="158"/>
      <c r="G11" s="158"/>
      <c r="H11" s="158"/>
      <c r="I11" s="158"/>
      <c r="J11" s="158"/>
      <c r="K11" s="158"/>
      <c r="L11" s="67"/>
      <c r="M11" s="67"/>
      <c r="N11" s="67"/>
      <c r="O11" s="68"/>
    </row>
    <row r="12" spans="2:19" x14ac:dyDescent="0.25">
      <c r="B12" s="75">
        <v>2</v>
      </c>
      <c r="C12" s="159" t="s">
        <v>86</v>
      </c>
      <c r="D12" s="158"/>
      <c r="E12" s="158"/>
      <c r="F12" s="158"/>
      <c r="G12" s="158"/>
      <c r="H12" s="158"/>
      <c r="I12" s="158"/>
      <c r="J12" s="158"/>
      <c r="K12" s="158"/>
      <c r="L12" s="67"/>
      <c r="M12" s="67"/>
      <c r="N12" s="67"/>
      <c r="O12" s="68"/>
    </row>
    <row r="13" spans="2:19" x14ac:dyDescent="0.25">
      <c r="B13" s="75">
        <v>3</v>
      </c>
      <c r="C13" s="159" t="s">
        <v>87</v>
      </c>
      <c r="D13" s="158"/>
      <c r="E13" s="158"/>
      <c r="F13" s="158"/>
      <c r="G13" s="158"/>
      <c r="H13" s="158"/>
      <c r="I13" s="158"/>
      <c r="J13" s="158"/>
      <c r="K13" s="158"/>
      <c r="L13" s="67"/>
      <c r="M13" s="67"/>
      <c r="N13" s="67"/>
      <c r="O13" s="68"/>
    </row>
    <row r="14" spans="2:19" x14ac:dyDescent="0.25">
      <c r="B14" s="75">
        <v>4</v>
      </c>
      <c r="C14" s="158" t="s">
        <v>64</v>
      </c>
      <c r="D14" s="158"/>
      <c r="E14" s="158"/>
      <c r="F14" s="158"/>
      <c r="G14" s="158"/>
      <c r="H14" s="158"/>
      <c r="I14" s="158"/>
      <c r="J14" s="158"/>
      <c r="K14" s="158"/>
      <c r="L14" s="67"/>
      <c r="M14" s="67"/>
      <c r="N14" s="67"/>
      <c r="O14" s="68"/>
    </row>
    <row r="15" spans="2:19" x14ac:dyDescent="0.25">
      <c r="B15" s="75">
        <v>5</v>
      </c>
      <c r="C15" s="158" t="s">
        <v>65</v>
      </c>
      <c r="D15" s="158"/>
      <c r="E15" s="158"/>
      <c r="F15" s="158"/>
      <c r="G15" s="158"/>
      <c r="H15" s="158"/>
      <c r="I15" s="158"/>
      <c r="J15" s="158"/>
      <c r="K15" s="158"/>
      <c r="L15" s="67"/>
      <c r="M15" s="67"/>
      <c r="N15" s="67"/>
      <c r="O15" s="68"/>
    </row>
    <row r="16" spans="2:19" x14ac:dyDescent="0.25">
      <c r="B16" s="75">
        <v>6</v>
      </c>
      <c r="C16" s="158" t="s">
        <v>66</v>
      </c>
      <c r="D16" s="158"/>
      <c r="E16" s="158"/>
      <c r="F16" s="158"/>
      <c r="G16" s="158"/>
      <c r="H16" s="158"/>
      <c r="I16" s="158"/>
      <c r="J16" s="158"/>
      <c r="K16" s="158"/>
      <c r="L16" s="67"/>
      <c r="M16" s="67"/>
      <c r="N16" s="67"/>
      <c r="O16" s="68"/>
    </row>
    <row r="17" spans="2:15" x14ac:dyDescent="0.25">
      <c r="B17" s="75">
        <v>7</v>
      </c>
      <c r="C17" s="160" t="s">
        <v>83</v>
      </c>
      <c r="D17" s="161"/>
      <c r="E17" s="161"/>
      <c r="F17" s="161"/>
      <c r="G17" s="161"/>
      <c r="H17" s="161"/>
      <c r="I17" s="161"/>
      <c r="J17" s="161"/>
      <c r="K17" s="162"/>
      <c r="L17" s="67"/>
      <c r="M17" s="67"/>
      <c r="N17" s="67"/>
      <c r="O17" s="68"/>
    </row>
    <row r="18" spans="2:15" x14ac:dyDescent="0.25">
      <c r="B18" s="75">
        <v>8</v>
      </c>
      <c r="C18" s="158" t="s">
        <v>68</v>
      </c>
      <c r="D18" s="158"/>
      <c r="E18" s="158"/>
      <c r="F18" s="158"/>
      <c r="G18" s="158"/>
      <c r="H18" s="158"/>
      <c r="I18" s="158"/>
      <c r="J18" s="158"/>
      <c r="K18" s="158"/>
      <c r="L18" s="67"/>
      <c r="M18" s="67"/>
      <c r="N18" s="67"/>
      <c r="O18" s="68"/>
    </row>
    <row r="19" spans="2:15" x14ac:dyDescent="0.25">
      <c r="B19" s="75">
        <v>9</v>
      </c>
      <c r="C19" s="158" t="s">
        <v>67</v>
      </c>
      <c r="D19" s="158"/>
      <c r="E19" s="158"/>
      <c r="F19" s="158"/>
      <c r="G19" s="158"/>
      <c r="H19" s="158"/>
      <c r="I19" s="158"/>
      <c r="J19" s="158"/>
      <c r="K19" s="158"/>
      <c r="L19" s="67"/>
      <c r="M19" s="67"/>
      <c r="N19" s="67"/>
      <c r="O19" s="68"/>
    </row>
    <row r="20" spans="2:15" x14ac:dyDescent="0.25">
      <c r="B20" s="75">
        <v>10</v>
      </c>
      <c r="C20" s="158" t="s">
        <v>69</v>
      </c>
      <c r="D20" s="158"/>
      <c r="E20" s="158"/>
      <c r="F20" s="158"/>
      <c r="G20" s="158"/>
      <c r="H20" s="158"/>
      <c r="I20" s="158"/>
      <c r="J20" s="158"/>
      <c r="K20" s="158"/>
      <c r="L20" s="67"/>
      <c r="M20" s="67"/>
      <c r="N20" s="67"/>
      <c r="O20" s="68"/>
    </row>
    <row r="21" spans="2:15" x14ac:dyDescent="0.25">
      <c r="B21" s="75">
        <v>11</v>
      </c>
      <c r="C21" s="158" t="s">
        <v>70</v>
      </c>
      <c r="D21" s="158"/>
      <c r="E21" s="158"/>
      <c r="F21" s="158"/>
      <c r="G21" s="158"/>
      <c r="H21" s="158"/>
      <c r="I21" s="158"/>
      <c r="J21" s="158"/>
      <c r="K21" s="158"/>
      <c r="L21" s="67"/>
      <c r="M21" s="67"/>
      <c r="N21" s="67"/>
      <c r="O21" s="68"/>
    </row>
    <row r="22" spans="2:15" x14ac:dyDescent="0.25">
      <c r="B22" s="75">
        <v>12</v>
      </c>
      <c r="C22" s="158" t="s">
        <v>71</v>
      </c>
      <c r="D22" s="158"/>
      <c r="E22" s="158"/>
      <c r="F22" s="158"/>
      <c r="G22" s="158"/>
      <c r="H22" s="158"/>
      <c r="I22" s="158"/>
      <c r="J22" s="158"/>
      <c r="K22" s="158"/>
      <c r="L22" s="67"/>
      <c r="M22" s="67"/>
      <c r="N22" s="67"/>
      <c r="O22" s="68"/>
    </row>
    <row r="23" spans="2:15" x14ac:dyDescent="0.25">
      <c r="B23" s="75">
        <v>13</v>
      </c>
      <c r="C23" s="158" t="s">
        <v>72</v>
      </c>
      <c r="D23" s="158"/>
      <c r="E23" s="158"/>
      <c r="F23" s="158"/>
      <c r="G23" s="158"/>
      <c r="H23" s="158"/>
      <c r="I23" s="158"/>
      <c r="J23" s="158"/>
      <c r="K23" s="158"/>
      <c r="L23" s="67"/>
      <c r="M23" s="67"/>
      <c r="N23" s="67"/>
      <c r="O23" s="68"/>
    </row>
    <row r="24" spans="2:15" x14ac:dyDescent="0.25">
      <c r="B24" s="75">
        <v>14</v>
      </c>
      <c r="C24" s="158" t="s">
        <v>73</v>
      </c>
      <c r="D24" s="158"/>
      <c r="E24" s="158"/>
      <c r="F24" s="158"/>
      <c r="G24" s="158"/>
      <c r="H24" s="158"/>
      <c r="I24" s="158"/>
      <c r="J24" s="158"/>
      <c r="K24" s="158"/>
      <c r="L24" s="67"/>
      <c r="M24" s="67"/>
      <c r="N24" s="67"/>
      <c r="O24" s="68"/>
    </row>
    <row r="25" spans="2:15" x14ac:dyDescent="0.25">
      <c r="B25" s="75">
        <v>15</v>
      </c>
      <c r="C25" s="158" t="s">
        <v>74</v>
      </c>
      <c r="D25" s="158"/>
      <c r="E25" s="158"/>
      <c r="F25" s="158"/>
      <c r="G25" s="158"/>
      <c r="H25" s="158"/>
      <c r="I25" s="158"/>
      <c r="J25" s="158"/>
      <c r="K25" s="158"/>
      <c r="L25" s="67"/>
      <c r="M25" s="67"/>
      <c r="N25" s="67"/>
      <c r="O25" s="68"/>
    </row>
    <row r="26" spans="2:15" x14ac:dyDescent="0.25">
      <c r="B26" s="75">
        <v>16</v>
      </c>
      <c r="C26" s="158" t="s">
        <v>75</v>
      </c>
      <c r="D26" s="158"/>
      <c r="E26" s="158"/>
      <c r="F26" s="158"/>
      <c r="G26" s="158"/>
      <c r="H26" s="158"/>
      <c r="I26" s="158"/>
      <c r="J26" s="158"/>
      <c r="K26" s="158"/>
      <c r="L26" s="67"/>
      <c r="M26" s="67"/>
      <c r="N26" s="67"/>
      <c r="O26" s="68"/>
    </row>
    <row r="27" spans="2:15" x14ac:dyDescent="0.25">
      <c r="B27" s="75">
        <v>17</v>
      </c>
      <c r="C27" s="158" t="s">
        <v>76</v>
      </c>
      <c r="D27" s="158"/>
      <c r="E27" s="158"/>
      <c r="F27" s="158"/>
      <c r="G27" s="158"/>
      <c r="H27" s="158"/>
      <c r="I27" s="158"/>
      <c r="J27" s="158"/>
      <c r="K27" s="158"/>
      <c r="L27" s="67"/>
      <c r="M27" s="67"/>
      <c r="N27" s="67"/>
      <c r="O27" s="68"/>
    </row>
    <row r="28" spans="2:15" x14ac:dyDescent="0.25">
      <c r="B28" s="75">
        <v>18</v>
      </c>
      <c r="C28" s="160" t="s">
        <v>84</v>
      </c>
      <c r="D28" s="161"/>
      <c r="E28" s="161"/>
      <c r="F28" s="161"/>
      <c r="G28" s="161"/>
      <c r="H28" s="161"/>
      <c r="I28" s="161"/>
      <c r="J28" s="161"/>
      <c r="K28" s="162"/>
      <c r="L28" s="67"/>
      <c r="M28" s="67"/>
      <c r="N28" s="67"/>
      <c r="O28" s="68"/>
    </row>
    <row r="29" spans="2:15" x14ac:dyDescent="0.25">
      <c r="B29" s="75">
        <v>19</v>
      </c>
      <c r="C29" s="158" t="s">
        <v>77</v>
      </c>
      <c r="D29" s="158"/>
      <c r="E29" s="158"/>
      <c r="F29" s="158"/>
      <c r="G29" s="158"/>
      <c r="H29" s="158"/>
      <c r="I29" s="158"/>
      <c r="J29" s="158"/>
      <c r="K29" s="158"/>
      <c r="L29" s="67"/>
      <c r="M29" s="67"/>
      <c r="N29" s="67"/>
      <c r="O29" s="68"/>
    </row>
    <row r="30" spans="2:15" x14ac:dyDescent="0.25">
      <c r="B30" s="75">
        <v>20</v>
      </c>
      <c r="C30" s="159" t="s">
        <v>88</v>
      </c>
      <c r="D30" s="158"/>
      <c r="E30" s="158"/>
      <c r="F30" s="158"/>
      <c r="G30" s="158"/>
      <c r="H30" s="158"/>
      <c r="I30" s="158"/>
      <c r="J30" s="158"/>
      <c r="K30" s="158"/>
      <c r="L30" s="67"/>
      <c r="M30" s="67"/>
      <c r="N30" s="67"/>
      <c r="O30" s="68"/>
    </row>
    <row r="31" spans="2:15" x14ac:dyDescent="0.25">
      <c r="B31" s="75">
        <v>21</v>
      </c>
      <c r="C31" s="160" t="s">
        <v>89</v>
      </c>
      <c r="D31" s="161"/>
      <c r="E31" s="161"/>
      <c r="F31" s="161"/>
      <c r="G31" s="161"/>
      <c r="H31" s="161"/>
      <c r="I31" s="161"/>
      <c r="J31" s="161"/>
      <c r="K31" s="162"/>
      <c r="L31" s="67"/>
      <c r="M31" s="67"/>
      <c r="N31" s="67"/>
      <c r="O31" s="68"/>
    </row>
    <row r="32" spans="2:15" x14ac:dyDescent="0.25">
      <c r="B32" s="75">
        <v>22</v>
      </c>
      <c r="C32" s="158" t="s">
        <v>78</v>
      </c>
      <c r="D32" s="158"/>
      <c r="E32" s="158"/>
      <c r="F32" s="158"/>
      <c r="G32" s="158"/>
      <c r="H32" s="158"/>
      <c r="I32" s="158"/>
      <c r="J32" s="158"/>
      <c r="K32" s="158"/>
      <c r="L32" s="67"/>
      <c r="M32" s="67"/>
      <c r="N32" s="67"/>
      <c r="O32" s="68"/>
    </row>
    <row r="33" spans="2:15" x14ac:dyDescent="0.25">
      <c r="B33" s="75">
        <v>23</v>
      </c>
      <c r="C33" s="158" t="s">
        <v>79</v>
      </c>
      <c r="D33" s="158"/>
      <c r="E33" s="158"/>
      <c r="F33" s="158"/>
      <c r="G33" s="158"/>
      <c r="H33" s="158"/>
      <c r="I33" s="158"/>
      <c r="J33" s="158"/>
      <c r="K33" s="158"/>
      <c r="L33" s="67"/>
      <c r="M33" s="67"/>
      <c r="N33" s="67"/>
      <c r="O33" s="68"/>
    </row>
    <row r="34" spans="2:15" x14ac:dyDescent="0.25">
      <c r="B34" s="75">
        <v>24</v>
      </c>
      <c r="C34" s="158" t="s">
        <v>80</v>
      </c>
      <c r="D34" s="158"/>
      <c r="E34" s="158"/>
      <c r="F34" s="158"/>
      <c r="G34" s="158"/>
      <c r="H34" s="158"/>
      <c r="I34" s="158"/>
      <c r="J34" s="158"/>
      <c r="K34" s="158"/>
      <c r="L34" s="67"/>
      <c r="M34" s="67"/>
      <c r="N34" s="67"/>
      <c r="O34" s="68"/>
    </row>
    <row r="35" spans="2:15" ht="15.75" thickBot="1" x14ac:dyDescent="0.3">
      <c r="B35" s="76">
        <v>25</v>
      </c>
      <c r="C35" s="163" t="s">
        <v>90</v>
      </c>
      <c r="D35" s="164"/>
      <c r="E35" s="164"/>
      <c r="F35" s="164"/>
      <c r="G35" s="164"/>
      <c r="H35" s="164"/>
      <c r="I35" s="164"/>
      <c r="J35" s="164"/>
      <c r="K35" s="164"/>
      <c r="L35" s="70"/>
      <c r="M35" s="70"/>
      <c r="N35" s="70"/>
      <c r="O35" s="71"/>
    </row>
    <row r="36" spans="2:15" ht="15.75" thickBot="1" x14ac:dyDescent="0.3"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</row>
    <row r="37" spans="2:15" x14ac:dyDescent="0.25">
      <c r="B37" s="149" t="s">
        <v>81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1"/>
    </row>
    <row r="38" spans="2:15" x14ac:dyDescent="0.25">
      <c r="B38" s="152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4"/>
    </row>
    <row r="39" spans="2:15" ht="15.75" thickBot="1" x14ac:dyDescent="0.3">
      <c r="B39" s="155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7"/>
    </row>
    <row r="40" spans="2:15" x14ac:dyDescent="0.25"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</row>
    <row r="41" spans="2:15" x14ac:dyDescent="0.25"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</row>
    <row r="42" spans="2:15" x14ac:dyDescent="0.25"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</row>
    <row r="43" spans="2:15" x14ac:dyDescent="0.25"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</row>
    <row r="44" spans="2:15" x14ac:dyDescent="0.25"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</row>
    <row r="45" spans="2:15" x14ac:dyDescent="0.25"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</row>
    <row r="46" spans="2:15" x14ac:dyDescent="0.25"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</row>
    <row r="47" spans="2:15" x14ac:dyDescent="0.25"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</row>
    <row r="48" spans="2:15" x14ac:dyDescent="0.25"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</row>
    <row r="49" spans="2:15" x14ac:dyDescent="0.25"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</row>
    <row r="50" spans="2:15" x14ac:dyDescent="0.25"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</row>
    <row r="51" spans="2:15" x14ac:dyDescent="0.25"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</row>
  </sheetData>
  <mergeCells count="50">
    <mergeCell ref="D3:G3"/>
    <mergeCell ref="B3:C3"/>
    <mergeCell ref="N9:O9"/>
    <mergeCell ref="J9:M9"/>
    <mergeCell ref="F9:I9"/>
    <mergeCell ref="B7:E7"/>
    <mergeCell ref="B8:E8"/>
    <mergeCell ref="F6:O6"/>
    <mergeCell ref="F7:O7"/>
    <mergeCell ref="F8:O8"/>
    <mergeCell ref="B4:O4"/>
    <mergeCell ref="C17:K17"/>
    <mergeCell ref="C28:K28"/>
    <mergeCell ref="C31:K31"/>
    <mergeCell ref="C35:K35"/>
    <mergeCell ref="B1:O1"/>
    <mergeCell ref="N2:O2"/>
    <mergeCell ref="K2:M2"/>
    <mergeCell ref="H2:J2"/>
    <mergeCell ref="D2:G2"/>
    <mergeCell ref="B2:C2"/>
    <mergeCell ref="N3:O3"/>
    <mergeCell ref="K3:M3"/>
    <mergeCell ref="H3:J3"/>
    <mergeCell ref="B9:E9"/>
    <mergeCell ref="B5:O5"/>
    <mergeCell ref="B6:E6"/>
    <mergeCell ref="C25:K25"/>
    <mergeCell ref="C26:K26"/>
    <mergeCell ref="C27:K27"/>
    <mergeCell ref="C20:K20"/>
    <mergeCell ref="C21:K21"/>
    <mergeCell ref="C22:K22"/>
    <mergeCell ref="C23:K23"/>
    <mergeCell ref="B10:K10"/>
    <mergeCell ref="B37:O39"/>
    <mergeCell ref="C29:K29"/>
    <mergeCell ref="C30:K30"/>
    <mergeCell ref="C32:K32"/>
    <mergeCell ref="C33:K33"/>
    <mergeCell ref="C34:K34"/>
    <mergeCell ref="C11:K11"/>
    <mergeCell ref="C12:K12"/>
    <mergeCell ref="C13:K13"/>
    <mergeCell ref="C14:K14"/>
    <mergeCell ref="C15:K15"/>
    <mergeCell ref="C16:K16"/>
    <mergeCell ref="C18:K18"/>
    <mergeCell ref="C19:K19"/>
    <mergeCell ref="C24:K24"/>
  </mergeCells>
  <pageMargins left="0.7" right="0.7" top="0.75" bottom="0.75" header="0.3" footer="0.3"/>
  <pageSetup scale="9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Desvinculados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AUX-RR-HH</dc:creator>
  <cp:lastModifiedBy>ZFIP-AMBIENTAL</cp:lastModifiedBy>
  <cp:lastPrinted>2018-01-31T15:19:01Z</cp:lastPrinted>
  <dcterms:created xsi:type="dcterms:W3CDTF">2013-01-21T20:59:09Z</dcterms:created>
  <dcterms:modified xsi:type="dcterms:W3CDTF">2018-02-15T19:32:00Z</dcterms:modified>
</cp:coreProperties>
</file>