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9240" activeTab="2"/>
  </bookViews>
  <sheets>
    <sheet name="2016-2017" sheetId="2" r:id="rId1"/>
    <sheet name="2017" sheetId="5" r:id="rId2"/>
    <sheet name="2018 " sheetId="6" r:id="rId3"/>
    <sheet name="Indicador Programa de Seguridad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7" i="6" l="1"/>
  <c r="U17" i="6"/>
  <c r="T17" i="6"/>
  <c r="S17" i="6"/>
  <c r="V18" i="5" l="1"/>
  <c r="U18" i="5"/>
  <c r="T18" i="5"/>
  <c r="S18" i="5"/>
  <c r="T18" i="2" l="1"/>
  <c r="U18" i="2"/>
  <c r="V18" i="2"/>
  <c r="S18" i="2"/>
</calcChain>
</file>

<file path=xl/comments1.xml><?xml version="1.0" encoding="utf-8"?>
<comments xmlns="http://schemas.openxmlformats.org/spreadsheetml/2006/main">
  <authors>
    <author>ZFIP-AMBIENTAL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camara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ZFIP-AMBIENTAL:camaras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Camara (Domo 9) Talanquera motos 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Camaras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Se realizó mantenimiento correctivo de talaqueras y molinetes + reemplazo del brazo + cámaras de cctv fuera de servicio
</t>
        </r>
      </text>
    </comment>
    <comment ref="AA17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Caida de arbol- malla</t>
        </r>
      </text>
    </comment>
    <comment ref="AB17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Colapso muro </t>
        </r>
      </text>
    </comment>
  </commentList>
</comments>
</file>

<file path=xl/comments2.xml><?xml version="1.0" encoding="utf-8"?>
<comments xmlns="http://schemas.openxmlformats.org/spreadsheetml/2006/main">
  <authors>
    <author>ZFIP-AMBIENTAL</author>
    <author>ESTANDAR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camara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Camara (Domo 9) Talanqueras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Camaras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Se realizó mantenimiento correctivo de talaqueras y molinetes + reemplazo del brazo + cámaras de cctv fuera de servicio
</t>
        </r>
      </text>
    </comment>
    <comment ref="V16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Talanquera
Instalación camaras
Camara 18 y domo 8
Camara monitoreo</t>
        </r>
      </text>
    </comment>
    <comment ref="W16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Talanquera
Instalación Brazo
Reparación talanquera motos </t>
        </r>
      </text>
    </comment>
    <comment ref="AA17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Caida de arbol- malla</t>
        </r>
      </text>
    </comment>
    <comment ref="AB17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Colapso muro </t>
        </r>
      </text>
    </comment>
  </commentList>
</comments>
</file>

<file path=xl/comments3.xml><?xml version="1.0" encoding="utf-8"?>
<comments xmlns="http://schemas.openxmlformats.org/spreadsheetml/2006/main">
  <authors>
    <author>ZFIP-AMBIENTAL</author>
    <author>ESTANDAR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camara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ZFIP-AMBIENTAL:camaras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Camara (Domo 9) Talanqueras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Camaras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Talanquera entrada vehicular 
</t>
        </r>
      </text>
    </comment>
    <comment ref="V16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Talanquera motos entrada</t>
        </r>
      </text>
    </comment>
  </commentList>
</comments>
</file>

<file path=xl/sharedStrings.xml><?xml version="1.0" encoding="utf-8"?>
<sst xmlns="http://schemas.openxmlformats.org/spreadsheetml/2006/main" count="208" uniqueCount="56">
  <si>
    <t>TOTALES</t>
  </si>
  <si>
    <t xml:space="preserve">SEGUIMIENTO </t>
  </si>
  <si>
    <t>ACTIVIDADES</t>
  </si>
  <si>
    <t>INDICADOR</t>
  </si>
  <si>
    <t>META</t>
  </si>
  <si>
    <t xml:space="preserve">OBJETIVO </t>
  </si>
  <si>
    <t>CÓDIGO</t>
  </si>
  <si>
    <t>VERSIÓN</t>
  </si>
  <si>
    <t>PÁGINA</t>
  </si>
  <si>
    <t>1 de 1</t>
  </si>
  <si>
    <t>PORCENTAJE CUMPLIMIENTO ACTIVIDADES</t>
  </si>
  <si>
    <t xml:space="preserve">NUMERO CASOS/MES </t>
  </si>
  <si>
    <t>FECHA DE CUMPLIMIENT</t>
  </si>
  <si>
    <t xml:space="preserve">RECURSOS        </t>
  </si>
  <si>
    <t>RESPONSABLE</t>
  </si>
  <si>
    <t>Renovación información cartelera; Publicación, Indicador consumo.</t>
  </si>
  <si>
    <t>Junio</t>
  </si>
  <si>
    <t>DESCRIPCIÓN</t>
  </si>
  <si>
    <t>FUENTE DE INFORMACIÓN</t>
  </si>
  <si>
    <t>Enero</t>
  </si>
  <si>
    <t>Febrero</t>
  </si>
  <si>
    <t>Marzo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</si>
  <si>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</si>
  <si>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</si>
  <si>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</si>
  <si>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</si>
  <si>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</si>
  <si>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</si>
  <si>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</si>
  <si>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</si>
  <si>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Los asignados por la empresa de vigilancia</t>
  </si>
  <si>
    <t>Mes</t>
  </si>
  <si>
    <t>Mejorar los sistemas de monitoreo, seguridad en accesos para la identificación de intrusos y seguridad informática de la compañía</t>
  </si>
  <si>
    <t>Realización de mantenimiento predictivo, preventivo y correctivo a molinetes, talanqueras y cámaras del circuito cerrado de televisión</t>
  </si>
  <si>
    <t>Cumplimiento 100% de la programación de los mantenimientos</t>
  </si>
  <si>
    <t>(Mantenimientos Realizados x 100) / Manteniemientos Programados</t>
  </si>
  <si>
    <t>Orden de Servicio Manteniemiento TIC-FO-013 V.13 (Seguridad Nacional)</t>
  </si>
  <si>
    <t>Personal especializado de Seguridad Nacional</t>
  </si>
  <si>
    <t>Entrega de formato al finalizar los manteniemientos</t>
  </si>
  <si>
    <t xml:space="preserve">Reportes de daños o condiciones inseguras </t>
  </si>
  <si>
    <t>PROGRAMA No. 4 SEGURIDAD DE SISTEMAS DE MONITOREO</t>
  </si>
  <si>
    <t>Reporte de actividades Mantenimiento Preventivo
Talanqueras y Molienetes</t>
  </si>
  <si>
    <t>Reporte de actividades Mantenimiento Preventivo
Cámaras CCTV</t>
  </si>
  <si>
    <t>Manteniemientos Correctivos</t>
  </si>
  <si>
    <t>Agrupación ZFIP
Seguridad Nacional</t>
  </si>
  <si>
    <t>Personal capacitado</t>
  </si>
  <si>
    <t>Mensual (se realizó conveniio con la empresa Seguridad nacional para realizar a partir de julio los mantenimientos</t>
  </si>
  <si>
    <t>Diección Jurídica y Administración PH
Empresa de vigilanciay Auliliares de CCTV</t>
  </si>
  <si>
    <t>Trimestral (se realizó conveniio con la empresa Seguridad nacional para realizar a partir de julio los mantenimientos</t>
  </si>
  <si>
    <t>FO-CL-53</t>
  </si>
  <si>
    <t>FECHA DE 
IMPLEMENTACIÓN</t>
  </si>
  <si>
    <t>FECHA DE 
ACTUALIZACIÓN</t>
  </si>
  <si>
    <t>FICHA DE PROGRAMA DE SEGURIDAD 4</t>
  </si>
  <si>
    <t xml:space="preserve">Enero </t>
  </si>
  <si>
    <t>Cuatrimestral (se realizó conveniio con la empresa Seguridad nacional para realizar a partir de julio 2016 los mantenimientos</t>
  </si>
  <si>
    <t>Según ocurra (se realizó conveniio con la empresa Seguridad nacional para realizar a partir de julio 2016 los mantenimientos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</si>
</sst>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4" xfId="0" applyFont="1" applyFill="1" applyBorder="1"/>
    <xf numFmtId="0" fontId="6" fillId="0" borderId="0" xfId="0" applyFont="1"/>
    <xf numFmtId="0" fontId="4" fillId="2" borderId="1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vertical="center"/>
    </xf>
    <xf numFmtId="0" fontId="6" fillId="3" borderId="21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6" fillId="0" borderId="2" xfId="7" applyFont="1" applyFill="1" applyBorder="1" applyAlignment="1">
      <alignment horizontal="center" vertical="center"/>
    </xf>
    <xf numFmtId="9" fontId="6" fillId="0" borderId="1" xfId="7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9" fontId="6" fillId="4" borderId="1" xfId="7" applyFont="1" applyFill="1" applyBorder="1" applyAlignment="1">
      <alignment horizontal="center" vertical="center"/>
    </xf>
    <xf numFmtId="9" fontId="6" fillId="4" borderId="5" xfId="7" applyFont="1" applyFill="1" applyBorder="1" applyAlignment="1">
      <alignment horizontal="center" vertical="center"/>
    </xf>
    <xf numFmtId="9" fontId="6" fillId="4" borderId="2" xfId="7" applyFont="1" applyFill="1" applyBorder="1" applyAlignment="1">
      <alignment horizontal="center" vertical="center"/>
    </xf>
    <xf numFmtId="9" fontId="6" fillId="5" borderId="1" xfId="7" applyFont="1" applyFill="1" applyBorder="1" applyAlignment="1">
      <alignment horizontal="center" vertical="center"/>
    </xf>
    <xf numFmtId="9" fontId="6" fillId="4" borderId="28" xfId="7" applyFont="1" applyFill="1" applyBorder="1" applyAlignment="1">
      <alignment horizontal="center" vertical="center" wrapText="1"/>
    </xf>
    <xf numFmtId="9" fontId="6" fillId="5" borderId="28" xfId="7" applyFont="1" applyFill="1" applyBorder="1" applyAlignment="1">
      <alignment horizontal="center" vertical="center" wrapText="1"/>
    </xf>
    <xf numFmtId="9" fontId="6" fillId="4" borderId="30" xfId="7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14" fontId="6" fillId="5" borderId="5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26" xfId="0" applyFont="1" applyFill="1" applyBorder="1" applyAlignment="1">
      <alignment vertical="center" wrapText="1"/>
    </xf>
    <xf numFmtId="9" fontId="6" fillId="5" borderId="27" xfId="7" applyFont="1" applyFill="1" applyBorder="1" applyAlignment="1">
      <alignment horizontal="center" vertical="center" wrapText="1"/>
    </xf>
    <xf numFmtId="9" fontId="6" fillId="5" borderId="2" xfId="7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9" fontId="6" fillId="4" borderId="24" xfId="7" applyFont="1" applyFill="1" applyBorder="1" applyAlignment="1">
      <alignment horizontal="center" vertical="center"/>
    </xf>
    <xf numFmtId="9" fontId="6" fillId="4" borderId="35" xfId="7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3" xfId="0" applyFont="1" applyFill="1" applyBorder="1"/>
    <xf numFmtId="0" fontId="6" fillId="0" borderId="18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9" fontId="6" fillId="4" borderId="23" xfId="7" applyFont="1" applyFill="1" applyBorder="1" applyAlignment="1">
      <alignment horizontal="center" vertical="center"/>
    </xf>
    <xf numFmtId="9" fontId="6" fillId="5" borderId="5" xfId="7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9" fontId="6" fillId="6" borderId="2" xfId="7" applyFont="1" applyFill="1" applyBorder="1" applyAlignment="1">
      <alignment horizontal="center" vertical="center"/>
    </xf>
    <xf numFmtId="9" fontId="6" fillId="6" borderId="23" xfId="7" applyFont="1" applyFill="1" applyBorder="1" applyAlignment="1">
      <alignment horizontal="center" vertical="center"/>
    </xf>
    <xf numFmtId="9" fontId="6" fillId="6" borderId="1" xfId="7" applyFont="1" applyFill="1" applyBorder="1" applyAlignment="1">
      <alignment horizontal="center" vertical="center"/>
    </xf>
    <xf numFmtId="9" fontId="6" fillId="6" borderId="24" xfId="7" applyFont="1" applyFill="1" applyBorder="1" applyAlignment="1">
      <alignment horizontal="center" vertical="center"/>
    </xf>
    <xf numFmtId="9" fontId="6" fillId="6" borderId="5" xfId="7" applyFont="1" applyFill="1" applyBorder="1" applyAlignment="1">
      <alignment horizontal="center" vertical="center"/>
    </xf>
    <xf numFmtId="9" fontId="6" fillId="6" borderId="35" xfId="7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9" fontId="6" fillId="6" borderId="27" xfId="7" applyFont="1" applyFill="1" applyBorder="1" applyAlignment="1">
      <alignment horizontal="center" vertical="center" wrapText="1"/>
    </xf>
    <xf numFmtId="9" fontId="6" fillId="5" borderId="23" xfId="7" applyFont="1" applyFill="1" applyBorder="1" applyAlignment="1">
      <alignment horizontal="center" vertical="center"/>
    </xf>
    <xf numFmtId="9" fontId="6" fillId="5" borderId="24" xfId="7" applyFont="1" applyFill="1" applyBorder="1" applyAlignment="1">
      <alignment horizontal="center" vertical="center"/>
    </xf>
    <xf numFmtId="9" fontId="6" fillId="4" borderId="32" xfId="7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164" fontId="12" fillId="0" borderId="9" xfId="0" applyNumberFormat="1" applyFont="1" applyBorder="1" applyAlignment="1">
      <alignment horizontal="center" vertical="center" wrapText="1"/>
    </xf>
    <xf numFmtId="164" fontId="12" fillId="0" borderId="10" xfId="0" applyNumberFormat="1" applyFont="1" applyBorder="1" applyAlignment="1">
      <alignment horizontal="center" vertical="center" wrapText="1"/>
    </xf>
    <xf numFmtId="164" fontId="12" fillId="0" borderId="11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9" fontId="6" fillId="4" borderId="36" xfId="7" applyFont="1" applyFill="1" applyBorder="1" applyAlignment="1">
      <alignment horizontal="center" vertical="center" wrapText="1"/>
    </xf>
    <xf numFmtId="9" fontId="6" fillId="5" borderId="32" xfId="7" applyFont="1" applyFill="1" applyBorder="1" applyAlignment="1">
      <alignment horizontal="center" vertical="center"/>
    </xf>
    <xf numFmtId="9" fontId="6" fillId="5" borderId="37" xfId="7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Cumplimiento de Mantenimiento</a:t>
            </a:r>
            <a:r>
              <a:rPr lang="es-CO" baseline="0"/>
              <a:t> de los Sistemas de Monitoreo e Ingresos</a:t>
            </a:r>
            <a:endParaRPr lang="es-CO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890023159177717E-2"/>
          <c:y val="0.12944167242560939"/>
          <c:w val="0.77976220905482418"/>
          <c:h val="0.75978008503238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'2016-2017'!$B$14</c:f>
              <c:strCache>
                <c:ptCount val="1"/>
                <c:pt idx="0">
                  <c:v>Reporte de actividades Mantenimiento Preventivo
Talanqueras y Molienetes</c:v>
                </c:pt>
              </c:strCache>
            </c:strRef>
          </c:tx>
          <c:invertIfNegative val="0"/>
          <c:cat>
            <c:strRef>
              <c:f>'2016-2017'!$G$13:$R$13</c:f>
              <c:strCache>
                <c:ptCount val="12"/>
                <c:pt idx="0">
                  <c:v>Junio</c:v>
                </c:pt>
                <c:pt idx="1">
                  <c:v>Julio</c:v>
                </c:pt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  <c:pt idx="5">
                  <c:v>Noviembre</c:v>
                </c:pt>
                <c:pt idx="6">
                  <c:v>Diciembre</c:v>
                </c:pt>
                <c:pt idx="7">
                  <c:v>Enero</c:v>
                </c:pt>
                <c:pt idx="8">
                  <c:v>Febrero</c:v>
                </c:pt>
                <c:pt idx="9">
                  <c:v>Marzo</c:v>
                </c:pt>
                <c:pt idx="10">
                  <c:v>Abril</c:v>
                </c:pt>
                <c:pt idx="11">
                  <c:v>Mayo</c:v>
                </c:pt>
              </c:strCache>
            </c:strRef>
          </c:cat>
          <c:val>
            <c:numRef>
              <c:f>'2016-2017'!$G$14:$R$14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C6-461E-8BAE-6FB3B081C2AC}"/>
            </c:ext>
          </c:extLst>
        </c:ser>
        <c:ser>
          <c:idx val="1"/>
          <c:order val="1"/>
          <c:tx>
            <c:strRef>
              <c:f>'2016-2017'!$B$15</c:f>
              <c:strCache>
                <c:ptCount val="1"/>
                <c:pt idx="0">
                  <c:v>Reporte de actividades Mantenimiento Preventivo
Cámaras CCTV</c:v>
                </c:pt>
              </c:strCache>
            </c:strRef>
          </c:tx>
          <c:invertIfNegative val="0"/>
          <c:cat>
            <c:strRef>
              <c:f>'2016-2017'!$G$13:$R$13</c:f>
              <c:strCache>
                <c:ptCount val="12"/>
                <c:pt idx="0">
                  <c:v>Junio</c:v>
                </c:pt>
                <c:pt idx="1">
                  <c:v>Julio</c:v>
                </c:pt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  <c:pt idx="5">
                  <c:v>Noviembre</c:v>
                </c:pt>
                <c:pt idx="6">
                  <c:v>Diciembre</c:v>
                </c:pt>
                <c:pt idx="7">
                  <c:v>Enero</c:v>
                </c:pt>
                <c:pt idx="8">
                  <c:v>Febrero</c:v>
                </c:pt>
                <c:pt idx="9">
                  <c:v>Marzo</c:v>
                </c:pt>
                <c:pt idx="10">
                  <c:v>Abril</c:v>
                </c:pt>
                <c:pt idx="11">
                  <c:v>Mayo</c:v>
                </c:pt>
              </c:strCache>
            </c:strRef>
          </c:cat>
          <c:val>
            <c:numRef>
              <c:f>'2016-2017'!$G$15:$R$15</c:f>
              <c:numCache>
                <c:formatCode>0%</c:formatCode>
                <c:ptCount val="12"/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C6-461E-8BAE-6FB3B081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721920"/>
        <c:axId val="224727808"/>
      </c:barChart>
      <c:catAx>
        <c:axId val="22472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727808"/>
        <c:crosses val="autoZero"/>
        <c:auto val="1"/>
        <c:lblAlgn val="ctr"/>
        <c:lblOffset val="100"/>
        <c:noMultiLvlLbl val="0"/>
      </c:catAx>
      <c:valAx>
        <c:axId val="2247278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472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79002568638882"/>
          <c:y val="0.28658037190013602"/>
          <c:w val="0.16288221615409476"/>
          <c:h val="0.29538180795741348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200023</xdr:colOff>
      <xdr:row>1</xdr:row>
      <xdr:rowOff>76202</xdr:rowOff>
    </xdr:from>
    <xdr:to>
      <xdr:col>2</xdr:col>
      <xdr:colOff>133350</xdr:colOff>
      <xdr:row>1</xdr:row>
      <xdr:rowOff>645038</xdr:rowOff>
    </xdr:to>
    <xdr:pic>
      <xdr:nvPicPr>
        <xdr:cNvPr id="5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8" y="266702"/>
          <a:ext cx="1390652" cy="568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200023</xdr:colOff>
      <xdr:row>1</xdr:row>
      <xdr:rowOff>76202</xdr:rowOff>
    </xdr:from>
    <xdr:to>
      <xdr:col>2</xdr:col>
      <xdr:colOff>133350</xdr:colOff>
      <xdr:row>1</xdr:row>
      <xdr:rowOff>645038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8" y="266702"/>
          <a:ext cx="1390652" cy="568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200023</xdr:colOff>
      <xdr:row>1</xdr:row>
      <xdr:rowOff>76202</xdr:rowOff>
    </xdr:from>
    <xdr:to>
      <xdr:col>2</xdr:col>
      <xdr:colOff>133350</xdr:colOff>
      <xdr:row>1</xdr:row>
      <xdr:rowOff>645038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8" y="266702"/>
          <a:ext cx="1390652" cy="568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8"/>
  <sheetViews>
    <sheetView topLeftCell="A15" zoomScaleNormal="100" workbookViewId="0">
      <selection activeCell="AE17" sqref="AE17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9" width="8.42578125" style="1" customWidth="1"/>
    <col min="10" max="10" width="10.140625" style="1" customWidth="1"/>
    <col min="11" max="11" width="8.42578125" style="1" customWidth="1"/>
    <col min="12" max="12" width="9.7109375" style="1" customWidth="1"/>
    <col min="13" max="13" width="10" style="1" customWidth="1"/>
    <col min="14" max="18" width="8.42578125" style="1" customWidth="1"/>
    <col min="19" max="19" width="5.85546875" style="1" bestFit="1" customWidth="1"/>
    <col min="20" max="20" width="7.28515625" style="1" bestFit="1" customWidth="1"/>
    <col min="21" max="21" width="9.7109375" style="1" customWidth="1"/>
    <col min="22" max="22" width="10.7109375" style="1" customWidth="1"/>
    <col min="23" max="23" width="9" style="1" customWidth="1"/>
    <col min="24" max="24" width="9.85546875" style="1" customWidth="1"/>
    <col min="25" max="25" width="10.85546875" style="1" customWidth="1"/>
    <col min="26" max="26" width="6.85546875" style="1" bestFit="1" customWidth="1"/>
    <col min="27" max="27" width="10.42578125" style="1" bestFit="1" customWidth="1"/>
    <col min="28" max="28" width="7.5703125" style="1" bestFit="1" customWidth="1"/>
    <col min="29" max="29" width="9.5703125" style="1" bestFit="1" customWidth="1"/>
    <col min="30" max="30" width="9.28515625" style="1" bestFit="1" customWidth="1"/>
    <col min="31" max="16384" width="10.85546875" style="1"/>
  </cols>
  <sheetData>
    <row r="1" spans="2:30" ht="15" thickBot="1" x14ac:dyDescent="0.25"/>
    <row r="2" spans="2:30" ht="54.75" customHeight="1" thickBot="1" x14ac:dyDescent="0.25">
      <c r="B2" s="80" t="s">
        <v>52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2"/>
    </row>
    <row r="3" spans="2:30" ht="32.25" customHeight="1" thickBot="1" x14ac:dyDescent="0.25">
      <c r="B3" s="95" t="s">
        <v>6</v>
      </c>
      <c r="C3" s="96"/>
      <c r="D3" s="97"/>
      <c r="E3" s="80" t="s">
        <v>50</v>
      </c>
      <c r="F3" s="81"/>
      <c r="G3" s="81"/>
      <c r="H3" s="81"/>
      <c r="I3" s="81"/>
      <c r="J3" s="80" t="s">
        <v>51</v>
      </c>
      <c r="K3" s="81"/>
      <c r="L3" s="81"/>
      <c r="M3" s="81"/>
      <c r="N3" s="81"/>
      <c r="O3" s="81"/>
      <c r="P3" s="81"/>
      <c r="Q3" s="81"/>
      <c r="R3" s="82"/>
      <c r="S3" s="80" t="s">
        <v>7</v>
      </c>
      <c r="T3" s="81"/>
      <c r="U3" s="81"/>
      <c r="V3" s="81"/>
      <c r="W3" s="81"/>
      <c r="X3" s="81"/>
      <c r="Y3" s="82"/>
      <c r="Z3" s="81" t="s">
        <v>8</v>
      </c>
      <c r="AA3" s="81"/>
      <c r="AB3" s="81"/>
      <c r="AC3" s="81"/>
      <c r="AD3" s="82"/>
    </row>
    <row r="4" spans="2:30" ht="29.25" customHeight="1" thickBot="1" x14ac:dyDescent="0.25">
      <c r="B4" s="92" t="s">
        <v>49</v>
      </c>
      <c r="C4" s="93"/>
      <c r="D4" s="94"/>
      <c r="E4" s="83">
        <v>42892</v>
      </c>
      <c r="F4" s="84"/>
      <c r="G4" s="84"/>
      <c r="H4" s="84"/>
      <c r="I4" s="85"/>
      <c r="J4" s="83">
        <v>43153</v>
      </c>
      <c r="K4" s="84"/>
      <c r="L4" s="84"/>
      <c r="M4" s="84"/>
      <c r="N4" s="84"/>
      <c r="O4" s="84"/>
      <c r="P4" s="84"/>
      <c r="Q4" s="84"/>
      <c r="R4" s="85"/>
      <c r="S4" s="86">
        <v>1</v>
      </c>
      <c r="T4" s="87"/>
      <c r="U4" s="87"/>
      <c r="V4" s="87"/>
      <c r="W4" s="87"/>
      <c r="X4" s="87"/>
      <c r="Y4" s="88"/>
      <c r="Z4" s="89" t="s">
        <v>9</v>
      </c>
      <c r="AA4" s="90"/>
      <c r="AB4" s="90"/>
      <c r="AC4" s="90"/>
      <c r="AD4" s="91"/>
    </row>
    <row r="5" spans="2:30" ht="6.95" customHeight="1" thickBo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2:30" ht="21" customHeight="1" thickBot="1" x14ac:dyDescent="0.25">
      <c r="B6" s="77" t="s">
        <v>40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9"/>
    </row>
    <row r="7" spans="2:30" ht="23.1" customHeight="1" thickBot="1" x14ac:dyDescent="0.25">
      <c r="B7" s="12" t="s">
        <v>5</v>
      </c>
      <c r="C7" s="74" t="s">
        <v>32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6"/>
    </row>
    <row r="8" spans="2:30" ht="29.25" customHeight="1" thickBot="1" x14ac:dyDescent="0.25">
      <c r="B8" s="21" t="s">
        <v>17</v>
      </c>
      <c r="C8" s="74" t="s">
        <v>33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22"/>
    </row>
    <row r="9" spans="2:30" ht="28.5" customHeight="1" thickBot="1" x14ac:dyDescent="0.25">
      <c r="B9" s="23" t="s">
        <v>18</v>
      </c>
      <c r="C9" s="74" t="s">
        <v>36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6"/>
    </row>
    <row r="10" spans="2:30" ht="27.95" customHeight="1" thickBot="1" x14ac:dyDescent="0.25">
      <c r="B10" s="20" t="s">
        <v>4</v>
      </c>
      <c r="C10" s="74" t="s">
        <v>34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6"/>
    </row>
    <row r="11" spans="2:30" ht="18.75" customHeight="1" thickBot="1" x14ac:dyDescent="0.25">
      <c r="B11" s="21" t="s">
        <v>3</v>
      </c>
      <c r="C11" s="98" t="s">
        <v>35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100"/>
    </row>
    <row r="12" spans="2:30" ht="21" customHeight="1" thickBot="1" x14ac:dyDescent="0.25">
      <c r="B12" s="112" t="s">
        <v>2</v>
      </c>
      <c r="C12" s="103" t="s">
        <v>12</v>
      </c>
      <c r="D12" s="101" t="s">
        <v>14</v>
      </c>
      <c r="E12" s="103" t="s">
        <v>13</v>
      </c>
      <c r="F12" s="105" t="s">
        <v>1</v>
      </c>
      <c r="G12" s="109" t="s">
        <v>10</v>
      </c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1"/>
      <c r="S12" s="114" t="s">
        <v>11</v>
      </c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6"/>
    </row>
    <row r="13" spans="2:30" ht="18" customHeight="1" thickBot="1" x14ac:dyDescent="0.25">
      <c r="B13" s="113"/>
      <c r="C13" s="104"/>
      <c r="D13" s="102"/>
      <c r="E13" s="104"/>
      <c r="F13" s="106"/>
      <c r="G13" s="26" t="s">
        <v>16</v>
      </c>
      <c r="H13" s="26" t="s">
        <v>24</v>
      </c>
      <c r="I13" s="26" t="s">
        <v>25</v>
      </c>
      <c r="J13" s="26" t="s">
        <v>26</v>
      </c>
      <c r="K13" s="26" t="s">
        <v>27</v>
      </c>
      <c r="L13" s="26" t="s">
        <v>28</v>
      </c>
      <c r="M13" s="26" t="s">
        <v>29</v>
      </c>
      <c r="N13" s="26" t="s">
        <v>19</v>
      </c>
      <c r="O13" s="26" t="s">
        <v>20</v>
      </c>
      <c r="P13" s="26" t="s">
        <v>21</v>
      </c>
      <c r="Q13" s="26" t="s">
        <v>22</v>
      </c>
      <c r="R13" s="44" t="s">
        <v>23</v>
      </c>
      <c r="S13" s="47" t="s">
        <v>16</v>
      </c>
      <c r="T13" s="26" t="s">
        <v>24</v>
      </c>
      <c r="U13" s="26" t="s">
        <v>25</v>
      </c>
      <c r="V13" s="26" t="s">
        <v>26</v>
      </c>
      <c r="W13" s="26" t="s">
        <v>27</v>
      </c>
      <c r="X13" s="26" t="s">
        <v>28</v>
      </c>
      <c r="Y13" s="26" t="s">
        <v>29</v>
      </c>
      <c r="Z13" s="26" t="s">
        <v>19</v>
      </c>
      <c r="AA13" s="26" t="s">
        <v>20</v>
      </c>
      <c r="AB13" s="26" t="s">
        <v>21</v>
      </c>
      <c r="AC13" s="26" t="s">
        <v>22</v>
      </c>
      <c r="AD13" s="48" t="s">
        <v>23</v>
      </c>
    </row>
    <row r="14" spans="2:30" s="2" customFormat="1" ht="79.5" customHeight="1" x14ac:dyDescent="0.2">
      <c r="B14" s="52" t="s">
        <v>41</v>
      </c>
      <c r="C14" s="53" t="s">
        <v>48</v>
      </c>
      <c r="D14" s="54" t="s">
        <v>37</v>
      </c>
      <c r="E14" s="54" t="s">
        <v>45</v>
      </c>
      <c r="F14" s="55" t="s">
        <v>38</v>
      </c>
      <c r="G14" s="42">
        <v>1</v>
      </c>
      <c r="H14" s="24">
        <v>1</v>
      </c>
      <c r="I14" s="43">
        <v>1</v>
      </c>
      <c r="J14" s="29"/>
      <c r="K14" s="29"/>
      <c r="L14" s="29"/>
      <c r="M14" s="43">
        <v>1</v>
      </c>
      <c r="N14" s="43">
        <v>1</v>
      </c>
      <c r="O14" s="29"/>
      <c r="P14" s="29"/>
      <c r="Q14" s="43">
        <v>1</v>
      </c>
      <c r="R14" s="56"/>
      <c r="S14" s="49">
        <v>1</v>
      </c>
      <c r="T14" s="4">
        <v>1</v>
      </c>
      <c r="U14" s="4">
        <v>1</v>
      </c>
      <c r="V14" s="4"/>
      <c r="W14" s="5"/>
      <c r="X14" s="13"/>
      <c r="Y14" s="5">
        <v>1</v>
      </c>
      <c r="Z14" s="5">
        <v>1</v>
      </c>
      <c r="AA14" s="5"/>
      <c r="AB14" s="5"/>
      <c r="AC14" s="5">
        <v>1</v>
      </c>
      <c r="AD14" s="6"/>
    </row>
    <row r="15" spans="2:30" ht="90.75" customHeight="1" x14ac:dyDescent="0.2">
      <c r="B15" s="36" t="s">
        <v>42</v>
      </c>
      <c r="C15" s="34" t="s">
        <v>48</v>
      </c>
      <c r="D15" s="35" t="s">
        <v>37</v>
      </c>
      <c r="E15" s="35" t="s">
        <v>45</v>
      </c>
      <c r="F15" s="37" t="s">
        <v>38</v>
      </c>
      <c r="G15" s="31"/>
      <c r="H15" s="27"/>
      <c r="I15" s="25">
        <v>1</v>
      </c>
      <c r="J15" s="27"/>
      <c r="K15" s="27"/>
      <c r="L15" s="27"/>
      <c r="M15" s="25">
        <v>1</v>
      </c>
      <c r="N15" s="30">
        <v>1</v>
      </c>
      <c r="O15" s="25">
        <v>1</v>
      </c>
      <c r="P15" s="30">
        <v>1</v>
      </c>
      <c r="Q15" s="27"/>
      <c r="R15" s="45"/>
      <c r="S15" s="50"/>
      <c r="T15" s="8"/>
      <c r="U15" s="8">
        <v>1</v>
      </c>
      <c r="V15" s="8"/>
      <c r="W15" s="8"/>
      <c r="X15" s="14"/>
      <c r="Y15" s="8">
        <v>1</v>
      </c>
      <c r="Z15" s="58">
        <v>1</v>
      </c>
      <c r="AA15" s="58">
        <v>1</v>
      </c>
      <c r="AB15" s="58">
        <v>1</v>
      </c>
      <c r="AC15" s="58"/>
      <c r="AD15" s="59"/>
    </row>
    <row r="16" spans="2:30" ht="92.25" customHeight="1" x14ac:dyDescent="0.2">
      <c r="B16" s="36" t="s">
        <v>43</v>
      </c>
      <c r="C16" s="34" t="s">
        <v>46</v>
      </c>
      <c r="D16" s="35" t="s">
        <v>44</v>
      </c>
      <c r="E16" s="35" t="s">
        <v>45</v>
      </c>
      <c r="F16" s="37" t="s">
        <v>38</v>
      </c>
      <c r="G16" s="32">
        <v>1</v>
      </c>
      <c r="H16" s="30">
        <v>1</v>
      </c>
      <c r="I16" s="30">
        <v>1</v>
      </c>
      <c r="J16" s="30">
        <v>1</v>
      </c>
      <c r="K16" s="30">
        <v>1</v>
      </c>
      <c r="L16" s="27"/>
      <c r="M16" s="30">
        <v>1</v>
      </c>
      <c r="N16" s="30">
        <v>1</v>
      </c>
      <c r="O16" s="30">
        <v>1</v>
      </c>
      <c r="P16" s="27"/>
      <c r="Q16" s="27"/>
      <c r="R16" s="45"/>
      <c r="S16" s="50">
        <v>1</v>
      </c>
      <c r="T16" s="8">
        <v>1</v>
      </c>
      <c r="U16" s="8">
        <v>1</v>
      </c>
      <c r="V16" s="8">
        <v>1</v>
      </c>
      <c r="W16" s="8">
        <v>1</v>
      </c>
      <c r="X16" s="14"/>
      <c r="Y16" s="58">
        <v>1</v>
      </c>
      <c r="Z16" s="58">
        <v>2</v>
      </c>
      <c r="AA16" s="58">
        <v>1</v>
      </c>
      <c r="AB16" s="58"/>
      <c r="AC16" s="58"/>
      <c r="AD16" s="59"/>
    </row>
    <row r="17" spans="2:30" ht="90" customHeight="1" thickBot="1" x14ac:dyDescent="0.25">
      <c r="B17" s="38" t="s">
        <v>39</v>
      </c>
      <c r="C17" s="39" t="s">
        <v>31</v>
      </c>
      <c r="D17" s="40" t="s">
        <v>47</v>
      </c>
      <c r="E17" s="40" t="s">
        <v>30</v>
      </c>
      <c r="F17" s="41" t="s">
        <v>15</v>
      </c>
      <c r="G17" s="33"/>
      <c r="H17" s="28"/>
      <c r="I17" s="28"/>
      <c r="J17" s="28"/>
      <c r="K17" s="28"/>
      <c r="L17" s="28"/>
      <c r="M17" s="28"/>
      <c r="N17" s="28"/>
      <c r="O17" s="57">
        <v>1</v>
      </c>
      <c r="P17" s="57">
        <v>1</v>
      </c>
      <c r="Q17" s="28"/>
      <c r="R17" s="46"/>
      <c r="S17" s="50"/>
      <c r="T17" s="8"/>
      <c r="U17" s="7"/>
      <c r="V17" s="9"/>
      <c r="W17" s="9"/>
      <c r="X17" s="15"/>
      <c r="Y17" s="60"/>
      <c r="Z17" s="60"/>
      <c r="AA17" s="58">
        <v>1</v>
      </c>
      <c r="AB17" s="58">
        <v>1</v>
      </c>
      <c r="AC17" s="60"/>
      <c r="AD17" s="61"/>
    </row>
    <row r="18" spans="2:30" ht="27.95" customHeight="1" thickBot="1" x14ac:dyDescent="0.25">
      <c r="B18" s="107" t="s">
        <v>0</v>
      </c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51">
        <f>SUM(S14:S17)</f>
        <v>2</v>
      </c>
      <c r="T18" s="10">
        <f>SUM(T14:T17)</f>
        <v>2</v>
      </c>
      <c r="U18" s="10">
        <f>SUM(U14:U17)</f>
        <v>3</v>
      </c>
      <c r="V18" s="10">
        <f>SUM(V14:V17)</f>
        <v>1</v>
      </c>
      <c r="W18" s="10">
        <v>0</v>
      </c>
      <c r="X18" s="16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1</v>
      </c>
      <c r="AD18" s="18">
        <v>0</v>
      </c>
    </row>
    <row r="19" spans="2:30" x14ac:dyDescent="0.2">
      <c r="C19" s="3"/>
      <c r="D19" s="3"/>
      <c r="E19" s="3"/>
    </row>
    <row r="22" spans="2:30" x14ac:dyDescent="0.2">
      <c r="H22" s="1">
        <v>1</v>
      </c>
    </row>
    <row r="37" spans="1:13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4" customHeight="1" x14ac:dyDescent="0.2"/>
  </sheetData>
  <mergeCells count="25">
    <mergeCell ref="B18:R18"/>
    <mergeCell ref="G12:R12"/>
    <mergeCell ref="B12:B13"/>
    <mergeCell ref="C12:C13"/>
    <mergeCell ref="S12:AD12"/>
    <mergeCell ref="C11:AD11"/>
    <mergeCell ref="D12:D13"/>
    <mergeCell ref="E12:E13"/>
    <mergeCell ref="F12:F13"/>
    <mergeCell ref="C10:AD10"/>
    <mergeCell ref="C8:AC8"/>
    <mergeCell ref="C9:AD9"/>
    <mergeCell ref="C7:AD7"/>
    <mergeCell ref="B6:AD6"/>
    <mergeCell ref="B2:AD2"/>
    <mergeCell ref="E3:I3"/>
    <mergeCell ref="J3:R3"/>
    <mergeCell ref="S3:Y3"/>
    <mergeCell ref="Z3:AD3"/>
    <mergeCell ref="E4:I4"/>
    <mergeCell ref="J4:R4"/>
    <mergeCell ref="S4:Y4"/>
    <mergeCell ref="Z4:AD4"/>
    <mergeCell ref="B4:D4"/>
    <mergeCell ref="B3:D3"/>
  </mergeCells>
  <pageMargins left="0.23622047244094491" right="0.23622047244094491" top="0.74803149606299213" bottom="0.74803149606299213" header="0.31496062992125984" footer="0.31496062992125984"/>
  <pageSetup scale="60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8"/>
  <sheetViews>
    <sheetView topLeftCell="A15" zoomScaleNormal="100" workbookViewId="0">
      <selection activeCell="A17" sqref="A17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9" width="8.42578125" style="1" customWidth="1"/>
    <col min="10" max="10" width="10.140625" style="1" customWidth="1"/>
    <col min="11" max="11" width="8.42578125" style="1" customWidth="1"/>
    <col min="12" max="12" width="9.7109375" style="1" customWidth="1"/>
    <col min="13" max="13" width="10" style="1" customWidth="1"/>
    <col min="14" max="18" width="8.42578125" style="1" customWidth="1"/>
    <col min="19" max="19" width="5.85546875" style="1" bestFit="1" customWidth="1"/>
    <col min="20" max="20" width="7.28515625" style="1" bestFit="1" customWidth="1"/>
    <col min="21" max="21" width="9.7109375" style="1" customWidth="1"/>
    <col min="22" max="22" width="10.7109375" style="1" customWidth="1"/>
    <col min="23" max="23" width="9" style="1" customWidth="1"/>
    <col min="24" max="24" width="9.85546875" style="1" customWidth="1"/>
    <col min="25" max="25" width="10.85546875" style="1" customWidth="1"/>
    <col min="26" max="26" width="6.85546875" style="1" bestFit="1" customWidth="1"/>
    <col min="27" max="27" width="10.42578125" style="1" bestFit="1" customWidth="1"/>
    <col min="28" max="28" width="7.5703125" style="1" bestFit="1" customWidth="1"/>
    <col min="29" max="29" width="9.5703125" style="1" bestFit="1" customWidth="1"/>
    <col min="30" max="30" width="9.28515625" style="1" bestFit="1" customWidth="1"/>
    <col min="31" max="16384" width="10.85546875" style="1"/>
  </cols>
  <sheetData>
    <row r="1" spans="2:30" ht="15" thickBot="1" x14ac:dyDescent="0.25"/>
    <row r="2" spans="2:30" ht="54.75" customHeight="1" thickBot="1" x14ac:dyDescent="0.25">
      <c r="B2" s="80" t="s">
        <v>52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2"/>
    </row>
    <row r="3" spans="2:30" ht="32.25" customHeight="1" thickBot="1" x14ac:dyDescent="0.25">
      <c r="B3" s="95" t="s">
        <v>6</v>
      </c>
      <c r="C3" s="96"/>
      <c r="D3" s="97"/>
      <c r="E3" s="80" t="s">
        <v>50</v>
      </c>
      <c r="F3" s="81"/>
      <c r="G3" s="81"/>
      <c r="H3" s="81"/>
      <c r="I3" s="81"/>
      <c r="J3" s="80" t="s">
        <v>51</v>
      </c>
      <c r="K3" s="81"/>
      <c r="L3" s="81"/>
      <c r="M3" s="81"/>
      <c r="N3" s="81"/>
      <c r="O3" s="81"/>
      <c r="P3" s="81"/>
      <c r="Q3" s="81"/>
      <c r="R3" s="82"/>
      <c r="S3" s="80" t="s">
        <v>7</v>
      </c>
      <c r="T3" s="81"/>
      <c r="U3" s="81"/>
      <c r="V3" s="81"/>
      <c r="W3" s="81"/>
      <c r="X3" s="81"/>
      <c r="Y3" s="82"/>
      <c r="Z3" s="81" t="s">
        <v>8</v>
      </c>
      <c r="AA3" s="81"/>
      <c r="AB3" s="81"/>
      <c r="AC3" s="81"/>
      <c r="AD3" s="82"/>
    </row>
    <row r="4" spans="2:30" ht="29.25" customHeight="1" thickBot="1" x14ac:dyDescent="0.25">
      <c r="B4" s="92" t="s">
        <v>49</v>
      </c>
      <c r="C4" s="93"/>
      <c r="D4" s="94"/>
      <c r="E4" s="83">
        <v>42892</v>
      </c>
      <c r="F4" s="84"/>
      <c r="G4" s="84"/>
      <c r="H4" s="84"/>
      <c r="I4" s="85"/>
      <c r="J4" s="83">
        <v>43153</v>
      </c>
      <c r="K4" s="84"/>
      <c r="L4" s="84"/>
      <c r="M4" s="84"/>
      <c r="N4" s="84"/>
      <c r="O4" s="84"/>
      <c r="P4" s="84"/>
      <c r="Q4" s="84"/>
      <c r="R4" s="85"/>
      <c r="S4" s="86">
        <v>1</v>
      </c>
      <c r="T4" s="87"/>
      <c r="U4" s="87"/>
      <c r="V4" s="87"/>
      <c r="W4" s="87"/>
      <c r="X4" s="87"/>
      <c r="Y4" s="88"/>
      <c r="Z4" s="89" t="s">
        <v>9</v>
      </c>
      <c r="AA4" s="90"/>
      <c r="AB4" s="90"/>
      <c r="AC4" s="90"/>
      <c r="AD4" s="91"/>
    </row>
    <row r="5" spans="2:30" ht="6.95" customHeight="1" thickBo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2:30" ht="21" customHeight="1" thickBot="1" x14ac:dyDescent="0.25">
      <c r="B6" s="77" t="s">
        <v>40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9"/>
    </row>
    <row r="7" spans="2:30" ht="23.1" customHeight="1" thickBot="1" x14ac:dyDescent="0.25">
      <c r="B7" s="12" t="s">
        <v>5</v>
      </c>
      <c r="C7" s="74" t="s">
        <v>32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6"/>
    </row>
    <row r="8" spans="2:30" ht="29.25" customHeight="1" thickBot="1" x14ac:dyDescent="0.25">
      <c r="B8" s="21" t="s">
        <v>17</v>
      </c>
      <c r="C8" s="74" t="s">
        <v>33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22"/>
    </row>
    <row r="9" spans="2:30" ht="28.5" customHeight="1" thickBot="1" x14ac:dyDescent="0.25">
      <c r="B9" s="23" t="s">
        <v>18</v>
      </c>
      <c r="C9" s="74" t="s">
        <v>36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6"/>
    </row>
    <row r="10" spans="2:30" ht="27.95" customHeight="1" thickBot="1" x14ac:dyDescent="0.25">
      <c r="B10" s="20" t="s">
        <v>4</v>
      </c>
      <c r="C10" s="74" t="s">
        <v>34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6"/>
    </row>
    <row r="11" spans="2:30" ht="18.75" customHeight="1" thickBot="1" x14ac:dyDescent="0.25">
      <c r="B11" s="21" t="s">
        <v>3</v>
      </c>
      <c r="C11" s="98" t="s">
        <v>35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100"/>
    </row>
    <row r="12" spans="2:30" ht="21" customHeight="1" thickBot="1" x14ac:dyDescent="0.25">
      <c r="B12" s="112" t="s">
        <v>2</v>
      </c>
      <c r="C12" s="103" t="s">
        <v>12</v>
      </c>
      <c r="D12" s="101" t="s">
        <v>14</v>
      </c>
      <c r="E12" s="103" t="s">
        <v>13</v>
      </c>
      <c r="F12" s="105" t="s">
        <v>1</v>
      </c>
      <c r="G12" s="109" t="s">
        <v>10</v>
      </c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1"/>
      <c r="S12" s="114" t="s">
        <v>11</v>
      </c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6"/>
    </row>
    <row r="13" spans="2:30" ht="18" customHeight="1" thickBot="1" x14ac:dyDescent="0.25">
      <c r="B13" s="113"/>
      <c r="C13" s="104"/>
      <c r="D13" s="102"/>
      <c r="E13" s="104"/>
      <c r="F13" s="106"/>
      <c r="G13" s="26" t="s">
        <v>16</v>
      </c>
      <c r="H13" s="26" t="s">
        <v>24</v>
      </c>
      <c r="I13" s="26" t="s">
        <v>25</v>
      </c>
      <c r="J13" s="26" t="s">
        <v>26</v>
      </c>
      <c r="K13" s="26" t="s">
        <v>27</v>
      </c>
      <c r="L13" s="26" t="s">
        <v>28</v>
      </c>
      <c r="M13" s="26" t="s">
        <v>29</v>
      </c>
      <c r="N13" s="26" t="s">
        <v>19</v>
      </c>
      <c r="O13" s="26" t="s">
        <v>20</v>
      </c>
      <c r="P13" s="26" t="s">
        <v>21</v>
      </c>
      <c r="Q13" s="26" t="s">
        <v>22</v>
      </c>
      <c r="R13" s="44" t="s">
        <v>23</v>
      </c>
      <c r="S13" s="47" t="s">
        <v>16</v>
      </c>
      <c r="T13" s="26" t="s">
        <v>24</v>
      </c>
      <c r="U13" s="26" t="s">
        <v>25</v>
      </c>
      <c r="V13" s="26" t="s">
        <v>26</v>
      </c>
      <c r="W13" s="26" t="s">
        <v>27</v>
      </c>
      <c r="X13" s="26" t="s">
        <v>28</v>
      </c>
      <c r="Y13" s="26" t="s">
        <v>29</v>
      </c>
      <c r="Z13" s="68" t="s">
        <v>19</v>
      </c>
      <c r="AA13" s="68" t="s">
        <v>20</v>
      </c>
      <c r="AB13" s="68" t="s">
        <v>21</v>
      </c>
      <c r="AC13" s="68" t="s">
        <v>22</v>
      </c>
      <c r="AD13" s="69" t="s">
        <v>23</v>
      </c>
    </row>
    <row r="14" spans="2:30" s="2" customFormat="1" ht="79.5" customHeight="1" thickBot="1" x14ac:dyDescent="0.25">
      <c r="B14" s="52" t="s">
        <v>41</v>
      </c>
      <c r="C14" s="53" t="s">
        <v>48</v>
      </c>
      <c r="D14" s="54" t="s">
        <v>37</v>
      </c>
      <c r="E14" s="54" t="s">
        <v>45</v>
      </c>
      <c r="F14" s="55" t="s">
        <v>38</v>
      </c>
      <c r="G14" s="70"/>
      <c r="H14" s="43">
        <v>1</v>
      </c>
      <c r="I14" s="43">
        <v>1</v>
      </c>
      <c r="J14" s="43">
        <v>1</v>
      </c>
      <c r="K14" s="29"/>
      <c r="L14" s="29"/>
      <c r="M14" s="29"/>
      <c r="N14" s="62"/>
      <c r="O14" s="62"/>
      <c r="P14" s="62"/>
      <c r="Q14" s="62"/>
      <c r="R14" s="63"/>
      <c r="S14" s="49"/>
      <c r="T14" s="4">
        <v>1</v>
      </c>
      <c r="U14" s="4">
        <v>1</v>
      </c>
      <c r="V14" s="4">
        <v>1</v>
      </c>
      <c r="W14" s="5"/>
      <c r="X14" s="13"/>
      <c r="Y14" s="5"/>
      <c r="Z14" s="5"/>
      <c r="AA14" s="5"/>
      <c r="AB14" s="5"/>
      <c r="AC14" s="5"/>
      <c r="AD14" s="6"/>
    </row>
    <row r="15" spans="2:30" ht="90.75" customHeight="1" x14ac:dyDescent="0.2">
      <c r="B15" s="36" t="s">
        <v>42</v>
      </c>
      <c r="C15" s="34" t="s">
        <v>48</v>
      </c>
      <c r="D15" s="35" t="s">
        <v>37</v>
      </c>
      <c r="E15" s="35" t="s">
        <v>45</v>
      </c>
      <c r="F15" s="37" t="s">
        <v>38</v>
      </c>
      <c r="G15" s="31"/>
      <c r="H15" s="27"/>
      <c r="I15" s="25">
        <v>1</v>
      </c>
      <c r="J15" s="27"/>
      <c r="K15" s="27"/>
      <c r="L15" s="30">
        <v>1</v>
      </c>
      <c r="M15" s="29"/>
      <c r="N15" s="64"/>
      <c r="O15" s="64"/>
      <c r="P15" s="64"/>
      <c r="Q15" s="64"/>
      <c r="R15" s="65"/>
      <c r="S15" s="50"/>
      <c r="T15" s="8"/>
      <c r="U15" s="8">
        <v>1</v>
      </c>
      <c r="V15" s="8"/>
      <c r="W15" s="8"/>
      <c r="X15" s="14">
        <v>1</v>
      </c>
      <c r="Y15" s="8"/>
      <c r="Z15" s="58"/>
      <c r="AA15" s="58"/>
      <c r="AB15" s="58"/>
      <c r="AC15" s="58"/>
      <c r="AD15" s="59"/>
    </row>
    <row r="16" spans="2:30" ht="92.25" customHeight="1" x14ac:dyDescent="0.2">
      <c r="B16" s="36" t="s">
        <v>43</v>
      </c>
      <c r="C16" s="34" t="s">
        <v>46</v>
      </c>
      <c r="D16" s="35" t="s">
        <v>44</v>
      </c>
      <c r="E16" s="35" t="s">
        <v>45</v>
      </c>
      <c r="F16" s="37" t="s">
        <v>38</v>
      </c>
      <c r="G16" s="31"/>
      <c r="H16" s="30">
        <v>1</v>
      </c>
      <c r="I16" s="30">
        <v>1</v>
      </c>
      <c r="J16" s="30">
        <v>1</v>
      </c>
      <c r="K16" s="30">
        <v>1</v>
      </c>
      <c r="L16" s="27"/>
      <c r="M16" s="30">
        <v>1</v>
      </c>
      <c r="N16" s="64"/>
      <c r="O16" s="64"/>
      <c r="P16" s="64"/>
      <c r="Q16" s="64"/>
      <c r="R16" s="65"/>
      <c r="S16" s="50"/>
      <c r="T16" s="8">
        <v>4</v>
      </c>
      <c r="U16" s="8">
        <v>1</v>
      </c>
      <c r="V16" s="8">
        <v>5</v>
      </c>
      <c r="W16" s="8">
        <v>3</v>
      </c>
      <c r="X16" s="14"/>
      <c r="Y16" s="58">
        <v>1</v>
      </c>
      <c r="Z16" s="58"/>
      <c r="AA16" s="58"/>
      <c r="AB16" s="58"/>
      <c r="AC16" s="58"/>
      <c r="AD16" s="59"/>
    </row>
    <row r="17" spans="2:30" ht="90" customHeight="1" thickBot="1" x14ac:dyDescent="0.25">
      <c r="B17" s="38" t="s">
        <v>39</v>
      </c>
      <c r="C17" s="39" t="s">
        <v>31</v>
      </c>
      <c r="D17" s="40" t="s">
        <v>47</v>
      </c>
      <c r="E17" s="40" t="s">
        <v>30</v>
      </c>
      <c r="F17" s="41" t="s">
        <v>15</v>
      </c>
      <c r="G17" s="33"/>
      <c r="H17" s="28"/>
      <c r="I17" s="28"/>
      <c r="J17" s="28"/>
      <c r="K17" s="28"/>
      <c r="L17" s="28"/>
      <c r="M17" s="28"/>
      <c r="N17" s="66"/>
      <c r="O17" s="66"/>
      <c r="P17" s="66"/>
      <c r="Q17" s="66"/>
      <c r="R17" s="67"/>
      <c r="S17" s="50"/>
      <c r="T17" s="8"/>
      <c r="U17" s="7"/>
      <c r="V17" s="9"/>
      <c r="W17" s="9"/>
      <c r="X17" s="15"/>
      <c r="Y17" s="60"/>
      <c r="Z17" s="60"/>
      <c r="AA17" s="58"/>
      <c r="AB17" s="58"/>
      <c r="AC17" s="60"/>
      <c r="AD17" s="61"/>
    </row>
    <row r="18" spans="2:30" ht="27.95" customHeight="1" thickBot="1" x14ac:dyDescent="0.25">
      <c r="B18" s="107" t="s">
        <v>0</v>
      </c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51">
        <f>SUM(S14:S17)</f>
        <v>0</v>
      </c>
      <c r="T18" s="10">
        <f>SUM(T14:T17)</f>
        <v>5</v>
      </c>
      <c r="U18" s="10">
        <f>SUM(U14:U17)</f>
        <v>3</v>
      </c>
      <c r="V18" s="10">
        <f>SUM(V14:V17)</f>
        <v>6</v>
      </c>
      <c r="W18" s="10">
        <v>0</v>
      </c>
      <c r="X18" s="16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1</v>
      </c>
      <c r="AD18" s="18">
        <v>0</v>
      </c>
    </row>
    <row r="19" spans="2:30" x14ac:dyDescent="0.2">
      <c r="C19" s="3"/>
      <c r="D19" s="3"/>
      <c r="E19" s="3"/>
    </row>
    <row r="22" spans="2:30" x14ac:dyDescent="0.2">
      <c r="H22" s="1">
        <v>1</v>
      </c>
    </row>
    <row r="37" spans="1:13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4" customHeight="1" x14ac:dyDescent="0.2"/>
  </sheetData>
  <mergeCells count="25">
    <mergeCell ref="G12:R12"/>
    <mergeCell ref="S12:AD12"/>
    <mergeCell ref="B18:R18"/>
    <mergeCell ref="C7:AD7"/>
    <mergeCell ref="C8:AC8"/>
    <mergeCell ref="C9:AD9"/>
    <mergeCell ref="C10:AD10"/>
    <mergeCell ref="C11:AD11"/>
    <mergeCell ref="B12:B13"/>
    <mergeCell ref="C12:C13"/>
    <mergeCell ref="D12:D13"/>
    <mergeCell ref="E12:E13"/>
    <mergeCell ref="F12:F13"/>
    <mergeCell ref="B6:AD6"/>
    <mergeCell ref="B2:AD2"/>
    <mergeCell ref="B3:D3"/>
    <mergeCell ref="E3:I3"/>
    <mergeCell ref="J3:R3"/>
    <mergeCell ref="S3:Y3"/>
    <mergeCell ref="Z3:AD3"/>
    <mergeCell ref="B4:D4"/>
    <mergeCell ref="E4:I4"/>
    <mergeCell ref="J4:R4"/>
    <mergeCell ref="S4:Y4"/>
    <mergeCell ref="Z4:AD4"/>
  </mergeCells>
  <pageMargins left="0.23622047244094491" right="0.23622047244094491" top="0.74803149606299213" bottom="0.74803149606299213" header="0.31496062992125984" footer="0.31496062992125984"/>
  <pageSetup scale="6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tabSelected="1" zoomScaleNormal="100" workbookViewId="0">
      <selection activeCell="G22" sqref="G22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9" width="8.42578125" style="1" customWidth="1"/>
    <col min="10" max="10" width="10.140625" style="1" customWidth="1"/>
    <col min="11" max="11" width="8.42578125" style="1" customWidth="1"/>
    <col min="12" max="12" width="9.7109375" style="1" customWidth="1"/>
    <col min="13" max="13" width="10" style="1" customWidth="1"/>
    <col min="14" max="14" width="8.42578125" style="1" customWidth="1"/>
    <col min="15" max="15" width="11.140625" style="1" customWidth="1"/>
    <col min="16" max="16" width="8.42578125" style="1" customWidth="1"/>
    <col min="17" max="17" width="11.5703125" style="1" customWidth="1"/>
    <col min="18" max="18" width="11.85546875" style="1" customWidth="1"/>
    <col min="19" max="19" width="5.85546875" style="1" bestFit="1" customWidth="1"/>
    <col min="20" max="20" width="7.28515625" style="1" bestFit="1" customWidth="1"/>
    <col min="21" max="21" width="9.7109375" style="1" customWidth="1"/>
    <col min="22" max="22" width="10.7109375" style="1" customWidth="1"/>
    <col min="23" max="23" width="9" style="1" customWidth="1"/>
    <col min="24" max="24" width="9.85546875" style="1" customWidth="1"/>
    <col min="25" max="25" width="10.85546875" style="1" customWidth="1"/>
    <col min="26" max="26" width="6.85546875" style="1" bestFit="1" customWidth="1"/>
    <col min="27" max="27" width="10.42578125" style="1" bestFit="1" customWidth="1"/>
    <col min="28" max="28" width="7.5703125" style="1" bestFit="1" customWidth="1"/>
    <col min="29" max="29" width="9.5703125" style="1" bestFit="1" customWidth="1"/>
    <col min="30" max="30" width="9.28515625" style="1" bestFit="1" customWidth="1"/>
    <col min="31" max="16384" width="10.85546875" style="1"/>
  </cols>
  <sheetData>
    <row r="1" spans="2:30" ht="15" thickBot="1" x14ac:dyDescent="0.25"/>
    <row r="2" spans="2:30" ht="54.75" customHeight="1" thickBot="1" x14ac:dyDescent="0.25">
      <c r="B2" s="80" t="s">
        <v>52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2"/>
    </row>
    <row r="3" spans="2:30" ht="32.25" customHeight="1" thickBot="1" x14ac:dyDescent="0.25">
      <c r="B3" s="95" t="s">
        <v>6</v>
      </c>
      <c r="C3" s="96"/>
      <c r="D3" s="97"/>
      <c r="E3" s="80" t="s">
        <v>50</v>
      </c>
      <c r="F3" s="81"/>
      <c r="G3" s="81"/>
      <c r="H3" s="81"/>
      <c r="I3" s="81"/>
      <c r="J3" s="80" t="s">
        <v>51</v>
      </c>
      <c r="K3" s="81"/>
      <c r="L3" s="81"/>
      <c r="M3" s="81"/>
      <c r="N3" s="81"/>
      <c r="O3" s="81"/>
      <c r="P3" s="81"/>
      <c r="Q3" s="81"/>
      <c r="R3" s="82"/>
      <c r="S3" s="80" t="s">
        <v>7</v>
      </c>
      <c r="T3" s="81"/>
      <c r="U3" s="81"/>
      <c r="V3" s="81"/>
      <c r="W3" s="81"/>
      <c r="X3" s="81"/>
      <c r="Y3" s="82"/>
      <c r="Z3" s="81" t="s">
        <v>8</v>
      </c>
      <c r="AA3" s="81"/>
      <c r="AB3" s="81"/>
      <c r="AC3" s="81"/>
      <c r="AD3" s="82"/>
    </row>
    <row r="4" spans="2:30" ht="29.25" customHeight="1" thickBot="1" x14ac:dyDescent="0.25">
      <c r="B4" s="92" t="s">
        <v>49</v>
      </c>
      <c r="C4" s="93"/>
      <c r="D4" s="94"/>
      <c r="E4" s="83">
        <v>42892</v>
      </c>
      <c r="F4" s="84"/>
      <c r="G4" s="84"/>
      <c r="H4" s="84"/>
      <c r="I4" s="85"/>
      <c r="J4" s="83">
        <v>43153</v>
      </c>
      <c r="K4" s="84"/>
      <c r="L4" s="84"/>
      <c r="M4" s="84"/>
      <c r="N4" s="84"/>
      <c r="O4" s="84"/>
      <c r="P4" s="84"/>
      <c r="Q4" s="84"/>
      <c r="R4" s="85"/>
      <c r="S4" s="86">
        <v>1</v>
      </c>
      <c r="T4" s="87"/>
      <c r="U4" s="87"/>
      <c r="V4" s="87"/>
      <c r="W4" s="87"/>
      <c r="X4" s="87"/>
      <c r="Y4" s="88"/>
      <c r="Z4" s="89" t="s">
        <v>9</v>
      </c>
      <c r="AA4" s="90"/>
      <c r="AB4" s="90"/>
      <c r="AC4" s="90"/>
      <c r="AD4" s="91"/>
    </row>
    <row r="5" spans="2:30" ht="6.95" customHeight="1" thickBo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2:30" ht="21" customHeight="1" thickBot="1" x14ac:dyDescent="0.25">
      <c r="B6" s="77" t="s">
        <v>40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9"/>
    </row>
    <row r="7" spans="2:30" ht="23.1" customHeight="1" thickBot="1" x14ac:dyDescent="0.25">
      <c r="B7" s="12" t="s">
        <v>5</v>
      </c>
      <c r="C7" s="74" t="s">
        <v>32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6"/>
    </row>
    <row r="8" spans="2:30" ht="29.25" customHeight="1" thickBot="1" x14ac:dyDescent="0.25">
      <c r="B8" s="21" t="s">
        <v>17</v>
      </c>
      <c r="C8" s="74" t="s">
        <v>33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22"/>
    </row>
    <row r="9" spans="2:30" ht="28.5" customHeight="1" thickBot="1" x14ac:dyDescent="0.25">
      <c r="B9" s="23" t="s">
        <v>18</v>
      </c>
      <c r="C9" s="74" t="s">
        <v>36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6"/>
    </row>
    <row r="10" spans="2:30" ht="27.95" customHeight="1" thickBot="1" x14ac:dyDescent="0.25">
      <c r="B10" s="20" t="s">
        <v>4</v>
      </c>
      <c r="C10" s="74" t="s">
        <v>34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6"/>
    </row>
    <row r="11" spans="2:30" ht="18.75" customHeight="1" thickBot="1" x14ac:dyDescent="0.25">
      <c r="B11" s="21" t="s">
        <v>3</v>
      </c>
      <c r="C11" s="98" t="s">
        <v>35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100"/>
    </row>
    <row r="12" spans="2:30" ht="21" customHeight="1" thickBot="1" x14ac:dyDescent="0.25">
      <c r="B12" s="112" t="s">
        <v>2</v>
      </c>
      <c r="C12" s="103" t="s">
        <v>12</v>
      </c>
      <c r="D12" s="101" t="s">
        <v>14</v>
      </c>
      <c r="E12" s="103" t="s">
        <v>13</v>
      </c>
      <c r="F12" s="105" t="s">
        <v>1</v>
      </c>
      <c r="G12" s="109" t="s">
        <v>10</v>
      </c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1"/>
      <c r="S12" s="114" t="s">
        <v>11</v>
      </c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6"/>
    </row>
    <row r="13" spans="2:30" ht="18" customHeight="1" thickBot="1" x14ac:dyDescent="0.25">
      <c r="B13" s="113"/>
      <c r="C13" s="104"/>
      <c r="D13" s="102"/>
      <c r="E13" s="104"/>
      <c r="F13" s="106"/>
      <c r="G13" s="26" t="s">
        <v>53</v>
      </c>
      <c r="H13" s="26" t="s">
        <v>20</v>
      </c>
      <c r="I13" s="26" t="s">
        <v>21</v>
      </c>
      <c r="J13" s="26" t="s">
        <v>22</v>
      </c>
      <c r="K13" s="26" t="s">
        <v>23</v>
      </c>
      <c r="L13" s="26" t="s">
        <v>16</v>
      </c>
      <c r="M13" s="26" t="s">
        <v>24</v>
      </c>
      <c r="N13" s="26" t="s">
        <v>25</v>
      </c>
      <c r="O13" s="26" t="s">
        <v>26</v>
      </c>
      <c r="P13" s="26" t="s">
        <v>27</v>
      </c>
      <c r="Q13" s="26" t="s">
        <v>28</v>
      </c>
      <c r="R13" s="26" t="s">
        <v>29</v>
      </c>
      <c r="S13" s="26" t="s">
        <v>53</v>
      </c>
      <c r="T13" s="26" t="s">
        <v>20</v>
      </c>
      <c r="U13" s="26" t="s">
        <v>21</v>
      </c>
      <c r="V13" s="26" t="s">
        <v>22</v>
      </c>
      <c r="W13" s="26" t="s">
        <v>23</v>
      </c>
      <c r="X13" s="26" t="s">
        <v>16</v>
      </c>
      <c r="Y13" s="26" t="s">
        <v>24</v>
      </c>
      <c r="Z13" s="26" t="s">
        <v>25</v>
      </c>
      <c r="AA13" s="26" t="s">
        <v>26</v>
      </c>
      <c r="AB13" s="26" t="s">
        <v>27</v>
      </c>
      <c r="AC13" s="26" t="s">
        <v>28</v>
      </c>
      <c r="AD13" s="26" t="s">
        <v>29</v>
      </c>
    </row>
    <row r="14" spans="2:30" s="2" customFormat="1" ht="92.25" customHeight="1" x14ac:dyDescent="0.2">
      <c r="B14" s="52" t="s">
        <v>41</v>
      </c>
      <c r="C14" s="53" t="s">
        <v>54</v>
      </c>
      <c r="D14" s="54" t="s">
        <v>37</v>
      </c>
      <c r="E14" s="54" t="s">
        <v>45</v>
      </c>
      <c r="F14" s="55" t="s">
        <v>38</v>
      </c>
      <c r="G14" s="42"/>
      <c r="H14" s="24"/>
      <c r="I14" s="43"/>
      <c r="J14" s="43"/>
      <c r="K14" s="43"/>
      <c r="L14" s="43"/>
      <c r="M14" s="43"/>
      <c r="N14" s="43"/>
      <c r="O14" s="43"/>
      <c r="P14" s="43"/>
      <c r="Q14" s="43"/>
      <c r="R14" s="71"/>
      <c r="S14" s="49"/>
      <c r="T14" s="4"/>
      <c r="U14" s="4"/>
      <c r="V14" s="4"/>
      <c r="W14" s="5"/>
      <c r="X14" s="13"/>
      <c r="Y14" s="5"/>
      <c r="Z14" s="5"/>
      <c r="AA14" s="5"/>
      <c r="AB14" s="5"/>
      <c r="AC14" s="5"/>
      <c r="AD14" s="6"/>
    </row>
    <row r="15" spans="2:30" ht="90.75" customHeight="1" x14ac:dyDescent="0.2">
      <c r="B15" s="36" t="s">
        <v>42</v>
      </c>
      <c r="C15" s="34" t="s">
        <v>54</v>
      </c>
      <c r="D15" s="35" t="s">
        <v>37</v>
      </c>
      <c r="E15" s="35" t="s">
        <v>45</v>
      </c>
      <c r="F15" s="37" t="s">
        <v>38</v>
      </c>
      <c r="G15" s="32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72"/>
      <c r="S15" s="50"/>
      <c r="T15" s="8"/>
      <c r="U15" s="8"/>
      <c r="V15" s="8"/>
      <c r="W15" s="8"/>
      <c r="X15" s="14"/>
      <c r="Y15" s="8"/>
      <c r="Z15" s="58"/>
      <c r="AA15" s="58"/>
      <c r="AB15" s="58"/>
      <c r="AC15" s="58"/>
      <c r="AD15" s="59"/>
    </row>
    <row r="16" spans="2:30" ht="92.25" customHeight="1" thickBot="1" x14ac:dyDescent="0.25">
      <c r="B16" s="117" t="s">
        <v>43</v>
      </c>
      <c r="C16" s="118" t="s">
        <v>55</v>
      </c>
      <c r="D16" s="119" t="s">
        <v>44</v>
      </c>
      <c r="E16" s="119" t="s">
        <v>45</v>
      </c>
      <c r="F16" s="120" t="s">
        <v>38</v>
      </c>
      <c r="G16" s="121"/>
      <c r="H16" s="122">
        <v>1</v>
      </c>
      <c r="I16" s="73"/>
      <c r="J16" s="122">
        <v>1</v>
      </c>
      <c r="K16" s="122"/>
      <c r="L16" s="122"/>
      <c r="M16" s="122"/>
      <c r="N16" s="122"/>
      <c r="O16" s="122"/>
      <c r="P16" s="122"/>
      <c r="Q16" s="122"/>
      <c r="R16" s="123"/>
      <c r="S16" s="50"/>
      <c r="T16" s="8">
        <v>1</v>
      </c>
      <c r="U16" s="8"/>
      <c r="V16" s="8">
        <v>1</v>
      </c>
      <c r="W16" s="8"/>
      <c r="X16" s="14"/>
      <c r="Y16" s="58"/>
      <c r="Z16" s="58"/>
      <c r="AA16" s="58"/>
      <c r="AB16" s="58"/>
      <c r="AC16" s="58"/>
      <c r="AD16" s="59"/>
    </row>
    <row r="17" spans="2:30" ht="27.95" customHeight="1" thickBot="1" x14ac:dyDescent="0.25">
      <c r="B17" s="124" t="s">
        <v>0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6"/>
      <c r="S17" s="51">
        <f>SUM(S14:S16)</f>
        <v>0</v>
      </c>
      <c r="T17" s="10">
        <f>SUM(T14:T16)</f>
        <v>1</v>
      </c>
      <c r="U17" s="10">
        <f>SUM(U14:U16)</f>
        <v>0</v>
      </c>
      <c r="V17" s="10">
        <f>SUM(V14:V16)</f>
        <v>1</v>
      </c>
      <c r="W17" s="10">
        <v>0</v>
      </c>
      <c r="X17" s="16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1</v>
      </c>
      <c r="AD17" s="18">
        <v>0</v>
      </c>
    </row>
    <row r="18" spans="2:30" x14ac:dyDescent="0.2">
      <c r="C18" s="3"/>
      <c r="D18" s="3"/>
      <c r="E18" s="3"/>
    </row>
    <row r="36" spans="1:13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ht="24" customHeight="1" x14ac:dyDescent="0.2"/>
  </sheetData>
  <mergeCells count="25">
    <mergeCell ref="B6:AD6"/>
    <mergeCell ref="B2:AD2"/>
    <mergeCell ref="B3:D3"/>
    <mergeCell ref="E3:I3"/>
    <mergeCell ref="J3:R3"/>
    <mergeCell ref="S3:Y3"/>
    <mergeCell ref="Z3:AD3"/>
    <mergeCell ref="B4:D4"/>
    <mergeCell ref="E4:I4"/>
    <mergeCell ref="J4:R4"/>
    <mergeCell ref="S4:Y4"/>
    <mergeCell ref="Z4:AD4"/>
    <mergeCell ref="G12:R12"/>
    <mergeCell ref="S12:AD12"/>
    <mergeCell ref="B17:R17"/>
    <mergeCell ref="C7:AD7"/>
    <mergeCell ref="C8:AC8"/>
    <mergeCell ref="C9:AD9"/>
    <mergeCell ref="C10:AD10"/>
    <mergeCell ref="C11:AD11"/>
    <mergeCell ref="B12:B13"/>
    <mergeCell ref="C12:C13"/>
    <mergeCell ref="D12:D13"/>
    <mergeCell ref="E12:E13"/>
    <mergeCell ref="F12:F13"/>
  </mergeCells>
  <pageMargins left="0.23622047244094491" right="0.23622047244094491" top="0.74803149606299213" bottom="0.74803149606299213" header="0.31496062992125984" footer="0.31496062992125984"/>
  <pageSetup scale="6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2016-2017</vt:lpstr>
      <vt:lpstr>2017</vt:lpstr>
      <vt:lpstr>2018 </vt:lpstr>
      <vt:lpstr>Indicador Programa de Seguridad</vt:lpstr>
    </vt:vector>
  </TitlesOfParts>
  <Company>GP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ZFIP-AMBIENTAL</cp:lastModifiedBy>
  <cp:lastPrinted>2016-08-25T18:37:01Z</cp:lastPrinted>
  <dcterms:created xsi:type="dcterms:W3CDTF">2014-03-19T16:05:34Z</dcterms:created>
  <dcterms:modified xsi:type="dcterms:W3CDTF">2018-04-30T23:13:20Z</dcterms:modified>
</cp:coreProperties>
</file>