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ision, Vision, Politica y Objetivos\2020\"/>
    </mc:Choice>
  </mc:AlternateContent>
  <bookViews>
    <workbookView xWindow="0" yWindow="0" windowWidth="20490" windowHeight="8745"/>
  </bookViews>
  <sheets>
    <sheet name="DOFA" sheetId="1" r:id="rId1"/>
  </sheets>
  <definedNames>
    <definedName name="_xlnm.Print_Area" localSheetId="0">DOFA!$A$1:$Q$53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1" l="1"/>
  <c r="J20" i="1" l="1"/>
  <c r="K18" i="1"/>
  <c r="K19" i="1"/>
  <c r="K17" i="1"/>
  <c r="K16" i="1"/>
  <c r="K14" i="1"/>
  <c r="K12" i="1"/>
  <c r="K11" i="1"/>
  <c r="J13" i="1" l="1"/>
  <c r="J19" i="1"/>
  <c r="J18" i="1"/>
  <c r="J17" i="1"/>
  <c r="J16" i="1"/>
  <c r="J14" i="1"/>
  <c r="J15" i="1"/>
  <c r="J12" i="1"/>
  <c r="J11" i="1"/>
</calcChain>
</file>

<file path=xl/sharedStrings.xml><?xml version="1.0" encoding="utf-8"?>
<sst xmlns="http://schemas.openxmlformats.org/spreadsheetml/2006/main" count="192" uniqueCount="178">
  <si>
    <t>Objetivo</t>
  </si>
  <si>
    <t>Alcance</t>
  </si>
  <si>
    <t>OPORTUNIDADES</t>
  </si>
  <si>
    <t>AMENAZAS</t>
  </si>
  <si>
    <t>FORTALEZAS</t>
  </si>
  <si>
    <t>DEBILIDADES</t>
  </si>
  <si>
    <t>OPORTUNIDADES APROVECHABLES</t>
  </si>
  <si>
    <t>CONTEXTO</t>
  </si>
  <si>
    <t xml:space="preserve">    INTERNO</t>
  </si>
  <si>
    <t>EXTERNO</t>
  </si>
  <si>
    <t xml:space="preserve">CONTEXTO   </t>
  </si>
  <si>
    <t>FA-01</t>
  </si>
  <si>
    <t>FA-02</t>
  </si>
  <si>
    <t>FA-03</t>
  </si>
  <si>
    <t>FA-04</t>
  </si>
  <si>
    <t>FO-01</t>
  </si>
  <si>
    <t>FO-02</t>
  </si>
  <si>
    <t>FO-03</t>
  </si>
  <si>
    <t>FO-04</t>
  </si>
  <si>
    <t>FO-05</t>
  </si>
  <si>
    <t>FO-06</t>
  </si>
  <si>
    <t>DO-01</t>
  </si>
  <si>
    <t>DO-02</t>
  </si>
  <si>
    <t>DA-01</t>
  </si>
  <si>
    <t>DA-02</t>
  </si>
  <si>
    <t>DA-03</t>
  </si>
  <si>
    <t>DA-04</t>
  </si>
  <si>
    <t>DA-05</t>
  </si>
  <si>
    <t>DA-06</t>
  </si>
  <si>
    <t>PLAN DE TRABAJO</t>
  </si>
  <si>
    <t>Nº ESTRATEGIA(S)</t>
  </si>
  <si>
    <t>ACTIVIDADES</t>
  </si>
  <si>
    <t>FECHA</t>
  </si>
  <si>
    <t>RESPONSABLE</t>
  </si>
  <si>
    <t>RECURSOS</t>
  </si>
  <si>
    <t>• Buena imagen que los usuarios de la ZFIP, proyectan a sus clientes nacionales e internacionales.</t>
  </si>
  <si>
    <t>• Plan de formación integral para la labor y vida cotidiana.</t>
  </si>
  <si>
    <t>• Certificaciones en las diferentes normas que posee la ZFIP.</t>
  </si>
  <si>
    <t>• Oportuna respuesta por parte de las gestiones y contratistas fijos, para la resolución solicitudes.</t>
  </si>
  <si>
    <t>• Oportuna y eficaz información que es publicada en redes sociales.</t>
  </si>
  <si>
    <t>• Ambiente de trabajo seguro, saludable y flexible.</t>
  </si>
  <si>
    <t>• Equipo de trabajo comprometido y proactivo.</t>
  </si>
  <si>
    <t>• Capacidad de aprovechamiento de recursos y apoyo a nuevas ideas</t>
  </si>
  <si>
    <t>• Cercanía de la compañía con respecto a la vivienda de los colaboradores y algunos proveedores.</t>
  </si>
  <si>
    <t>• Apoyo por parte del equipo de trabajo en cuanto a la innovación y nuevas ideas.</t>
  </si>
  <si>
    <t>• Organización interna de la empresa que permite una ejecución de actividades acordes a las necesidades de los procesos</t>
  </si>
  <si>
    <t>• Metodologías de comunicación asertiva que permiten la emisión y recepción de los mensajes coherentemente.</t>
  </si>
  <si>
    <t>• Conocimiento  por parte del líder de la organización en cuanto a temas puntuales de la actividad de la compañía.</t>
  </si>
  <si>
    <t>TRAZABILIDAD Y  SEGUIMIENTO</t>
  </si>
  <si>
    <t>FECHA DE REVISIÓN</t>
  </si>
  <si>
    <t>• Uso continuo de las redes sociales, implementación de nuevos métodos de comunicación y participación en eventos que impulsen tanto el nombre de la empresa como el servicio prestado y sus beneficios y garanticen la cercanía empresa – cliente, con cobertura cada vez más amplia</t>
  </si>
  <si>
    <t>• El fortalecimiento del Sistema Integrado de Gestión, permite generar vínculos de confiabilidad en los diferentes grupos de interés, es por esto que el mantenimiento de las certificaciones de normas se convierte en foco de atracción y permanencia de clientes y proveedores.</t>
  </si>
  <si>
    <t>• El conocimiento del personal interno, es un factor importante para el desarrollo de la compañía, generando la necesidad de la trasmisión de saberes a las partes interesadas directas e indirectas responsables de este desarrollo.</t>
  </si>
  <si>
    <t>Nº</t>
  </si>
  <si>
    <t>• Interés y disposición gubernamental local para la vinculación de personal en la compañía</t>
  </si>
  <si>
    <t xml:space="preserve">• Reconocimiento a nivel nacional, por el buen manejo de las redes sociales. </t>
  </si>
  <si>
    <t>• Beneficios que otorga el régimen franco.</t>
  </si>
  <si>
    <t>• La localización estratégica de la ZFIP referente a cercanía a puerto, ciudades principales y proveedores.</t>
  </si>
  <si>
    <t>• Empresas jalonadoras que incentivan la atracción de nuevos clientes.</t>
  </si>
  <si>
    <t>• Estabilidad y confiabilidad generada en los clientes y proveedores actuales a causa de las buenas prácticas empresariales que permiten la atención oportuna de requerimientos.</t>
  </si>
  <si>
    <t>• Facilitación de la aduana para capacitaciones, consultas, trámites e iniciativas en modernización de los procesos y estandarización de los mismos.</t>
  </si>
  <si>
    <t>• Instituciones que apoyan el gremio de Zonas Francas y el desarrollo de las operaciones de comercio exterior.</t>
  </si>
  <si>
    <t>• El nombre de ZF como concepto único de empresa desde la perspectiva de la comunidad.</t>
  </si>
  <si>
    <t>• Acceso a uso de herramientas magnéticas que facilitan el manejo de la información.</t>
  </si>
  <si>
    <t>• El estado colombiano se caracteriza por ser inestable legislativamente, por tal razón se torna importante incluir tanto la parte interesada vinculada en el cumplimiento, como la actualidad normativa  en el plan de formación</t>
  </si>
  <si>
    <t>(FO) ESTRATEGIAS OFENSIVAS</t>
  </si>
  <si>
    <t>• Generar estrategias intra e interorganizacionales que promuevan la razón de ser de la ZF, enfatizando en el aporte positivo que esta ha tenido en la  comunidad, podría fortalecer los procesos de comunicación y buen nombre de la compañía con el entorno.</t>
  </si>
  <si>
    <t xml:space="preserve">• Número poblacional aledaño.  </t>
  </si>
  <si>
    <t>• Red de aliados comercial y de temas de interés empresarial.</t>
  </si>
  <si>
    <t>• Herramientas tecnológicas existentes.</t>
  </si>
  <si>
    <t xml:space="preserve">• Trabajo colaborativo con los organismos de control. </t>
  </si>
  <si>
    <t>• Gestión del conocimiento.</t>
  </si>
  <si>
    <t>• Interacción organizacional quebrantada</t>
  </si>
  <si>
    <t>• Desconocimiento de la razón de ser de la compañía entre la comunidad.</t>
  </si>
  <si>
    <t xml:space="preserve">• Afectación de beneficios gubernamentales. </t>
  </si>
  <si>
    <t>• Dificultades en la comunicación con la comunidad.</t>
  </si>
  <si>
    <t>• Preferencias políticas que afectan el desarrollo de las actividades.</t>
  </si>
  <si>
    <t xml:space="preserve">• Difícil consecución de perfiles con una formación académica específica. </t>
  </si>
  <si>
    <t>• Población aledaña al parque que aporta  a la vulnerabilidad de la seguridad física y la imagen corporativa.</t>
  </si>
  <si>
    <t>• Cambios normativos que generan ambigüedad en la forma de ejecutar los procesos.</t>
  </si>
  <si>
    <t>• No recibir la información rápida proveniente de las diferentes agremiaciones.</t>
  </si>
  <si>
    <t>• Desinterés por parte de los clientes en cuanto al cumplimiento de requerimientos realizados por el área de Operaciones.</t>
  </si>
  <si>
    <t>• Resistencia de algunos proveedores para prestación de servicios a causa de la distancia.</t>
  </si>
  <si>
    <t>• Afectación a la imagen corporativa a causa de la desinformación de que es la ZF por parte de la comunidad.</t>
  </si>
  <si>
    <t>• Conflicto armado que afecta el nombre del país e incentiva el desinterés de inversión extranjera.</t>
  </si>
  <si>
    <t>• Carga impositivo que afecta el incentivo de la creación de empresa en Colombia.</t>
  </si>
  <si>
    <t>• Pandemia o epidemia.</t>
  </si>
  <si>
    <t>• Falta de mano de obra en la región en temas relacionados con el régimen de ZF y comercio exterior.</t>
  </si>
  <si>
    <t>• Cese de actividades por fuerza mayor o caso fortuito</t>
  </si>
  <si>
    <t>• El flujo en la comunicación entre las partes interesadas, representa un eslabón importante en el funcionamiento de la compañía, de esta manera fortalecer esta habilidad iniciando de manera interna, podría representar garantías en el dinamismo intra y extra organizacional</t>
  </si>
  <si>
    <t>• Los recursos económicos y tecnológicos de una organización son un factor determinante en el desarrollo de ésta y procurar la optimización de estos al máximo, ideando métodos de incentivo y buena utilización, podría repercutir positivamente en las labores empresariales</t>
  </si>
  <si>
    <t>• La estabilidad operacional de la compañía, está directamente relacionada con la fuerza de trabajo, por lo tanto fortalecer este aspecto y procurar su permanencia mediante diferentes metodologías de recompensa, resultaría beneficioso para ambas partes.</t>
  </si>
  <si>
    <t>• Fortalecer la digitalización de formatos y registros, se torna beneficioso y muy necesario para la compañía y el medio ambiente</t>
  </si>
  <si>
    <t xml:space="preserve">• El uso de la tecnología muestra infinidad de posibilidades de transmitir información a los clientes de manera efectiva y directa, por tal razón dinamizar el banco de hojas de vida para que las empresas usuarias tengan acceso a esta información sin intermediarios sería optimo en cuestión de tiempo para las empresas y ZF. </t>
  </si>
  <si>
    <t>• Fortalecimiento de las áreas Técnica y Tecnológica, en cuanto a formación de personal, herramientas y equipos para prestación de servicios a terceros, con el fin de generar ingresos y confiabilidad para los usuarios.</t>
  </si>
  <si>
    <t>• Deficiencia en la comunicación entre procesos y clientes.</t>
  </si>
  <si>
    <t>• Baja claridad en las responsabilidades que tiene cada proceso y sus interacciones entre sí, que afectan el dinamismo entre estos.</t>
  </si>
  <si>
    <t>• Toma de decisiones por personal no competente que genera reprocesos.</t>
  </si>
  <si>
    <t>• Manejo inadecuado del cliente.</t>
  </si>
  <si>
    <t>• Recurso humano y económico limitado que afecta el desarrollo de los procesos.</t>
  </si>
  <si>
    <t>• Rotación de personal que favorece el desconocimiento normativo.</t>
  </si>
  <si>
    <t>• Bajo interés en el auto-fortalecimiento de actualidad normativa por parte del equipo de trabajo.</t>
  </si>
  <si>
    <t>• Baja percepción de los riesgos por parte del equipo de trabajo.</t>
  </si>
  <si>
    <t>• Bajo compromiso en la asistencia de las capacitaciones que se programan.</t>
  </si>
  <si>
    <t>• Baja recompensa a los colaboradores genera desmotivación.</t>
  </si>
  <si>
    <t>• Registros en manejo únicamente físico</t>
  </si>
  <si>
    <t>• Comunicación con la comunidad poco fortalecida.</t>
  </si>
  <si>
    <t>• Una adecuada administración de personal otorga resultados positivos en las organizaciones y conocer el entorno educativo de la región con miras en el apoyo indirecto en la formación de perfiles específicos podría contribuir positivamente en dicha administración</t>
  </si>
  <si>
    <t>• Actualmente los desarrollos informáticos están cada vez más a la mano de las organizaciones, aprovechar estos y el equipo de trabajo con el que se cuenta en esta área para potenciar la compañía e instruir de manera didáctica al personal en temas de interés, podría generar aumento en el dinamismo en los procesos, evitarse reprocesos, aumentar la percepción del riesgo e incentivar el auto fortalecimiento del personal.</t>
  </si>
  <si>
    <t>Seguimiento de interacción de la pagina web.</t>
  </si>
  <si>
    <t>Permanente</t>
  </si>
  <si>
    <t>Analista TI</t>
  </si>
  <si>
    <t>Tecnológicos</t>
  </si>
  <si>
    <t>• Dado a que el número poblacional aledaño (La Virginia y Caimalito) asciende a 33.426 habitantes aproximadamente; Incentivar la búsqueda de mano de obra en cercanías a la compañía, podría repercutir positivamente en la optimización de recursos y aumento en el buen concepto de la marca por parte de la comunidad.</t>
  </si>
  <si>
    <t>Inicio con la adecuación de OEA para ZF, de acuerdo al borrador emitido.</t>
  </si>
  <si>
    <t>Dirección Gestión Administrativa</t>
  </si>
  <si>
    <t>Tecnológicos, Gubernamentales, Económicos</t>
  </si>
  <si>
    <t>• Los procesos de comunicación con los organismos de control, permiten la resolución de inquietudes, por lo tanto es importante la creación de círculos empresariales que permitan fortalecer conceptos de interés.</t>
  </si>
  <si>
    <t>Participación en mesas de ayuda sectoriales</t>
  </si>
  <si>
    <t>• Clientes potenciales y actuales, cuyas marcas se encuentran posicionadas en el mercado, representan para la compañía aumento de prospectos de clientes potenciales, por tal razón se torna importante buscar la manera de hallar una red de referidos proveniente de las diferentes agremiaciones e identidades gubernamentales.</t>
  </si>
  <si>
    <t>Mantenimiento en la vinculación de aliados estrtégicos</t>
  </si>
  <si>
    <t>Gerencia, Coordinador Comercial y de SC</t>
  </si>
  <si>
    <t>Continuación con el desarrollo de BACK-UP de personal.</t>
  </si>
  <si>
    <t>Coordinación SIG</t>
  </si>
  <si>
    <t>Coordinación de Gestión Comercial y de SC.</t>
  </si>
  <si>
    <t>Desarrollo de actividad: todos somos comerciales</t>
  </si>
  <si>
    <t>Trimestral</t>
  </si>
  <si>
    <t>• El uso de los recursos tecnológicos y la proactividad del equipo de tecnología, podría propiciar el aumento en el interés en el cumplimiento de solicitudes generales realizadas a los clientes.</t>
  </si>
  <si>
    <t xml:space="preserve">CONTEXTO </t>
  </si>
  <si>
    <t xml:space="preserve">    EXTERNO</t>
  </si>
  <si>
    <t xml:space="preserve">Promoción de la educación técnica en l comunidad acorde a los requisitos laborales de las empresas de la ZF. </t>
  </si>
  <si>
    <t>Continuación proyecto banco hojas de vida ZF</t>
  </si>
  <si>
    <t>Gerencia, Coordinador Comercial y de SC y Coordinador SIG</t>
  </si>
  <si>
    <t>Económicos</t>
  </si>
  <si>
    <t>Tecnológicos, Económicos</t>
  </si>
  <si>
    <t>• La buena imagen que se difunde entre los diferentes clientes aporta al reconocimiento de la empresa en las esferas nacionales e internacionales, sin embargo proyectar la belleza natural, cultural y geoestratégica de la región, podría contribuir en la atracción de nueva inversión.</t>
  </si>
  <si>
    <t>ANÁLISIS DE CONTEXTO</t>
  </si>
  <si>
    <t>CÓDIGO</t>
  </si>
  <si>
    <t>FECHA DE IMPLEMENTACIÓN</t>
  </si>
  <si>
    <t>FECHA DE ACTUALIZACIÓN</t>
  </si>
  <si>
    <t>VERSIÓN</t>
  </si>
  <si>
    <t>PÁGINA</t>
  </si>
  <si>
    <t>1 de 1</t>
  </si>
  <si>
    <t>Nº OPORTUNIDAD APROVECHABLE</t>
  </si>
  <si>
    <t>OPA-01</t>
  </si>
  <si>
    <t>OPA-02</t>
  </si>
  <si>
    <t>OPA-03</t>
  </si>
  <si>
    <t>OPA-04</t>
  </si>
  <si>
    <t>OPA-05</t>
  </si>
  <si>
    <t>RIESGOS (ver matriz de riesgos)</t>
  </si>
  <si>
    <t>N/A</t>
  </si>
  <si>
    <t>(FA) ESTRATEGIAS DEFENSIVAS</t>
  </si>
  <si>
    <t>(DO) ESTRATEGIAS DE ADAPTACIÓN</t>
  </si>
  <si>
    <t>(DA) ESTRATEGIAS DE SUPERVIVENCIA</t>
  </si>
  <si>
    <t>* Se revisará en Junio del 2021</t>
  </si>
  <si>
    <t>* Se revisará 2 veces en el año 2021</t>
  </si>
  <si>
    <t>* Se revisará cuatrimestralmente.</t>
  </si>
  <si>
    <t>JUNIO</t>
  </si>
  <si>
    <t>Ejecución de plan de trabajo de los Valores corporativos</t>
  </si>
  <si>
    <t>Implementación de salario emocional</t>
  </si>
  <si>
    <t>SIG - Gerencia - Gestión Administrativa</t>
  </si>
  <si>
    <t>* Se hará seguimiento en abril y en Agosto.</t>
  </si>
  <si>
    <t>* Se hara seguimiento en agosto y diciembre</t>
  </si>
  <si>
    <t>Gerencia  - Gestión Administrativa</t>
  </si>
  <si>
    <t>* Se revisará en Mayo y en Diciembre</t>
  </si>
  <si>
    <t>* Contamos con la vinculación a las agremiaciones y se aprovechan, desde el ambito formativo y comercial, así como la oportunidad de ser partícipes en las decisiones de gobierno.</t>
  </si>
  <si>
    <t>* Se cuenta con la participación en las mesas sectoriales por parte de la ZFIP, a fin de disminuir barreras en torno al comercio exterior.</t>
  </si>
  <si>
    <t>* Se revisará en Julio de 2021</t>
  </si>
  <si>
    <t>* Se revisará en Julio de y en Diciembre de 2021</t>
  </si>
  <si>
    <t>Identificar y analizar factores internos y externos, que puedan tener un impacto sobre la cadena de suministro y puedan afectar la capcidad para lograr los resultados previstos del sistema de gestión, estableciendo el plan de trabajo a que permita intervenir las estrategias resultantes de dicho análisis.</t>
  </si>
  <si>
    <t>Incia con la identificación de las cuestiones internas y externas, positivas y negativas desde el punto de vista de cada procesos hasta el desarrollo de actividades, con las cuales se aprovechan las estrategias.</t>
  </si>
  <si>
    <t>Fecha de revisión:</t>
  </si>
  <si>
    <t>ELABORADO POR:</t>
  </si>
  <si>
    <t>REVISADO POR:</t>
  </si>
  <si>
    <t>APROBADO POR:</t>
  </si>
  <si>
    <t>Andrea Galán</t>
  </si>
  <si>
    <t>PE-CL-12</t>
  </si>
  <si>
    <t>Yuly Viviana Ríos Castaño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</si>
</sst>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8"/>
      <color theme="1"/>
      <name val="Berlin Sans FB Demi"/>
      <family val="2"/>
    </font>
    <font>
      <b/>
      <sz val="14"/>
      <color theme="1"/>
      <name val="Calibri"/>
      <family val="2"/>
      <scheme val="minor"/>
    </font>
    <font>
      <b/>
      <sz val="11"/>
      <color theme="8"/>
      <name val="Calibri"/>
      <family val="2"/>
      <scheme val="minor"/>
    </font>
    <font>
      <sz val="12"/>
      <color theme="1"/>
      <name val="Arial"/>
      <family val="2"/>
    </font>
    <font>
      <b/>
      <sz val="12"/>
      <color theme="1"/>
      <name val="Arial"/>
      <family val="2"/>
    </font>
    <font>
      <b/>
      <sz val="11"/>
      <color rgb="FF00B05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7">
    <xf numFmtId="0" fontId="0" fillId="0" borderId="0" xfId="0"/>
    <xf numFmtId="0" fontId="0" fillId="0" borderId="0" xfId="0" applyBorder="1" applyAlignment="1">
      <alignment horizontal="center"/>
    </xf>
    <xf numFmtId="0" fontId="0" fillId="0" borderId="10" xfId="0" applyBorder="1" applyAlignment="1">
      <alignment horizontal="left" vertical="center" wrapText="1"/>
    </xf>
    <xf numFmtId="0" fontId="0" fillId="0" borderId="17" xfId="0" applyBorder="1" applyAlignment="1">
      <alignment horizontal="left" vertical="center" wrapText="1"/>
    </xf>
    <xf numFmtId="0" fontId="0" fillId="0" borderId="10" xfId="0" applyBorder="1" applyAlignment="1">
      <alignment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2" fillId="0" borderId="19" xfId="0" applyFont="1" applyBorder="1" applyAlignment="1">
      <alignment horizontal="center" vertical="center"/>
    </xf>
    <xf numFmtId="0" fontId="2" fillId="0" borderId="19" xfId="0" applyFont="1" applyBorder="1" applyAlignment="1">
      <alignment horizontal="center" vertical="center"/>
    </xf>
    <xf numFmtId="0" fontId="2" fillId="0" borderId="13" xfId="0" applyFont="1" applyBorder="1" applyAlignment="1">
      <alignment horizontal="center" vertical="center"/>
    </xf>
    <xf numFmtId="0" fontId="3" fillId="0" borderId="3" xfId="0" applyFont="1" applyBorder="1" applyAlignment="1">
      <alignment horizontal="center" vertical="center"/>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8" xfId="0" applyFill="1" applyBorder="1" applyAlignment="1">
      <alignment horizontal="left" vertical="center" wrapText="1"/>
    </xf>
    <xf numFmtId="0" fontId="3"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26" xfId="0" applyBorder="1" applyAlignment="1">
      <alignment horizontal="center" vertical="center" wrapText="1"/>
    </xf>
    <xf numFmtId="0" fontId="2" fillId="0" borderId="13"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6" fillId="0" borderId="3" xfId="0" applyFont="1" applyBorder="1" applyAlignment="1">
      <alignment horizontal="center" vertical="center"/>
    </xf>
    <xf numFmtId="0" fontId="6" fillId="0" borderId="26" xfId="0" applyFont="1" applyBorder="1" applyAlignment="1">
      <alignment horizontal="center" vertical="center" wrapText="1"/>
    </xf>
    <xf numFmtId="14" fontId="0" fillId="0" borderId="15" xfId="0" applyNumberForma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32" xfId="0" applyFont="1" applyBorder="1" applyAlignment="1">
      <alignment horizontal="center"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6" fillId="0" borderId="22" xfId="0"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2" borderId="0" xfId="0" applyFont="1" applyFill="1" applyBorder="1" applyAlignment="1">
      <alignment horizontal="center" textRotation="90"/>
    </xf>
    <xf numFmtId="0" fontId="1" fillId="2" borderId="0" xfId="0" applyFont="1" applyFill="1" applyAlignment="1">
      <alignment horizontal="right"/>
    </xf>
    <xf numFmtId="0" fontId="1" fillId="3" borderId="0" xfId="0" applyFont="1" applyFill="1" applyBorder="1" applyAlignment="1">
      <alignment horizontal="left" vertical="top" textRotation="180"/>
    </xf>
    <xf numFmtId="0" fontId="0" fillId="0" borderId="4" xfId="0" applyBorder="1" applyAlignment="1">
      <alignment horizontal="left" vertical="center" wrapText="1"/>
    </xf>
    <xf numFmtId="0" fontId="0" fillId="0" borderId="5" xfId="0" applyBorder="1" applyAlignment="1">
      <alignment horizontal="left" vertical="center" wrapText="1"/>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1" fillId="3" borderId="0" xfId="0" applyFont="1" applyFill="1" applyAlignment="1">
      <alignment horizontal="left" vertical="center"/>
    </xf>
    <xf numFmtId="0" fontId="1" fillId="3" borderId="2" xfId="0" applyFont="1" applyFill="1" applyBorder="1" applyAlignment="1">
      <alignment horizontal="center" textRotation="180"/>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14" fontId="4" fillId="0" borderId="17" xfId="0" applyNumberFormat="1"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1" fillId="2" borderId="0" xfId="0" applyFont="1" applyFill="1" applyAlignment="1">
      <alignment horizontal="left"/>
    </xf>
    <xf numFmtId="0" fontId="5" fillId="0" borderId="1" xfId="0"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9" xfId="0" applyBorder="1" applyAlignment="1">
      <alignment horizontal="center"/>
    </xf>
    <xf numFmtId="0" fontId="1" fillId="2" borderId="2" xfId="0" applyFont="1" applyFill="1" applyBorder="1" applyAlignment="1">
      <alignment horizontal="left" vertical="top" textRotation="90"/>
    </xf>
    <xf numFmtId="0" fontId="1" fillId="3" borderId="0" xfId="0" applyFont="1" applyFill="1" applyAlignment="1">
      <alignment horizontal="right"/>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5" fillId="0" borderId="29" xfId="0" applyFont="1" applyBorder="1" applyAlignment="1">
      <alignment horizontal="center" vertical="center"/>
    </xf>
    <xf numFmtId="14" fontId="4" fillId="0" borderId="27" xfId="0" applyNumberFormat="1" applyFont="1" applyBorder="1" applyAlignment="1">
      <alignment horizontal="center" vertical="center"/>
    </xf>
    <xf numFmtId="14" fontId="4" fillId="0" borderId="28" xfId="0" applyNumberFormat="1" applyFont="1" applyBorder="1" applyAlignment="1">
      <alignment horizontal="center" vertical="center"/>
    </xf>
    <xf numFmtId="14" fontId="4" fillId="0" borderId="29" xfId="0" applyNumberFormat="1" applyFont="1" applyBorder="1" applyAlignment="1">
      <alignment horizontal="center" vertical="center"/>
    </xf>
    <xf numFmtId="0" fontId="4" fillId="0" borderId="16" xfId="0" applyFont="1" applyBorder="1" applyAlignment="1">
      <alignment horizontal="left" vertical="center"/>
    </xf>
    <xf numFmtId="0" fontId="4" fillId="0" borderId="17"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4" xfId="0" applyFont="1" applyBorder="1" applyAlignment="1">
      <alignment horizontal="left" vertical="center" wrapText="1"/>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15" xfId="0" applyFont="1" applyBorder="1" applyAlignment="1">
      <alignment horizontal="left" vertical="center" wrapText="1"/>
    </xf>
    <xf numFmtId="0" fontId="0" fillId="0" borderId="11" xfId="0" applyBorder="1" applyAlignment="1">
      <alignment horizontal="center" vertical="center" wrapText="1"/>
    </xf>
    <xf numFmtId="0" fontId="0" fillId="0" borderId="25"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14" fontId="4" fillId="0" borderId="39" xfId="0" applyNumberFormat="1" applyFont="1" applyBorder="1" applyAlignment="1">
      <alignment horizontal="center"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14" fontId="4" fillId="0" borderId="42" xfId="0" applyNumberFormat="1" applyFont="1" applyBorder="1" applyAlignment="1">
      <alignment horizontal="center" vertical="center" wrapText="1"/>
    </xf>
    <xf numFmtId="0" fontId="4" fillId="0" borderId="4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2702711</xdr:colOff>
      <xdr:row>0</xdr:row>
      <xdr:rowOff>35719</xdr:rowOff>
    </xdr:from>
    <xdr:to>
      <xdr:col>2</xdr:col>
      <xdr:colOff>4357678</xdr:colOff>
      <xdr:row>0</xdr:row>
      <xdr:rowOff>750094</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93274" y="35719"/>
          <a:ext cx="1654967" cy="71437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abSelected="1" view="pageBreakPreview" topLeftCell="H1" zoomScale="60" zoomScaleNormal="70" workbookViewId="0">
      <selection activeCell="G53" sqref="G53:H53"/>
    </sheetView>
  </sheetViews>
  <sheetFormatPr baseColWidth="10" defaultRowHeight="15" x14ac:dyDescent="0.25"/>
  <cols>
    <col min="1" max="1" width="4.28515625" customWidth="1"/>
    <col min="2" max="2" width="10.140625" customWidth="1"/>
    <col min="3" max="3" width="68.140625" customWidth="1"/>
    <col min="4" max="4" width="12.28515625" customWidth="1"/>
    <col min="5" max="5" width="69.85546875" customWidth="1"/>
    <col min="6" max="6" width="10.140625" customWidth="1"/>
    <col min="7" max="7" width="68.7109375" customWidth="1"/>
    <col min="8" max="8" width="5.140625" customWidth="1"/>
    <col min="9" max="9" width="1.85546875" customWidth="1"/>
    <col min="10" max="10" width="19.42578125" customWidth="1"/>
    <col min="11" max="11" width="22.28515625" customWidth="1"/>
    <col min="12" max="12" width="64" customWidth="1"/>
    <col min="13" max="13" width="16.140625" customWidth="1"/>
    <col min="14" max="15" width="19.42578125" customWidth="1"/>
    <col min="16" max="16" width="61" customWidth="1"/>
    <col min="17" max="17" width="17.85546875" customWidth="1"/>
  </cols>
  <sheetData>
    <row r="1" spans="1:17" ht="61.5" customHeight="1" thickBot="1" x14ac:dyDescent="0.3">
      <c r="A1" s="67" t="s">
        <v>136</v>
      </c>
      <c r="B1" s="67"/>
      <c r="C1" s="67"/>
      <c r="D1" s="67"/>
      <c r="E1" s="67"/>
      <c r="F1" s="67"/>
      <c r="G1" s="67"/>
      <c r="H1" s="67"/>
      <c r="I1" s="67"/>
      <c r="J1" s="67"/>
      <c r="K1" s="67"/>
      <c r="L1" s="67"/>
      <c r="M1" s="67"/>
      <c r="N1" s="67"/>
      <c r="O1" s="67"/>
      <c r="P1" s="67"/>
      <c r="Q1" s="67"/>
    </row>
    <row r="2" spans="1:17" ht="31.5" customHeight="1" thickBot="1" x14ac:dyDescent="0.3">
      <c r="A2" s="67" t="s">
        <v>137</v>
      </c>
      <c r="B2" s="67"/>
      <c r="C2" s="67"/>
      <c r="D2" s="67" t="s">
        <v>138</v>
      </c>
      <c r="E2" s="67"/>
      <c r="F2" s="67"/>
      <c r="G2" s="73" t="s">
        <v>139</v>
      </c>
      <c r="H2" s="74"/>
      <c r="I2" s="74"/>
      <c r="J2" s="74"/>
      <c r="K2" s="75"/>
      <c r="L2" s="67" t="s">
        <v>140</v>
      </c>
      <c r="M2" s="67"/>
      <c r="N2" s="67"/>
      <c r="O2" s="67" t="s">
        <v>141</v>
      </c>
      <c r="P2" s="67"/>
      <c r="Q2" s="67"/>
    </row>
    <row r="3" spans="1:17" ht="33.75" customHeight="1" thickBot="1" x14ac:dyDescent="0.3">
      <c r="A3" s="68" t="s">
        <v>176</v>
      </c>
      <c r="B3" s="68"/>
      <c r="C3" s="68"/>
      <c r="D3" s="69">
        <v>44302</v>
      </c>
      <c r="E3" s="68"/>
      <c r="F3" s="68"/>
      <c r="G3" s="76">
        <v>44302</v>
      </c>
      <c r="H3" s="77"/>
      <c r="I3" s="77"/>
      <c r="J3" s="77"/>
      <c r="K3" s="78"/>
      <c r="L3" s="68">
        <v>1</v>
      </c>
      <c r="M3" s="68"/>
      <c r="N3" s="68"/>
      <c r="O3" s="68" t="s">
        <v>142</v>
      </c>
      <c r="P3" s="68"/>
      <c r="Q3" s="68"/>
    </row>
    <row r="4" spans="1:17" ht="8.25" customHeight="1" thickBot="1" x14ac:dyDescent="0.3">
      <c r="A4" s="24"/>
      <c r="B4" s="24"/>
      <c r="C4" s="24"/>
      <c r="D4" s="1"/>
      <c r="E4" s="1"/>
      <c r="F4" s="1"/>
      <c r="G4" s="24"/>
      <c r="H4" s="24"/>
      <c r="I4" s="24"/>
      <c r="J4" s="24"/>
      <c r="K4" s="24"/>
      <c r="L4" s="24"/>
      <c r="M4" s="24"/>
      <c r="N4" s="24"/>
      <c r="O4" s="24"/>
      <c r="P4" s="24"/>
      <c r="Q4" s="24"/>
    </row>
    <row r="5" spans="1:17" ht="33.75" customHeight="1" x14ac:dyDescent="0.25">
      <c r="A5" s="81" t="s">
        <v>0</v>
      </c>
      <c r="B5" s="82"/>
      <c r="C5" s="82"/>
      <c r="D5" s="85" t="s">
        <v>169</v>
      </c>
      <c r="E5" s="85"/>
      <c r="F5" s="85"/>
      <c r="G5" s="85"/>
      <c r="H5" s="85"/>
      <c r="I5" s="85"/>
      <c r="J5" s="85"/>
      <c r="K5" s="85"/>
      <c r="L5" s="85"/>
      <c r="M5" s="85"/>
      <c r="N5" s="85"/>
      <c r="O5" s="85"/>
      <c r="P5" s="85"/>
      <c r="Q5" s="86"/>
    </row>
    <row r="6" spans="1:17" ht="30" customHeight="1" x14ac:dyDescent="0.25">
      <c r="A6" s="83" t="s">
        <v>1</v>
      </c>
      <c r="B6" s="84"/>
      <c r="C6" s="84"/>
      <c r="D6" s="84" t="s">
        <v>170</v>
      </c>
      <c r="E6" s="84"/>
      <c r="F6" s="84"/>
      <c r="G6" s="84"/>
      <c r="H6" s="84"/>
      <c r="I6" s="84"/>
      <c r="J6" s="84"/>
      <c r="K6" s="84"/>
      <c r="L6" s="84"/>
      <c r="M6" s="84"/>
      <c r="N6" s="84"/>
      <c r="O6" s="84"/>
      <c r="P6" s="84"/>
      <c r="Q6" s="87"/>
    </row>
    <row r="7" spans="1:17" ht="29.25" customHeight="1" thickBot="1" x14ac:dyDescent="0.3">
      <c r="A7" s="79" t="s">
        <v>171</v>
      </c>
      <c r="B7" s="80"/>
      <c r="C7" s="80"/>
      <c r="D7" s="63">
        <v>44302</v>
      </c>
      <c r="E7" s="64"/>
      <c r="F7" s="64"/>
      <c r="G7" s="64"/>
      <c r="H7" s="64"/>
      <c r="I7" s="64"/>
      <c r="J7" s="64"/>
      <c r="K7" s="64"/>
      <c r="L7" s="64"/>
      <c r="M7" s="64"/>
      <c r="N7" s="64"/>
      <c r="O7" s="64"/>
      <c r="P7" s="64"/>
      <c r="Q7" s="65"/>
    </row>
    <row r="8" spans="1:17" ht="8.25" customHeight="1" thickBot="1" x14ac:dyDescent="0.3"/>
    <row r="9" spans="1:17" ht="23.25" thickBot="1" x14ac:dyDescent="0.35">
      <c r="A9" s="66" t="s">
        <v>8</v>
      </c>
      <c r="B9" s="66"/>
      <c r="C9" s="66"/>
      <c r="D9" s="70"/>
      <c r="E9" s="70"/>
      <c r="F9" s="72" t="s">
        <v>10</v>
      </c>
      <c r="G9" s="72"/>
      <c r="H9" s="72"/>
      <c r="J9" s="88" t="s">
        <v>29</v>
      </c>
      <c r="K9" s="89"/>
      <c r="L9" s="90"/>
      <c r="M9" s="90"/>
      <c r="N9" s="90"/>
      <c r="O9" s="90"/>
      <c r="P9" s="90"/>
      <c r="Q9" s="91"/>
    </row>
    <row r="10" spans="1:17" ht="33.75" customHeight="1" x14ac:dyDescent="0.25">
      <c r="A10" s="71" t="s">
        <v>7</v>
      </c>
      <c r="B10" s="52" t="s">
        <v>4</v>
      </c>
      <c r="C10" s="53"/>
      <c r="D10" s="13" t="s">
        <v>53</v>
      </c>
      <c r="E10" s="15" t="s">
        <v>65</v>
      </c>
      <c r="F10" s="52" t="s">
        <v>2</v>
      </c>
      <c r="G10" s="53"/>
      <c r="H10" s="49" t="s">
        <v>9</v>
      </c>
      <c r="J10" s="5" t="s">
        <v>30</v>
      </c>
      <c r="K10" s="25" t="s">
        <v>143</v>
      </c>
      <c r="L10" s="6" t="s">
        <v>31</v>
      </c>
      <c r="M10" s="6" t="s">
        <v>32</v>
      </c>
      <c r="N10" s="6" t="s">
        <v>33</v>
      </c>
      <c r="O10" s="6" t="s">
        <v>34</v>
      </c>
      <c r="P10" s="6" t="s">
        <v>48</v>
      </c>
      <c r="Q10" s="8" t="s">
        <v>49</v>
      </c>
    </row>
    <row r="11" spans="1:17" ht="89.25" customHeight="1" x14ac:dyDescent="0.25">
      <c r="A11" s="71"/>
      <c r="B11" s="42" t="s">
        <v>35</v>
      </c>
      <c r="C11" s="43"/>
      <c r="D11" s="16" t="s">
        <v>15</v>
      </c>
      <c r="E11" s="11" t="s">
        <v>50</v>
      </c>
      <c r="F11" s="42" t="s">
        <v>54</v>
      </c>
      <c r="G11" s="43"/>
      <c r="H11" s="49"/>
      <c r="J11" s="19" t="str">
        <f>D11</f>
        <v>FO-01</v>
      </c>
      <c r="K11" s="30" t="str">
        <f>D25</f>
        <v>OPA-01</v>
      </c>
      <c r="L11" s="4" t="s">
        <v>109</v>
      </c>
      <c r="M11" s="6" t="s">
        <v>126</v>
      </c>
      <c r="N11" s="6" t="s">
        <v>111</v>
      </c>
      <c r="O11" s="6" t="s">
        <v>112</v>
      </c>
      <c r="P11" s="2" t="s">
        <v>156</v>
      </c>
      <c r="Q11" s="8"/>
    </row>
    <row r="12" spans="1:17" ht="84" customHeight="1" x14ac:dyDescent="0.25">
      <c r="A12" s="71"/>
      <c r="B12" s="42" t="s">
        <v>36</v>
      </c>
      <c r="C12" s="43"/>
      <c r="D12" s="16" t="s">
        <v>16</v>
      </c>
      <c r="E12" s="11" t="s">
        <v>113</v>
      </c>
      <c r="F12" s="42" t="s">
        <v>55</v>
      </c>
      <c r="G12" s="43"/>
      <c r="H12" s="49"/>
      <c r="J12" s="19" t="str">
        <f>D12</f>
        <v>FO-02</v>
      </c>
      <c r="K12" s="34" t="str">
        <f>D26</f>
        <v>OPA-02</v>
      </c>
      <c r="L12" s="36" t="s">
        <v>130</v>
      </c>
      <c r="M12" s="38">
        <v>2021</v>
      </c>
      <c r="N12" s="38" t="s">
        <v>115</v>
      </c>
      <c r="O12" s="38" t="s">
        <v>116</v>
      </c>
      <c r="P12" s="36" t="s">
        <v>154</v>
      </c>
      <c r="Q12" s="40"/>
    </row>
    <row r="13" spans="1:17" ht="90.75" customHeight="1" x14ac:dyDescent="0.25">
      <c r="A13" s="71"/>
      <c r="B13" s="42" t="s">
        <v>37</v>
      </c>
      <c r="C13" s="43"/>
      <c r="D13" s="16" t="s">
        <v>17</v>
      </c>
      <c r="E13" s="11" t="s">
        <v>119</v>
      </c>
      <c r="F13" s="42" t="s">
        <v>56</v>
      </c>
      <c r="G13" s="43"/>
      <c r="H13" s="49"/>
      <c r="J13" s="19" t="str">
        <f>F25</f>
        <v>DO-01</v>
      </c>
      <c r="K13" s="44"/>
      <c r="L13" s="37"/>
      <c r="M13" s="39"/>
      <c r="N13" s="39"/>
      <c r="O13" s="39"/>
      <c r="P13" s="37"/>
      <c r="Q13" s="41"/>
    </row>
    <row r="14" spans="1:17" ht="86.25" customHeight="1" x14ac:dyDescent="0.25">
      <c r="A14" s="71"/>
      <c r="B14" s="42" t="s">
        <v>38</v>
      </c>
      <c r="C14" s="43"/>
      <c r="D14" s="16" t="s">
        <v>18</v>
      </c>
      <c r="E14" s="11" t="s">
        <v>51</v>
      </c>
      <c r="F14" s="42" t="s">
        <v>57</v>
      </c>
      <c r="G14" s="43"/>
      <c r="H14" s="49"/>
      <c r="J14" s="19" t="str">
        <f>D13</f>
        <v>FO-03</v>
      </c>
      <c r="K14" s="30" t="str">
        <f>D27</f>
        <v>OPA-03</v>
      </c>
      <c r="L14" s="2" t="s">
        <v>120</v>
      </c>
      <c r="M14" s="6" t="s">
        <v>110</v>
      </c>
      <c r="N14" s="6" t="s">
        <v>121</v>
      </c>
      <c r="O14" s="6" t="s">
        <v>133</v>
      </c>
      <c r="P14" s="2" t="s">
        <v>165</v>
      </c>
      <c r="Q14" s="31">
        <v>44302</v>
      </c>
    </row>
    <row r="15" spans="1:17" ht="67.5" customHeight="1" x14ac:dyDescent="0.25">
      <c r="A15" s="71"/>
      <c r="B15" s="42" t="s">
        <v>39</v>
      </c>
      <c r="C15" s="43"/>
      <c r="D15" s="16" t="s">
        <v>19</v>
      </c>
      <c r="E15" s="11" t="s">
        <v>117</v>
      </c>
      <c r="F15" s="42" t="s">
        <v>58</v>
      </c>
      <c r="G15" s="43"/>
      <c r="H15" s="49"/>
      <c r="J15" s="19" t="str">
        <f>D14</f>
        <v>FO-04</v>
      </c>
      <c r="K15" s="30" t="s">
        <v>150</v>
      </c>
      <c r="L15" s="2" t="s">
        <v>114</v>
      </c>
      <c r="M15" s="6">
        <v>2021</v>
      </c>
      <c r="N15" s="6" t="s">
        <v>123</v>
      </c>
      <c r="O15" s="6" t="s">
        <v>112</v>
      </c>
      <c r="P15" s="2" t="s">
        <v>168</v>
      </c>
      <c r="Q15" s="8"/>
    </row>
    <row r="16" spans="1:17" ht="60" x14ac:dyDescent="0.25">
      <c r="A16" s="71"/>
      <c r="B16" s="42" t="s">
        <v>40</v>
      </c>
      <c r="C16" s="43"/>
      <c r="D16" s="16" t="s">
        <v>20</v>
      </c>
      <c r="E16" s="11" t="s">
        <v>52</v>
      </c>
      <c r="F16" s="42" t="s">
        <v>59</v>
      </c>
      <c r="G16" s="43"/>
      <c r="H16" s="49"/>
      <c r="J16" s="19" t="str">
        <f>D15</f>
        <v>FO-05</v>
      </c>
      <c r="K16" s="30" t="str">
        <f>D28</f>
        <v>OPA-04</v>
      </c>
      <c r="L16" s="2" t="s">
        <v>118</v>
      </c>
      <c r="M16" s="6">
        <v>2021</v>
      </c>
      <c r="N16" s="6" t="s">
        <v>124</v>
      </c>
      <c r="O16" s="6" t="s">
        <v>134</v>
      </c>
      <c r="P16" s="2" t="s">
        <v>166</v>
      </c>
      <c r="Q16" s="31">
        <v>44302</v>
      </c>
    </row>
    <row r="17" spans="1:17" ht="51" customHeight="1" x14ac:dyDescent="0.25">
      <c r="A17" s="71"/>
      <c r="B17" s="42" t="s">
        <v>41</v>
      </c>
      <c r="C17" s="43"/>
      <c r="D17" s="10"/>
      <c r="E17" s="11"/>
      <c r="F17" s="42" t="s">
        <v>60</v>
      </c>
      <c r="G17" s="43"/>
      <c r="H17" s="49"/>
      <c r="J17" s="19" t="str">
        <f>D16</f>
        <v>FO-06</v>
      </c>
      <c r="K17" s="30" t="str">
        <f>D29</f>
        <v>OPA-05</v>
      </c>
      <c r="L17" s="2" t="s">
        <v>122</v>
      </c>
      <c r="M17" s="6">
        <v>2021</v>
      </c>
      <c r="N17" s="6" t="s">
        <v>115</v>
      </c>
      <c r="O17" s="6" t="s">
        <v>112</v>
      </c>
      <c r="P17" s="2" t="s">
        <v>155</v>
      </c>
      <c r="Q17" s="8"/>
    </row>
    <row r="18" spans="1:17" ht="69" customHeight="1" x14ac:dyDescent="0.25">
      <c r="A18" s="71"/>
      <c r="B18" s="42" t="s">
        <v>42</v>
      </c>
      <c r="C18" s="43"/>
      <c r="D18" s="10"/>
      <c r="E18" s="11"/>
      <c r="F18" s="42" t="s">
        <v>61</v>
      </c>
      <c r="G18" s="43"/>
      <c r="H18" s="49"/>
      <c r="J18" s="19" t="str">
        <f>B27</f>
        <v>FA-03</v>
      </c>
      <c r="K18" s="30" t="str">
        <f>D29</f>
        <v>OPA-05</v>
      </c>
      <c r="L18" s="2" t="s">
        <v>125</v>
      </c>
      <c r="M18" s="6" t="s">
        <v>157</v>
      </c>
      <c r="N18" s="6" t="s">
        <v>132</v>
      </c>
      <c r="O18" s="6" t="s">
        <v>134</v>
      </c>
      <c r="P18" s="2" t="s">
        <v>167</v>
      </c>
      <c r="Q18" s="8"/>
    </row>
    <row r="19" spans="1:17" ht="34.5" customHeight="1" x14ac:dyDescent="0.25">
      <c r="A19" s="71"/>
      <c r="B19" s="42" t="s">
        <v>43</v>
      </c>
      <c r="C19" s="43"/>
      <c r="D19" s="10"/>
      <c r="E19" s="11"/>
      <c r="F19" s="42" t="s">
        <v>62</v>
      </c>
      <c r="G19" s="43"/>
      <c r="H19" s="49"/>
      <c r="J19" s="19" t="str">
        <f>D38</f>
        <v>DA-03</v>
      </c>
      <c r="K19" s="34" t="str">
        <f>D25</f>
        <v>OPA-01</v>
      </c>
      <c r="L19" s="36" t="s">
        <v>131</v>
      </c>
      <c r="M19" s="38">
        <v>2021</v>
      </c>
      <c r="N19" s="38" t="s">
        <v>111</v>
      </c>
      <c r="O19" s="38" t="s">
        <v>112</v>
      </c>
      <c r="P19" s="36" t="s">
        <v>161</v>
      </c>
      <c r="Q19" s="40"/>
    </row>
    <row r="20" spans="1:17" ht="32.25" customHeight="1" x14ac:dyDescent="0.25">
      <c r="A20" s="71"/>
      <c r="B20" s="42" t="s">
        <v>44</v>
      </c>
      <c r="C20" s="43"/>
      <c r="D20" s="10"/>
      <c r="E20" s="11"/>
      <c r="F20" s="42" t="s">
        <v>63</v>
      </c>
      <c r="G20" s="43"/>
      <c r="H20" s="49"/>
      <c r="J20" s="19" t="str">
        <f>F26</f>
        <v>DO-02</v>
      </c>
      <c r="K20" s="44"/>
      <c r="L20" s="37"/>
      <c r="M20" s="39"/>
      <c r="N20" s="39"/>
      <c r="O20" s="39"/>
      <c r="P20" s="37"/>
      <c r="Q20" s="41"/>
    </row>
    <row r="21" spans="1:17" ht="45.75" customHeight="1" x14ac:dyDescent="0.25">
      <c r="A21" s="71"/>
      <c r="B21" s="42" t="s">
        <v>45</v>
      </c>
      <c r="C21" s="43"/>
      <c r="D21" s="10"/>
      <c r="E21" s="11"/>
      <c r="F21" s="42"/>
      <c r="G21" s="43"/>
      <c r="H21" s="49"/>
      <c r="J21" s="32" t="str">
        <f>D38</f>
        <v>DA-03</v>
      </c>
      <c r="K21" s="34" t="s">
        <v>150</v>
      </c>
      <c r="L21" s="2" t="s">
        <v>158</v>
      </c>
      <c r="M21" s="6">
        <v>2021</v>
      </c>
      <c r="N21" s="6" t="s">
        <v>160</v>
      </c>
      <c r="O21" s="6" t="s">
        <v>134</v>
      </c>
      <c r="P21" s="2" t="s">
        <v>162</v>
      </c>
      <c r="Q21" s="8"/>
    </row>
    <row r="22" spans="1:17" ht="45.75" customHeight="1" thickBot="1" x14ac:dyDescent="0.3">
      <c r="A22" s="71"/>
      <c r="B22" s="42" t="s">
        <v>46</v>
      </c>
      <c r="C22" s="43"/>
      <c r="D22" s="10"/>
      <c r="E22" s="11"/>
      <c r="F22" s="42"/>
      <c r="G22" s="43"/>
      <c r="H22" s="49"/>
      <c r="J22" s="33"/>
      <c r="K22" s="35"/>
      <c r="L22" s="3" t="s">
        <v>159</v>
      </c>
      <c r="M22" s="7">
        <v>2021</v>
      </c>
      <c r="N22" s="7" t="s">
        <v>163</v>
      </c>
      <c r="O22" s="7" t="s">
        <v>134</v>
      </c>
      <c r="P22" s="3" t="s">
        <v>164</v>
      </c>
      <c r="Q22" s="9"/>
    </row>
    <row r="23" spans="1:17" ht="42" customHeight="1" thickBot="1" x14ac:dyDescent="0.3">
      <c r="A23" s="71"/>
      <c r="B23" s="50" t="s">
        <v>47</v>
      </c>
      <c r="C23" s="51"/>
      <c r="D23" s="10"/>
      <c r="E23" s="12"/>
      <c r="F23" s="50"/>
      <c r="G23" s="51"/>
      <c r="H23" s="49"/>
      <c r="J23" s="21"/>
      <c r="K23" s="21"/>
      <c r="L23" s="22"/>
      <c r="M23" s="23"/>
      <c r="N23" s="23"/>
      <c r="O23" s="23"/>
      <c r="P23" s="22"/>
      <c r="Q23" s="23"/>
    </row>
    <row r="24" spans="1:17" ht="33" customHeight="1" x14ac:dyDescent="0.25">
      <c r="A24" s="60"/>
      <c r="B24" s="17" t="s">
        <v>53</v>
      </c>
      <c r="C24" s="18" t="s">
        <v>151</v>
      </c>
      <c r="D24" s="14" t="s">
        <v>53</v>
      </c>
      <c r="E24" s="26" t="s">
        <v>6</v>
      </c>
      <c r="F24" s="56" t="s">
        <v>152</v>
      </c>
      <c r="G24" s="57"/>
      <c r="H24" s="61"/>
      <c r="J24" s="21"/>
      <c r="K24" s="21"/>
      <c r="L24" s="22"/>
      <c r="M24" s="23"/>
      <c r="N24" s="23"/>
      <c r="O24" s="23"/>
      <c r="P24" s="22"/>
      <c r="Q24" s="23"/>
    </row>
    <row r="25" spans="1:17" ht="73.5" customHeight="1" x14ac:dyDescent="0.25">
      <c r="A25" s="60"/>
      <c r="B25" s="16" t="s">
        <v>11</v>
      </c>
      <c r="C25" s="11" t="s">
        <v>64</v>
      </c>
      <c r="D25" s="29" t="s">
        <v>144</v>
      </c>
      <c r="E25" s="27" t="s">
        <v>69</v>
      </c>
      <c r="F25" s="16" t="s">
        <v>21</v>
      </c>
      <c r="G25" s="11" t="s">
        <v>107</v>
      </c>
      <c r="H25" s="61"/>
      <c r="J25" s="21"/>
      <c r="K25" s="21"/>
      <c r="L25" s="22"/>
      <c r="M25" s="23"/>
      <c r="N25" s="23"/>
      <c r="O25" s="23"/>
      <c r="P25" s="22"/>
      <c r="Q25" s="23"/>
    </row>
    <row r="26" spans="1:17" ht="104.25" customHeight="1" x14ac:dyDescent="0.25">
      <c r="A26" s="60"/>
      <c r="B26" s="16" t="s">
        <v>12</v>
      </c>
      <c r="C26" s="11" t="s">
        <v>135</v>
      </c>
      <c r="D26" s="29" t="s">
        <v>145</v>
      </c>
      <c r="E26" s="27" t="s">
        <v>67</v>
      </c>
      <c r="F26" s="16" t="s">
        <v>22</v>
      </c>
      <c r="G26" s="11" t="s">
        <v>108</v>
      </c>
      <c r="H26" s="61"/>
      <c r="J26" s="21"/>
      <c r="K26" s="21"/>
      <c r="L26" s="22"/>
      <c r="M26" s="23"/>
      <c r="N26" s="23"/>
      <c r="O26" s="23"/>
      <c r="P26" s="22"/>
      <c r="Q26" s="23"/>
    </row>
    <row r="27" spans="1:17" ht="60" customHeight="1" x14ac:dyDescent="0.25">
      <c r="A27" s="60"/>
      <c r="B27" s="16" t="s">
        <v>13</v>
      </c>
      <c r="C27" s="11" t="s">
        <v>66</v>
      </c>
      <c r="D27" s="29" t="s">
        <v>146</v>
      </c>
      <c r="E27" s="27" t="s">
        <v>68</v>
      </c>
      <c r="F27" s="16"/>
      <c r="G27" s="11"/>
      <c r="H27" s="61"/>
      <c r="J27" s="21"/>
      <c r="K27" s="21"/>
      <c r="L27" s="22"/>
      <c r="M27" s="23"/>
      <c r="N27" s="23"/>
      <c r="O27" s="23"/>
      <c r="P27" s="22"/>
      <c r="Q27" s="23"/>
    </row>
    <row r="28" spans="1:17" ht="57" customHeight="1" x14ac:dyDescent="0.25">
      <c r="A28" s="60"/>
      <c r="B28" s="16" t="s">
        <v>14</v>
      </c>
      <c r="C28" s="11" t="s">
        <v>127</v>
      </c>
      <c r="D28" s="29" t="s">
        <v>147</v>
      </c>
      <c r="E28" s="27" t="s">
        <v>70</v>
      </c>
      <c r="F28" s="16"/>
      <c r="G28" s="11"/>
      <c r="H28" s="61"/>
      <c r="J28" s="21"/>
      <c r="K28" s="21"/>
      <c r="L28" s="22"/>
      <c r="M28" s="23"/>
      <c r="N28" s="23"/>
      <c r="O28" s="23"/>
      <c r="P28" s="22"/>
      <c r="Q28" s="23"/>
    </row>
    <row r="29" spans="1:17" ht="30" customHeight="1" thickBot="1" x14ac:dyDescent="0.3">
      <c r="A29" s="60"/>
      <c r="B29" s="16"/>
      <c r="C29" s="11"/>
      <c r="D29" s="29" t="s">
        <v>148</v>
      </c>
      <c r="E29" s="28" t="s">
        <v>71</v>
      </c>
      <c r="F29" s="16"/>
      <c r="G29" s="11"/>
      <c r="H29" s="61"/>
      <c r="J29" s="21"/>
      <c r="K29" s="21"/>
      <c r="L29" s="22"/>
      <c r="M29" s="23"/>
      <c r="N29" s="23"/>
      <c r="O29" s="23"/>
      <c r="P29" s="22"/>
      <c r="Q29" s="23"/>
    </row>
    <row r="30" spans="1:17" ht="27" customHeight="1" x14ac:dyDescent="0.25">
      <c r="A30" s="60"/>
      <c r="B30" s="16"/>
      <c r="C30" s="11"/>
      <c r="D30" s="56" t="s">
        <v>149</v>
      </c>
      <c r="E30" s="57"/>
      <c r="F30" s="16"/>
      <c r="G30" s="11"/>
      <c r="H30" s="61"/>
      <c r="J30" s="21"/>
      <c r="K30" s="21"/>
      <c r="L30" s="22"/>
      <c r="M30" s="23"/>
      <c r="N30" s="23"/>
      <c r="O30" s="23"/>
      <c r="P30" s="22"/>
      <c r="Q30" s="23"/>
    </row>
    <row r="31" spans="1:17" ht="32.25" customHeight="1" x14ac:dyDescent="0.25">
      <c r="A31" s="60"/>
      <c r="B31" s="16"/>
      <c r="C31" s="11"/>
      <c r="D31" s="45" t="s">
        <v>72</v>
      </c>
      <c r="E31" s="46"/>
      <c r="F31" s="16"/>
      <c r="G31" s="11"/>
      <c r="H31" s="61"/>
      <c r="J31" s="21"/>
      <c r="K31" s="21"/>
      <c r="L31" s="22"/>
      <c r="M31" s="23"/>
      <c r="N31" s="23"/>
      <c r="O31" s="23"/>
      <c r="P31" s="22"/>
      <c r="Q31" s="23"/>
    </row>
    <row r="32" spans="1:17" ht="33" customHeight="1" x14ac:dyDescent="0.25">
      <c r="A32" s="60"/>
      <c r="B32" s="16"/>
      <c r="C32" s="11"/>
      <c r="D32" s="45" t="s">
        <v>73</v>
      </c>
      <c r="E32" s="46"/>
      <c r="F32" s="16"/>
      <c r="G32" s="11"/>
      <c r="H32" s="61"/>
      <c r="J32" s="21"/>
      <c r="K32" s="21"/>
      <c r="L32" s="22"/>
      <c r="M32" s="23"/>
      <c r="N32" s="23"/>
      <c r="O32" s="23"/>
      <c r="P32" s="22"/>
      <c r="Q32" s="23"/>
    </row>
    <row r="33" spans="1:17" ht="33.75" customHeight="1" x14ac:dyDescent="0.25">
      <c r="A33" s="60"/>
      <c r="B33" s="16"/>
      <c r="C33" s="11"/>
      <c r="D33" s="45" t="s">
        <v>74</v>
      </c>
      <c r="E33" s="46"/>
      <c r="F33" s="16"/>
      <c r="G33" s="11"/>
      <c r="H33" s="61"/>
      <c r="J33" s="21"/>
      <c r="K33" s="21"/>
      <c r="L33" s="22"/>
      <c r="M33" s="23"/>
      <c r="N33" s="23"/>
      <c r="O33" s="23"/>
      <c r="P33" s="22"/>
      <c r="Q33" s="23"/>
    </row>
    <row r="34" spans="1:17" ht="40.5" customHeight="1" thickBot="1" x14ac:dyDescent="0.3">
      <c r="A34" s="60"/>
      <c r="B34" s="16"/>
      <c r="C34" s="12"/>
      <c r="D34" s="45" t="s">
        <v>88</v>
      </c>
      <c r="E34" s="46"/>
      <c r="F34" s="16"/>
      <c r="G34" s="12"/>
      <c r="H34" s="61"/>
      <c r="J34" s="21"/>
      <c r="K34" s="21"/>
      <c r="L34" s="22"/>
      <c r="M34" s="23"/>
      <c r="N34" s="23"/>
      <c r="O34" s="23"/>
      <c r="P34" s="22"/>
      <c r="Q34" s="23"/>
    </row>
    <row r="35" spans="1:17" ht="26.25" customHeight="1" x14ac:dyDescent="0.3">
      <c r="A35" s="59" t="s">
        <v>128</v>
      </c>
      <c r="B35" s="52" t="s">
        <v>3</v>
      </c>
      <c r="C35" s="53"/>
      <c r="D35" s="54" t="s">
        <v>153</v>
      </c>
      <c r="E35" s="55"/>
      <c r="F35" s="54" t="s">
        <v>5</v>
      </c>
      <c r="G35" s="55"/>
      <c r="H35" s="47" t="s">
        <v>8</v>
      </c>
      <c r="J35" s="21"/>
      <c r="K35" s="21"/>
      <c r="L35" s="22"/>
      <c r="M35" s="23"/>
      <c r="N35" s="23"/>
      <c r="O35" s="23"/>
      <c r="P35" s="22"/>
      <c r="Q35" s="23"/>
    </row>
    <row r="36" spans="1:17" ht="60" x14ac:dyDescent="0.25">
      <c r="A36" s="59"/>
      <c r="B36" s="42" t="s">
        <v>75</v>
      </c>
      <c r="C36" s="43"/>
      <c r="D36" s="16" t="s">
        <v>23</v>
      </c>
      <c r="E36" s="11" t="s">
        <v>89</v>
      </c>
      <c r="F36" s="42" t="s">
        <v>95</v>
      </c>
      <c r="G36" s="43"/>
      <c r="H36" s="47"/>
      <c r="J36" s="21"/>
      <c r="K36" s="21"/>
      <c r="L36" s="22"/>
      <c r="M36" s="23"/>
      <c r="N36" s="23"/>
      <c r="O36" s="23"/>
      <c r="P36" s="22"/>
      <c r="Q36" s="23"/>
    </row>
    <row r="37" spans="1:17" ht="75" customHeight="1" x14ac:dyDescent="0.25">
      <c r="A37" s="59"/>
      <c r="B37" s="42" t="s">
        <v>76</v>
      </c>
      <c r="C37" s="43"/>
      <c r="D37" s="16" t="s">
        <v>24</v>
      </c>
      <c r="E37" s="11" t="s">
        <v>90</v>
      </c>
      <c r="F37" s="42" t="s">
        <v>96</v>
      </c>
      <c r="G37" s="43"/>
      <c r="H37" s="47"/>
      <c r="J37" s="21"/>
      <c r="K37" s="21"/>
      <c r="L37" s="22"/>
      <c r="M37" s="23"/>
      <c r="N37" s="23"/>
      <c r="O37" s="23"/>
      <c r="P37" s="22"/>
      <c r="Q37" s="23"/>
    </row>
    <row r="38" spans="1:17" ht="60" x14ac:dyDescent="0.25">
      <c r="A38" s="59"/>
      <c r="B38" s="42" t="s">
        <v>77</v>
      </c>
      <c r="C38" s="43"/>
      <c r="D38" s="16" t="s">
        <v>25</v>
      </c>
      <c r="E38" s="20" t="s">
        <v>91</v>
      </c>
      <c r="F38" s="42" t="s">
        <v>97</v>
      </c>
      <c r="G38" s="43"/>
      <c r="H38" s="47"/>
      <c r="J38" s="21"/>
      <c r="K38" s="21"/>
      <c r="L38" s="22"/>
      <c r="M38" s="23"/>
      <c r="N38" s="23"/>
      <c r="O38" s="23"/>
      <c r="P38" s="22"/>
      <c r="Q38" s="23"/>
    </row>
    <row r="39" spans="1:17" ht="33" customHeight="1" x14ac:dyDescent="0.25">
      <c r="A39" s="59"/>
      <c r="B39" s="42" t="s">
        <v>87</v>
      </c>
      <c r="C39" s="43"/>
      <c r="D39" s="16" t="s">
        <v>26</v>
      </c>
      <c r="E39" s="11" t="s">
        <v>92</v>
      </c>
      <c r="F39" s="42" t="s">
        <v>98</v>
      </c>
      <c r="G39" s="43"/>
      <c r="H39" s="47"/>
      <c r="J39" s="21"/>
      <c r="K39" s="21"/>
      <c r="L39" s="22"/>
      <c r="M39" s="23"/>
      <c r="N39" s="23"/>
      <c r="O39" s="23"/>
      <c r="P39" s="22"/>
      <c r="Q39" s="23"/>
    </row>
    <row r="40" spans="1:17" ht="75" x14ac:dyDescent="0.25">
      <c r="A40" s="59"/>
      <c r="B40" s="42" t="s">
        <v>78</v>
      </c>
      <c r="C40" s="43"/>
      <c r="D40" s="16" t="s">
        <v>27</v>
      </c>
      <c r="E40" s="11" t="s">
        <v>93</v>
      </c>
      <c r="F40" s="42" t="s">
        <v>99</v>
      </c>
      <c r="G40" s="43"/>
      <c r="H40" s="47"/>
      <c r="J40" s="21"/>
      <c r="K40" s="21"/>
      <c r="L40" s="22"/>
      <c r="M40" s="23"/>
      <c r="N40" s="23"/>
      <c r="O40" s="23"/>
      <c r="P40" s="22"/>
      <c r="Q40" s="23"/>
    </row>
    <row r="41" spans="1:17" ht="58.5" customHeight="1" x14ac:dyDescent="0.25">
      <c r="A41" s="59"/>
      <c r="B41" s="42" t="s">
        <v>79</v>
      </c>
      <c r="C41" s="43"/>
      <c r="D41" s="16" t="s">
        <v>28</v>
      </c>
      <c r="E41" s="11" t="s">
        <v>94</v>
      </c>
      <c r="F41" s="42" t="s">
        <v>100</v>
      </c>
      <c r="G41" s="43"/>
      <c r="H41" s="47"/>
      <c r="J41" s="21"/>
      <c r="K41" s="21"/>
      <c r="L41" s="22"/>
      <c r="M41" s="23"/>
      <c r="N41" s="23"/>
      <c r="O41" s="23"/>
      <c r="P41" s="22"/>
      <c r="Q41" s="23"/>
    </row>
    <row r="42" spans="1:17" ht="33.75" customHeight="1" x14ac:dyDescent="0.25">
      <c r="A42" s="59"/>
      <c r="B42" s="42" t="s">
        <v>80</v>
      </c>
      <c r="C42" s="43"/>
      <c r="D42" s="16"/>
      <c r="E42" s="11"/>
      <c r="F42" s="42" t="s">
        <v>101</v>
      </c>
      <c r="G42" s="43"/>
      <c r="H42" s="47"/>
      <c r="J42" s="21"/>
      <c r="K42" s="21"/>
      <c r="L42" s="22"/>
      <c r="M42" s="23"/>
      <c r="N42" s="23"/>
      <c r="O42" s="23"/>
      <c r="P42" s="22"/>
      <c r="Q42" s="23"/>
    </row>
    <row r="43" spans="1:17" ht="36.75" customHeight="1" x14ac:dyDescent="0.25">
      <c r="A43" s="59"/>
      <c r="B43" s="42" t="s">
        <v>81</v>
      </c>
      <c r="C43" s="43"/>
      <c r="D43" s="16"/>
      <c r="E43" s="11"/>
      <c r="F43" s="42" t="s">
        <v>102</v>
      </c>
      <c r="G43" s="43"/>
      <c r="H43" s="47"/>
      <c r="J43" s="21"/>
      <c r="K43" s="21"/>
      <c r="L43" s="22"/>
      <c r="M43" s="23"/>
      <c r="N43" s="23"/>
      <c r="O43" s="23"/>
      <c r="P43" s="22"/>
      <c r="Q43" s="23"/>
    </row>
    <row r="44" spans="1:17" ht="30" customHeight="1" x14ac:dyDescent="0.25">
      <c r="A44" s="59"/>
      <c r="B44" s="42" t="s">
        <v>82</v>
      </c>
      <c r="C44" s="43"/>
      <c r="D44" s="16"/>
      <c r="E44" s="11"/>
      <c r="F44" s="42" t="s">
        <v>103</v>
      </c>
      <c r="G44" s="43"/>
      <c r="H44" s="47"/>
      <c r="J44" s="21"/>
      <c r="K44" s="21"/>
      <c r="L44" s="22"/>
      <c r="M44" s="23"/>
      <c r="N44" s="23"/>
      <c r="O44" s="23"/>
      <c r="P44" s="22"/>
      <c r="Q44" s="23"/>
    </row>
    <row r="45" spans="1:17" ht="39.75" customHeight="1" x14ac:dyDescent="0.25">
      <c r="A45" s="59"/>
      <c r="B45" s="42" t="s">
        <v>83</v>
      </c>
      <c r="C45" s="43"/>
      <c r="D45" s="16"/>
      <c r="E45" s="11"/>
      <c r="F45" s="42" t="s">
        <v>104</v>
      </c>
      <c r="G45" s="43"/>
      <c r="H45" s="47"/>
      <c r="J45" s="21"/>
      <c r="K45" s="21"/>
      <c r="L45" s="22"/>
      <c r="M45" s="23"/>
      <c r="N45" s="23"/>
      <c r="O45" s="23"/>
      <c r="P45" s="22"/>
      <c r="Q45" s="23"/>
    </row>
    <row r="46" spans="1:17" ht="31.5" customHeight="1" x14ac:dyDescent="0.25">
      <c r="A46" s="59"/>
      <c r="B46" s="42" t="s">
        <v>84</v>
      </c>
      <c r="C46" s="43"/>
      <c r="D46" s="16"/>
      <c r="E46" s="11"/>
      <c r="F46" s="42" t="s">
        <v>105</v>
      </c>
      <c r="G46" s="43"/>
      <c r="H46" s="47"/>
      <c r="J46" s="21"/>
      <c r="K46" s="21"/>
      <c r="L46" s="22"/>
      <c r="M46" s="23"/>
      <c r="N46" s="23"/>
      <c r="O46" s="23"/>
      <c r="P46" s="22"/>
      <c r="Q46" s="23"/>
    </row>
    <row r="47" spans="1:17" ht="27" customHeight="1" x14ac:dyDescent="0.25">
      <c r="A47" s="59"/>
      <c r="B47" s="42" t="s">
        <v>85</v>
      </c>
      <c r="C47" s="43"/>
      <c r="D47" s="16"/>
      <c r="E47" s="11"/>
      <c r="F47" s="42" t="s">
        <v>106</v>
      </c>
      <c r="G47" s="43"/>
      <c r="H47" s="47"/>
      <c r="J47" s="21"/>
      <c r="K47" s="21"/>
      <c r="L47" s="22"/>
      <c r="M47" s="23"/>
      <c r="N47" s="23"/>
      <c r="O47" s="23"/>
      <c r="P47" s="22"/>
      <c r="Q47" s="23"/>
    </row>
    <row r="48" spans="1:17" ht="15.75" thickBot="1" x14ac:dyDescent="0.3">
      <c r="A48" s="59"/>
      <c r="B48" s="50" t="s">
        <v>86</v>
      </c>
      <c r="C48" s="51"/>
      <c r="D48" s="16"/>
      <c r="E48" s="11"/>
      <c r="F48" s="50"/>
      <c r="G48" s="51"/>
      <c r="H48" s="47"/>
      <c r="J48" s="21"/>
      <c r="K48" s="21"/>
      <c r="L48" s="22"/>
      <c r="M48" s="23"/>
      <c r="N48" s="23"/>
      <c r="O48" s="23"/>
      <c r="P48" s="22"/>
      <c r="Q48" s="23"/>
    </row>
    <row r="49" spans="1:17" ht="22.5" customHeight="1" x14ac:dyDescent="0.3">
      <c r="A49" s="58" t="s">
        <v>129</v>
      </c>
      <c r="B49" s="58"/>
      <c r="C49" s="58"/>
      <c r="D49" s="62"/>
      <c r="E49" s="62"/>
      <c r="F49" s="48" t="s">
        <v>7</v>
      </c>
      <c r="G49" s="48"/>
      <c r="H49" s="47"/>
      <c r="J49" s="21"/>
      <c r="K49" s="21"/>
      <c r="L49" s="22"/>
      <c r="M49" s="23"/>
      <c r="N49" s="23"/>
      <c r="O49" s="23"/>
      <c r="P49" s="22"/>
      <c r="Q49" s="23"/>
    </row>
    <row r="50" spans="1:17" ht="15.75" thickBot="1" x14ac:dyDescent="0.3"/>
    <row r="51" spans="1:17" ht="42.75" customHeight="1" x14ac:dyDescent="0.25">
      <c r="A51" s="95" t="s">
        <v>172</v>
      </c>
      <c r="B51" s="96"/>
      <c r="C51" s="97"/>
      <c r="D51" s="98" t="s">
        <v>173</v>
      </c>
      <c r="E51" s="96"/>
      <c r="F51" s="97"/>
      <c r="G51" s="98" t="s">
        <v>174</v>
      </c>
      <c r="H51" s="99"/>
    </row>
    <row r="52" spans="1:17" ht="39.75" customHeight="1" x14ac:dyDescent="0.25">
      <c r="A52" s="100" t="s">
        <v>177</v>
      </c>
      <c r="B52" s="93"/>
      <c r="C52" s="94"/>
      <c r="D52" s="92" t="s">
        <v>175</v>
      </c>
      <c r="E52" s="93"/>
      <c r="F52" s="94"/>
      <c r="G52" s="92" t="s">
        <v>175</v>
      </c>
      <c r="H52" s="101"/>
    </row>
    <row r="53" spans="1:17" ht="41.25" customHeight="1" thickBot="1" x14ac:dyDescent="0.3">
      <c r="A53" s="102">
        <v>44294</v>
      </c>
      <c r="B53" s="103"/>
      <c r="C53" s="104"/>
      <c r="D53" s="105">
        <v>44294</v>
      </c>
      <c r="E53" s="103"/>
      <c r="F53" s="104"/>
      <c r="G53" s="105">
        <v>44302</v>
      </c>
      <c r="H53" s="106"/>
    </row>
  </sheetData>
  <mergeCells count="118">
    <mergeCell ref="A51:C51"/>
    <mergeCell ref="D51:F51"/>
    <mergeCell ref="G51:H51"/>
    <mergeCell ref="A52:C52"/>
    <mergeCell ref="D52:F52"/>
    <mergeCell ref="G52:H52"/>
    <mergeCell ref="A53:C53"/>
    <mergeCell ref="D53:F53"/>
    <mergeCell ref="G53:H53"/>
    <mergeCell ref="J9:Q9"/>
    <mergeCell ref="P12:P13"/>
    <mergeCell ref="Q12:Q13"/>
    <mergeCell ref="F10:G10"/>
    <mergeCell ref="F11:G11"/>
    <mergeCell ref="F12:G12"/>
    <mergeCell ref="F13:G13"/>
    <mergeCell ref="B10:C10"/>
    <mergeCell ref="B11:C11"/>
    <mergeCell ref="B12:C12"/>
    <mergeCell ref="B13:C13"/>
    <mergeCell ref="D7:Q7"/>
    <mergeCell ref="A9:C9"/>
    <mergeCell ref="B14:C14"/>
    <mergeCell ref="B15:C15"/>
    <mergeCell ref="A1:Q1"/>
    <mergeCell ref="A2:C2"/>
    <mergeCell ref="A3:C3"/>
    <mergeCell ref="D2:F2"/>
    <mergeCell ref="D3:F3"/>
    <mergeCell ref="L2:N2"/>
    <mergeCell ref="D9:E9"/>
    <mergeCell ref="A10:A23"/>
    <mergeCell ref="F9:H9"/>
    <mergeCell ref="L3:N3"/>
    <mergeCell ref="O2:Q2"/>
    <mergeCell ref="G2:K2"/>
    <mergeCell ref="G3:K3"/>
    <mergeCell ref="K12:K13"/>
    <mergeCell ref="O3:Q3"/>
    <mergeCell ref="A7:C7"/>
    <mergeCell ref="A5:C5"/>
    <mergeCell ref="A6:C6"/>
    <mergeCell ref="D5:Q5"/>
    <mergeCell ref="D6:Q6"/>
    <mergeCell ref="A49:C49"/>
    <mergeCell ref="A35:A48"/>
    <mergeCell ref="L12:L13"/>
    <mergeCell ref="M12:M13"/>
    <mergeCell ref="N12:N13"/>
    <mergeCell ref="O12:O13"/>
    <mergeCell ref="A24:A34"/>
    <mergeCell ref="H24:H34"/>
    <mergeCell ref="D49:E49"/>
    <mergeCell ref="B45:C45"/>
    <mergeCell ref="B46:C46"/>
    <mergeCell ref="B47:C47"/>
    <mergeCell ref="F45:G45"/>
    <mergeCell ref="F46:G46"/>
    <mergeCell ref="F47:G47"/>
    <mergeCell ref="F37:G37"/>
    <mergeCell ref="F38:G38"/>
    <mergeCell ref="F39:G39"/>
    <mergeCell ref="F43:G43"/>
    <mergeCell ref="F44:G44"/>
    <mergeCell ref="F48:G48"/>
    <mergeCell ref="F22:G22"/>
    <mergeCell ref="F23:G23"/>
    <mergeCell ref="F24:G24"/>
    <mergeCell ref="B17:C17"/>
    <mergeCell ref="B18:C18"/>
    <mergeCell ref="B19:C19"/>
    <mergeCell ref="F17:G17"/>
    <mergeCell ref="F18:G18"/>
    <mergeCell ref="F19:G19"/>
    <mergeCell ref="B43:C43"/>
    <mergeCell ref="B22:C22"/>
    <mergeCell ref="D35:E35"/>
    <mergeCell ref="F35:G35"/>
    <mergeCell ref="F36:G36"/>
    <mergeCell ref="D32:E32"/>
    <mergeCell ref="D30:E30"/>
    <mergeCell ref="D31:E31"/>
    <mergeCell ref="B44:C44"/>
    <mergeCell ref="D33:E33"/>
    <mergeCell ref="D34:E34"/>
    <mergeCell ref="H35:H49"/>
    <mergeCell ref="F20:G20"/>
    <mergeCell ref="B20:C20"/>
    <mergeCell ref="B40:C40"/>
    <mergeCell ref="B41:C41"/>
    <mergeCell ref="B42:C42"/>
    <mergeCell ref="F40:G40"/>
    <mergeCell ref="F41:G41"/>
    <mergeCell ref="F42:G42"/>
    <mergeCell ref="F49:G49"/>
    <mergeCell ref="H10:H23"/>
    <mergeCell ref="B16:C16"/>
    <mergeCell ref="B21:C21"/>
    <mergeCell ref="B48:C48"/>
    <mergeCell ref="B23:C23"/>
    <mergeCell ref="B35:C35"/>
    <mergeCell ref="B36:C36"/>
    <mergeCell ref="B37:C37"/>
    <mergeCell ref="B38:C38"/>
    <mergeCell ref="B39:C39"/>
    <mergeCell ref="F16:G16"/>
    <mergeCell ref="J21:J22"/>
    <mergeCell ref="K21:K22"/>
    <mergeCell ref="L19:L20"/>
    <mergeCell ref="M19:M20"/>
    <mergeCell ref="N19:N20"/>
    <mergeCell ref="O19:O20"/>
    <mergeCell ref="P19:P20"/>
    <mergeCell ref="Q19:Q20"/>
    <mergeCell ref="F14:G14"/>
    <mergeCell ref="F15:G15"/>
    <mergeCell ref="K19:K20"/>
    <mergeCell ref="F21:G21"/>
  </mergeCells>
  <pageMargins left="0.7" right="0.7" top="0.75" bottom="0.75" header="0.3" footer="0.3"/>
  <pageSetup scale="1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DOFA</vt:lpstr>
      <vt:lpstr>DOFA!Área_de_impresión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ZFIP004</dc:creator>
  <cp:lastModifiedBy>ZFIP004</cp:lastModifiedBy>
  <dcterms:created xsi:type="dcterms:W3CDTF">2021-02-25T15:31:18Z</dcterms:created>
  <dcterms:modified xsi:type="dcterms:W3CDTF">2021-04-16T16:19:43Z</dcterms:modified>
</cp:coreProperties>
</file>