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19425" windowHeight="10560"/>
  </bookViews>
  <sheets>
    <sheet name="Matriz de riesgos" sheetId="2" r:id="rId1"/>
    <sheet name="Resumen Matriz" sheetId="3" r:id="rId2"/>
    <sheet name="Instruccion de formato" sheetId="1" r:id="rId3"/>
  </sheets>
  <definedNames>
    <definedName name="_xlnm._FilterDatabase" localSheetId="0" hidden="1">'Matriz de riesgos'!$A$10:$ARD$122</definedName>
    <definedName name="_xlnm.Print_Area" localSheetId="0">'Matriz de riesgos'!$A$1:$X$131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12" i="2" l="1"/>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1" i="2"/>
  <c r="Q12" i="2" l="1"/>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N12" i="2" l="1"/>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1" i="2"/>
  <c r="O11" i="2" l="1"/>
  <c r="Q11" i="2"/>
</calcChain>
</file>

<file path=xl/sharedStrings.xml><?xml version="1.0" encoding="utf-8"?>
<sst xmlns="http://schemas.openxmlformats.org/spreadsheetml/2006/main" count="380" uniqueCount="247">
  <si>
    <t>INSTRUCCIONES PARA DILIGENCIAR EL FORMATO MATRIZ DE PELIGROS</t>
  </si>
  <si>
    <r>
      <rPr>
        <b/>
        <sz val="10"/>
        <color indexed="8"/>
        <rFont val="Arial"/>
        <family val="2"/>
      </rPr>
      <t>PROCESO:</t>
    </r>
    <r>
      <rPr>
        <sz val="10"/>
        <color indexed="8"/>
        <rFont val="Arial"/>
        <family val="2"/>
      </rPr>
      <t xml:space="preserve"> Especifique el proceso donde se están identificando las condiciones de trabajo.</t>
    </r>
  </si>
  <si>
    <t>Nivel de Deficiencia</t>
  </si>
  <si>
    <t>ND</t>
  </si>
  <si>
    <t>Significado</t>
  </si>
  <si>
    <t>Muy Alto (MA)</t>
  </si>
  <si>
    <t>Se han detectado peligros que determinan como muy posible la generación de incidentes, o la eficacia del conjunto de medidas preventivas existentes respecto al riesgo es nula o no existe o ambos.</t>
  </si>
  <si>
    <r>
      <rPr>
        <b/>
        <sz val="10"/>
        <color indexed="8"/>
        <rFont val="Arial"/>
        <family val="2"/>
      </rPr>
      <t>ACTIVIDAD:</t>
    </r>
    <r>
      <rPr>
        <sz val="10"/>
        <color indexed="8"/>
        <rFont val="Arial"/>
        <family val="2"/>
      </rPr>
      <t xml:space="preserve"> Marque con un X el tipo de actividad.</t>
    </r>
  </si>
  <si>
    <r>
      <rPr>
        <b/>
        <sz val="10"/>
        <color indexed="8"/>
        <rFont val="Arial"/>
        <family val="2"/>
      </rPr>
      <t>ACTIVIDAD RUTINARIA:</t>
    </r>
    <r>
      <rPr>
        <sz val="10"/>
        <color indexed="8"/>
        <rFont val="Arial"/>
        <family val="2"/>
      </rPr>
      <t xml:space="preserve"> Actividad que forma parte de la operación normal de la organización, se ha planificado y es estandarizable.</t>
    </r>
  </si>
  <si>
    <t>Alto (A)</t>
  </si>
  <si>
    <t>Se han detectado algunos peligros que pueden dar lugar a consecuencias significativas, o la eficacia del conjunto de medidas preventivas existentes es baja, o ambos.</t>
  </si>
  <si>
    <r>
      <rPr>
        <b/>
        <sz val="10"/>
        <color indexed="8"/>
        <rFont val="Arial"/>
        <family val="2"/>
      </rPr>
      <t>ACTIVIDAD NO RUTINARIA:</t>
    </r>
    <r>
      <rPr>
        <sz val="10"/>
        <color indexed="8"/>
        <rFont val="Arial"/>
        <family val="2"/>
      </rPr>
      <t xml:space="preserve"> Actividad que no forma parte de la operación normal de la organización, que no estandarizable debido a la diversidad de escenarios y condiciones bajo las cuales pudiera presentarse.</t>
    </r>
  </si>
  <si>
    <t>Medio (M)</t>
  </si>
  <si>
    <t>Se han detectado peligros que pueden dar lugar a consecuencias poco significativas o de menor importancia, o la eficacia del conjunto de medidas preventivas existentes es moderada, o ambos.</t>
  </si>
  <si>
    <r>
      <rPr>
        <b/>
        <sz val="10"/>
        <color indexed="8"/>
        <rFont val="Arial"/>
        <family val="2"/>
      </rPr>
      <t>EXPUESTOS</t>
    </r>
    <r>
      <rPr>
        <sz val="10"/>
        <color indexed="8"/>
        <rFont val="Arial"/>
        <family val="2"/>
      </rPr>
      <t>: Escriba el número de personas expuestas directa a un(os) peligro(s).  Especifique si son de vinculados, temporales, de cooperativas o independientes.</t>
    </r>
  </si>
  <si>
    <t>Bajo (B)</t>
  </si>
  <si>
    <t>No se asigna valor</t>
  </si>
  <si>
    <t>No se ha detectado anomalía destacable alguna, o la eficacia del conjunto de medidas preventivas existentes es alta, o ambos.  El riesgo está controlado.</t>
  </si>
  <si>
    <r>
      <rPr>
        <b/>
        <sz val="10"/>
        <color indexed="8"/>
        <rFont val="Arial"/>
        <family val="2"/>
      </rPr>
      <t>PELIGRO:</t>
    </r>
    <r>
      <rPr>
        <sz val="10"/>
        <color indexed="8"/>
        <rFont val="Arial"/>
        <family val="2"/>
      </rPr>
      <t xml:space="preserve"> Fuente, situación o acto con potencial de daño en términos de enfermedad o lesión a las personas, o una combinación de estos (NTC OHSAS 18001).</t>
    </r>
  </si>
  <si>
    <r>
      <rPr>
        <b/>
        <sz val="10"/>
        <color indexed="8"/>
        <rFont val="Arial"/>
        <family val="2"/>
      </rPr>
      <t>RIESGO</t>
    </r>
    <r>
      <rPr>
        <sz val="10"/>
        <color indexed="8"/>
        <rFont val="Arial"/>
        <family val="2"/>
      </rPr>
      <t>: . Combinación de la probabilidad de que ocurra un(os) evento(s)  o exposición(es) peligroso(s), y la severidad de lesión o enfermedad, que puede ser causado  por el (los) evento(s) o la(s) exposición(es) (NTC-OHSAS 18001).</t>
    </r>
  </si>
  <si>
    <t>Nivel de Exposición (NE)</t>
  </si>
  <si>
    <t>NE</t>
  </si>
  <si>
    <t>Continua (EC)</t>
  </si>
  <si>
    <t>La situación de exposición se presenta sin interrupción o varias veces con tiempo prolongado durante la jornada laboral.</t>
  </si>
  <si>
    <r>
      <rPr>
        <b/>
        <sz val="10"/>
        <color indexed="8"/>
        <rFont val="Arial"/>
        <family val="2"/>
      </rPr>
      <t>EFECTOS POSIBLES:</t>
    </r>
    <r>
      <rPr>
        <sz val="10"/>
        <color indexed="8"/>
        <rFont val="Arial"/>
        <family val="2"/>
      </rPr>
      <t xml:space="preserve"> Describa los efectos que reflejen las consecuencias de cada peligro identificado, es decir que se tengan en cuenta consecuencias a corto plazo como los de seguridad (accidente de trabajo), y las de largo plazo como las enfermedades.</t>
    </r>
  </si>
  <si>
    <t>Frecuente (EF)</t>
  </si>
  <si>
    <t>La situación de exposición se presenta varias veces durante la jornada laboral por tiempos cortos.</t>
  </si>
  <si>
    <t>Ocasional (EO)</t>
  </si>
  <si>
    <t>La situación de exposición se presenta alguna vez durante la jornada laboral y por un periodo de tiempo corto.</t>
  </si>
  <si>
    <t>Esporádica (EE)</t>
  </si>
  <si>
    <t>La situación de exposición se presenta de manera eventual.</t>
  </si>
  <si>
    <r>
      <rPr>
        <b/>
        <sz val="10"/>
        <color indexed="8"/>
        <rFont val="Arial"/>
        <family val="2"/>
      </rPr>
      <t>CONDICIONES DE HIGIENE:</t>
    </r>
    <r>
      <rPr>
        <sz val="10"/>
        <color indexed="8"/>
        <rFont val="Arial"/>
        <family val="2"/>
      </rPr>
      <t xml:space="preserve"> Son los peligros físicos, químicos, y biológicos que puedan generar enfermedades.</t>
    </r>
  </si>
  <si>
    <t>Nivel de Probabilidad (NP)</t>
  </si>
  <si>
    <t>NP</t>
  </si>
  <si>
    <r>
      <rPr>
        <b/>
        <sz val="10"/>
        <color indexed="8"/>
        <rFont val="Arial"/>
        <family val="2"/>
      </rPr>
      <t>CONDICIONES PSICOSOCIALES:</t>
    </r>
    <r>
      <rPr>
        <sz val="10"/>
        <color indexed="8"/>
        <rFont val="Arial"/>
        <family val="2"/>
      </rPr>
      <t xml:space="preserve">  Comprenden los aspectos intralaborales, los extralaborales o externos de la organización y las condiciones individuales o características intrínsecas del trabajador, los cuales en una interrelación dinámica, mediante percepciones y experiencias, influyen en la salud y el desempeño de las personas. Para el objeto de este instrumento no se incluirá la identificación de factor de riesgo sicosocial pues esta requiere el uso de otras herramientas especializadas.</t>
    </r>
  </si>
  <si>
    <t>Situación deficiente con exposición continua, o muy deficiente con exposición frecuente.  Normalmente la materialización del riesgo ocurre con frecuencia.</t>
  </si>
  <si>
    <t>Situación deficiente con exposición frecuente u ocasional, o bien situación muy deficiente con exposición ocasional o esporádica.  La materialización del riesgo es posible que suceda varias veces en la vida laboral.</t>
  </si>
  <si>
    <r>
      <rPr>
        <b/>
        <sz val="10"/>
        <color indexed="8"/>
        <rFont val="Arial"/>
        <family val="2"/>
      </rPr>
      <t>CONDICIONES BIOMECÁNICAS:</t>
    </r>
    <r>
      <rPr>
        <sz val="10"/>
        <color indexed="8"/>
        <rFont val="Arial"/>
        <family val="2"/>
      </rPr>
      <t xml:space="preserve"> Son los peligros de carga dinámica o estática que pueden desencadenar incidentes y enfermedades.</t>
    </r>
  </si>
  <si>
    <t>Situación deficiente con exposición esporádica, o bien situación mejorable con exposición continuada o frecuente.  Es posible que suceda el daño alguna vez.</t>
  </si>
  <si>
    <r>
      <rPr>
        <b/>
        <sz val="10"/>
        <color indexed="8"/>
        <rFont val="Arial"/>
        <family val="2"/>
      </rPr>
      <t>CONDICIONES DE SEGURIDAD:</t>
    </r>
    <r>
      <rPr>
        <sz val="10"/>
        <color indexed="8"/>
        <rFont val="Arial"/>
        <family val="2"/>
      </rPr>
      <t xml:space="preserve"> Son los peligros mecánicos, eléctricos, locativos, tecnológicos y de tránsito que puedan desencadenar incidentes.</t>
    </r>
  </si>
  <si>
    <t xml:space="preserve">Situación mejorable con exposición ocasional o esporádica, o situación sin anomalía destacable con cualquier nivel de exposición.  No es esperable que se materialice el riesgo, aunque puede ser concebible. </t>
  </si>
  <si>
    <r>
      <t xml:space="preserve">RENDIMIENTOS NATURALES: </t>
    </r>
    <r>
      <rPr>
        <sz val="10"/>
        <color indexed="8"/>
        <rFont val="Arial"/>
        <family val="2"/>
      </rPr>
      <t>Son los fenómenos naturales que afectan la seguridad y bienestar de las personas en el desarrollo de una actividad.</t>
    </r>
  </si>
  <si>
    <t>Nivel de Consecuencias (NC)</t>
  </si>
  <si>
    <t>NC</t>
  </si>
  <si>
    <t>Significado
Daños Personales</t>
  </si>
  <si>
    <t>CONDICIONES DE HIGIENE</t>
  </si>
  <si>
    <t>CONDICIONES PSICOSOCIALES</t>
  </si>
  <si>
    <t>CONDICIONES BIOMECÁNICAS</t>
  </si>
  <si>
    <t>Mortal o catastrófico (M)</t>
  </si>
  <si>
    <t>Muerte (s).</t>
  </si>
  <si>
    <t>Muy Grave</t>
  </si>
  <si>
    <t>Lesiones graves irreparables (incapacidad permanente parcial o invalidez).</t>
  </si>
  <si>
    <t>BIOLÓGICO</t>
  </si>
  <si>
    <t>Gestión organizacional (estilo de mando, pago, contratación, participación, inducción y capacitación, bienestar social, evaluación del desempeño, manejo de cambios)</t>
  </si>
  <si>
    <t>Postura (prolongada mantenida, forzada, antigravitaciones)</t>
  </si>
  <si>
    <t>Grave</t>
  </si>
  <si>
    <t>Lesiones con incapacidad laboral temporal.</t>
  </si>
  <si>
    <t>Virus</t>
  </si>
  <si>
    <t>Leve</t>
  </si>
  <si>
    <t>Lesiones que no requieren hospitalización.</t>
  </si>
  <si>
    <t>Bacterias</t>
  </si>
  <si>
    <t>Esfuerzo</t>
  </si>
  <si>
    <t>Hongos</t>
  </si>
  <si>
    <t>Movimiento repetitivo</t>
  </si>
  <si>
    <t>Nivel de Riesgo y de intervención NR = NP X NC</t>
  </si>
  <si>
    <t>Ricketsias</t>
  </si>
  <si>
    <t>Manipulación manual de cargas</t>
  </si>
  <si>
    <t>40-24</t>
  </si>
  <si>
    <t>20-10</t>
  </si>
  <si>
    <t>8-6</t>
  </si>
  <si>
    <t>4-2</t>
  </si>
  <si>
    <t>Parásitos</t>
  </si>
  <si>
    <t>CONDICIONES DE SEGURIDAD</t>
  </si>
  <si>
    <t>I
4000 -2400</t>
  </si>
  <si>
    <t>I
2000-1200</t>
  </si>
  <si>
    <t>I
800-600</t>
  </si>
  <si>
    <t>II
400-200</t>
  </si>
  <si>
    <t>Picaduras</t>
  </si>
  <si>
    <t>Características de la organización del trabajo (comunicación, tecnología, organización del trabajo, demandas cualitativas y cuantitativas de la labor)</t>
  </si>
  <si>
    <t>Mecánico (elementos de máquinas, herramientas, piezas a trabajar, materiales proyectados sólidos o fluídos)</t>
  </si>
  <si>
    <t>I
2400-1440</t>
  </si>
  <si>
    <t>I
1200-600</t>
  </si>
  <si>
    <t>II
480-360</t>
  </si>
  <si>
    <t>II - III</t>
  </si>
  <si>
    <t>Mordeduras</t>
  </si>
  <si>
    <t>I
1000-600</t>
  </si>
  <si>
    <t>II
500-250</t>
  </si>
  <si>
    <t>II
200-150</t>
  </si>
  <si>
    <t>III
100-50</t>
  </si>
  <si>
    <t>Fluidos o excrementos</t>
  </si>
  <si>
    <t>II
400-240</t>
  </si>
  <si>
    <t>III
80-60</t>
  </si>
  <si>
    <t>III - IV</t>
  </si>
  <si>
    <t>FÍSICO</t>
  </si>
  <si>
    <t>Ruido (impacto, intermitente y continuo)</t>
  </si>
  <si>
    <t>Eléctrico (alta y baja tensión, estática)</t>
  </si>
  <si>
    <t>Nivel de Riesgo y de intervención</t>
  </si>
  <si>
    <t>NR</t>
  </si>
  <si>
    <t>Iluminación (luz visible por exceso o deficiencia)</t>
  </si>
  <si>
    <t>Características del grupo social del trabajo (relaciones, cohesión, calidad de interacciones, trabajo en equipo)</t>
  </si>
  <si>
    <t>Locativo (trabajo en alturas, trabajo en espacios confinados, almacenamiento, superficies de trabajo (irregularidades, deslizantes, con diferencia de nivel, condiciones de orden y aseo, caída de objetos)</t>
  </si>
  <si>
    <t>I</t>
  </si>
  <si>
    <t>4000-600</t>
  </si>
  <si>
    <t>II</t>
  </si>
  <si>
    <t>500-150</t>
  </si>
  <si>
    <t>Vibración (cuerpo entero, segmentaria)</t>
  </si>
  <si>
    <t>III</t>
  </si>
  <si>
    <t>120-40</t>
  </si>
  <si>
    <t>IV</t>
  </si>
  <si>
    <t>Temperaturas externas (calor y frío)</t>
  </si>
  <si>
    <t>Condiciones de la tarea (carga mental, contenido de la tarea, demandas emocionales, sistemas de control, definición de roles)</t>
  </si>
  <si>
    <t>ACEPTABILIDAD DEL RIESGO:</t>
  </si>
  <si>
    <t>Presión atmosférica (normal y ajustada)</t>
  </si>
  <si>
    <t>Tecnológico (explosión, fuga, derrame, incendio)</t>
  </si>
  <si>
    <t>Nivel de Riesgo (NR)</t>
  </si>
  <si>
    <t>No Aceptable</t>
  </si>
  <si>
    <t>Radiaciones ionizantes (rayos x, gama, beta y alfa)</t>
  </si>
  <si>
    <t>Público (tránsito, delincuencia común, agresiones)</t>
  </si>
  <si>
    <t>Interfase persona tarea (conocimientos, habilidades con relación a la demanda de la tarea, iniciativa, autonomía y reconocimiento, identificación de la persona con la tarea y la organización)</t>
  </si>
  <si>
    <t>Aceptable</t>
  </si>
  <si>
    <t>Radiaciones no ionizantes (láser, ultravioleta, infraroja)</t>
  </si>
  <si>
    <t>RENDIMIENTOS NATURALES</t>
  </si>
  <si>
    <t>Sismo</t>
  </si>
  <si>
    <t>Disconfor térmico</t>
  </si>
  <si>
    <t>Terremoto</t>
  </si>
  <si>
    <r>
      <rPr>
        <b/>
        <sz val="10"/>
        <color indexed="8"/>
        <rFont val="Arial"/>
        <family val="2"/>
      </rPr>
      <t>MEDIDAS DE INTERVENCIÓN:</t>
    </r>
    <r>
      <rPr>
        <sz val="10"/>
        <color indexed="8"/>
        <rFont val="Arial"/>
        <family val="2"/>
      </rPr>
      <t xml:space="preserve"> Describa si se necesitan controles nuevos o mejorados según la jerarquía descrita considerando los costos relativos, los beneficios de la reducción de riesgos y la confiabilidad de las opciones disponibles.  Algunos ejemplos de estos son:</t>
    </r>
  </si>
  <si>
    <t>QUÍMICO</t>
  </si>
  <si>
    <t>Vendaval</t>
  </si>
  <si>
    <t>Polvos orgánicos e inorgánicos</t>
  </si>
  <si>
    <t>Inundación</t>
  </si>
  <si>
    <r>
      <rPr>
        <b/>
        <sz val="10"/>
        <color indexed="8"/>
        <rFont val="Arial"/>
        <family val="2"/>
      </rPr>
      <t>ELIMINACIÓN:</t>
    </r>
    <r>
      <rPr>
        <sz val="10"/>
        <color indexed="8"/>
        <rFont val="Arial"/>
        <family val="2"/>
      </rPr>
      <t xml:space="preserve"> Modificar un diseño para eliminar el peligro, por ejemplo, introducir dispositivos mecánicos de alzamiento para eliminar el peligro de manipulación manual.</t>
    </r>
  </si>
  <si>
    <t>Fibras</t>
  </si>
  <si>
    <t>Derrumbe</t>
  </si>
  <si>
    <r>
      <rPr>
        <b/>
        <sz val="10"/>
        <color indexed="8"/>
        <rFont val="Arial"/>
        <family val="2"/>
      </rPr>
      <t>SUSTITUCIÓN:</t>
    </r>
    <r>
      <rPr>
        <sz val="10"/>
        <color indexed="8"/>
        <rFont val="Arial"/>
        <family val="2"/>
      </rPr>
      <t xml:space="preserve"> Sustituir por un material menos peligroso o reducir la energía del sistema (por ejemplo, reducir la fuerza, el amperaje, la presión, la temperatura, etc.).</t>
    </r>
  </si>
  <si>
    <t>Líquidos (nieblas y rocíos)</t>
  </si>
  <si>
    <t>Jornada de trabajo (pausas, trabajo nocturno, rotación, horas extras, descansos)</t>
  </si>
  <si>
    <t>Precipitaciones (lluvias, granizadas, heladas)</t>
  </si>
  <si>
    <r>
      <rPr>
        <b/>
        <sz val="10"/>
        <color indexed="8"/>
        <rFont val="Arial"/>
        <family val="2"/>
      </rPr>
      <t xml:space="preserve">CONTROLES DE INGENIERÍA: </t>
    </r>
    <r>
      <rPr>
        <sz val="10"/>
        <color indexed="8"/>
        <rFont val="Arial"/>
        <family val="2"/>
      </rPr>
      <t>Instalar sistemas de ventilación, protección para las máquinas, enclavamiento, cerramientos acústicos, etc.</t>
    </r>
  </si>
  <si>
    <t>Gases y vapores</t>
  </si>
  <si>
    <r>
      <rPr>
        <b/>
        <sz val="10"/>
        <color indexed="8"/>
        <rFont val="Arial"/>
        <family val="2"/>
      </rPr>
      <t>SEÑALIZACIÓN, ADVERTENCIAS, Y/O CONTROLES ADMINISTRATIVOS:</t>
    </r>
    <r>
      <rPr>
        <sz val="10"/>
        <color indexed="8"/>
        <rFont val="Arial"/>
        <family val="2"/>
      </rPr>
      <t xml:space="preserve"> Instalación de alarmas, procedimientos de seguridad, inspecciones de los equipos, controles de acceso, capacitación del personal.</t>
    </r>
  </si>
  <si>
    <t>Humos metálicos y no metálicos</t>
  </si>
  <si>
    <t>Material particulado</t>
  </si>
  <si>
    <r>
      <rPr>
        <b/>
        <sz val="10"/>
        <color indexed="8"/>
        <rFont val="Arial"/>
        <family val="2"/>
      </rPr>
      <t>EQUIPOS DE PROTECCIÓN PERSONAL:</t>
    </r>
    <r>
      <rPr>
        <sz val="10"/>
        <color indexed="8"/>
        <rFont val="Arial"/>
        <family val="2"/>
      </rPr>
      <t xml:space="preserve"> Gafas de seguridad, protección auditiva, máscaras faciales, sistemas de detención de caídas, respiradores y guantes.</t>
    </r>
  </si>
  <si>
    <r>
      <rPr>
        <b/>
        <sz val="10"/>
        <color indexed="8"/>
        <rFont val="Arial"/>
        <family val="2"/>
      </rPr>
      <t>MEDIDAS DE CONTROL:</t>
    </r>
    <r>
      <rPr>
        <sz val="10"/>
        <color indexed="8"/>
        <rFont val="Arial"/>
        <family val="2"/>
      </rPr>
      <t xml:space="preserve"> Describa las medidas implementadas en la fuente, medio o persona con el fin de minimizar la ocurrencia de incidentes.</t>
    </r>
  </si>
  <si>
    <r>
      <rPr>
        <b/>
        <sz val="10"/>
        <color indexed="8"/>
        <rFont val="Arial"/>
        <family val="2"/>
      </rPr>
      <t>NIVEL DE RIESGO:</t>
    </r>
    <r>
      <rPr>
        <sz val="10"/>
        <color indexed="8"/>
        <rFont val="Arial"/>
        <family val="2"/>
      </rPr>
      <t xml:space="preserve"> Magnitud de un riesgo resultante del producto del Nivel de Probabilidad (NP) por el Nivel de Consecuencia (NC).</t>
    </r>
  </si>
  <si>
    <r>
      <rPr>
        <b/>
        <sz val="10"/>
        <color indexed="8"/>
        <rFont val="Arial"/>
        <family val="2"/>
      </rPr>
      <t>EVALUACIÓN DEL RIESGO:</t>
    </r>
    <r>
      <rPr>
        <sz val="10"/>
        <color indexed="8"/>
        <rFont val="Arial"/>
        <family val="2"/>
      </rPr>
      <t xml:space="preserve"> Proceso para determinar el nivel de riesgo asociado al nivel de probabilidad y el nivel de consecuencia. </t>
    </r>
  </si>
  <si>
    <r>
      <rPr>
        <b/>
        <sz val="10"/>
        <color indexed="8"/>
        <rFont val="Arial"/>
        <family val="2"/>
      </rPr>
      <t>NIVEL DE DEFICIENCIA (ND):</t>
    </r>
    <r>
      <rPr>
        <sz val="10"/>
        <color indexed="8"/>
        <rFont val="Arial"/>
        <family val="2"/>
      </rPr>
      <t xml:space="preserve"> Es la magnitud de la relación esperable entre (1) el conjunto de peligros detectados y su relación causal directa con posibles incidentes y (2) con la eficacia de las medidas preventivas existentes en un lugar de trabajo. </t>
    </r>
  </si>
  <si>
    <r>
      <rPr>
        <b/>
        <sz val="10"/>
        <color indexed="8"/>
        <rFont val="Arial"/>
        <family val="2"/>
      </rPr>
      <t>NIVEL DE EXPOSICIÓN (NE):</t>
    </r>
    <r>
      <rPr>
        <sz val="10"/>
        <color indexed="8"/>
        <rFont val="Arial"/>
        <family val="2"/>
      </rPr>
      <t xml:space="preserve"> Es la situación de exposición a un riesgo que se presenta en un tiempo determinado durante la jornada laboral.</t>
    </r>
  </si>
  <si>
    <r>
      <rPr>
        <b/>
        <sz val="10"/>
        <color indexed="8"/>
        <rFont val="Arial"/>
        <family val="2"/>
      </rPr>
      <t>NIVEL DE PROBABILIDAD (NP):</t>
    </r>
    <r>
      <rPr>
        <sz val="10"/>
        <color indexed="8"/>
        <rFont val="Arial"/>
        <family val="2"/>
      </rPr>
      <t xml:space="preserve"> Es el producto del Nivel de Deficiencia (ND) por el Nivel de Exposición (NE).</t>
    </r>
  </si>
  <si>
    <r>
      <rPr>
        <b/>
        <sz val="10"/>
        <color indexed="8"/>
        <rFont val="Arial"/>
        <family val="2"/>
      </rPr>
      <t>NIVEL DE CONSECUENCIA (NC):</t>
    </r>
    <r>
      <rPr>
        <sz val="10"/>
        <color indexed="8"/>
        <rFont val="Arial"/>
        <family val="2"/>
      </rPr>
      <t xml:space="preserve"> Es una medida de la severidad de las consecuencias.</t>
    </r>
  </si>
  <si>
    <t>CÓDIGO</t>
  </si>
  <si>
    <t>VERSIÓN</t>
  </si>
  <si>
    <t>PÁGINA</t>
  </si>
  <si>
    <t>PROCESO</t>
  </si>
  <si>
    <t>ZONA / LUGAR</t>
  </si>
  <si>
    <t>ACTIVIDADES</t>
  </si>
  <si>
    <t>TAREAS</t>
  </si>
  <si>
    <t>RUTINARIA: SI o NO</t>
  </si>
  <si>
    <t>PELIGRO</t>
  </si>
  <si>
    <t>EFECTOS POSIBLES EN LA SALUD</t>
  </si>
  <si>
    <t>CONTROLES EXISTENTES</t>
  </si>
  <si>
    <t>EVALUACIÓN DEL RIESGO</t>
  </si>
  <si>
    <t>VALORACIÓN DEL RIESGO</t>
  </si>
  <si>
    <t>MEDIDAS DE INTERVENCIÓN</t>
  </si>
  <si>
    <t>DECRIPCIÓN</t>
  </si>
  <si>
    <t>CLASIFICACIÓN</t>
  </si>
  <si>
    <t>FUENTE</t>
  </si>
  <si>
    <t>MEDIO</t>
  </si>
  <si>
    <t>INDIVIDUO</t>
  </si>
  <si>
    <t>NIVEL DE PROBABILIDAD
 (NP= ND x NE)</t>
  </si>
  <si>
    <t>INTERPRETACIÓN DEL 
NIVEL DE PROBABILIDAD</t>
  </si>
  <si>
    <t>NIVEL DE CONSECUENCIA</t>
  </si>
  <si>
    <t>NIVEL DE RIESGO (NR) e INTERVENCIÓN</t>
  </si>
  <si>
    <t>INTERPRETACIÓN DEL NIVEL DE RIESGO (NR)</t>
  </si>
  <si>
    <t>ACEPTABILIDAD DEL RIESGO</t>
  </si>
  <si>
    <t>ELIMINACIÓN</t>
  </si>
  <si>
    <t>SUSTITUCIÓN</t>
  </si>
  <si>
    <t>CONTROLES DE INGENIERIA</t>
  </si>
  <si>
    <t>CONTROLES ADMINISTRATIVOS, SEÑALIZACIÓN, ADVERTENCIA</t>
  </si>
  <si>
    <t>EQUIPOS / ELEMENTOS DE PROTECCIÓN PERSONAL</t>
  </si>
  <si>
    <t>Bajo</t>
  </si>
  <si>
    <t>IV Mantener las medidas de control existentes, pero se deberían considerar soluciones o mejoras y se deben hacer comprobaciones periódicas para asegurar que el riesgo aún es tolerable.</t>
  </si>
  <si>
    <t xml:space="preserve">III Mejorar si es posible.  Sería conveniente justificar la intervención y su rentabilidad. </t>
  </si>
  <si>
    <t>Medio</t>
  </si>
  <si>
    <t>PSICOSOCIAL</t>
  </si>
  <si>
    <t>BIOMECÁNICOS</t>
  </si>
  <si>
    <t>Alto</t>
  </si>
  <si>
    <t>EMERGENCIAS</t>
  </si>
  <si>
    <t>FENÓMENOS NATURALES</t>
  </si>
  <si>
    <t>II Corregir y adoptar medidas de control inmediato.  Sin embargo, suspenda actividades si el nivel de consecuencia está por encima de 60.</t>
  </si>
  <si>
    <t>Muy Alto</t>
  </si>
  <si>
    <t>Ruido (de impacto, intermitente y continuo)</t>
  </si>
  <si>
    <t>I Situación crítica.  Suspender actividades hasta que el riesgo esté bajo control.  Intervención urgente.</t>
  </si>
  <si>
    <t>Radiaciones no ionizantes (láser, ultravioleta, infrarroja, radiofrecuencia, microondas)</t>
  </si>
  <si>
    <t>PSICOSOCIALES</t>
  </si>
  <si>
    <t>Condiciones de la tarea (carga mental, contenido de la tarea, demandas emocionales, sistemas de control, definición de roles, monotonía, etc.)</t>
  </si>
  <si>
    <t>Interface persona - tarea (conocimientos, habilidades en relación a la demanda de la tarea, iniciativa, autonomía y reconocimiento, identificación de la persona con la tarea y la organización)</t>
  </si>
  <si>
    <t>Postura (prolongada mantenida, forzada, anti gravitacional)</t>
  </si>
  <si>
    <t>Mecánico: (elementos o partes de máquinas, herramientas, equipos, piezas a trabajar, materiales proyectados sólidos o fluidos)</t>
  </si>
  <si>
    <t>Locativo (Sistemas y medios de almacenamiento, ), superficies de trabajo (irregularidades, deslizantes, con diferencia de nivel), condiciones de orden y aseo, caída de objetos</t>
  </si>
  <si>
    <t>Accidente de tránsito</t>
  </si>
  <si>
    <t>Públicos (robos, atracos, asaltos, atentados, de orden publico, etc.)</t>
  </si>
  <si>
    <t>Trabajos en alturas</t>
  </si>
  <si>
    <t>Trabajos en espacios confinados</t>
  </si>
  <si>
    <t>Trabajos en caliente (Quemaduras)</t>
  </si>
  <si>
    <t xml:space="preserve">Energías peligrosas (Eléctrica, neumática, mecánica, hidráulica, térmica, gases) </t>
  </si>
  <si>
    <t xml:space="preserve">NATURALES: Movimiento sísmico, tormentas eléctricas, inundaciones, vendavales, huracanes, granizada, </t>
  </si>
  <si>
    <t>TECNÓLOGICAS: Incendios, colapso estructuras, contaminación ambiental, explosión, escape de gases tóxicos, contaminación radioactiva, fallas de equipos y sistemas, intoxicación alimentaria, accidentes de tránsito interno y externo</t>
  </si>
  <si>
    <t>SOCIALES: Amenaza de bomba, asonada, desórdenes civiles, atentados, asaltos</t>
  </si>
  <si>
    <t xml:space="preserve">MATRIZ DE IDENTIFICACIÓN DE PELIGROS </t>
  </si>
  <si>
    <r>
      <rPr>
        <b/>
        <sz val="14"/>
        <rFont val="Arial"/>
        <family val="2"/>
      </rPr>
      <t xml:space="preserve">Actualización: </t>
    </r>
    <r>
      <rPr>
        <sz val="14"/>
        <rFont val="Arial"/>
        <family val="2"/>
      </rPr>
      <t>Cada año o cuando existan cambios en el proceso.</t>
    </r>
  </si>
  <si>
    <r>
      <t xml:space="preserve">II
480-360                                                 </t>
    </r>
    <r>
      <rPr>
        <sz val="10"/>
        <color indexed="8"/>
        <rFont val="Arial"/>
        <family val="2"/>
      </rPr>
      <t xml:space="preserve">                                                  </t>
    </r>
  </si>
  <si>
    <t>II 240 - III 120</t>
  </si>
  <si>
    <t xml:space="preserve">I
1000-600                      </t>
  </si>
  <si>
    <t>II 200 - III 100</t>
  </si>
  <si>
    <t>III 40 - VI 20</t>
  </si>
  <si>
    <t>De acuerdo a la resolución 2646 de 2008, la organización determina el riesgo y el nivel de riesgo para los peligros psicosociales a través de la aplicación de las baterías.</t>
  </si>
  <si>
    <t>Resumen Matriz</t>
  </si>
  <si>
    <r>
      <rPr>
        <b/>
        <sz val="14"/>
        <rFont val="Arial"/>
        <family val="2"/>
      </rPr>
      <t>Revisión inicial:</t>
    </r>
    <r>
      <rPr>
        <sz val="14"/>
        <rFont val="Arial"/>
        <family val="2"/>
      </rPr>
      <t xml:space="preserve">  029/08/2019</t>
    </r>
  </si>
  <si>
    <t>FECHA DE ACTUALIZACIÓN</t>
  </si>
  <si>
    <t>FECHA DE IMPELMENTACIÓN</t>
  </si>
  <si>
    <t>FO-ST-01</t>
  </si>
  <si>
    <t>1 de 1</t>
  </si>
  <si>
    <t>MATRIZ DE IDENTIFICACIÓN DE PELIGROS Y VALORACÍON DEL RIESGOS</t>
  </si>
  <si>
    <t>ELABORADO POR:</t>
  </si>
  <si>
    <t>CARGO:</t>
  </si>
  <si>
    <t>EMPRESA:</t>
  </si>
  <si>
    <t>NIT</t>
  </si>
  <si>
    <t>900311215-6</t>
  </si>
  <si>
    <t xml:space="preserve">CARGO: </t>
  </si>
  <si>
    <t xml:space="preserve">RESPONSABLE DE ACTUALIZACIÓN CONTENIDO: </t>
  </si>
  <si>
    <t xml:space="preserve">FECHA ACTUALIZACIÓN CONTENIDO: </t>
  </si>
  <si>
    <t>NIVEL DE DEFICIENCIA (ND)</t>
  </si>
  <si>
    <t>NIVEL DE EXPOSICIÓN (NE)</t>
  </si>
  <si>
    <t>Entre 6 y 9</t>
  </si>
  <si>
    <t>Entre 2 y 5</t>
  </si>
  <si>
    <t>Entre 10 y 23</t>
  </si>
  <si>
    <t>Entre 24 y 40</t>
  </si>
  <si>
    <t>2-5</t>
  </si>
  <si>
    <t>6-9</t>
  </si>
  <si>
    <t>24-40</t>
  </si>
  <si>
    <t xml:space="preserve"> 10-23</t>
  </si>
  <si>
    <r>
      <rPr>
        <b/>
        <sz val="10"/>
        <color indexed="8"/>
        <rFont val="Arial"/>
        <family val="2"/>
      </rPr>
      <t>I</t>
    </r>
    <r>
      <rPr>
        <sz val="10"/>
        <color indexed="8"/>
        <rFont val="Arial"/>
        <family val="2"/>
      </rPr>
      <t>: Situación crítica.  Suspender actividades hasta que el riesgo esté bajo control.  Intervención urgente.</t>
    </r>
  </si>
  <si>
    <r>
      <rPr>
        <b/>
        <sz val="10"/>
        <color indexed="8"/>
        <rFont val="Arial"/>
        <family val="2"/>
      </rPr>
      <t>II</t>
    </r>
    <r>
      <rPr>
        <sz val="10"/>
        <color indexed="8"/>
        <rFont val="Arial"/>
        <family val="2"/>
      </rPr>
      <t>: Corregir y adoptar medidas de control inmediato.  Sin embargo, suspenda actividades si el nivel de consecuencia está por encima de 60.</t>
    </r>
  </si>
  <si>
    <r>
      <rPr>
        <b/>
        <sz val="10"/>
        <color indexed="8"/>
        <rFont val="Arial"/>
        <family val="2"/>
      </rPr>
      <t>III</t>
    </r>
    <r>
      <rPr>
        <sz val="10"/>
        <color indexed="8"/>
        <rFont val="Arial"/>
        <family val="2"/>
      </rPr>
      <t xml:space="preserve">: Mejorar si es posible.  Sería conveniente justificar la intervención y su rentabilidad. </t>
    </r>
  </si>
  <si>
    <r>
      <rPr>
        <b/>
        <sz val="10"/>
        <color indexed="8"/>
        <rFont val="Arial"/>
        <family val="2"/>
      </rPr>
      <t>IV</t>
    </r>
    <r>
      <rPr>
        <sz val="10"/>
        <color indexed="8"/>
        <rFont val="Arial"/>
        <family val="2"/>
      </rPr>
      <t>: Mantener las medidas de control existentes, pero se deberían considerar soluciones o mejoras y se deben hacer comprobaciones periódicas para asegurar que el riesgo aún es tolerable.</t>
    </r>
  </si>
  <si>
    <t>ZONA FRANCA INTERNACIONAL DE PEREIRA S.A.S USUARIO OPERADOR DE ZONAS FRANCAS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</si>
</sst>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d/mm/yy;@"/>
  </numFmts>
  <fonts count="26" x14ac:knownFonts="1">
    <font>
      <sz val="11"/>
      <color theme="1"/>
      <name val="Calibri"/>
      <family val="2"/>
      <scheme val="minor"/>
    </font>
    <font>
      <b/>
      <sz val="12"/>
      <color indexed="8"/>
      <name val="Arial"/>
      <family val="2"/>
    </font>
    <font>
      <sz val="10"/>
      <color indexed="8"/>
      <name val="Arial"/>
      <family val="2"/>
    </font>
    <font>
      <b/>
      <sz val="10"/>
      <color indexed="8"/>
      <name val="Arial"/>
      <family val="2"/>
    </font>
    <font>
      <sz val="10"/>
      <color indexed="8"/>
      <name val="Calibri"/>
      <family val="2"/>
    </font>
    <font>
      <b/>
      <sz val="14"/>
      <name val="Arial"/>
      <family val="2"/>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name val="Courier"/>
      <family val="3"/>
    </font>
    <font>
      <sz val="10"/>
      <name val="Calibri"/>
      <family val="2"/>
    </font>
    <font>
      <sz val="10"/>
      <name val="Arial"/>
      <family val="2"/>
    </font>
    <font>
      <sz val="10"/>
      <color theme="1"/>
      <name val="Arial"/>
      <family val="2"/>
    </font>
    <font>
      <sz val="10"/>
      <color rgb="FF000000"/>
      <name val="Calibri"/>
      <family val="2"/>
      <scheme val="minor"/>
    </font>
    <font>
      <sz val="11"/>
      <name val="Calibri"/>
      <family val="2"/>
      <scheme val="minor"/>
    </font>
    <font>
      <sz val="11"/>
      <name val="Calibri"/>
      <family val="2"/>
    </font>
    <font>
      <b/>
      <sz val="11"/>
      <name val="Calibri"/>
      <family val="2"/>
      <scheme val="minor"/>
    </font>
    <font>
      <b/>
      <sz val="10"/>
      <color theme="1"/>
      <name val="Arial"/>
      <family val="2"/>
    </font>
    <font>
      <b/>
      <sz val="10"/>
      <name val="Arial"/>
      <family val="2"/>
    </font>
    <font>
      <b/>
      <sz val="14"/>
      <color indexed="8"/>
      <name val="Arial"/>
      <family val="2"/>
    </font>
    <font>
      <b/>
      <sz val="14"/>
      <color indexed="10"/>
      <name val="Arial"/>
      <family val="2"/>
    </font>
    <font>
      <b/>
      <sz val="12"/>
      <name val="Arial"/>
      <family val="2"/>
    </font>
    <font>
      <sz val="14"/>
      <name val="Arial"/>
      <family val="2"/>
    </font>
    <font>
      <sz val="11"/>
      <color indexed="8"/>
      <name val="Arial"/>
      <family val="2"/>
    </font>
    <font>
      <b/>
      <sz val="14"/>
      <color theme="1"/>
      <name val="Arial"/>
      <family val="2"/>
    </font>
  </fonts>
  <fills count="21">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1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006600"/>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2" tint="-9.9978637043366805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4">
    <xf numFmtId="0" fontId="0" fillId="0" borderId="0"/>
    <xf numFmtId="0" fontId="10" fillId="0" borderId="0"/>
    <xf numFmtId="0" fontId="12" fillId="0" borderId="0"/>
    <xf numFmtId="0" fontId="12" fillId="0" borderId="0"/>
  </cellStyleXfs>
  <cellXfs count="342">
    <xf numFmtId="0" fontId="0" fillId="0" borderId="0" xfId="0"/>
    <xf numFmtId="0" fontId="2" fillId="0" borderId="0" xfId="0" applyFont="1"/>
    <xf numFmtId="0" fontId="2" fillId="0" borderId="0" xfId="0" applyFont="1" applyFill="1"/>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vertical="center" wrapText="1"/>
    </xf>
    <xf numFmtId="0" fontId="0" fillId="0" borderId="0" xfId="0" applyAlignment="1">
      <alignment horizontal="justify" vertical="top" wrapText="1"/>
    </xf>
    <xf numFmtId="0" fontId="2" fillId="0" borderId="0" xfId="0" applyFont="1" applyBorder="1" applyAlignment="1">
      <alignment vertical="top" wrapText="1"/>
    </xf>
    <xf numFmtId="0" fontId="2" fillId="0" borderId="0" xfId="0" applyFont="1" applyAlignment="1">
      <alignment horizontal="justify" vertical="top" wrapText="1"/>
    </xf>
    <xf numFmtId="0" fontId="2" fillId="0" borderId="0" xfId="0" applyFont="1" applyBorder="1" applyAlignment="1">
      <alignment horizontal="justify" vertical="top" wrapText="1"/>
    </xf>
    <xf numFmtId="0" fontId="2" fillId="0" borderId="0" xfId="0" applyFont="1" applyAlignment="1">
      <alignment vertical="top" wrapText="1"/>
    </xf>
    <xf numFmtId="0" fontId="2" fillId="2" borderId="1" xfId="0" applyFont="1" applyFill="1" applyBorder="1" applyAlignment="1">
      <alignment horizontal="justify" vertical="center" wrapText="1"/>
    </xf>
    <xf numFmtId="0" fontId="2" fillId="0" borderId="2" xfId="0" applyFont="1" applyBorder="1" applyAlignment="1">
      <alignment horizontal="center" vertical="center" wrapText="1"/>
    </xf>
    <xf numFmtId="0" fontId="3" fillId="2" borderId="1" xfId="0" applyFont="1" applyFill="1" applyBorder="1" applyAlignment="1">
      <alignment horizontal="justify" vertical="top" wrapText="1"/>
    </xf>
    <xf numFmtId="0" fontId="3" fillId="0" borderId="1" xfId="0" applyFont="1" applyBorder="1" applyAlignment="1">
      <alignment horizontal="center" vertical="center" wrapText="1"/>
    </xf>
    <xf numFmtId="0" fontId="4" fillId="0" borderId="0" xfId="0" applyFont="1" applyAlignment="1">
      <alignment horizontal="justify" vertical="top" wrapText="1"/>
    </xf>
    <xf numFmtId="0" fontId="2" fillId="2" borderId="0" xfId="0" applyFont="1" applyFill="1" applyBorder="1" applyAlignment="1">
      <alignment vertical="top" wrapText="1"/>
    </xf>
    <xf numFmtId="0" fontId="2" fillId="0" borderId="1" xfId="0" applyFont="1" applyBorder="1" applyAlignment="1">
      <alignment horizontal="center" vertical="center" wrapText="1"/>
    </xf>
    <xf numFmtId="0" fontId="3" fillId="0" borderId="0" xfId="0" applyFont="1" applyAlignment="1">
      <alignment horizontal="justify" vertical="top" wrapText="1"/>
    </xf>
    <xf numFmtId="0" fontId="2" fillId="2" borderId="0" xfId="0" applyFont="1" applyFill="1" applyBorder="1" applyAlignment="1">
      <alignment horizontal="justify" vertical="top" wrapText="1"/>
    </xf>
    <xf numFmtId="16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2" borderId="0" xfId="0" applyFont="1" applyFill="1" applyBorder="1" applyAlignment="1">
      <alignment horizontal="justify" vertical="top" wrapText="1"/>
    </xf>
    <xf numFmtId="0" fontId="0" fillId="0" borderId="0" xfId="0" applyBorder="1" applyAlignment="1">
      <alignment horizontal="justify" vertical="top" wrapText="1"/>
    </xf>
    <xf numFmtId="0" fontId="6" fillId="0" borderId="0" xfId="0" applyFont="1" applyFill="1"/>
    <xf numFmtId="0" fontId="1" fillId="5" borderId="1" xfId="0" applyFont="1" applyFill="1" applyBorder="1" applyAlignment="1">
      <alignment horizontal="center" vertical="center" wrapText="1"/>
    </xf>
    <xf numFmtId="0" fontId="7" fillId="0" borderId="0" xfId="0" applyFont="1" applyFill="1"/>
    <xf numFmtId="0" fontId="1" fillId="5" borderId="8"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1" xfId="0" applyFont="1" applyFill="1" applyBorder="1" applyAlignment="1">
      <alignment horizontal="center" vertical="center" textRotation="90" wrapText="1"/>
    </xf>
    <xf numFmtId="0" fontId="9" fillId="6" borderId="1" xfId="1" applyFont="1" applyFill="1" applyBorder="1" applyAlignment="1" applyProtection="1">
      <alignment horizontal="justify" vertical="center" wrapText="1"/>
      <protection locked="0"/>
    </xf>
    <xf numFmtId="0" fontId="8" fillId="6" borderId="1" xfId="0" applyFont="1" applyFill="1" applyBorder="1" applyAlignment="1">
      <alignment horizontal="center" vertical="center" wrapText="1"/>
    </xf>
    <xf numFmtId="0" fontId="9" fillId="6" borderId="1" xfId="1" applyFont="1" applyFill="1" applyBorder="1" applyAlignment="1">
      <alignment horizontal="left" vertical="center" wrapText="1"/>
    </xf>
    <xf numFmtId="0" fontId="12" fillId="0" borderId="1" xfId="0" applyFont="1" applyFill="1" applyBorder="1" applyAlignment="1">
      <alignment horizontal="center" vertical="center"/>
    </xf>
    <xf numFmtId="0" fontId="2" fillId="7" borderId="1" xfId="0" applyFont="1" applyFill="1" applyBorder="1" applyAlignment="1">
      <alignment horizontal="justify" vertical="center" wrapText="1"/>
    </xf>
    <xf numFmtId="0" fontId="2" fillId="7" borderId="1" xfId="0" applyFont="1" applyFill="1" applyBorder="1" applyAlignment="1">
      <alignment horizontal="center" vertical="center" wrapText="1"/>
    </xf>
    <xf numFmtId="0" fontId="13" fillId="0" borderId="1" xfId="0" applyFont="1" applyFill="1" applyBorder="1" applyAlignment="1">
      <alignment horizontal="justify" vertical="center"/>
    </xf>
    <xf numFmtId="0" fontId="7" fillId="7" borderId="0" xfId="0" applyFont="1" applyFill="1"/>
    <xf numFmtId="0" fontId="7" fillId="0" borderId="0" xfId="0" applyFont="1"/>
    <xf numFmtId="0" fontId="9" fillId="6" borderId="1" xfId="0" applyFont="1" applyFill="1" applyBorder="1" applyAlignment="1">
      <alignment horizontal="justify" vertical="center" wrapText="1"/>
    </xf>
    <xf numFmtId="0" fontId="14" fillId="6" borderId="1" xfId="0" applyFont="1" applyFill="1" applyBorder="1" applyAlignment="1">
      <alignment vertical="center" wrapText="1"/>
    </xf>
    <xf numFmtId="0" fontId="11" fillId="6" borderId="1" xfId="0" applyFont="1" applyFill="1" applyBorder="1" applyAlignment="1">
      <alignment horizontal="justify" vertical="center" wrapText="1"/>
    </xf>
    <xf numFmtId="0" fontId="9" fillId="6" borderId="1" xfId="1" applyFont="1" applyFill="1" applyBorder="1" applyAlignment="1">
      <alignment vertical="center" wrapText="1"/>
    </xf>
    <xf numFmtId="0" fontId="2" fillId="0" borderId="1" xfId="0" applyFont="1" applyFill="1" applyBorder="1" applyAlignment="1">
      <alignment horizontal="justify" vertical="center" wrapText="1"/>
    </xf>
    <xf numFmtId="0" fontId="2"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 xfId="0" applyFont="1" applyBorder="1" applyAlignment="1">
      <alignment horizontal="center" vertical="center"/>
    </xf>
    <xf numFmtId="0" fontId="7" fillId="0" borderId="1" xfId="0" applyFont="1" applyBorder="1" applyAlignment="1">
      <alignment horizontal="justify" vertical="center"/>
    </xf>
    <xf numFmtId="0" fontId="8" fillId="6" borderId="1" xfId="1" applyFont="1" applyFill="1" applyBorder="1" applyAlignment="1" applyProtection="1">
      <alignment horizontal="justify" vertical="center" wrapText="1"/>
      <protection locked="0"/>
    </xf>
    <xf numFmtId="0" fontId="7" fillId="0" borderId="1" xfId="0" applyFont="1" applyBorder="1" applyAlignment="1">
      <alignment horizontal="justify" vertical="center" wrapText="1"/>
    </xf>
    <xf numFmtId="0" fontId="7" fillId="0" borderId="1" xfId="0" applyFont="1" applyFill="1" applyBorder="1" applyAlignment="1">
      <alignment horizontal="justify" vertical="center" wrapText="1"/>
    </xf>
    <xf numFmtId="0" fontId="11" fillId="6" borderId="1" xfId="1" applyFont="1" applyFill="1" applyBorder="1" applyAlignment="1" applyProtection="1">
      <alignment horizontal="justify" vertical="center" wrapText="1"/>
      <protection locked="0"/>
    </xf>
    <xf numFmtId="0" fontId="13" fillId="0" borderId="1" xfId="0" applyFont="1" applyBorder="1" applyAlignment="1">
      <alignment horizontal="left" vertical="center"/>
    </xf>
    <xf numFmtId="0" fontId="9" fillId="6" borderId="1" xfId="0" applyFont="1" applyFill="1" applyBorder="1" applyAlignment="1">
      <alignment horizontal="left" vertical="center" wrapText="1"/>
    </xf>
    <xf numFmtId="0" fontId="8" fillId="8" borderId="1" xfId="0" applyFont="1" applyFill="1" applyBorder="1" applyAlignment="1">
      <alignment horizontal="center" vertical="center" textRotation="90" wrapText="1"/>
    </xf>
    <xf numFmtId="0" fontId="9" fillId="8" borderId="1" xfId="1" applyFont="1" applyFill="1" applyBorder="1" applyAlignment="1" applyProtection="1">
      <alignment horizontal="justify" vertical="center" wrapText="1"/>
      <protection locked="0"/>
    </xf>
    <xf numFmtId="0" fontId="9" fillId="8" borderId="1" xfId="1" applyFont="1" applyFill="1" applyBorder="1" applyAlignment="1">
      <alignment horizontal="left" vertical="center" wrapText="1"/>
    </xf>
    <xf numFmtId="0" fontId="9" fillId="8" borderId="1" xfId="0" applyFont="1" applyFill="1" applyBorder="1" applyAlignment="1">
      <alignment horizontal="left" vertical="center" wrapText="1"/>
    </xf>
    <xf numFmtId="0" fontId="7" fillId="8" borderId="0" xfId="0" applyFont="1" applyFill="1"/>
    <xf numFmtId="0" fontId="9" fillId="9" borderId="1" xfId="1" applyFont="1" applyFill="1" applyBorder="1" applyAlignment="1" applyProtection="1">
      <alignment horizontal="justify" vertical="center" wrapText="1"/>
      <protection locked="0"/>
    </xf>
    <xf numFmtId="0" fontId="9" fillId="9" borderId="1" xfId="1" applyFont="1" applyFill="1" applyBorder="1" applyAlignment="1" applyProtection="1">
      <alignment horizontal="left" vertical="center" wrapText="1"/>
      <protection locked="0"/>
    </xf>
    <xf numFmtId="0" fontId="9" fillId="9" borderId="1" xfId="0" applyFont="1" applyFill="1" applyBorder="1" applyAlignment="1">
      <alignment horizontal="left" vertical="center" wrapText="1"/>
    </xf>
    <xf numFmtId="0" fontId="9" fillId="10" borderId="1" xfId="1" applyFont="1" applyFill="1" applyBorder="1" applyAlignment="1" applyProtection="1">
      <alignment horizontal="justify" vertical="center" wrapText="1"/>
      <protection locked="0"/>
    </xf>
    <xf numFmtId="0" fontId="9" fillId="10" borderId="1" xfId="1" applyFont="1" applyFill="1" applyBorder="1" applyAlignment="1" applyProtection="1">
      <alignment horizontal="left" vertical="center" wrapText="1"/>
      <protection locked="0"/>
    </xf>
    <xf numFmtId="0" fontId="7" fillId="0" borderId="1" xfId="0" applyFont="1" applyFill="1" applyBorder="1" applyAlignment="1">
      <alignment horizontal="justify" vertical="center"/>
    </xf>
    <xf numFmtId="0" fontId="9" fillId="10" borderId="1" xfId="0" applyFont="1" applyFill="1" applyBorder="1" applyAlignment="1">
      <alignment horizontal="left" vertical="center" wrapText="1"/>
    </xf>
    <xf numFmtId="0" fontId="13" fillId="0" borderId="1" xfId="0" applyFont="1" applyFill="1" applyBorder="1" applyAlignment="1">
      <alignment horizontal="left" vertical="center"/>
    </xf>
    <xf numFmtId="0" fontId="9" fillId="11" borderId="1" xfId="1" applyFont="1" applyFill="1" applyBorder="1" applyAlignment="1" applyProtection="1">
      <alignment horizontal="justify" vertical="center" wrapText="1"/>
      <protection locked="0"/>
    </xf>
    <xf numFmtId="0" fontId="9" fillId="11" borderId="1" xfId="1" applyFont="1" applyFill="1" applyBorder="1" applyAlignment="1">
      <alignment horizontal="left" vertical="center" wrapText="1"/>
    </xf>
    <xf numFmtId="0" fontId="9" fillId="11" borderId="1" xfId="0" applyFont="1" applyFill="1" applyBorder="1" applyAlignment="1">
      <alignment horizontal="left" vertical="center" wrapText="1"/>
    </xf>
    <xf numFmtId="0" fontId="8" fillId="11" borderId="1" xfId="0" applyFont="1" applyFill="1" applyBorder="1" applyAlignment="1">
      <alignment horizontal="center" vertical="center" wrapText="1"/>
    </xf>
    <xf numFmtId="0" fontId="13" fillId="0" borderId="1" xfId="0" applyFont="1" applyBorder="1" applyAlignment="1">
      <alignment horizontal="justify" vertical="center"/>
    </xf>
    <xf numFmtId="0" fontId="11" fillId="11" borderId="1" xfId="1" applyFont="1" applyFill="1" applyBorder="1" applyAlignment="1" applyProtection="1">
      <alignment horizontal="justify" vertical="center" wrapText="1"/>
      <protection locked="0"/>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8" fillId="11" borderId="1" xfId="1" applyFont="1" applyFill="1" applyBorder="1" applyAlignment="1" applyProtection="1">
      <alignment horizontal="justify" vertical="center" wrapText="1"/>
      <protection locked="0"/>
    </xf>
    <xf numFmtId="0" fontId="9" fillId="11" borderId="1" xfId="1" applyFont="1" applyFill="1" applyBorder="1" applyAlignment="1" applyProtection="1">
      <alignment horizontal="left" vertical="center" wrapText="1"/>
      <protection locked="0"/>
    </xf>
    <xf numFmtId="0" fontId="8" fillId="11" borderId="1" xfId="1" applyFont="1" applyFill="1" applyBorder="1" applyAlignment="1" applyProtection="1">
      <alignment horizontal="center" vertical="center" wrapText="1"/>
      <protection locked="0"/>
    </xf>
    <xf numFmtId="0" fontId="9" fillId="11" borderId="1" xfId="0" applyFont="1" applyFill="1" applyBorder="1" applyAlignment="1">
      <alignment horizontal="center" vertical="center" textRotation="90" wrapText="1"/>
    </xf>
    <xf numFmtId="0" fontId="9" fillId="12" borderId="1" xfId="1" applyFont="1" applyFill="1" applyBorder="1" applyAlignment="1" applyProtection="1">
      <alignment horizontal="justify" vertical="center" wrapText="1"/>
      <protection locked="0"/>
    </xf>
    <xf numFmtId="0" fontId="9" fillId="12" borderId="1" xfId="1" applyFont="1" applyFill="1" applyBorder="1" applyAlignment="1">
      <alignment horizontal="left" vertical="center" wrapText="1"/>
    </xf>
    <xf numFmtId="0" fontId="9" fillId="12" borderId="1" xfId="1" applyFont="1" applyFill="1" applyBorder="1" applyAlignment="1" applyProtection="1">
      <alignment horizontal="left" vertical="center" wrapText="1"/>
      <protection locked="0"/>
    </xf>
    <xf numFmtId="0" fontId="8" fillId="12"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15" fillId="12" borderId="1" xfId="2" applyFont="1" applyFill="1" applyBorder="1" applyAlignment="1">
      <alignment vertical="center" wrapText="1"/>
    </xf>
    <xf numFmtId="0" fontId="17" fillId="12" borderId="1" xfId="2" applyFont="1" applyFill="1" applyBorder="1" applyAlignment="1">
      <alignment vertical="center" wrapText="1"/>
    </xf>
    <xf numFmtId="0" fontId="7" fillId="0" borderId="1" xfId="0" applyFont="1" applyBorder="1" applyAlignment="1">
      <alignment horizontal="left" vertical="center"/>
    </xf>
    <xf numFmtId="0" fontId="8" fillId="12" borderId="1" xfId="1" applyFont="1" applyFill="1" applyBorder="1" applyAlignment="1" applyProtection="1">
      <alignment horizontal="center" vertical="center" wrapText="1"/>
      <protection locked="0"/>
    </xf>
    <xf numFmtId="0" fontId="9" fillId="12" borderId="1" xfId="0" applyFont="1" applyFill="1" applyBorder="1" applyAlignment="1">
      <alignment horizontal="center" vertical="center" textRotation="90" wrapText="1"/>
    </xf>
    <xf numFmtId="0" fontId="9" fillId="13" borderId="1" xfId="1" applyFont="1" applyFill="1" applyBorder="1" applyAlignment="1" applyProtection="1">
      <alignment horizontal="justify" vertical="center" wrapText="1"/>
      <protection locked="0"/>
    </xf>
    <xf numFmtId="0" fontId="8" fillId="13" borderId="1" xfId="0" applyFont="1" applyFill="1" applyBorder="1" applyAlignment="1">
      <alignment horizontal="center" vertical="center" wrapText="1"/>
    </xf>
    <xf numFmtId="0" fontId="9" fillId="13" borderId="1" xfId="1" applyFont="1" applyFill="1" applyBorder="1" applyAlignment="1">
      <alignment horizontal="left" vertical="center" wrapText="1"/>
    </xf>
    <xf numFmtId="0" fontId="9" fillId="13" borderId="1" xfId="0" applyFont="1" applyFill="1" applyBorder="1" applyAlignment="1">
      <alignment horizontal="left" vertical="center" wrapText="1"/>
    </xf>
    <xf numFmtId="0" fontId="11" fillId="13" borderId="1" xfId="0" applyFont="1" applyFill="1" applyBorder="1" applyAlignment="1">
      <alignment horizontal="justify" vertical="center" wrapText="1"/>
    </xf>
    <xf numFmtId="0" fontId="14" fillId="13" borderId="1" xfId="0" applyFont="1" applyFill="1" applyBorder="1" applyAlignment="1">
      <alignment horizontal="left" vertical="center" wrapText="1"/>
    </xf>
    <xf numFmtId="0" fontId="9" fillId="13" borderId="1" xfId="1" applyFont="1" applyFill="1" applyBorder="1" applyAlignment="1" applyProtection="1">
      <alignment horizontal="left" vertical="center" wrapText="1"/>
      <protection locked="0"/>
    </xf>
    <xf numFmtId="0" fontId="9" fillId="13" borderId="1" xfId="0" applyFont="1" applyFill="1" applyBorder="1" applyAlignment="1">
      <alignment horizontal="justify" vertical="center" wrapText="1"/>
    </xf>
    <xf numFmtId="0" fontId="18" fillId="7" borderId="1" xfId="0" applyFont="1" applyFill="1" applyBorder="1" applyAlignment="1">
      <alignment horizontal="justify" vertical="center" wrapText="1"/>
    </xf>
    <xf numFmtId="0" fontId="8" fillId="13" borderId="1" xfId="3" applyFont="1" applyFill="1" applyBorder="1" applyAlignment="1">
      <alignment horizontal="center" vertical="center" wrapText="1"/>
    </xf>
    <xf numFmtId="0" fontId="13" fillId="0" borderId="1" xfId="0" applyFont="1" applyBorder="1" applyAlignment="1">
      <alignment horizontal="justify" vertical="center" wrapText="1"/>
    </xf>
    <xf numFmtId="0" fontId="8" fillId="14" borderId="1" xfId="0" applyFont="1" applyFill="1" applyBorder="1" applyAlignment="1">
      <alignment horizontal="justify" vertical="center" wrapText="1"/>
    </xf>
    <xf numFmtId="0" fontId="14" fillId="14" borderId="1" xfId="0" applyFont="1" applyFill="1" applyBorder="1" applyAlignment="1">
      <alignment vertical="center" wrapText="1"/>
    </xf>
    <xf numFmtId="0" fontId="9" fillId="14" borderId="1" xfId="0" applyFont="1" applyFill="1" applyBorder="1" applyAlignment="1">
      <alignment horizontal="left" vertical="center" wrapText="1"/>
    </xf>
    <xf numFmtId="0" fontId="7" fillId="14" borderId="0" xfId="0" applyFont="1" applyFill="1"/>
    <xf numFmtId="0" fontId="14" fillId="14" borderId="1" xfId="0" applyFont="1" applyFill="1" applyBorder="1" applyAlignment="1">
      <alignment horizontal="left" vertical="center" wrapText="1"/>
    </xf>
    <xf numFmtId="0" fontId="9" fillId="14" borderId="1" xfId="1" applyFont="1" applyFill="1" applyBorder="1" applyAlignment="1" applyProtection="1">
      <alignment horizontal="justify" vertical="center" wrapText="1"/>
      <protection locked="0"/>
    </xf>
    <xf numFmtId="0" fontId="9" fillId="14" borderId="1" xfId="1" applyFont="1" applyFill="1" applyBorder="1" applyAlignment="1">
      <alignment horizontal="left" vertical="center" wrapText="1"/>
    </xf>
    <xf numFmtId="0" fontId="8" fillId="14" borderId="1" xfId="1" applyFont="1" applyFill="1" applyBorder="1" applyAlignment="1" applyProtection="1">
      <alignment horizontal="justify" vertical="center" wrapText="1"/>
      <protection locked="0"/>
    </xf>
    <xf numFmtId="0" fontId="8" fillId="14" borderId="1" xfId="0" applyFont="1" applyFill="1" applyBorder="1" applyAlignment="1">
      <alignment horizontal="center" vertical="center" wrapText="1"/>
    </xf>
    <xf numFmtId="0" fontId="9" fillId="14" borderId="1" xfId="1" applyFont="1" applyFill="1" applyBorder="1" applyAlignment="1" applyProtection="1">
      <alignment horizontal="left" vertical="center" wrapText="1"/>
      <protection locked="0"/>
    </xf>
    <xf numFmtId="0" fontId="9" fillId="15" borderId="1" xfId="0" applyFont="1" applyFill="1" applyBorder="1" applyAlignment="1">
      <alignment horizontal="justify" vertical="center" wrapText="1"/>
    </xf>
    <xf numFmtId="0" fontId="14" fillId="15" borderId="1" xfId="0" applyFont="1" applyFill="1" applyBorder="1" applyAlignment="1">
      <alignment horizontal="left" vertical="center" wrapText="1"/>
    </xf>
    <xf numFmtId="0" fontId="9" fillId="15" borderId="1" xfId="0" applyFont="1" applyFill="1" applyBorder="1" applyAlignment="1">
      <alignment horizontal="left" vertical="center" wrapText="1"/>
    </xf>
    <xf numFmtId="0" fontId="7" fillId="15" borderId="0" xfId="0" applyFont="1" applyFill="1"/>
    <xf numFmtId="0" fontId="8" fillId="15" borderId="1" xfId="1" applyFont="1" applyFill="1" applyBorder="1" applyAlignment="1" applyProtection="1">
      <alignment horizontal="justify" vertical="center" wrapText="1"/>
      <protection locked="0"/>
    </xf>
    <xf numFmtId="0" fontId="8" fillId="15" borderId="1" xfId="0" applyFont="1" applyFill="1" applyBorder="1" applyAlignment="1">
      <alignment horizontal="center" vertical="center" wrapText="1"/>
    </xf>
    <xf numFmtId="0" fontId="9" fillId="15" borderId="1" xfId="1" applyFont="1" applyFill="1" applyBorder="1" applyAlignment="1">
      <alignment horizontal="left" vertical="center" wrapText="1"/>
    </xf>
    <xf numFmtId="0" fontId="2" fillId="0" borderId="1" xfId="0" applyFont="1" applyFill="1" applyBorder="1" applyAlignment="1">
      <alignment horizontal="left" vertical="center" wrapText="1"/>
    </xf>
    <xf numFmtId="0" fontId="9" fillId="15" borderId="1" xfId="1" applyFont="1" applyFill="1" applyBorder="1" applyAlignment="1" applyProtection="1">
      <alignment horizontal="left" vertical="center" wrapText="1"/>
      <protection locked="0"/>
    </xf>
    <xf numFmtId="0" fontId="12" fillId="16" borderId="1" xfId="1" applyFont="1" applyFill="1" applyBorder="1" applyAlignment="1" applyProtection="1">
      <alignment horizontal="justify" vertical="center" wrapText="1"/>
      <protection locked="0"/>
    </xf>
    <xf numFmtId="0" fontId="12" fillId="16" borderId="1" xfId="1" applyFont="1" applyFill="1" applyBorder="1" applyAlignment="1">
      <alignment horizontal="left" vertical="center" wrapText="1"/>
    </xf>
    <xf numFmtId="0" fontId="9" fillId="16" borderId="1" xfId="0" applyFont="1" applyFill="1" applyBorder="1" applyAlignment="1">
      <alignment horizontal="left" vertical="center" wrapText="1"/>
    </xf>
    <xf numFmtId="0" fontId="12" fillId="16" borderId="1" xfId="0" applyFont="1" applyFill="1" applyBorder="1" applyAlignment="1">
      <alignment horizontal="left" vertical="center" wrapText="1"/>
    </xf>
    <xf numFmtId="0" fontId="8" fillId="16" borderId="1" xfId="1" applyFont="1" applyFill="1" applyBorder="1" applyAlignment="1" applyProtection="1">
      <alignment horizontal="justify" vertical="center" wrapText="1"/>
      <protection locked="0"/>
    </xf>
    <xf numFmtId="0" fontId="8" fillId="16" borderId="1" xfId="0" applyFont="1" applyFill="1" applyBorder="1" applyAlignment="1">
      <alignment horizontal="center" vertical="center" wrapText="1"/>
    </xf>
    <xf numFmtId="0" fontId="9" fillId="16" borderId="1" xfId="1" applyFont="1" applyFill="1" applyBorder="1" applyAlignment="1">
      <alignment vertical="center" wrapText="1"/>
    </xf>
    <xf numFmtId="0" fontId="19" fillId="16" borderId="1" xfId="0" applyFont="1" applyFill="1" applyBorder="1" applyAlignment="1">
      <alignment horizontal="center" vertical="center" wrapText="1"/>
    </xf>
    <xf numFmtId="0" fontId="13" fillId="0" borderId="1" xfId="0" applyFont="1" applyFill="1" applyBorder="1" applyAlignment="1">
      <alignment horizontal="justify" vertical="center" wrapText="1"/>
    </xf>
    <xf numFmtId="0" fontId="9" fillId="16" borderId="1" xfId="1" applyFont="1" applyFill="1" applyBorder="1" applyAlignment="1" applyProtection="1">
      <alignment horizontal="justify" vertical="center" wrapText="1"/>
      <protection locked="0"/>
    </xf>
    <xf numFmtId="0" fontId="9" fillId="16" borderId="1" xfId="1" applyFont="1" applyFill="1" applyBorder="1" applyAlignment="1">
      <alignment horizontal="left" vertical="center" wrapText="1"/>
    </xf>
    <xf numFmtId="0" fontId="7" fillId="16" borderId="0" xfId="0" applyFont="1" applyFill="1"/>
    <xf numFmtId="0" fontId="12" fillId="16" borderId="1" xfId="1" applyFont="1" applyFill="1" applyBorder="1" applyAlignment="1" applyProtection="1">
      <alignment horizontal="left" vertical="center" wrapText="1"/>
      <protection locked="0"/>
    </xf>
    <xf numFmtId="0" fontId="11" fillId="16" borderId="1" xfId="1" applyFont="1" applyFill="1" applyBorder="1" applyAlignment="1" applyProtection="1">
      <alignment horizontal="justify" vertical="center" wrapText="1"/>
      <protection locked="0"/>
    </xf>
    <xf numFmtId="0" fontId="13" fillId="0" borderId="1" xfId="0" applyFont="1" applyFill="1" applyBorder="1" applyAlignment="1">
      <alignment horizontal="left" vertical="center" wrapText="1"/>
    </xf>
    <xf numFmtId="0" fontId="7" fillId="0" borderId="0" xfId="0" applyFont="1" applyAlignment="1">
      <alignment horizontal="left"/>
    </xf>
    <xf numFmtId="0" fontId="7" fillId="0" borderId="0" xfId="0" applyFont="1" applyBorder="1"/>
    <xf numFmtId="16" fontId="7" fillId="0" borderId="0" xfId="0" applyNumberFormat="1" applyFont="1"/>
    <xf numFmtId="0" fontId="7" fillId="4" borderId="0" xfId="0" applyFont="1" applyFill="1"/>
    <xf numFmtId="0" fontId="7" fillId="4" borderId="0" xfId="0" applyNumberFormat="1" applyFont="1" applyFill="1"/>
    <xf numFmtId="0" fontId="7" fillId="2" borderId="0" xfId="0" applyFont="1" applyFill="1" applyBorder="1"/>
    <xf numFmtId="0" fontId="7" fillId="0" borderId="0" xfId="0" applyNumberFormat="1" applyFont="1" applyFill="1"/>
    <xf numFmtId="0" fontId="7" fillId="0" borderId="0" xfId="0" applyNumberFormat="1" applyFont="1"/>
    <xf numFmtId="0" fontId="7" fillId="0" borderId="15" xfId="0" applyFont="1" applyBorder="1"/>
    <xf numFmtId="0" fontId="21" fillId="0" borderId="0" xfId="0" applyFont="1" applyAlignment="1">
      <alignment horizontal="center" vertical="center"/>
    </xf>
    <xf numFmtId="0" fontId="22" fillId="0" borderId="0" xfId="0" applyFont="1" applyAlignment="1">
      <alignment horizontal="justify" vertical="top" wrapText="1"/>
    </xf>
    <xf numFmtId="0" fontId="23" fillId="0" borderId="0" xfId="0" applyFont="1" applyAlignment="1">
      <alignment horizontal="center" vertical="center"/>
    </xf>
    <xf numFmtId="0" fontId="5" fillId="0" borderId="0" xfId="0" applyFont="1" applyAlignment="1">
      <alignment horizontal="center" vertical="center"/>
    </xf>
    <xf numFmtId="0" fontId="24" fillId="0" borderId="0" xfId="0" applyFont="1"/>
    <xf numFmtId="0" fontId="2" fillId="17" borderId="1" xfId="0" applyFont="1" applyFill="1" applyBorder="1" applyAlignment="1">
      <alignment horizontal="center" vertical="center" wrapText="1"/>
    </xf>
    <xf numFmtId="0" fontId="11" fillId="13" borderId="1" xfId="1" applyFont="1" applyFill="1" applyBorder="1" applyAlignment="1" applyProtection="1">
      <alignment horizontal="justify" vertical="center" wrapText="1"/>
      <protection locked="0"/>
    </xf>
    <xf numFmtId="0" fontId="9" fillId="18" borderId="1" xfId="1" applyFont="1" applyFill="1" applyBorder="1" applyAlignment="1" applyProtection="1">
      <alignment horizontal="justify" vertical="center" wrapText="1"/>
      <protection locked="0"/>
    </xf>
    <xf numFmtId="0" fontId="7" fillId="18" borderId="0" xfId="0" applyFont="1" applyFill="1"/>
    <xf numFmtId="0" fontId="9" fillId="18" borderId="1" xfId="1" applyFont="1" applyFill="1" applyBorder="1" applyAlignment="1" applyProtection="1">
      <alignment horizontal="left" vertical="center" wrapText="1"/>
      <protection locked="0"/>
    </xf>
    <xf numFmtId="0" fontId="9" fillId="18" borderId="1" xfId="0" applyFont="1" applyFill="1" applyBorder="1" applyAlignment="1">
      <alignment horizontal="left" vertical="center" wrapText="1"/>
    </xf>
    <xf numFmtId="0" fontId="11" fillId="14" borderId="1" xfId="0" applyFont="1" applyFill="1" applyBorder="1" applyAlignment="1">
      <alignment horizontal="justify" vertical="center" wrapText="1"/>
    </xf>
    <xf numFmtId="0" fontId="12" fillId="19" borderId="1" xfId="1" applyFont="1" applyFill="1" applyBorder="1" applyAlignment="1" applyProtection="1">
      <alignment horizontal="justify" vertical="center" wrapText="1"/>
      <protection locked="0"/>
    </xf>
    <xf numFmtId="0" fontId="12" fillId="19" borderId="1" xfId="1" applyFont="1" applyFill="1" applyBorder="1" applyAlignment="1">
      <alignment horizontal="left" vertical="center" wrapText="1"/>
    </xf>
    <xf numFmtId="0" fontId="9" fillId="19" borderId="1" xfId="0" applyFont="1" applyFill="1" applyBorder="1" applyAlignment="1">
      <alignment horizontal="left" vertical="center" wrapText="1"/>
    </xf>
    <xf numFmtId="0" fontId="7" fillId="19" borderId="0" xfId="0" applyFont="1" applyFill="1"/>
    <xf numFmtId="0" fontId="12" fillId="19" borderId="1" xfId="0" applyFont="1" applyFill="1" applyBorder="1" applyAlignment="1">
      <alignment horizontal="left" vertical="center" wrapText="1"/>
    </xf>
    <xf numFmtId="0" fontId="12" fillId="19" borderId="1" xfId="1" applyFont="1" applyFill="1" applyBorder="1" applyAlignment="1" applyProtection="1">
      <alignment horizontal="left" vertical="center" wrapText="1"/>
      <protection locked="0"/>
    </xf>
    <xf numFmtId="0" fontId="12"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11" fillId="14" borderId="1" xfId="1" applyFont="1" applyFill="1" applyBorder="1" applyAlignment="1" applyProtection="1">
      <alignment horizontal="justify" vertical="center" wrapText="1"/>
      <protection locked="0"/>
    </xf>
    <xf numFmtId="0" fontId="12" fillId="15" borderId="1" xfId="0" applyFont="1" applyFill="1" applyBorder="1" applyAlignment="1">
      <alignment horizontal="justify" vertical="center" wrapText="1"/>
    </xf>
    <xf numFmtId="0" fontId="11" fillId="18" borderId="1" xfId="1" applyFont="1" applyFill="1" applyBorder="1" applyAlignment="1" applyProtection="1">
      <alignment horizontal="justify" vertical="center" wrapText="1"/>
      <protection locked="0"/>
    </xf>
    <xf numFmtId="0" fontId="11" fillId="10" borderId="1" xfId="1" applyFont="1" applyFill="1" applyBorder="1" applyAlignment="1" applyProtection="1">
      <alignment horizontal="justify" vertical="center" wrapText="1"/>
      <protection locked="0"/>
    </xf>
    <xf numFmtId="0" fontId="11" fillId="12" borderId="1" xfId="1" applyFont="1" applyFill="1" applyBorder="1" applyAlignment="1" applyProtection="1">
      <alignment horizontal="justify" vertical="center" wrapText="1"/>
      <protection locked="0"/>
    </xf>
    <xf numFmtId="0" fontId="16" fillId="12" borderId="1" xfId="2" applyFont="1" applyFill="1" applyBorder="1" applyAlignment="1">
      <alignment vertical="center" wrapText="1"/>
    </xf>
    <xf numFmtId="0" fontId="1" fillId="5" borderId="5"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11" fillId="6" borderId="1" xfId="1" applyFont="1" applyFill="1" applyBorder="1" applyAlignment="1" applyProtection="1">
      <alignment vertical="center" wrapText="1"/>
      <protection locked="0"/>
    </xf>
    <xf numFmtId="0" fontId="8" fillId="12" borderId="1" xfId="1" applyFont="1" applyFill="1" applyBorder="1" applyAlignment="1">
      <alignment horizontal="left" vertical="center" wrapText="1"/>
    </xf>
    <xf numFmtId="0" fontId="8" fillId="20" borderId="1" xfId="1" applyFont="1" applyFill="1" applyBorder="1" applyAlignment="1">
      <alignment horizontal="left" vertical="center" wrapText="1"/>
    </xf>
    <xf numFmtId="0" fontId="9" fillId="20" borderId="1" xfId="1" applyFont="1" applyFill="1" applyBorder="1" applyAlignment="1">
      <alignment horizontal="left" vertical="center" wrapText="1"/>
    </xf>
    <xf numFmtId="0" fontId="9" fillId="20" borderId="1" xfId="0" applyFont="1" applyFill="1" applyBorder="1" applyAlignment="1">
      <alignment horizontal="left" vertical="center" wrapText="1"/>
    </xf>
    <xf numFmtId="0" fontId="8" fillId="14" borderId="1" xfId="1" applyFont="1" applyFill="1" applyBorder="1" applyAlignment="1">
      <alignment horizontal="left" vertical="center" wrapText="1"/>
    </xf>
    <xf numFmtId="0" fontId="8" fillId="19" borderId="1" xfId="1" applyFont="1" applyFill="1" applyBorder="1" applyAlignment="1">
      <alignment horizontal="left" vertical="center" wrapText="1"/>
    </xf>
    <xf numFmtId="0" fontId="9" fillId="19" borderId="1" xfId="1" applyFont="1" applyFill="1" applyBorder="1" applyAlignment="1">
      <alignment horizontal="left" vertical="center" wrapText="1"/>
    </xf>
    <xf numFmtId="0" fontId="8" fillId="15" borderId="1" xfId="1" applyFont="1" applyFill="1" applyBorder="1" applyAlignment="1">
      <alignment horizontal="left" vertical="center" wrapText="1"/>
    </xf>
    <xf numFmtId="0" fontId="7" fillId="7" borderId="1" xfId="0" applyFont="1" applyFill="1" applyBorder="1" applyAlignment="1">
      <alignment horizontal="justify" vertical="center"/>
    </xf>
    <xf numFmtId="0" fontId="9" fillId="19" borderId="1" xfId="1" applyFont="1" applyFill="1" applyBorder="1" applyAlignment="1" applyProtection="1">
      <alignment horizontal="left" vertical="center" wrapText="1"/>
      <protection locked="0"/>
    </xf>
    <xf numFmtId="0" fontId="8" fillId="19" borderId="1" xfId="0" applyFont="1" applyFill="1" applyBorder="1" applyAlignment="1">
      <alignment horizontal="center" vertical="center" textRotation="90" wrapText="1"/>
    </xf>
    <xf numFmtId="0" fontId="9" fillId="19" borderId="1" xfId="0" applyFont="1" applyFill="1" applyBorder="1" applyAlignment="1">
      <alignment horizontal="center" vertical="center" textRotation="90" wrapText="1"/>
    </xf>
    <xf numFmtId="0" fontId="11" fillId="19" borderId="1" xfId="1" applyFont="1" applyFill="1" applyBorder="1" applyAlignment="1" applyProtection="1">
      <alignment horizontal="justify" vertical="center" wrapText="1"/>
      <protection locked="0"/>
    </xf>
    <xf numFmtId="0" fontId="6" fillId="19" borderId="1" xfId="0" applyFont="1" applyFill="1" applyBorder="1" applyAlignment="1">
      <alignment horizontal="center" vertical="center"/>
    </xf>
    <xf numFmtId="0" fontId="9" fillId="16" borderId="1" xfId="0" applyFont="1" applyFill="1" applyBorder="1" applyAlignment="1">
      <alignment horizontal="justify" vertical="center" wrapText="1"/>
    </xf>
    <xf numFmtId="165" fontId="23" fillId="0" borderId="20" xfId="0" applyNumberFormat="1"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14" xfId="0" applyFont="1" applyFill="1" applyBorder="1" applyAlignment="1">
      <alignment horizontal="center" vertical="center" wrapText="1"/>
    </xf>
    <xf numFmtId="165" fontId="23" fillId="0" borderId="19" xfId="0" applyNumberFormat="1" applyFont="1" applyFill="1" applyBorder="1" applyAlignment="1">
      <alignment horizontal="center" vertical="center" wrapText="1"/>
    </xf>
    <xf numFmtId="0" fontId="5" fillId="0" borderId="19" xfId="0" applyFont="1" applyFill="1" applyBorder="1" applyAlignment="1">
      <alignment vertical="center" wrapText="1"/>
    </xf>
    <xf numFmtId="0" fontId="5" fillId="0" borderId="14" xfId="0" applyFont="1" applyFill="1" applyBorder="1" applyAlignment="1">
      <alignment vertical="center" wrapText="1"/>
    </xf>
    <xf numFmtId="0" fontId="8" fillId="16" borderId="1" xfId="0" applyFont="1" applyFill="1" applyBorder="1" applyAlignment="1">
      <alignment horizontal="center" vertical="center" textRotation="90" wrapText="1"/>
    </xf>
    <xf numFmtId="0" fontId="9" fillId="16" borderId="1"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wrapText="1"/>
    </xf>
    <xf numFmtId="0" fontId="8" fillId="11" borderId="1" xfId="0" applyFont="1" applyFill="1" applyBorder="1" applyAlignment="1">
      <alignment horizontal="center" vertical="center" textRotation="90" wrapText="1"/>
    </xf>
    <xf numFmtId="165" fontId="23" fillId="0" borderId="19" xfId="0" applyNumberFormat="1" applyFont="1" applyFill="1" applyBorder="1" applyAlignment="1">
      <alignment horizontal="center" vertical="center" wrapText="1"/>
    </xf>
    <xf numFmtId="0" fontId="5" fillId="0" borderId="19" xfId="0" applyFont="1" applyFill="1" applyBorder="1" applyAlignment="1">
      <alignment horizontal="center" vertical="center" wrapText="1"/>
    </xf>
    <xf numFmtId="0" fontId="12" fillId="19" borderId="1" xfId="0" applyFont="1" applyFill="1" applyBorder="1" applyAlignment="1">
      <alignment horizontal="center" vertical="center" wrapText="1"/>
    </xf>
    <xf numFmtId="0" fontId="19" fillId="19" borderId="1" xfId="1" applyFont="1" applyFill="1" applyBorder="1" applyAlignment="1" applyProtection="1">
      <alignment horizontal="center" vertical="center" wrapText="1"/>
      <protection locked="0"/>
    </xf>
    <xf numFmtId="0" fontId="19" fillId="16" borderId="1" xfId="1" applyFont="1" applyFill="1" applyBorder="1" applyAlignment="1" applyProtection="1">
      <alignment horizontal="center" vertical="center" wrapText="1"/>
      <protection locked="0"/>
    </xf>
    <xf numFmtId="0" fontId="19" fillId="19" borderId="1" xfId="0" applyFont="1" applyFill="1" applyBorder="1" applyAlignment="1">
      <alignment horizontal="center" vertical="center" wrapText="1"/>
    </xf>
    <xf numFmtId="0" fontId="8" fillId="14" borderId="1" xfId="3" applyFont="1" applyFill="1" applyBorder="1" applyAlignment="1">
      <alignment horizontal="center" vertical="center" wrapText="1"/>
    </xf>
    <xf numFmtId="0" fontId="2" fillId="0" borderId="1" xfId="0" applyFont="1" applyBorder="1" applyAlignment="1">
      <alignment horizontal="center" vertical="center" wrapText="1"/>
    </xf>
    <xf numFmtId="0" fontId="23" fillId="0" borderId="20" xfId="0" applyFont="1" applyFill="1" applyBorder="1" applyAlignment="1">
      <alignment horizontal="center" vertical="center" wrapText="1"/>
    </xf>
    <xf numFmtId="0" fontId="23" fillId="0" borderId="24" xfId="0" applyFont="1" applyFill="1" applyBorder="1" applyAlignment="1">
      <alignment horizontal="center" vertical="center" wrapText="1"/>
    </xf>
    <xf numFmtId="0" fontId="5" fillId="0" borderId="25"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23" fillId="0" borderId="18"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14"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5" fillId="0" borderId="18"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5" fillId="0" borderId="22" xfId="0" applyFont="1" applyFill="1" applyBorder="1" applyAlignment="1">
      <alignment horizontal="left" vertical="center" wrapText="1"/>
    </xf>
    <xf numFmtId="0" fontId="5" fillId="0" borderId="23" xfId="0" applyFont="1" applyFill="1" applyBorder="1" applyAlignment="1">
      <alignment horizontal="left" vertical="center" wrapText="1"/>
    </xf>
    <xf numFmtId="0" fontId="1" fillId="5" borderId="11" xfId="0" applyFont="1" applyFill="1" applyBorder="1" applyAlignment="1">
      <alignment horizontal="center" vertical="center" wrapText="1"/>
    </xf>
    <xf numFmtId="0" fontId="1" fillId="5" borderId="11" xfId="0" applyFont="1" applyFill="1" applyBorder="1" applyAlignment="1">
      <alignment horizontal="center" vertical="center" textRotation="90" wrapText="1"/>
    </xf>
    <xf numFmtId="0" fontId="1" fillId="5" borderId="5" xfId="0" applyFont="1" applyFill="1" applyBorder="1" applyAlignment="1">
      <alignment horizontal="center" vertical="center" textRotation="90" wrapText="1"/>
    </xf>
    <xf numFmtId="165" fontId="23" fillId="0" borderId="18" xfId="0" applyNumberFormat="1" applyFont="1" applyFill="1" applyBorder="1" applyAlignment="1">
      <alignment horizontal="center" vertical="center" wrapText="1"/>
    </xf>
    <xf numFmtId="165" fontId="23" fillId="0" borderId="19" xfId="0" applyNumberFormat="1" applyFont="1" applyFill="1" applyBorder="1" applyAlignment="1">
      <alignment horizontal="center" vertical="center" wrapText="1"/>
    </xf>
    <xf numFmtId="165" fontId="23" fillId="0" borderId="14" xfId="0" applyNumberFormat="1" applyFont="1" applyFill="1" applyBorder="1" applyAlignment="1">
      <alignment horizontal="center" vertical="center" wrapText="1"/>
    </xf>
    <xf numFmtId="14" fontId="23" fillId="0" borderId="18" xfId="0" applyNumberFormat="1" applyFont="1" applyFill="1" applyBorder="1" applyAlignment="1">
      <alignment horizontal="center" vertical="center" wrapText="1"/>
    </xf>
    <xf numFmtId="0" fontId="1" fillId="0" borderId="1" xfId="0" applyFont="1" applyBorder="1" applyAlignment="1">
      <alignment horizontal="justify" vertical="top" wrapText="1"/>
    </xf>
    <xf numFmtId="0" fontId="20" fillId="0" borderId="0" xfId="0" applyFont="1" applyAlignment="1">
      <alignment horizontal="center" vertical="center"/>
    </xf>
    <xf numFmtId="0" fontId="5" fillId="0" borderId="0" xfId="0" applyFont="1" applyAlignment="1">
      <alignment horizontal="center" vertical="center"/>
    </xf>
    <xf numFmtId="0" fontId="21" fillId="0" borderId="0" xfId="0" applyFont="1" applyAlignment="1">
      <alignment horizontal="center" vertical="center"/>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0" xfId="0" applyFont="1" applyFill="1" applyBorder="1" applyAlignment="1">
      <alignment horizontal="justify" vertical="top" wrapText="1"/>
    </xf>
    <xf numFmtId="0" fontId="2" fillId="0" borderId="0" xfId="0" applyFont="1" applyAlignment="1">
      <alignment horizontal="justify" vertical="top" wrapText="1"/>
    </xf>
    <xf numFmtId="0" fontId="2" fillId="0" borderId="1" xfId="0" applyFont="1" applyBorder="1" applyAlignment="1">
      <alignment horizontal="justify" vertical="top"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justify" vertical="top" wrapText="1"/>
    </xf>
    <xf numFmtId="0" fontId="3" fillId="0" borderId="0" xfId="0" applyFont="1" applyAlignment="1">
      <alignment horizontal="justify" vertical="top" wrapText="1"/>
    </xf>
    <xf numFmtId="0" fontId="3" fillId="0" borderId="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2" borderId="0" xfId="0" applyFont="1" applyFill="1" applyBorder="1" applyAlignment="1">
      <alignment horizontal="justify" vertical="top" wrapText="1"/>
    </xf>
    <xf numFmtId="0" fontId="2" fillId="2" borderId="1" xfId="0" applyFont="1" applyFill="1" applyBorder="1" applyAlignment="1">
      <alignment horizontal="justify" vertical="top"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2" fillId="0" borderId="0" xfId="0" applyFont="1" applyAlignment="1">
      <alignment vertical="top" wrapText="1"/>
    </xf>
    <xf numFmtId="0" fontId="2" fillId="2" borderId="3" xfId="0" applyFont="1" applyFill="1" applyBorder="1" applyAlignment="1">
      <alignment horizontal="justify" vertical="center" wrapText="1"/>
    </xf>
    <xf numFmtId="0" fontId="2" fillId="2" borderId="5" xfId="0" applyFont="1" applyFill="1" applyBorder="1" applyAlignment="1">
      <alignment horizontal="justify"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0" xfId="0"/>
    <xf numFmtId="165" fontId="23" fillId="0" borderId="0" xfId="0" applyNumberFormat="1" applyFont="1" applyFill="1" applyBorder="1" applyAlignment="1">
      <alignment horizontal="center" vertical="center" wrapText="1"/>
    </xf>
    <xf numFmtId="165" fontId="5" fillId="0" borderId="19" xfId="0" applyNumberFormat="1" applyFont="1" applyFill="1" applyBorder="1" applyAlignment="1">
      <alignment vertical="center" wrapText="1"/>
    </xf>
    <xf numFmtId="165" fontId="23" fillId="0" borderId="23" xfId="0" applyNumberFormat="1" applyFont="1" applyFill="1" applyBorder="1" applyAlignment="1">
      <alignment horizontal="center" vertical="center" wrapText="1"/>
    </xf>
    <xf numFmtId="0" fontId="5" fillId="0" borderId="23" xfId="0" applyFont="1" applyFill="1" applyBorder="1" applyAlignment="1">
      <alignment horizontal="center" vertical="center" wrapText="1"/>
    </xf>
    <xf numFmtId="0" fontId="8" fillId="6" borderId="1" xfId="0" applyFont="1" applyFill="1" applyBorder="1" applyAlignment="1">
      <alignment vertical="center" textRotation="90" wrapText="1"/>
    </xf>
    <xf numFmtId="0" fontId="8" fillId="6" borderId="1" xfId="0" applyFont="1" applyFill="1" applyBorder="1" applyAlignment="1">
      <alignment vertical="center" textRotation="90"/>
    </xf>
    <xf numFmtId="0" fontId="9" fillId="6" borderId="1" xfId="0" applyFont="1" applyFill="1" applyBorder="1" applyAlignment="1">
      <alignment vertical="center" textRotation="90" wrapText="1"/>
    </xf>
    <xf numFmtId="0" fontId="8" fillId="6" borderId="1" xfId="0" applyFont="1" applyFill="1" applyBorder="1" applyAlignment="1">
      <alignment vertical="center" wrapText="1"/>
    </xf>
    <xf numFmtId="0" fontId="7" fillId="6" borderId="1" xfId="0" applyFont="1" applyFill="1" applyBorder="1" applyAlignment="1">
      <alignment vertical="center" wrapText="1"/>
    </xf>
    <xf numFmtId="0" fontId="9" fillId="8" borderId="1" xfId="0" applyFont="1" applyFill="1" applyBorder="1" applyAlignment="1">
      <alignment horizontal="center" vertical="center" textRotation="90" wrapText="1"/>
    </xf>
    <xf numFmtId="0" fontId="8" fillId="8" borderId="1" xfId="0" applyFont="1" applyFill="1" applyBorder="1" applyAlignment="1">
      <alignment horizontal="center" vertical="center" wrapText="1"/>
    </xf>
    <xf numFmtId="0" fontId="8" fillId="9" borderId="1" xfId="0" applyFont="1" applyFill="1" applyBorder="1" applyAlignment="1">
      <alignment vertical="center" textRotation="90" wrapText="1"/>
    </xf>
    <xf numFmtId="0" fontId="9" fillId="9" borderId="1" xfId="0" applyFont="1" applyFill="1" applyBorder="1" applyAlignment="1">
      <alignment vertical="center" textRotation="90" wrapText="1"/>
    </xf>
    <xf numFmtId="0" fontId="8" fillId="9" borderId="1" xfId="1" applyFont="1" applyFill="1" applyBorder="1" applyAlignment="1" applyProtection="1">
      <alignment vertical="center" wrapText="1"/>
      <protection locked="0"/>
    </xf>
    <xf numFmtId="0" fontId="8" fillId="18" borderId="1" xfId="0" applyFont="1" applyFill="1" applyBorder="1" applyAlignment="1">
      <alignment vertical="center" textRotation="90" wrapText="1"/>
    </xf>
    <xf numFmtId="0" fontId="9" fillId="18" borderId="1" xfId="0" applyFont="1" applyFill="1" applyBorder="1" applyAlignment="1">
      <alignment vertical="center" textRotation="90" wrapText="1"/>
    </xf>
    <xf numFmtId="0" fontId="8" fillId="18" borderId="1" xfId="1" applyFont="1" applyFill="1" applyBorder="1" applyAlignment="1" applyProtection="1">
      <alignment horizontal="center" vertical="center" wrapText="1"/>
      <protection locked="0"/>
    </xf>
    <xf numFmtId="0" fontId="8" fillId="10" borderId="1" xfId="0" applyFont="1" applyFill="1" applyBorder="1" applyAlignment="1">
      <alignment vertical="center" textRotation="90" wrapText="1"/>
    </xf>
    <xf numFmtId="0" fontId="9" fillId="10" borderId="1" xfId="0" applyFont="1" applyFill="1" applyBorder="1" applyAlignment="1">
      <alignment vertical="center" textRotation="90" wrapText="1"/>
    </xf>
    <xf numFmtId="0" fontId="8" fillId="10" borderId="1" xfId="1" applyFont="1" applyFill="1" applyBorder="1" applyAlignment="1" applyProtection="1">
      <alignment horizontal="center" vertical="center" wrapText="1"/>
      <protection locked="0"/>
    </xf>
    <xf numFmtId="0" fontId="8" fillId="11" borderId="1" xfId="0" applyFont="1" applyFill="1" applyBorder="1" applyAlignment="1">
      <alignment vertical="center" textRotation="90" wrapText="1"/>
    </xf>
    <xf numFmtId="0" fontId="9" fillId="11" borderId="1" xfId="0" applyFont="1" applyFill="1" applyBorder="1" applyAlignment="1">
      <alignment vertical="center" textRotation="90" wrapText="1"/>
    </xf>
    <xf numFmtId="0" fontId="8" fillId="11" borderId="1" xfId="0" applyFont="1" applyFill="1" applyBorder="1" applyAlignment="1">
      <alignment vertical="center" wrapText="1"/>
    </xf>
    <xf numFmtId="0" fontId="7" fillId="11" borderId="1" xfId="0" applyFont="1" applyFill="1" applyBorder="1" applyAlignment="1">
      <alignment vertical="center" wrapText="1"/>
    </xf>
    <xf numFmtId="0" fontId="9" fillId="11" borderId="1" xfId="0" applyFont="1" applyFill="1" applyBorder="1" applyAlignment="1">
      <alignment vertical="center" wrapText="1"/>
    </xf>
    <xf numFmtId="0" fontId="11" fillId="11" borderId="1" xfId="1" applyFont="1" applyFill="1" applyBorder="1" applyAlignment="1" applyProtection="1">
      <alignment vertical="center" wrapText="1"/>
      <protection locked="0"/>
    </xf>
    <xf numFmtId="0" fontId="8" fillId="11" borderId="1" xfId="1" applyFont="1" applyFill="1" applyBorder="1" applyAlignment="1" applyProtection="1">
      <alignment vertical="center" wrapText="1"/>
      <protection locked="0"/>
    </xf>
    <xf numFmtId="0" fontId="8" fillId="12" borderId="1" xfId="0" applyFont="1" applyFill="1" applyBorder="1" applyAlignment="1">
      <alignment vertical="center" textRotation="90" wrapText="1"/>
    </xf>
    <xf numFmtId="0" fontId="8" fillId="12" borderId="1" xfId="0" applyFont="1" applyFill="1" applyBorder="1" applyAlignment="1">
      <alignment vertical="center" textRotation="90"/>
    </xf>
    <xf numFmtId="0" fontId="9" fillId="12" borderId="1" xfId="0" applyFont="1" applyFill="1" applyBorder="1" applyAlignment="1">
      <alignment vertical="center" textRotation="90" wrapText="1"/>
    </xf>
    <xf numFmtId="0" fontId="8" fillId="12" borderId="1" xfId="0" applyFont="1" applyFill="1" applyBorder="1" applyAlignment="1">
      <alignment vertical="center" wrapText="1"/>
    </xf>
    <xf numFmtId="0" fontId="9" fillId="12" borderId="1" xfId="1" applyFont="1" applyFill="1" applyBorder="1" applyAlignment="1">
      <alignment vertical="center" wrapText="1"/>
    </xf>
    <xf numFmtId="0" fontId="9" fillId="12" borderId="1" xfId="0" applyFont="1" applyFill="1" applyBorder="1" applyAlignment="1">
      <alignment vertical="center" wrapText="1"/>
    </xf>
    <xf numFmtId="0" fontId="8" fillId="12" borderId="1" xfId="1" applyFont="1" applyFill="1" applyBorder="1" applyAlignment="1" applyProtection="1">
      <alignment vertical="center" wrapText="1"/>
      <protection locked="0"/>
    </xf>
    <xf numFmtId="0" fontId="8" fillId="13" borderId="1" xfId="0" applyFont="1" applyFill="1" applyBorder="1" applyAlignment="1">
      <alignment vertical="center" textRotation="90" wrapText="1"/>
    </xf>
    <xf numFmtId="0" fontId="9" fillId="13" borderId="1" xfId="0" applyFont="1" applyFill="1" applyBorder="1" applyAlignment="1">
      <alignment vertical="center" textRotation="90" wrapText="1"/>
    </xf>
    <xf numFmtId="0" fontId="8" fillId="20" borderId="1" xfId="0" applyFont="1" applyFill="1" applyBorder="1" applyAlignment="1">
      <alignment horizontal="center" vertical="center" wrapText="1"/>
    </xf>
    <xf numFmtId="0" fontId="8" fillId="13" borderId="1" xfId="3" applyFont="1" applyFill="1" applyBorder="1" applyAlignment="1">
      <alignment vertical="center" wrapText="1"/>
    </xf>
    <xf numFmtId="0" fontId="8" fillId="13" borderId="1" xfId="0" applyFont="1" applyFill="1" applyBorder="1" applyAlignment="1">
      <alignment vertical="center" wrapText="1"/>
    </xf>
    <xf numFmtId="0" fontId="8" fillId="14" borderId="1" xfId="0" applyFont="1" applyFill="1" applyBorder="1" applyAlignment="1">
      <alignment vertical="center" textRotation="90" wrapText="1"/>
    </xf>
    <xf numFmtId="0" fontId="9" fillId="14" borderId="1" xfId="0" applyFont="1" applyFill="1" applyBorder="1" applyAlignment="1">
      <alignment vertical="center" textRotation="90" wrapText="1"/>
    </xf>
    <xf numFmtId="0" fontId="8" fillId="14" borderId="1" xfId="3" applyFont="1" applyFill="1" applyBorder="1" applyAlignment="1">
      <alignment vertical="center" wrapText="1"/>
    </xf>
    <xf numFmtId="0" fontId="8" fillId="14" borderId="1" xfId="0" applyFont="1" applyFill="1" applyBorder="1" applyAlignment="1">
      <alignment vertical="center" wrapText="1"/>
    </xf>
    <xf numFmtId="0" fontId="8" fillId="15" borderId="1" xfId="0" applyFont="1" applyFill="1" applyBorder="1" applyAlignment="1">
      <alignment vertical="center" textRotation="90" wrapText="1"/>
    </xf>
    <xf numFmtId="0" fontId="9" fillId="15" borderId="1" xfId="0" applyFont="1" applyFill="1" applyBorder="1" applyAlignment="1">
      <alignment vertical="center" textRotation="90" wrapText="1"/>
    </xf>
    <xf numFmtId="0" fontId="8" fillId="15" borderId="1" xfId="3" applyFont="1" applyFill="1" applyBorder="1" applyAlignment="1">
      <alignment horizontal="center" vertical="center" wrapText="1"/>
    </xf>
    <xf numFmtId="0" fontId="8" fillId="15" borderId="1" xfId="0" applyFont="1" applyFill="1" applyBorder="1" applyAlignment="1">
      <alignment vertical="center" wrapText="1"/>
    </xf>
    <xf numFmtId="0" fontId="8" fillId="16" borderId="1" xfId="0" applyFont="1" applyFill="1" applyBorder="1" applyAlignment="1">
      <alignment vertical="center" textRotation="90" wrapText="1"/>
    </xf>
    <xf numFmtId="0" fontId="8" fillId="16" borderId="1" xfId="0" applyFont="1" applyFill="1" applyBorder="1" applyAlignment="1">
      <alignment vertical="center" textRotation="90"/>
    </xf>
    <xf numFmtId="0" fontId="9" fillId="16" borderId="1" xfId="0" applyFont="1" applyFill="1" applyBorder="1" applyAlignment="1">
      <alignment vertical="center" textRotation="90" wrapText="1"/>
    </xf>
    <xf numFmtId="0" fontId="19" fillId="19" borderId="1" xfId="0" applyFont="1" applyFill="1" applyBorder="1" applyAlignment="1">
      <alignment vertical="center" wrapText="1"/>
    </xf>
    <xf numFmtId="0" fontId="12" fillId="19" borderId="1" xfId="0" applyFont="1" applyFill="1" applyBorder="1" applyAlignment="1">
      <alignment vertical="center" wrapText="1"/>
    </xf>
    <xf numFmtId="0" fontId="19" fillId="19" borderId="1" xfId="1" applyFont="1" applyFill="1" applyBorder="1" applyAlignment="1" applyProtection="1">
      <alignment vertical="center" wrapText="1"/>
      <protection locked="0"/>
    </xf>
    <xf numFmtId="0" fontId="19" fillId="16" borderId="1" xfId="1" applyFont="1" applyFill="1" applyBorder="1" applyAlignment="1" applyProtection="1">
      <alignment vertical="center" wrapText="1"/>
      <protection locked="0"/>
    </xf>
    <xf numFmtId="0" fontId="8" fillId="16" borderId="1" xfId="0" applyFont="1" applyFill="1" applyBorder="1" applyAlignment="1">
      <alignment vertical="center" wrapText="1"/>
    </xf>
    <xf numFmtId="0" fontId="5" fillId="0" borderId="26" xfId="0" applyFont="1" applyFill="1" applyBorder="1" applyAlignment="1">
      <alignment horizontal="center" vertical="center" wrapText="1"/>
    </xf>
    <xf numFmtId="0" fontId="5" fillId="0" borderId="27" xfId="0" applyFont="1" applyFill="1" applyBorder="1" applyAlignment="1">
      <alignment horizontal="left" vertical="center" wrapText="1"/>
    </xf>
    <xf numFmtId="0" fontId="25" fillId="0" borderId="18" xfId="0" applyFont="1" applyFill="1" applyBorder="1" applyAlignment="1">
      <alignment horizontal="left" vertical="center"/>
    </xf>
    <xf numFmtId="0" fontId="25" fillId="0" borderId="14" xfId="0" applyFont="1" applyFill="1" applyBorder="1" applyAlignment="1">
      <alignment horizontal="left" vertical="center"/>
    </xf>
    <xf numFmtId="0" fontId="6" fillId="0" borderId="19" xfId="0" applyFont="1" applyFill="1" applyBorder="1" applyAlignment="1">
      <alignment horizontal="center"/>
    </xf>
    <xf numFmtId="0" fontId="6" fillId="0" borderId="14" xfId="0" applyFont="1" applyFill="1" applyBorder="1" applyAlignment="1">
      <alignment horizontal="center"/>
    </xf>
    <xf numFmtId="0" fontId="5" fillId="0" borderId="28" xfId="0" applyFont="1" applyFill="1" applyBorder="1" applyAlignment="1">
      <alignment vertical="center" wrapText="1"/>
    </xf>
    <xf numFmtId="0" fontId="2" fillId="0" borderId="0" xfId="0" applyFont="1" applyAlignment="1"/>
    <xf numFmtId="0" fontId="2" fillId="0" borderId="1" xfId="0" applyNumberFormat="1" applyFont="1" applyBorder="1" applyAlignment="1">
      <alignment horizontal="center" vertical="center" wrapText="1"/>
    </xf>
  </cellXfs>
  <cellStyles count="4">
    <cellStyle name="Normal" xfId="0" builtinId="0"/>
    <cellStyle name="Normal 10" xfId="2"/>
    <cellStyle name="Normal 2" xfId="3"/>
    <cellStyle name="Normal_Panorama riesgos Coveñas  OCTUBRE 31 -1800" xfId="1"/>
  </cellStyles>
  <dxfs count="6">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colors>
    <mruColors>
      <color rgb="FFBCB7FF"/>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1271232</xdr:colOff>
      <xdr:row>0</xdr:row>
      <xdr:rowOff>74222</xdr:rowOff>
    </xdr:from>
    <xdr:to>
      <xdr:col>2</xdr:col>
      <xdr:colOff>1213505</xdr:colOff>
      <xdr:row>0</xdr:row>
      <xdr:rowOff>816430</xdr:rowOff>
    </xdr:to>
    <xdr:pic>
      <xdr:nvPicPr>
        <xdr:cNvPr id="2" name="Imagen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14381" y="74222"/>
          <a:ext cx="1649351" cy="74220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D5197"/>
  <sheetViews>
    <sheetView showGridLines="0" tabSelected="1" view="pageBreakPreview" topLeftCell="C1" zoomScale="60" zoomScaleNormal="77" workbookViewId="0">
      <selection activeCell="F3" sqref="F3:I3"/>
    </sheetView>
  </sheetViews>
  <sheetFormatPr baseColWidth="10" defaultColWidth="27.5703125" defaultRowHeight="12.75" x14ac:dyDescent="0.2"/>
  <cols>
    <col min="1" max="1" width="27.5703125" style="40"/>
    <col min="2" max="2" width="25.5703125" style="40" customWidth="1"/>
    <col min="3" max="3" width="29.7109375" style="40" customWidth="1"/>
    <col min="4" max="4" width="18.140625" style="40" customWidth="1"/>
    <col min="5" max="5" width="16.140625" style="40" customWidth="1"/>
    <col min="6" max="6" width="37.85546875" style="40" customWidth="1"/>
    <col min="7" max="7" width="27.5703125" style="40" customWidth="1"/>
    <col min="8" max="8" width="33.85546875" style="40" customWidth="1"/>
    <col min="9" max="10" width="27.5703125" style="40" customWidth="1"/>
    <col min="11" max="11" width="47.28515625" style="40" customWidth="1"/>
    <col min="12" max="17" width="11.85546875" style="40" customWidth="1"/>
    <col min="18" max="18" width="34.28515625" style="40" customWidth="1"/>
    <col min="19" max="19" width="22.7109375" style="40" customWidth="1"/>
    <col min="20" max="21" width="10.28515625" style="40" customWidth="1"/>
    <col min="22" max="22" width="17.5703125" style="40" customWidth="1"/>
    <col min="23" max="23" width="90.85546875" style="40" customWidth="1"/>
    <col min="24" max="24" width="29.85546875" style="144" customWidth="1"/>
    <col min="25" max="16384" width="27.5703125" style="40"/>
  </cols>
  <sheetData>
    <row r="1" spans="1:27" s="26" customFormat="1" ht="66" customHeight="1" thickBot="1" x14ac:dyDescent="0.25">
      <c r="A1" s="210" t="s">
        <v>223</v>
      </c>
      <c r="B1" s="211"/>
      <c r="C1" s="211"/>
      <c r="D1" s="211"/>
      <c r="E1" s="211"/>
      <c r="F1" s="211"/>
      <c r="G1" s="211"/>
      <c r="H1" s="211"/>
      <c r="I1" s="211"/>
      <c r="J1" s="211"/>
      <c r="K1" s="211"/>
      <c r="L1" s="211"/>
      <c r="M1" s="211"/>
      <c r="N1" s="211"/>
      <c r="O1" s="211"/>
      <c r="P1" s="211"/>
      <c r="Q1" s="211"/>
      <c r="R1" s="211"/>
      <c r="S1" s="211"/>
      <c r="T1" s="211"/>
      <c r="U1" s="211"/>
      <c r="V1" s="211"/>
      <c r="W1" s="211"/>
      <c r="X1" s="212"/>
    </row>
    <row r="2" spans="1:27" s="26" customFormat="1" ht="49.5" customHeight="1" thickBot="1" x14ac:dyDescent="0.25">
      <c r="A2" s="210" t="s">
        <v>150</v>
      </c>
      <c r="B2" s="211"/>
      <c r="C2" s="211"/>
      <c r="D2" s="211"/>
      <c r="E2" s="212"/>
      <c r="F2" s="210" t="s">
        <v>220</v>
      </c>
      <c r="G2" s="211"/>
      <c r="H2" s="211"/>
      <c r="I2" s="212"/>
      <c r="J2" s="210" t="s">
        <v>219</v>
      </c>
      <c r="K2" s="211"/>
      <c r="L2" s="211"/>
      <c r="M2" s="211"/>
      <c r="N2" s="211"/>
      <c r="O2" s="211"/>
      <c r="P2" s="212"/>
      <c r="Q2" s="210" t="s">
        <v>151</v>
      </c>
      <c r="R2" s="211"/>
      <c r="S2" s="211"/>
      <c r="T2" s="211"/>
      <c r="U2" s="212"/>
      <c r="V2" s="210" t="s">
        <v>152</v>
      </c>
      <c r="W2" s="211"/>
      <c r="X2" s="212"/>
    </row>
    <row r="3" spans="1:27" s="26" customFormat="1" ht="64.5" customHeight="1" thickBot="1" x14ac:dyDescent="0.25">
      <c r="A3" s="218" t="s">
        <v>221</v>
      </c>
      <c r="B3" s="219"/>
      <c r="C3" s="219"/>
      <c r="D3" s="219"/>
      <c r="E3" s="220"/>
      <c r="F3" s="234">
        <v>43707</v>
      </c>
      <c r="G3" s="219"/>
      <c r="H3" s="219"/>
      <c r="I3" s="220"/>
      <c r="J3" s="231">
        <v>44797</v>
      </c>
      <c r="K3" s="232"/>
      <c r="L3" s="232"/>
      <c r="M3" s="232"/>
      <c r="N3" s="232"/>
      <c r="O3" s="232"/>
      <c r="P3" s="233"/>
      <c r="Q3" s="218">
        <v>2</v>
      </c>
      <c r="R3" s="219"/>
      <c r="S3" s="219"/>
      <c r="T3" s="219"/>
      <c r="U3" s="220"/>
      <c r="V3" s="218" t="s">
        <v>222</v>
      </c>
      <c r="W3" s="219"/>
      <c r="X3" s="220"/>
    </row>
    <row r="4" spans="1:27" s="26" customFormat="1" ht="24.95" customHeight="1" thickBot="1" x14ac:dyDescent="0.25">
      <c r="A4" s="223" t="s">
        <v>224</v>
      </c>
      <c r="B4" s="224"/>
      <c r="C4" s="223"/>
      <c r="D4" s="225"/>
      <c r="E4" s="225"/>
      <c r="F4" s="225"/>
      <c r="G4" s="225"/>
      <c r="H4" s="225"/>
      <c r="I4" s="225"/>
      <c r="J4" s="280"/>
      <c r="K4" s="278"/>
      <c r="L4" s="280"/>
      <c r="M4" s="278"/>
      <c r="N4" s="278"/>
      <c r="O4" s="278"/>
      <c r="P4" s="278"/>
      <c r="Q4" s="207"/>
      <c r="R4" s="207"/>
      <c r="S4" s="207"/>
      <c r="T4" s="207"/>
      <c r="U4" s="207"/>
      <c r="V4" s="207"/>
      <c r="W4" s="207"/>
      <c r="X4" s="208"/>
    </row>
    <row r="5" spans="1:27" s="26" customFormat="1" ht="24.95" customHeight="1" thickBot="1" x14ac:dyDescent="0.25">
      <c r="A5" s="223" t="s">
        <v>225</v>
      </c>
      <c r="B5" s="224"/>
      <c r="C5" s="226"/>
      <c r="D5" s="227"/>
      <c r="E5" s="227"/>
      <c r="F5" s="227"/>
      <c r="G5" s="227"/>
      <c r="H5" s="227"/>
      <c r="I5" s="227"/>
      <c r="J5" s="199"/>
      <c r="K5" s="189"/>
      <c r="L5" s="280"/>
      <c r="M5" s="192"/>
      <c r="N5" s="192"/>
      <c r="O5" s="192"/>
      <c r="P5" s="192"/>
      <c r="Q5" s="190"/>
      <c r="R5" s="190"/>
      <c r="S5" s="190"/>
      <c r="T5" s="190"/>
      <c r="U5" s="190"/>
      <c r="V5" s="190"/>
      <c r="W5" s="190"/>
      <c r="X5" s="191"/>
    </row>
    <row r="6" spans="1:27" s="26" customFormat="1" ht="24.95" customHeight="1" thickBot="1" x14ac:dyDescent="0.25">
      <c r="A6" s="223" t="s">
        <v>226</v>
      </c>
      <c r="B6" s="224"/>
      <c r="C6" s="226" t="s">
        <v>246</v>
      </c>
      <c r="D6" s="227"/>
      <c r="E6" s="227"/>
      <c r="F6" s="227"/>
      <c r="G6" s="227"/>
      <c r="H6" s="227"/>
      <c r="I6" s="227"/>
      <c r="J6" s="199"/>
      <c r="K6" s="189"/>
      <c r="L6" s="280"/>
      <c r="M6" s="192"/>
      <c r="N6" s="192"/>
      <c r="O6" s="192"/>
      <c r="P6" s="192"/>
      <c r="Q6" s="190"/>
      <c r="R6" s="190"/>
      <c r="S6" s="190"/>
      <c r="T6" s="190"/>
      <c r="U6" s="190"/>
      <c r="V6" s="190"/>
      <c r="W6" s="190"/>
      <c r="X6" s="191"/>
    </row>
    <row r="7" spans="1:27" s="26" customFormat="1" ht="24.95" customHeight="1" thickBot="1" x14ac:dyDescent="0.25">
      <c r="A7" s="335" t="s">
        <v>227</v>
      </c>
      <c r="B7" s="336"/>
      <c r="C7" s="223" t="s">
        <v>228</v>
      </c>
      <c r="D7" s="225"/>
      <c r="E7" s="225"/>
      <c r="F7" s="225"/>
      <c r="G7" s="225"/>
      <c r="H7" s="225"/>
      <c r="I7" s="225"/>
      <c r="J7" s="279"/>
      <c r="K7" s="200"/>
      <c r="L7" s="281"/>
      <c r="M7" s="172"/>
      <c r="N7" s="172"/>
      <c r="O7" s="172"/>
      <c r="P7" s="172"/>
      <c r="Q7" s="172"/>
      <c r="R7" s="172"/>
      <c r="S7" s="172"/>
      <c r="T7" s="172"/>
      <c r="U7" s="172"/>
      <c r="V7" s="172"/>
      <c r="W7" s="172"/>
      <c r="X7" s="209"/>
    </row>
    <row r="8" spans="1:27" s="26" customFormat="1" ht="24.95" customHeight="1" thickBot="1" x14ac:dyDescent="0.25">
      <c r="A8" s="223" t="s">
        <v>230</v>
      </c>
      <c r="B8" s="225"/>
      <c r="C8" s="334"/>
      <c r="D8" s="211"/>
      <c r="E8" s="211"/>
      <c r="F8" s="212"/>
      <c r="G8" s="339" t="s">
        <v>229</v>
      </c>
      <c r="H8" s="337"/>
      <c r="I8" s="338"/>
      <c r="J8" s="223" t="s">
        <v>231</v>
      </c>
      <c r="K8" s="334"/>
      <c r="L8" s="333"/>
      <c r="M8" s="211"/>
      <c r="N8" s="211"/>
      <c r="O8" s="193"/>
      <c r="P8" s="193"/>
      <c r="Q8" s="193"/>
      <c r="R8" s="193"/>
      <c r="S8" s="193"/>
      <c r="T8" s="193"/>
      <c r="U8" s="193"/>
      <c r="V8" s="193"/>
      <c r="W8" s="193"/>
      <c r="X8" s="194"/>
    </row>
    <row r="9" spans="1:27" s="28" customFormat="1" ht="31.5" customHeight="1" x14ac:dyDescent="0.2">
      <c r="A9" s="228" t="s">
        <v>153</v>
      </c>
      <c r="B9" s="229" t="s">
        <v>154</v>
      </c>
      <c r="C9" s="229" t="s">
        <v>155</v>
      </c>
      <c r="D9" s="229" t="s">
        <v>156</v>
      </c>
      <c r="E9" s="229" t="s">
        <v>157</v>
      </c>
      <c r="F9" s="213" t="s">
        <v>158</v>
      </c>
      <c r="G9" s="217"/>
      <c r="H9" s="221" t="s">
        <v>159</v>
      </c>
      <c r="I9" s="213" t="s">
        <v>160</v>
      </c>
      <c r="J9" s="214"/>
      <c r="K9" s="215"/>
      <c r="L9" s="216" t="s">
        <v>161</v>
      </c>
      <c r="M9" s="216"/>
      <c r="N9" s="216"/>
      <c r="O9" s="216"/>
      <c r="P9" s="216"/>
      <c r="Q9" s="216"/>
      <c r="R9" s="216"/>
      <c r="S9" s="171" t="s">
        <v>162</v>
      </c>
      <c r="T9" s="216" t="s">
        <v>163</v>
      </c>
      <c r="U9" s="216"/>
      <c r="V9" s="216"/>
      <c r="W9" s="216"/>
      <c r="X9" s="216"/>
    </row>
    <row r="10" spans="1:27" s="28" customFormat="1" ht="163.5" customHeight="1" x14ac:dyDescent="0.2">
      <c r="A10" s="216"/>
      <c r="B10" s="230"/>
      <c r="C10" s="230"/>
      <c r="D10" s="230"/>
      <c r="E10" s="230"/>
      <c r="F10" s="29" t="s">
        <v>164</v>
      </c>
      <c r="G10" s="30" t="s">
        <v>165</v>
      </c>
      <c r="H10" s="222"/>
      <c r="I10" s="27" t="s">
        <v>166</v>
      </c>
      <c r="J10" s="27" t="s">
        <v>167</v>
      </c>
      <c r="K10" s="27" t="s">
        <v>168</v>
      </c>
      <c r="L10" s="31" t="s">
        <v>232</v>
      </c>
      <c r="M10" s="31" t="s">
        <v>233</v>
      </c>
      <c r="N10" s="31" t="s">
        <v>169</v>
      </c>
      <c r="O10" s="31" t="s">
        <v>170</v>
      </c>
      <c r="P10" s="31" t="s">
        <v>171</v>
      </c>
      <c r="Q10" s="31" t="s">
        <v>172</v>
      </c>
      <c r="R10" s="27" t="s">
        <v>173</v>
      </c>
      <c r="S10" s="27" t="s">
        <v>174</v>
      </c>
      <c r="T10" s="31" t="s">
        <v>175</v>
      </c>
      <c r="U10" s="31" t="s">
        <v>176</v>
      </c>
      <c r="V10" s="27" t="s">
        <v>177</v>
      </c>
      <c r="W10" s="27" t="s">
        <v>178</v>
      </c>
      <c r="X10" s="27" t="s">
        <v>179</v>
      </c>
    </row>
    <row r="11" spans="1:27" ht="48" customHeight="1" x14ac:dyDescent="0.2">
      <c r="A11" s="282"/>
      <c r="B11" s="282"/>
      <c r="C11" s="283"/>
      <c r="D11" s="282"/>
      <c r="E11" s="284"/>
      <c r="F11" s="173"/>
      <c r="G11" s="285"/>
      <c r="H11" s="34"/>
      <c r="I11" s="286"/>
      <c r="J11" s="55"/>
      <c r="K11" s="55"/>
      <c r="L11" s="35">
        <v>2</v>
      </c>
      <c r="M11" s="35">
        <v>1</v>
      </c>
      <c r="N11" s="37">
        <f>L11*M11</f>
        <v>2</v>
      </c>
      <c r="O11" s="37" t="str">
        <f>IF(N11&lt;=5,"BAJO",IF(N11&lt;=9,"MEDIO",IF(N11&lt;=23,"ALTO","MUY ALTO")))</f>
        <v>BAJO</v>
      </c>
      <c r="P11" s="35">
        <v>100</v>
      </c>
      <c r="Q11" s="206">
        <f>N11*P11</f>
        <v>200</v>
      </c>
      <c r="R11" s="36" t="str">
        <f>IF(Q11&lt;=20,$AZ$216,IF(Q11&lt;=120,$AZ$217,IF(Q11&lt;=500,$AZ$218,$AZ$219)))</f>
        <v>II Corregir y adoptar medidas de control inmediato.  Sin embargo, suspenda actividades si el nivel de consecuencia está por encima de 60.</v>
      </c>
      <c r="S11" s="37" t="str">
        <f>IF(Q11&lt;=120,$AZ$221,$AZ$222)</f>
        <v>No Aceptable</v>
      </c>
      <c r="T11" s="37"/>
      <c r="U11" s="37"/>
      <c r="V11" s="36"/>
      <c r="W11" s="36"/>
      <c r="X11" s="38"/>
      <c r="Y11" s="39"/>
      <c r="Z11" s="39"/>
      <c r="AA11" s="39"/>
    </row>
    <row r="12" spans="1:27" ht="20.100000000000001" customHeight="1" x14ac:dyDescent="0.2">
      <c r="A12" s="282"/>
      <c r="B12" s="282"/>
      <c r="C12" s="283"/>
      <c r="D12" s="282"/>
      <c r="E12" s="284"/>
      <c r="F12" s="173"/>
      <c r="G12" s="285"/>
      <c r="H12" s="34"/>
      <c r="I12" s="285"/>
      <c r="J12" s="55"/>
      <c r="K12" s="55"/>
      <c r="L12" s="35"/>
      <c r="M12" s="35"/>
      <c r="N12" s="37">
        <f t="shared" ref="N12:N75" si="0">L12*M12</f>
        <v>0</v>
      </c>
      <c r="O12" s="37" t="str">
        <f t="shared" ref="O12:O75" si="1">IF(N12&lt;=5,"BAJO",IF(N12&lt;=9,"MEDIO",IF(N12&lt;=23,"ALTO","MUY ALTO")))</f>
        <v>BAJO</v>
      </c>
      <c r="P12" s="35"/>
      <c r="Q12" s="206">
        <f t="shared" ref="Q12:Q75" si="2">N12*P12</f>
        <v>0</v>
      </c>
      <c r="R12" s="36" t="str">
        <f t="shared" ref="R12:R75" si="3">IF(Q12&lt;=20,$AZ$216,IF(Q12&lt;=120,$AZ$217,IF(Q12&lt;=500,$AZ$218,$AZ$219)))</f>
        <v>IV Mantener las medidas de control existentes, pero se deberían considerar soluciones o mejoras y se deben hacer comprobaciones periódicas para asegurar que el riesgo aún es tolerable.</v>
      </c>
      <c r="S12" s="37" t="str">
        <f t="shared" ref="S12:S75" si="4">IF(Q12&lt;=120,$AZ$221,$AZ$222)</f>
        <v>Aceptable</v>
      </c>
      <c r="T12" s="37"/>
      <c r="U12" s="37"/>
      <c r="V12" s="36"/>
      <c r="W12" s="36"/>
      <c r="X12" s="38"/>
      <c r="Y12" s="39"/>
      <c r="Z12" s="39"/>
      <c r="AA12" s="39"/>
    </row>
    <row r="13" spans="1:27" ht="20.100000000000001" customHeight="1" x14ac:dyDescent="0.2">
      <c r="A13" s="282"/>
      <c r="B13" s="282"/>
      <c r="C13" s="283"/>
      <c r="D13" s="282"/>
      <c r="E13" s="284"/>
      <c r="F13" s="41"/>
      <c r="G13" s="285"/>
      <c r="H13" s="42"/>
      <c r="I13" s="55"/>
      <c r="J13" s="55"/>
      <c r="K13" s="55"/>
      <c r="L13" s="35"/>
      <c r="M13" s="35"/>
      <c r="N13" s="37">
        <f t="shared" si="0"/>
        <v>0</v>
      </c>
      <c r="O13" s="37" t="str">
        <f t="shared" si="1"/>
        <v>BAJO</v>
      </c>
      <c r="P13" s="35"/>
      <c r="Q13" s="206">
        <f t="shared" si="2"/>
        <v>0</v>
      </c>
      <c r="R13" s="36" t="str">
        <f t="shared" si="3"/>
        <v>IV Mantener las medidas de control existentes, pero se deberían considerar soluciones o mejoras y se deben hacer comprobaciones periódicas para asegurar que el riesgo aún es tolerable.</v>
      </c>
      <c r="S13" s="37" t="str">
        <f t="shared" si="4"/>
        <v>Aceptable</v>
      </c>
      <c r="T13" s="37"/>
      <c r="U13" s="37"/>
      <c r="V13" s="36"/>
      <c r="W13" s="36"/>
      <c r="X13" s="38"/>
      <c r="Y13" s="39"/>
      <c r="Z13" s="39"/>
      <c r="AA13" s="39"/>
    </row>
    <row r="14" spans="1:27" ht="20.100000000000001" customHeight="1" x14ac:dyDescent="0.2">
      <c r="A14" s="282"/>
      <c r="B14" s="282"/>
      <c r="C14" s="283"/>
      <c r="D14" s="282"/>
      <c r="E14" s="284"/>
      <c r="F14" s="43"/>
      <c r="G14" s="285"/>
      <c r="H14" s="42"/>
      <c r="I14" s="55"/>
      <c r="J14" s="55"/>
      <c r="K14" s="55"/>
      <c r="L14" s="35"/>
      <c r="M14" s="35"/>
      <c r="N14" s="37">
        <f t="shared" si="0"/>
        <v>0</v>
      </c>
      <c r="O14" s="37" t="str">
        <f t="shared" si="1"/>
        <v>BAJO</v>
      </c>
      <c r="P14" s="35"/>
      <c r="Q14" s="206">
        <f t="shared" si="2"/>
        <v>0</v>
      </c>
      <c r="R14" s="36" t="str">
        <f t="shared" si="3"/>
        <v>IV Mantener las medidas de control existentes, pero se deberían considerar soluciones o mejoras y se deben hacer comprobaciones periódicas para asegurar que el riesgo aún es tolerable.</v>
      </c>
      <c r="S14" s="37" t="str">
        <f t="shared" si="4"/>
        <v>Aceptable</v>
      </c>
      <c r="T14" s="37"/>
      <c r="U14" s="37"/>
      <c r="V14" s="36"/>
      <c r="W14" s="36"/>
      <c r="X14" s="38"/>
      <c r="Y14" s="39"/>
      <c r="Z14" s="39"/>
      <c r="AA14" s="39"/>
    </row>
    <row r="15" spans="1:27" ht="20.100000000000001" customHeight="1" x14ac:dyDescent="0.2">
      <c r="A15" s="282"/>
      <c r="B15" s="282"/>
      <c r="C15" s="283"/>
      <c r="D15" s="282"/>
      <c r="E15" s="284"/>
      <c r="F15" s="43"/>
      <c r="G15" s="33"/>
      <c r="H15" s="44"/>
      <c r="I15" s="55"/>
      <c r="J15" s="55"/>
      <c r="K15" s="55"/>
      <c r="L15" s="35"/>
      <c r="M15" s="35"/>
      <c r="N15" s="37">
        <f t="shared" si="0"/>
        <v>0</v>
      </c>
      <c r="O15" s="37" t="str">
        <f t="shared" si="1"/>
        <v>BAJO</v>
      </c>
      <c r="P15" s="35"/>
      <c r="Q15" s="206">
        <f t="shared" si="2"/>
        <v>0</v>
      </c>
      <c r="R15" s="36" t="str">
        <f t="shared" si="3"/>
        <v>IV Mantener las medidas de control existentes, pero se deberían considerar soluciones o mejoras y se deben hacer comprobaciones periódicas para asegurar que el riesgo aún es tolerable.</v>
      </c>
      <c r="S15" s="37" t="str">
        <f t="shared" si="4"/>
        <v>Aceptable</v>
      </c>
      <c r="T15" s="47"/>
      <c r="U15" s="47"/>
      <c r="V15" s="38"/>
      <c r="W15" s="36"/>
      <c r="X15" s="38"/>
    </row>
    <row r="16" spans="1:27" ht="20.100000000000001" customHeight="1" x14ac:dyDescent="0.2">
      <c r="A16" s="282"/>
      <c r="B16" s="282"/>
      <c r="C16" s="283"/>
      <c r="D16" s="282"/>
      <c r="E16" s="284"/>
      <c r="F16" s="53"/>
      <c r="G16" s="285"/>
      <c r="H16" s="44"/>
      <c r="I16" s="55"/>
      <c r="J16" s="55"/>
      <c r="K16" s="55"/>
      <c r="L16" s="35"/>
      <c r="M16" s="35"/>
      <c r="N16" s="37">
        <f t="shared" si="0"/>
        <v>0</v>
      </c>
      <c r="O16" s="37" t="str">
        <f t="shared" si="1"/>
        <v>BAJO</v>
      </c>
      <c r="P16" s="35"/>
      <c r="Q16" s="206">
        <f t="shared" si="2"/>
        <v>0</v>
      </c>
      <c r="R16" s="36" t="str">
        <f t="shared" si="3"/>
        <v>IV Mantener las medidas de control existentes, pero se deberían considerar soluciones o mejoras y se deben hacer comprobaciones periódicas para asegurar que el riesgo aún es tolerable.</v>
      </c>
      <c r="S16" s="37" t="str">
        <f t="shared" si="4"/>
        <v>Aceptable</v>
      </c>
      <c r="T16" s="48"/>
      <c r="U16" s="48"/>
      <c r="V16" s="49"/>
      <c r="W16" s="36"/>
      <c r="X16" s="49"/>
    </row>
    <row r="17" spans="1:24" ht="20.100000000000001" customHeight="1" x14ac:dyDescent="0.2">
      <c r="A17" s="282"/>
      <c r="B17" s="282"/>
      <c r="C17" s="283"/>
      <c r="D17" s="282"/>
      <c r="E17" s="284"/>
      <c r="F17" s="50"/>
      <c r="G17" s="285"/>
      <c r="H17" s="44"/>
      <c r="I17" s="55"/>
      <c r="J17" s="55"/>
      <c r="K17" s="55"/>
      <c r="L17" s="35"/>
      <c r="M17" s="35"/>
      <c r="N17" s="37">
        <f t="shared" si="0"/>
        <v>0</v>
      </c>
      <c r="O17" s="37" t="str">
        <f t="shared" si="1"/>
        <v>BAJO</v>
      </c>
      <c r="P17" s="35"/>
      <c r="Q17" s="206">
        <f t="shared" si="2"/>
        <v>0</v>
      </c>
      <c r="R17" s="36" t="str">
        <f t="shared" si="3"/>
        <v>IV Mantener las medidas de control existentes, pero se deberían considerar soluciones o mejoras y se deben hacer comprobaciones periódicas para asegurar que el riesgo aún es tolerable.</v>
      </c>
      <c r="S17" s="37" t="str">
        <f t="shared" si="4"/>
        <v>Aceptable</v>
      </c>
      <c r="T17" s="48"/>
      <c r="U17" s="48"/>
      <c r="V17" s="51"/>
      <c r="W17" s="36"/>
      <c r="X17" s="49"/>
    </row>
    <row r="18" spans="1:24" ht="20.100000000000001" customHeight="1" x14ac:dyDescent="0.2">
      <c r="A18" s="282"/>
      <c r="B18" s="282"/>
      <c r="C18" s="283"/>
      <c r="D18" s="282"/>
      <c r="E18" s="284"/>
      <c r="F18" s="50"/>
      <c r="G18" s="285"/>
      <c r="H18" s="44"/>
      <c r="I18" s="55"/>
      <c r="J18" s="55"/>
      <c r="K18" s="55"/>
      <c r="L18" s="35"/>
      <c r="M18" s="35"/>
      <c r="N18" s="37">
        <f t="shared" si="0"/>
        <v>0</v>
      </c>
      <c r="O18" s="37" t="str">
        <f t="shared" si="1"/>
        <v>BAJO</v>
      </c>
      <c r="P18" s="35"/>
      <c r="Q18" s="206">
        <f t="shared" si="2"/>
        <v>0</v>
      </c>
      <c r="R18" s="36" t="str">
        <f t="shared" si="3"/>
        <v>IV Mantener las medidas de control existentes, pero se deberían considerar soluciones o mejoras y se deben hacer comprobaciones periódicas para asegurar que el riesgo aún es tolerable.</v>
      </c>
      <c r="S18" s="37" t="str">
        <f t="shared" si="4"/>
        <v>Aceptable</v>
      </c>
      <c r="T18" s="48"/>
      <c r="U18" s="48"/>
      <c r="V18" s="49"/>
      <c r="W18" s="51"/>
      <c r="X18" s="49"/>
    </row>
    <row r="19" spans="1:24" ht="20.100000000000001" customHeight="1" x14ac:dyDescent="0.2">
      <c r="A19" s="282"/>
      <c r="B19" s="282"/>
      <c r="C19" s="283"/>
      <c r="D19" s="282"/>
      <c r="E19" s="284"/>
      <c r="F19" s="50"/>
      <c r="G19" s="285"/>
      <c r="H19" s="44"/>
      <c r="I19" s="55"/>
      <c r="J19" s="55"/>
      <c r="K19" s="34"/>
      <c r="L19" s="35"/>
      <c r="M19" s="35"/>
      <c r="N19" s="37">
        <f t="shared" si="0"/>
        <v>0</v>
      </c>
      <c r="O19" s="37" t="str">
        <f t="shared" si="1"/>
        <v>BAJO</v>
      </c>
      <c r="P19" s="35"/>
      <c r="Q19" s="206">
        <f t="shared" si="2"/>
        <v>0</v>
      </c>
      <c r="R19" s="36" t="str">
        <f t="shared" si="3"/>
        <v>IV Mantener las medidas de control existentes, pero se deberían considerar soluciones o mejoras y se deben hacer comprobaciones periódicas para asegurar que el riesgo aún es tolerable.</v>
      </c>
      <c r="S19" s="37" t="str">
        <f t="shared" si="4"/>
        <v>Aceptable</v>
      </c>
      <c r="T19" s="47"/>
      <c r="U19" s="47"/>
      <c r="V19" s="49"/>
      <c r="W19" s="51"/>
      <c r="X19" s="52"/>
    </row>
    <row r="20" spans="1:24" ht="20.100000000000001" customHeight="1" x14ac:dyDescent="0.2">
      <c r="A20" s="282"/>
      <c r="B20" s="282"/>
      <c r="C20" s="283"/>
      <c r="D20" s="282"/>
      <c r="E20" s="284"/>
      <c r="F20" s="53"/>
      <c r="G20" s="285"/>
      <c r="H20" s="34"/>
      <c r="I20" s="55"/>
      <c r="J20" s="55"/>
      <c r="K20" s="55"/>
      <c r="L20" s="35"/>
      <c r="M20" s="35"/>
      <c r="N20" s="37">
        <f t="shared" si="0"/>
        <v>0</v>
      </c>
      <c r="O20" s="37" t="str">
        <f t="shared" si="1"/>
        <v>BAJO</v>
      </c>
      <c r="P20" s="35"/>
      <c r="Q20" s="206">
        <f t="shared" si="2"/>
        <v>0</v>
      </c>
      <c r="R20" s="36" t="str">
        <f t="shared" si="3"/>
        <v>IV Mantener las medidas de control existentes, pero se deberían considerar soluciones o mejoras y se deben hacer comprobaciones periódicas para asegurar que el riesgo aún es tolerable.</v>
      </c>
      <c r="S20" s="37" t="str">
        <f t="shared" si="4"/>
        <v>Aceptable</v>
      </c>
      <c r="T20" s="48"/>
      <c r="U20" s="48"/>
      <c r="V20" s="49"/>
      <c r="W20" s="51"/>
      <c r="X20" s="49"/>
    </row>
    <row r="21" spans="1:24" ht="20.100000000000001" customHeight="1" x14ac:dyDescent="0.2">
      <c r="A21" s="282"/>
      <c r="B21" s="282"/>
      <c r="C21" s="283"/>
      <c r="D21" s="282"/>
      <c r="E21" s="284"/>
      <c r="F21" s="32"/>
      <c r="G21" s="33"/>
      <c r="H21" s="44"/>
      <c r="I21" s="55"/>
      <c r="J21" s="55"/>
      <c r="K21" s="55"/>
      <c r="L21" s="35"/>
      <c r="M21" s="35"/>
      <c r="N21" s="37">
        <f t="shared" si="0"/>
        <v>0</v>
      </c>
      <c r="O21" s="37" t="str">
        <f t="shared" si="1"/>
        <v>BAJO</v>
      </c>
      <c r="P21" s="35"/>
      <c r="Q21" s="206">
        <f t="shared" si="2"/>
        <v>0</v>
      </c>
      <c r="R21" s="36" t="str">
        <f t="shared" si="3"/>
        <v>IV Mantener las medidas de control existentes, pero se deberían considerar soluciones o mejoras y se deben hacer comprobaciones periódicas para asegurar que el riesgo aún es tolerable.</v>
      </c>
      <c r="S21" s="37" t="str">
        <f t="shared" si="4"/>
        <v>Aceptable</v>
      </c>
      <c r="T21" s="48"/>
      <c r="U21" s="48"/>
      <c r="V21" s="49"/>
      <c r="W21" s="36"/>
      <c r="X21" s="49"/>
    </row>
    <row r="22" spans="1:24" ht="20.100000000000001" customHeight="1" x14ac:dyDescent="0.2">
      <c r="A22" s="282"/>
      <c r="B22" s="282"/>
      <c r="C22" s="283"/>
      <c r="D22" s="282"/>
      <c r="E22" s="284"/>
      <c r="F22" s="32"/>
      <c r="G22" s="33"/>
      <c r="H22" s="34"/>
      <c r="I22" s="55"/>
      <c r="J22" s="55"/>
      <c r="K22" s="55"/>
      <c r="L22" s="35"/>
      <c r="M22" s="35"/>
      <c r="N22" s="37">
        <f t="shared" si="0"/>
        <v>0</v>
      </c>
      <c r="O22" s="37" t="str">
        <f t="shared" si="1"/>
        <v>BAJO</v>
      </c>
      <c r="P22" s="35"/>
      <c r="Q22" s="206">
        <f t="shared" si="2"/>
        <v>0</v>
      </c>
      <c r="R22" s="36" t="str">
        <f t="shared" si="3"/>
        <v>IV Mantener las medidas de control existentes, pero se deberían considerar soluciones o mejoras y se deben hacer comprobaciones periódicas para asegurar que el riesgo aún es tolerable.</v>
      </c>
      <c r="S22" s="37" t="str">
        <f t="shared" si="4"/>
        <v>Aceptable</v>
      </c>
      <c r="T22" s="48"/>
      <c r="U22" s="48"/>
      <c r="V22" s="54"/>
      <c r="W22" s="36"/>
      <c r="X22" s="38"/>
    </row>
    <row r="23" spans="1:24" ht="20.100000000000001" customHeight="1" x14ac:dyDescent="0.2">
      <c r="A23" s="282"/>
      <c r="B23" s="282"/>
      <c r="C23" s="283"/>
      <c r="D23" s="282"/>
      <c r="E23" s="284"/>
      <c r="F23" s="53"/>
      <c r="G23" s="33"/>
      <c r="H23" s="34"/>
      <c r="I23" s="55"/>
      <c r="J23" s="55"/>
      <c r="K23" s="55"/>
      <c r="L23" s="35"/>
      <c r="M23" s="35"/>
      <c r="N23" s="37">
        <f t="shared" si="0"/>
        <v>0</v>
      </c>
      <c r="O23" s="37" t="str">
        <f t="shared" si="1"/>
        <v>BAJO</v>
      </c>
      <c r="P23" s="35"/>
      <c r="Q23" s="206">
        <f t="shared" si="2"/>
        <v>0</v>
      </c>
      <c r="R23" s="36" t="str">
        <f t="shared" si="3"/>
        <v>IV Mantener las medidas de control existentes, pero se deberían considerar soluciones o mejoras y se deben hacer comprobaciones periódicas para asegurar que el riesgo aún es tolerable.</v>
      </c>
      <c r="S23" s="37" t="str">
        <f t="shared" si="4"/>
        <v>Aceptable</v>
      </c>
      <c r="T23" s="48"/>
      <c r="U23" s="48"/>
      <c r="V23" s="54"/>
      <c r="W23" s="36"/>
      <c r="X23" s="49"/>
    </row>
    <row r="24" spans="1:24" s="60" customFormat="1" ht="20.100000000000001" customHeight="1" x14ac:dyDescent="0.2">
      <c r="A24" s="56"/>
      <c r="B24" s="56"/>
      <c r="C24" s="56"/>
      <c r="D24" s="56"/>
      <c r="E24" s="287"/>
      <c r="F24" s="57"/>
      <c r="G24" s="288"/>
      <c r="H24" s="58"/>
      <c r="I24" s="59"/>
      <c r="J24" s="59"/>
      <c r="K24" s="59"/>
      <c r="L24" s="35"/>
      <c r="M24" s="35"/>
      <c r="N24" s="37">
        <f t="shared" si="0"/>
        <v>0</v>
      </c>
      <c r="O24" s="37" t="str">
        <f t="shared" si="1"/>
        <v>BAJO</v>
      </c>
      <c r="P24" s="35"/>
      <c r="Q24" s="206">
        <f t="shared" si="2"/>
        <v>0</v>
      </c>
      <c r="R24" s="36" t="str">
        <f t="shared" si="3"/>
        <v>IV Mantener las medidas de control existentes, pero se deberían considerar soluciones o mejoras y se deben hacer comprobaciones periódicas para asegurar que el riesgo aún es tolerable.</v>
      </c>
      <c r="S24" s="37" t="str">
        <f t="shared" si="4"/>
        <v>Aceptable</v>
      </c>
      <c r="T24" s="48"/>
      <c r="U24" s="48"/>
      <c r="V24" s="54"/>
      <c r="W24" s="36"/>
      <c r="X24" s="49"/>
    </row>
    <row r="25" spans="1:24" ht="20.100000000000001" customHeight="1" x14ac:dyDescent="0.2">
      <c r="A25" s="289"/>
      <c r="B25" s="289"/>
      <c r="C25" s="289"/>
      <c r="D25" s="289"/>
      <c r="E25" s="290"/>
      <c r="F25" s="61"/>
      <c r="G25" s="291"/>
      <c r="H25" s="62"/>
      <c r="I25" s="63"/>
      <c r="J25" s="63"/>
      <c r="K25" s="63"/>
      <c r="L25" s="35"/>
      <c r="M25" s="35"/>
      <c r="N25" s="37">
        <f t="shared" si="0"/>
        <v>0</v>
      </c>
      <c r="O25" s="37" t="str">
        <f t="shared" si="1"/>
        <v>BAJO</v>
      </c>
      <c r="P25" s="35"/>
      <c r="Q25" s="206">
        <f t="shared" si="2"/>
        <v>0</v>
      </c>
      <c r="R25" s="36" t="str">
        <f t="shared" si="3"/>
        <v>IV Mantener las medidas de control existentes, pero se deberían considerar soluciones o mejoras y se deben hacer comprobaciones periódicas para asegurar que el riesgo aún es tolerable.</v>
      </c>
      <c r="S25" s="37" t="str">
        <f t="shared" si="4"/>
        <v>Aceptable</v>
      </c>
      <c r="T25" s="48"/>
      <c r="U25" s="48"/>
      <c r="V25" s="54"/>
      <c r="W25" s="36"/>
      <c r="X25" s="49"/>
    </row>
    <row r="26" spans="1:24" ht="20.100000000000001" customHeight="1" x14ac:dyDescent="0.2">
      <c r="A26" s="289"/>
      <c r="B26" s="289"/>
      <c r="C26" s="289"/>
      <c r="D26" s="289"/>
      <c r="E26" s="290"/>
      <c r="F26" s="61"/>
      <c r="G26" s="291"/>
      <c r="H26" s="62"/>
      <c r="I26" s="63"/>
      <c r="J26" s="63"/>
      <c r="K26" s="63"/>
      <c r="L26" s="35"/>
      <c r="M26" s="35"/>
      <c r="N26" s="37">
        <f t="shared" si="0"/>
        <v>0</v>
      </c>
      <c r="O26" s="37" t="str">
        <f t="shared" si="1"/>
        <v>BAJO</v>
      </c>
      <c r="P26" s="35"/>
      <c r="Q26" s="206">
        <f t="shared" si="2"/>
        <v>0</v>
      </c>
      <c r="R26" s="36" t="str">
        <f t="shared" si="3"/>
        <v>IV Mantener las medidas de control existentes, pero se deberían considerar soluciones o mejoras y se deben hacer comprobaciones periódicas para asegurar que el riesgo aún es tolerable.</v>
      </c>
      <c r="S26" s="37" t="str">
        <f t="shared" si="4"/>
        <v>Aceptable</v>
      </c>
      <c r="T26" s="48"/>
      <c r="U26" s="48"/>
      <c r="V26" s="54"/>
      <c r="W26" s="36"/>
      <c r="X26" s="49"/>
    </row>
    <row r="27" spans="1:24" ht="20.100000000000001" customHeight="1" x14ac:dyDescent="0.2">
      <c r="A27" s="292"/>
      <c r="B27" s="292"/>
      <c r="C27" s="292"/>
      <c r="D27" s="292"/>
      <c r="E27" s="293"/>
      <c r="F27" s="152"/>
      <c r="G27" s="294"/>
      <c r="H27" s="154"/>
      <c r="I27" s="155"/>
      <c r="J27" s="155"/>
      <c r="K27" s="155"/>
      <c r="L27" s="35"/>
      <c r="M27" s="35"/>
      <c r="N27" s="37">
        <f t="shared" si="0"/>
        <v>0</v>
      </c>
      <c r="O27" s="37" t="str">
        <f t="shared" si="1"/>
        <v>BAJO</v>
      </c>
      <c r="P27" s="163"/>
      <c r="Q27" s="206">
        <f t="shared" si="2"/>
        <v>0</v>
      </c>
      <c r="R27" s="36" t="str">
        <f t="shared" si="3"/>
        <v>IV Mantener las medidas de control existentes, pero se deberían considerar soluciones o mejoras y se deben hacer comprobaciones periódicas para asegurar que el riesgo aún es tolerable.</v>
      </c>
      <c r="S27" s="37" t="str">
        <f t="shared" si="4"/>
        <v>Aceptable</v>
      </c>
      <c r="T27" s="47"/>
      <c r="U27" s="47"/>
      <c r="V27" s="75"/>
      <c r="W27" s="36"/>
      <c r="X27" s="182"/>
    </row>
    <row r="28" spans="1:24" s="153" customFormat="1" ht="20.100000000000001" customHeight="1" x14ac:dyDescent="0.2">
      <c r="A28" s="292"/>
      <c r="B28" s="292"/>
      <c r="C28" s="292"/>
      <c r="D28" s="292"/>
      <c r="E28" s="293"/>
      <c r="F28" s="152"/>
      <c r="G28" s="294"/>
      <c r="H28" s="154"/>
      <c r="I28" s="154"/>
      <c r="J28" s="154"/>
      <c r="K28" s="154"/>
      <c r="L28" s="35"/>
      <c r="M28" s="35"/>
      <c r="N28" s="37">
        <f t="shared" si="0"/>
        <v>0</v>
      </c>
      <c r="O28" s="37" t="str">
        <f t="shared" si="1"/>
        <v>BAJO</v>
      </c>
      <c r="P28" s="35"/>
      <c r="Q28" s="206">
        <f t="shared" si="2"/>
        <v>0</v>
      </c>
      <c r="R28" s="36" t="str">
        <f t="shared" si="3"/>
        <v>IV Mantener las medidas de control existentes, pero se deberían considerar soluciones o mejoras y se deben hacer comprobaciones periódicas para asegurar que el riesgo aún es tolerable.</v>
      </c>
      <c r="S28" s="37" t="str">
        <f t="shared" si="4"/>
        <v>Aceptable</v>
      </c>
      <c r="T28" s="47"/>
      <c r="U28" s="47"/>
      <c r="V28" s="54"/>
      <c r="W28" s="36"/>
      <c r="X28" s="38"/>
    </row>
    <row r="29" spans="1:24" s="153" customFormat="1" ht="20.100000000000001" customHeight="1" x14ac:dyDescent="0.2">
      <c r="A29" s="292"/>
      <c r="B29" s="292"/>
      <c r="C29" s="292"/>
      <c r="D29" s="292"/>
      <c r="E29" s="293"/>
      <c r="F29" s="152"/>
      <c r="G29" s="294"/>
      <c r="H29" s="154"/>
      <c r="I29" s="154"/>
      <c r="J29" s="154"/>
      <c r="K29" s="154"/>
      <c r="L29" s="35"/>
      <c r="M29" s="35"/>
      <c r="N29" s="37">
        <f t="shared" si="0"/>
        <v>0</v>
      </c>
      <c r="O29" s="37" t="str">
        <f t="shared" si="1"/>
        <v>BAJO</v>
      </c>
      <c r="P29" s="35"/>
      <c r="Q29" s="206">
        <f t="shared" si="2"/>
        <v>0</v>
      </c>
      <c r="R29" s="36" t="str">
        <f t="shared" si="3"/>
        <v>IV Mantener las medidas de control existentes, pero se deberían considerar soluciones o mejoras y se deben hacer comprobaciones periódicas para asegurar que el riesgo aún es tolerable.</v>
      </c>
      <c r="S29" s="37" t="str">
        <f t="shared" si="4"/>
        <v>Aceptable</v>
      </c>
      <c r="T29" s="47"/>
      <c r="U29" s="47"/>
      <c r="V29" s="54"/>
      <c r="W29" s="36"/>
      <c r="X29" s="49"/>
    </row>
    <row r="30" spans="1:24" s="153" customFormat="1" ht="20.100000000000001" customHeight="1" x14ac:dyDescent="0.2">
      <c r="A30" s="292"/>
      <c r="B30" s="292"/>
      <c r="C30" s="292"/>
      <c r="D30" s="292"/>
      <c r="E30" s="293"/>
      <c r="F30" s="167"/>
      <c r="G30" s="294"/>
      <c r="H30" s="154"/>
      <c r="I30" s="155"/>
      <c r="J30" s="155"/>
      <c r="K30" s="155"/>
      <c r="L30" s="35"/>
      <c r="M30" s="35"/>
      <c r="N30" s="37">
        <f t="shared" si="0"/>
        <v>0</v>
      </c>
      <c r="O30" s="37" t="str">
        <f t="shared" si="1"/>
        <v>BAJO</v>
      </c>
      <c r="P30" s="35"/>
      <c r="Q30" s="206">
        <f t="shared" si="2"/>
        <v>0</v>
      </c>
      <c r="R30" s="36" t="str">
        <f t="shared" si="3"/>
        <v>IV Mantener las medidas de control existentes, pero se deberían considerar soluciones o mejoras y se deben hacer comprobaciones periódicas para asegurar que el riesgo aún es tolerable.</v>
      </c>
      <c r="S30" s="37" t="str">
        <f t="shared" si="4"/>
        <v>Aceptable</v>
      </c>
      <c r="T30" s="47"/>
      <c r="U30" s="47"/>
      <c r="V30" s="66"/>
      <c r="W30" s="52"/>
      <c r="X30" s="66"/>
    </row>
    <row r="31" spans="1:24" s="153" customFormat="1" ht="20.100000000000001" customHeight="1" x14ac:dyDescent="0.2">
      <c r="A31" s="292"/>
      <c r="B31" s="292"/>
      <c r="C31" s="292"/>
      <c r="D31" s="292"/>
      <c r="E31" s="293"/>
      <c r="F31" s="152"/>
      <c r="G31" s="294"/>
      <c r="H31" s="154"/>
      <c r="I31" s="155"/>
      <c r="J31" s="155"/>
      <c r="K31" s="155"/>
      <c r="L31" s="35"/>
      <c r="M31" s="35"/>
      <c r="N31" s="37">
        <f t="shared" si="0"/>
        <v>0</v>
      </c>
      <c r="O31" s="37" t="str">
        <f t="shared" si="1"/>
        <v>BAJO</v>
      </c>
      <c r="P31" s="35"/>
      <c r="Q31" s="206">
        <f t="shared" si="2"/>
        <v>0</v>
      </c>
      <c r="R31" s="36" t="str">
        <f t="shared" si="3"/>
        <v>IV Mantener las medidas de control existentes, pero se deberían considerar soluciones o mejoras y se deben hacer comprobaciones periódicas para asegurar que el riesgo aún es tolerable.</v>
      </c>
      <c r="S31" s="37" t="str">
        <f t="shared" si="4"/>
        <v>Aceptable</v>
      </c>
      <c r="T31" s="47"/>
      <c r="U31" s="47"/>
      <c r="V31" s="68"/>
      <c r="W31" s="45"/>
      <c r="X31" s="66"/>
    </row>
    <row r="32" spans="1:24" ht="20.100000000000001" customHeight="1" x14ac:dyDescent="0.2">
      <c r="A32" s="295"/>
      <c r="B32" s="295"/>
      <c r="C32" s="295"/>
      <c r="D32" s="295"/>
      <c r="E32" s="296"/>
      <c r="F32" s="64"/>
      <c r="G32" s="297"/>
      <c r="H32" s="65"/>
      <c r="I32" s="67"/>
      <c r="J32" s="67"/>
      <c r="K32" s="67"/>
      <c r="L32" s="35"/>
      <c r="M32" s="35"/>
      <c r="N32" s="37">
        <f t="shared" si="0"/>
        <v>0</v>
      </c>
      <c r="O32" s="37" t="str">
        <f t="shared" si="1"/>
        <v>BAJO</v>
      </c>
      <c r="P32" s="163"/>
      <c r="Q32" s="206">
        <f t="shared" si="2"/>
        <v>0</v>
      </c>
      <c r="R32" s="36" t="str">
        <f t="shared" si="3"/>
        <v>IV Mantener las medidas de control existentes, pero se deberían considerar soluciones o mejoras y se deben hacer comprobaciones periódicas para asegurar que el riesgo aún es tolerable.</v>
      </c>
      <c r="S32" s="37" t="str">
        <f t="shared" si="4"/>
        <v>Aceptable</v>
      </c>
      <c r="T32" s="47"/>
      <c r="U32" s="47"/>
      <c r="V32" s="75"/>
      <c r="W32" s="36"/>
      <c r="X32" s="182"/>
    </row>
    <row r="33" spans="1:24" ht="20.100000000000001" customHeight="1" x14ac:dyDescent="0.2">
      <c r="A33" s="295"/>
      <c r="B33" s="295"/>
      <c r="C33" s="295"/>
      <c r="D33" s="295"/>
      <c r="E33" s="296"/>
      <c r="F33" s="64"/>
      <c r="G33" s="297"/>
      <c r="H33" s="65"/>
      <c r="I33" s="65"/>
      <c r="J33" s="65"/>
      <c r="K33" s="65"/>
      <c r="L33" s="35"/>
      <c r="M33" s="35"/>
      <c r="N33" s="37">
        <f t="shared" si="0"/>
        <v>0</v>
      </c>
      <c r="O33" s="37" t="str">
        <f t="shared" si="1"/>
        <v>BAJO</v>
      </c>
      <c r="P33" s="35"/>
      <c r="Q33" s="206">
        <f t="shared" si="2"/>
        <v>0</v>
      </c>
      <c r="R33" s="36" t="str">
        <f t="shared" si="3"/>
        <v>IV Mantener las medidas de control existentes, pero se deberían considerar soluciones o mejoras y se deben hacer comprobaciones periódicas para asegurar que el riesgo aún es tolerable.</v>
      </c>
      <c r="S33" s="37" t="str">
        <f t="shared" si="4"/>
        <v>Aceptable</v>
      </c>
      <c r="T33" s="48"/>
      <c r="U33" s="48"/>
      <c r="V33" s="54"/>
      <c r="W33" s="36"/>
      <c r="X33" s="66"/>
    </row>
    <row r="34" spans="1:24" ht="20.100000000000001" customHeight="1" x14ac:dyDescent="0.2">
      <c r="A34" s="295"/>
      <c r="B34" s="295"/>
      <c r="C34" s="295"/>
      <c r="D34" s="295"/>
      <c r="E34" s="296"/>
      <c r="F34" s="64"/>
      <c r="G34" s="297"/>
      <c r="H34" s="65"/>
      <c r="I34" s="65"/>
      <c r="J34" s="65"/>
      <c r="K34" s="65"/>
      <c r="L34" s="35"/>
      <c r="M34" s="35"/>
      <c r="N34" s="37">
        <f t="shared" si="0"/>
        <v>0</v>
      </c>
      <c r="O34" s="37" t="str">
        <f t="shared" si="1"/>
        <v>BAJO</v>
      </c>
      <c r="P34" s="35"/>
      <c r="Q34" s="206">
        <f t="shared" si="2"/>
        <v>0</v>
      </c>
      <c r="R34" s="36" t="str">
        <f t="shared" si="3"/>
        <v>IV Mantener las medidas de control existentes, pero se deberían considerar soluciones o mejoras y se deben hacer comprobaciones periódicas para asegurar que el riesgo aún es tolerable.</v>
      </c>
      <c r="S34" s="37" t="str">
        <f t="shared" si="4"/>
        <v>Aceptable</v>
      </c>
      <c r="T34" s="48"/>
      <c r="U34" s="48"/>
      <c r="V34" s="54"/>
      <c r="W34" s="36"/>
      <c r="X34" s="66"/>
    </row>
    <row r="35" spans="1:24" ht="20.100000000000001" customHeight="1" x14ac:dyDescent="0.2">
      <c r="A35" s="295"/>
      <c r="B35" s="295"/>
      <c r="C35" s="295"/>
      <c r="D35" s="295"/>
      <c r="E35" s="296"/>
      <c r="F35" s="168"/>
      <c r="G35" s="297"/>
      <c r="H35" s="65"/>
      <c r="I35" s="67"/>
      <c r="J35" s="67"/>
      <c r="K35" s="67"/>
      <c r="L35" s="35"/>
      <c r="M35" s="35"/>
      <c r="N35" s="37">
        <f t="shared" si="0"/>
        <v>0</v>
      </c>
      <c r="O35" s="37" t="str">
        <f t="shared" si="1"/>
        <v>BAJO</v>
      </c>
      <c r="P35" s="35"/>
      <c r="Q35" s="206">
        <f t="shared" si="2"/>
        <v>0</v>
      </c>
      <c r="R35" s="36" t="str">
        <f t="shared" si="3"/>
        <v>IV Mantener las medidas de control existentes, pero se deberían considerar soluciones o mejoras y se deben hacer comprobaciones periódicas para asegurar que el riesgo aún es tolerable.</v>
      </c>
      <c r="S35" s="37" t="str">
        <f t="shared" si="4"/>
        <v>Aceptable</v>
      </c>
      <c r="T35" s="47"/>
      <c r="U35" s="47"/>
      <c r="V35" s="54"/>
      <c r="W35" s="51"/>
      <c r="X35" s="66"/>
    </row>
    <row r="36" spans="1:24" ht="20.100000000000001" customHeight="1" x14ac:dyDescent="0.2">
      <c r="A36" s="295"/>
      <c r="B36" s="295"/>
      <c r="C36" s="295"/>
      <c r="D36" s="295"/>
      <c r="E36" s="296"/>
      <c r="F36" s="64"/>
      <c r="G36" s="297"/>
      <c r="H36" s="65"/>
      <c r="I36" s="67"/>
      <c r="J36" s="67"/>
      <c r="K36" s="67"/>
      <c r="L36" s="35"/>
      <c r="M36" s="35"/>
      <c r="N36" s="37">
        <f t="shared" si="0"/>
        <v>0</v>
      </c>
      <c r="O36" s="37" t="str">
        <f t="shared" si="1"/>
        <v>BAJO</v>
      </c>
      <c r="P36" s="35"/>
      <c r="Q36" s="206">
        <f t="shared" si="2"/>
        <v>0</v>
      </c>
      <c r="R36" s="36" t="str">
        <f t="shared" si="3"/>
        <v>IV Mantener las medidas de control existentes, pero se deberían considerar soluciones o mejoras y se deben hacer comprobaciones periódicas para asegurar que el riesgo aún es tolerable.</v>
      </c>
      <c r="S36" s="37" t="str">
        <f t="shared" si="4"/>
        <v>Aceptable</v>
      </c>
      <c r="T36" s="47"/>
      <c r="U36" s="47"/>
      <c r="V36" s="73"/>
      <c r="W36" s="36"/>
      <c r="X36" s="73"/>
    </row>
    <row r="37" spans="1:24" ht="20.100000000000001" customHeight="1" x14ac:dyDescent="0.2">
      <c r="A37" s="298"/>
      <c r="B37" s="298"/>
      <c r="C37" s="298"/>
      <c r="D37" s="298"/>
      <c r="E37" s="299"/>
      <c r="F37" s="69"/>
      <c r="G37" s="300"/>
      <c r="H37" s="70"/>
      <c r="I37" s="301"/>
      <c r="J37" s="71"/>
      <c r="K37" s="71"/>
      <c r="L37" s="35"/>
      <c r="M37" s="35"/>
      <c r="N37" s="37">
        <f t="shared" si="0"/>
        <v>0</v>
      </c>
      <c r="O37" s="37" t="str">
        <f t="shared" si="1"/>
        <v>BAJO</v>
      </c>
      <c r="P37" s="35"/>
      <c r="Q37" s="206">
        <f t="shared" si="2"/>
        <v>0</v>
      </c>
      <c r="R37" s="36" t="str">
        <f t="shared" si="3"/>
        <v>IV Mantener las medidas de control existentes, pero se deberían considerar soluciones o mejoras y se deben hacer comprobaciones periódicas para asegurar que el riesgo aún es tolerable.</v>
      </c>
      <c r="S37" s="37" t="str">
        <f t="shared" si="4"/>
        <v>Aceptable</v>
      </c>
      <c r="T37" s="48"/>
      <c r="U37" s="48"/>
      <c r="V37" s="36"/>
      <c r="W37" s="36"/>
      <c r="X37" s="73"/>
    </row>
    <row r="38" spans="1:24" ht="20.100000000000001" customHeight="1" x14ac:dyDescent="0.2">
      <c r="A38" s="298"/>
      <c r="B38" s="298"/>
      <c r="C38" s="298"/>
      <c r="D38" s="298"/>
      <c r="E38" s="299"/>
      <c r="F38" s="70"/>
      <c r="G38" s="300"/>
      <c r="H38" s="70"/>
      <c r="I38" s="302"/>
      <c r="J38" s="71"/>
      <c r="K38" s="71"/>
      <c r="L38" s="35"/>
      <c r="M38" s="35"/>
      <c r="N38" s="37">
        <f t="shared" si="0"/>
        <v>0</v>
      </c>
      <c r="O38" s="37" t="str">
        <f t="shared" si="1"/>
        <v>BAJO</v>
      </c>
      <c r="P38" s="35"/>
      <c r="Q38" s="206">
        <f t="shared" si="2"/>
        <v>0</v>
      </c>
      <c r="R38" s="36" t="str">
        <f t="shared" si="3"/>
        <v>IV Mantener las medidas de control existentes, pero se deberían considerar soluciones o mejoras y se deben hacer comprobaciones periódicas para asegurar que el riesgo aún es tolerable.</v>
      </c>
      <c r="S38" s="37" t="str">
        <f t="shared" si="4"/>
        <v>Aceptable</v>
      </c>
      <c r="T38" s="37"/>
      <c r="U38" s="37"/>
      <c r="V38" s="36"/>
      <c r="W38" s="36"/>
      <c r="X38" s="38"/>
    </row>
    <row r="39" spans="1:24" ht="20.100000000000001" customHeight="1" x14ac:dyDescent="0.2">
      <c r="A39" s="298"/>
      <c r="B39" s="298"/>
      <c r="C39" s="298"/>
      <c r="D39" s="298"/>
      <c r="E39" s="299"/>
      <c r="F39" s="74"/>
      <c r="G39" s="72"/>
      <c r="H39" s="70"/>
      <c r="I39" s="71"/>
      <c r="J39" s="71"/>
      <c r="K39" s="71"/>
      <c r="L39" s="35"/>
      <c r="M39" s="35"/>
      <c r="N39" s="37">
        <f t="shared" si="0"/>
        <v>0</v>
      </c>
      <c r="O39" s="37" t="str">
        <f t="shared" si="1"/>
        <v>BAJO</v>
      </c>
      <c r="P39" s="35"/>
      <c r="Q39" s="206">
        <f t="shared" si="2"/>
        <v>0</v>
      </c>
      <c r="R39" s="36" t="str">
        <f t="shared" si="3"/>
        <v>IV Mantener las medidas de control existentes, pero se deberían considerar soluciones o mejoras y se deben hacer comprobaciones periódicas para asegurar que el riesgo aún es tolerable.</v>
      </c>
      <c r="S39" s="37" t="str">
        <f t="shared" si="4"/>
        <v>Aceptable</v>
      </c>
      <c r="T39" s="48"/>
      <c r="U39" s="48"/>
      <c r="V39" s="51"/>
      <c r="W39" s="75"/>
      <c r="X39" s="49"/>
    </row>
    <row r="40" spans="1:24" ht="20.100000000000001" customHeight="1" x14ac:dyDescent="0.2">
      <c r="A40" s="298"/>
      <c r="B40" s="298"/>
      <c r="C40" s="298"/>
      <c r="D40" s="298"/>
      <c r="E40" s="299"/>
      <c r="F40" s="74"/>
      <c r="G40" s="72"/>
      <c r="H40" s="70"/>
      <c r="I40" s="71"/>
      <c r="J40" s="71"/>
      <c r="K40" s="71"/>
      <c r="L40" s="35"/>
      <c r="M40" s="35"/>
      <c r="N40" s="37">
        <f t="shared" si="0"/>
        <v>0</v>
      </c>
      <c r="O40" s="37" t="str">
        <f t="shared" si="1"/>
        <v>BAJO</v>
      </c>
      <c r="P40" s="35"/>
      <c r="Q40" s="206">
        <f t="shared" si="2"/>
        <v>0</v>
      </c>
      <c r="R40" s="36" t="str">
        <f t="shared" si="3"/>
        <v>IV Mantener las medidas de control existentes, pero se deberían considerar soluciones o mejoras y se deben hacer comprobaciones periódicas para asegurar que el riesgo aún es tolerable.</v>
      </c>
      <c r="S40" s="37" t="str">
        <f t="shared" si="4"/>
        <v>Aceptable</v>
      </c>
      <c r="T40" s="48"/>
      <c r="U40" s="48"/>
      <c r="V40" s="49"/>
      <c r="W40" s="75"/>
      <c r="X40" s="76"/>
    </row>
    <row r="41" spans="1:24" ht="20.100000000000001" customHeight="1" x14ac:dyDescent="0.2">
      <c r="A41" s="298"/>
      <c r="B41" s="298"/>
      <c r="C41" s="298"/>
      <c r="D41" s="298"/>
      <c r="E41" s="299"/>
      <c r="F41" s="74"/>
      <c r="G41" s="300"/>
      <c r="H41" s="70"/>
      <c r="I41" s="71"/>
      <c r="J41" s="71"/>
      <c r="K41" s="71"/>
      <c r="L41" s="35"/>
      <c r="M41" s="35"/>
      <c r="N41" s="37">
        <f t="shared" si="0"/>
        <v>0</v>
      </c>
      <c r="O41" s="37" t="str">
        <f t="shared" si="1"/>
        <v>BAJO</v>
      </c>
      <c r="P41" s="35"/>
      <c r="Q41" s="206">
        <f t="shared" si="2"/>
        <v>0</v>
      </c>
      <c r="R41" s="36" t="str">
        <f t="shared" si="3"/>
        <v>IV Mantener las medidas de control existentes, pero se deberían considerar soluciones o mejoras y se deben hacer comprobaciones periódicas para asegurar que el riesgo aún es tolerable.</v>
      </c>
      <c r="S41" s="37" t="str">
        <f t="shared" si="4"/>
        <v>Aceptable</v>
      </c>
      <c r="T41" s="37"/>
      <c r="U41" s="37"/>
      <c r="V41" s="49"/>
      <c r="W41" s="49"/>
      <c r="X41" s="49"/>
    </row>
    <row r="42" spans="1:24" ht="20.100000000000001" customHeight="1" x14ac:dyDescent="0.2">
      <c r="A42" s="298"/>
      <c r="B42" s="298"/>
      <c r="C42" s="298"/>
      <c r="D42" s="298"/>
      <c r="E42" s="299"/>
      <c r="F42" s="303"/>
      <c r="G42" s="300"/>
      <c r="H42" s="70"/>
      <c r="I42" s="78"/>
      <c r="J42" s="71"/>
      <c r="K42" s="71"/>
      <c r="L42" s="35"/>
      <c r="M42" s="35"/>
      <c r="N42" s="37">
        <f t="shared" si="0"/>
        <v>0</v>
      </c>
      <c r="O42" s="37" t="str">
        <f t="shared" si="1"/>
        <v>BAJO</v>
      </c>
      <c r="P42" s="35"/>
      <c r="Q42" s="206">
        <f t="shared" si="2"/>
        <v>0</v>
      </c>
      <c r="R42" s="36" t="str">
        <f t="shared" si="3"/>
        <v>IV Mantener las medidas de control existentes, pero se deberían considerar soluciones o mejoras y se deben hacer comprobaciones periódicas para asegurar que el riesgo aún es tolerable.</v>
      </c>
      <c r="S42" s="37" t="str">
        <f t="shared" si="4"/>
        <v>Aceptable</v>
      </c>
      <c r="T42" s="48"/>
      <c r="U42" s="48"/>
      <c r="V42" s="54"/>
      <c r="W42" s="54"/>
      <c r="X42" s="54"/>
    </row>
    <row r="43" spans="1:24" ht="20.100000000000001" customHeight="1" x14ac:dyDescent="0.2">
      <c r="A43" s="298"/>
      <c r="B43" s="298"/>
      <c r="C43" s="298"/>
      <c r="D43" s="298"/>
      <c r="E43" s="299"/>
      <c r="F43" s="69"/>
      <c r="G43" s="300"/>
      <c r="H43" s="70"/>
      <c r="I43" s="71"/>
      <c r="J43" s="71"/>
      <c r="K43" s="71"/>
      <c r="L43" s="35"/>
      <c r="M43" s="35"/>
      <c r="N43" s="37">
        <f t="shared" si="0"/>
        <v>0</v>
      </c>
      <c r="O43" s="37" t="str">
        <f t="shared" si="1"/>
        <v>BAJO</v>
      </c>
      <c r="P43" s="35"/>
      <c r="Q43" s="206">
        <f t="shared" si="2"/>
        <v>0</v>
      </c>
      <c r="R43" s="36" t="str">
        <f t="shared" si="3"/>
        <v>IV Mantener las medidas de control existentes, pero se deberían considerar soluciones o mejoras y se deben hacer comprobaciones periódicas para asegurar que el riesgo aún es tolerable.</v>
      </c>
      <c r="S43" s="37" t="str">
        <f t="shared" si="4"/>
        <v>Aceptable</v>
      </c>
      <c r="T43" s="48"/>
      <c r="U43" s="48"/>
      <c r="V43" s="54"/>
      <c r="W43" s="54"/>
      <c r="X43" s="54"/>
    </row>
    <row r="44" spans="1:24" ht="20.100000000000001" customHeight="1" x14ac:dyDescent="0.2">
      <c r="A44" s="298"/>
      <c r="B44" s="298"/>
      <c r="C44" s="298"/>
      <c r="D44" s="298"/>
      <c r="E44" s="299"/>
      <c r="F44" s="69"/>
      <c r="G44" s="300"/>
      <c r="H44" s="70"/>
      <c r="I44" s="71"/>
      <c r="J44" s="71"/>
      <c r="K44" s="71"/>
      <c r="L44" s="35"/>
      <c r="M44" s="35"/>
      <c r="N44" s="37">
        <f t="shared" si="0"/>
        <v>0</v>
      </c>
      <c r="O44" s="37" t="str">
        <f t="shared" si="1"/>
        <v>BAJO</v>
      </c>
      <c r="P44" s="35"/>
      <c r="Q44" s="206">
        <f t="shared" si="2"/>
        <v>0</v>
      </c>
      <c r="R44" s="36" t="str">
        <f t="shared" si="3"/>
        <v>IV Mantener las medidas de control existentes, pero se deberían considerar soluciones o mejoras y se deben hacer comprobaciones periódicas para asegurar que el riesgo aún es tolerable.</v>
      </c>
      <c r="S44" s="37" t="str">
        <f t="shared" si="4"/>
        <v>Aceptable</v>
      </c>
      <c r="T44" s="48"/>
      <c r="U44" s="48"/>
      <c r="V44" s="54"/>
      <c r="W44" s="54"/>
      <c r="X44" s="54"/>
    </row>
    <row r="45" spans="1:24" ht="20.100000000000001" customHeight="1" x14ac:dyDescent="0.2">
      <c r="A45" s="298"/>
      <c r="B45" s="298"/>
      <c r="C45" s="298"/>
      <c r="D45" s="298"/>
      <c r="E45" s="299"/>
      <c r="F45" s="74"/>
      <c r="G45" s="72"/>
      <c r="H45" s="70"/>
      <c r="I45" s="71"/>
      <c r="J45" s="71"/>
      <c r="K45" s="71"/>
      <c r="L45" s="35"/>
      <c r="M45" s="35"/>
      <c r="N45" s="37">
        <f t="shared" si="0"/>
        <v>0</v>
      </c>
      <c r="O45" s="37" t="str">
        <f t="shared" si="1"/>
        <v>BAJO</v>
      </c>
      <c r="P45" s="35"/>
      <c r="Q45" s="206">
        <f t="shared" si="2"/>
        <v>0</v>
      </c>
      <c r="R45" s="36" t="str">
        <f t="shared" si="3"/>
        <v>IV Mantener las medidas de control existentes, pero se deberían considerar soluciones o mejoras y se deben hacer comprobaciones periódicas para asegurar que el riesgo aún es tolerable.</v>
      </c>
      <c r="S45" s="37" t="str">
        <f t="shared" si="4"/>
        <v>Aceptable</v>
      </c>
      <c r="T45" s="48"/>
      <c r="U45" s="48"/>
      <c r="V45" s="66"/>
      <c r="W45" s="45"/>
      <c r="X45" s="66"/>
    </row>
    <row r="46" spans="1:24" ht="20.100000000000001" customHeight="1" x14ac:dyDescent="0.2">
      <c r="A46" s="298"/>
      <c r="B46" s="298"/>
      <c r="C46" s="298"/>
      <c r="D46" s="298"/>
      <c r="E46" s="299"/>
      <c r="F46" s="77"/>
      <c r="G46" s="304"/>
      <c r="H46" s="78"/>
      <c r="I46" s="71"/>
      <c r="J46" s="71"/>
      <c r="K46" s="71"/>
      <c r="L46" s="35"/>
      <c r="M46" s="35"/>
      <c r="N46" s="37">
        <f t="shared" si="0"/>
        <v>0</v>
      </c>
      <c r="O46" s="37" t="str">
        <f t="shared" si="1"/>
        <v>BAJO</v>
      </c>
      <c r="P46" s="35"/>
      <c r="Q46" s="206">
        <f t="shared" si="2"/>
        <v>0</v>
      </c>
      <c r="R46" s="36" t="str">
        <f t="shared" si="3"/>
        <v>IV Mantener las medidas de control existentes, pero se deberían considerar soluciones o mejoras y se deben hacer comprobaciones periódicas para asegurar que el riesgo aún es tolerable.</v>
      </c>
      <c r="S46" s="37" t="str">
        <f t="shared" si="4"/>
        <v>Aceptable</v>
      </c>
      <c r="T46" s="48"/>
      <c r="U46" s="48"/>
      <c r="V46" s="54"/>
      <c r="W46" s="54"/>
      <c r="X46" s="54"/>
    </row>
    <row r="47" spans="1:24" ht="20.100000000000001" customHeight="1" x14ac:dyDescent="0.2">
      <c r="A47" s="298"/>
      <c r="B47" s="298"/>
      <c r="C47" s="298"/>
      <c r="D47" s="298"/>
      <c r="E47" s="299"/>
      <c r="F47" s="69"/>
      <c r="G47" s="304"/>
      <c r="H47" s="78"/>
      <c r="I47" s="71"/>
      <c r="J47" s="71"/>
      <c r="K47" s="71"/>
      <c r="L47" s="35"/>
      <c r="M47" s="35"/>
      <c r="N47" s="37">
        <f t="shared" si="0"/>
        <v>0</v>
      </c>
      <c r="O47" s="37" t="str">
        <f t="shared" si="1"/>
        <v>BAJO</v>
      </c>
      <c r="P47" s="35"/>
      <c r="Q47" s="206">
        <f t="shared" si="2"/>
        <v>0</v>
      </c>
      <c r="R47" s="36" t="str">
        <f t="shared" si="3"/>
        <v>IV Mantener las medidas de control existentes, pero se deberían considerar soluciones o mejoras y se deben hacer comprobaciones periódicas para asegurar que el riesgo aún es tolerable.</v>
      </c>
      <c r="S47" s="37" t="str">
        <f t="shared" si="4"/>
        <v>Aceptable</v>
      </c>
      <c r="T47" s="48"/>
      <c r="U47" s="48"/>
      <c r="V47" s="54"/>
      <c r="W47" s="75"/>
      <c r="X47" s="75"/>
    </row>
    <row r="48" spans="1:24" ht="20.100000000000001" customHeight="1" x14ac:dyDescent="0.2">
      <c r="A48" s="298"/>
      <c r="B48" s="298"/>
      <c r="C48" s="298"/>
      <c r="D48" s="298"/>
      <c r="E48" s="299"/>
      <c r="F48" s="74"/>
      <c r="G48" s="304"/>
      <c r="H48" s="78"/>
      <c r="I48" s="71"/>
      <c r="J48" s="71"/>
      <c r="K48" s="71"/>
      <c r="L48" s="35"/>
      <c r="M48" s="35"/>
      <c r="N48" s="37">
        <f t="shared" si="0"/>
        <v>0</v>
      </c>
      <c r="O48" s="37" t="str">
        <f t="shared" si="1"/>
        <v>BAJO</v>
      </c>
      <c r="P48" s="35"/>
      <c r="Q48" s="206">
        <f t="shared" si="2"/>
        <v>0</v>
      </c>
      <c r="R48" s="36" t="str">
        <f t="shared" si="3"/>
        <v>IV Mantener las medidas de control existentes, pero se deberían considerar soluciones o mejoras y se deben hacer comprobaciones periódicas para asegurar que el riesgo aún es tolerable.</v>
      </c>
      <c r="S48" s="37" t="str">
        <f t="shared" si="4"/>
        <v>Aceptable</v>
      </c>
      <c r="T48" s="48"/>
      <c r="U48" s="48"/>
      <c r="V48" s="54"/>
      <c r="W48" s="54"/>
      <c r="X48" s="54"/>
    </row>
    <row r="49" spans="1:24" ht="20.100000000000001" customHeight="1" x14ac:dyDescent="0.2">
      <c r="A49" s="298"/>
      <c r="B49" s="298"/>
      <c r="C49" s="298"/>
      <c r="D49" s="298"/>
      <c r="E49" s="299"/>
      <c r="F49" s="74"/>
      <c r="G49" s="79"/>
      <c r="H49" s="78"/>
      <c r="I49" s="78"/>
      <c r="J49" s="78"/>
      <c r="K49" s="78"/>
      <c r="L49" s="35"/>
      <c r="M49" s="35"/>
      <c r="N49" s="37">
        <f t="shared" si="0"/>
        <v>0</v>
      </c>
      <c r="O49" s="37" t="str">
        <f t="shared" si="1"/>
        <v>BAJO</v>
      </c>
      <c r="P49" s="35"/>
      <c r="Q49" s="206">
        <f t="shared" si="2"/>
        <v>0</v>
      </c>
      <c r="R49" s="36" t="str">
        <f t="shared" si="3"/>
        <v>IV Mantener las medidas de control existentes, pero se deberían considerar soluciones o mejoras y se deben hacer comprobaciones periódicas para asegurar que el riesgo aún es tolerable.</v>
      </c>
      <c r="S49" s="37" t="str">
        <f t="shared" si="4"/>
        <v>Aceptable</v>
      </c>
      <c r="T49" s="47"/>
      <c r="U49" s="47"/>
      <c r="V49" s="54"/>
      <c r="W49" s="36"/>
      <c r="X49" s="54"/>
    </row>
    <row r="50" spans="1:24" ht="20.100000000000001" customHeight="1" x14ac:dyDescent="0.2">
      <c r="A50" s="298"/>
      <c r="B50" s="298"/>
      <c r="C50" s="298"/>
      <c r="D50" s="298"/>
      <c r="E50" s="299"/>
      <c r="F50" s="74"/>
      <c r="G50" s="79"/>
      <c r="H50" s="78"/>
      <c r="I50" s="78"/>
      <c r="J50" s="78"/>
      <c r="K50" s="78"/>
      <c r="L50" s="35"/>
      <c r="M50" s="35"/>
      <c r="N50" s="37">
        <f t="shared" si="0"/>
        <v>0</v>
      </c>
      <c r="O50" s="37" t="str">
        <f t="shared" si="1"/>
        <v>BAJO</v>
      </c>
      <c r="P50" s="35"/>
      <c r="Q50" s="206">
        <f t="shared" si="2"/>
        <v>0</v>
      </c>
      <c r="R50" s="36" t="str">
        <f t="shared" si="3"/>
        <v>IV Mantener las medidas de control existentes, pero se deberían considerar soluciones o mejoras y se deben hacer comprobaciones periódicas para asegurar que el riesgo aún es tolerable.</v>
      </c>
      <c r="S50" s="37" t="str">
        <f t="shared" si="4"/>
        <v>Aceptable</v>
      </c>
      <c r="T50" s="48"/>
      <c r="U50" s="48"/>
      <c r="V50" s="49"/>
      <c r="W50" s="36"/>
      <c r="X50" s="49"/>
    </row>
    <row r="51" spans="1:24" ht="20.100000000000001" customHeight="1" x14ac:dyDescent="0.2">
      <c r="A51" s="298"/>
      <c r="B51" s="298"/>
      <c r="C51" s="298"/>
      <c r="D51" s="198"/>
      <c r="E51" s="299"/>
      <c r="F51" s="74"/>
      <c r="G51" s="304"/>
      <c r="H51" s="78"/>
      <c r="I51" s="78"/>
      <c r="J51" s="78"/>
      <c r="K51" s="78"/>
      <c r="L51" s="35"/>
      <c r="M51" s="35"/>
      <c r="N51" s="37">
        <f t="shared" si="0"/>
        <v>0</v>
      </c>
      <c r="O51" s="37" t="str">
        <f t="shared" si="1"/>
        <v>BAJO</v>
      </c>
      <c r="P51" s="35"/>
      <c r="Q51" s="206">
        <f t="shared" si="2"/>
        <v>0</v>
      </c>
      <c r="R51" s="36" t="str">
        <f t="shared" si="3"/>
        <v>IV Mantener las medidas de control existentes, pero se deberían considerar soluciones o mejoras y se deben hacer comprobaciones periódicas para asegurar que el riesgo aún es tolerable.</v>
      </c>
      <c r="S51" s="37" t="str">
        <f t="shared" si="4"/>
        <v>Aceptable</v>
      </c>
      <c r="T51" s="48"/>
      <c r="U51" s="48"/>
      <c r="V51" s="49"/>
      <c r="W51" s="49"/>
      <c r="X51" s="49"/>
    </row>
    <row r="52" spans="1:24" ht="20.100000000000001" customHeight="1" x14ac:dyDescent="0.2">
      <c r="A52" s="298"/>
      <c r="B52" s="298"/>
      <c r="C52" s="298"/>
      <c r="D52" s="198"/>
      <c r="E52" s="299"/>
      <c r="F52" s="74"/>
      <c r="G52" s="304"/>
      <c r="H52" s="78"/>
      <c r="I52" s="78"/>
      <c r="J52" s="78"/>
      <c r="K52" s="78"/>
      <c r="L52" s="35"/>
      <c r="M52" s="35"/>
      <c r="N52" s="37">
        <f t="shared" si="0"/>
        <v>0</v>
      </c>
      <c r="O52" s="37" t="str">
        <f t="shared" si="1"/>
        <v>BAJO</v>
      </c>
      <c r="P52" s="35"/>
      <c r="Q52" s="206">
        <f t="shared" si="2"/>
        <v>0</v>
      </c>
      <c r="R52" s="36" t="str">
        <f t="shared" si="3"/>
        <v>IV Mantener las medidas de control existentes, pero se deberían considerar soluciones o mejoras y se deben hacer comprobaciones periódicas para asegurar que el riesgo aún es tolerable.</v>
      </c>
      <c r="S52" s="37" t="str">
        <f t="shared" si="4"/>
        <v>Aceptable</v>
      </c>
      <c r="T52" s="48"/>
      <c r="U52" s="48"/>
      <c r="V52" s="49"/>
      <c r="W52" s="49"/>
      <c r="X52" s="54"/>
    </row>
    <row r="53" spans="1:24" ht="20.100000000000001" customHeight="1" x14ac:dyDescent="0.2">
      <c r="A53" s="298"/>
      <c r="B53" s="298"/>
      <c r="C53" s="198"/>
      <c r="D53" s="198"/>
      <c r="E53" s="80"/>
      <c r="F53" s="69"/>
      <c r="G53" s="72"/>
      <c r="H53" s="70"/>
      <c r="I53" s="78"/>
      <c r="J53" s="71"/>
      <c r="K53" s="71"/>
      <c r="L53" s="35"/>
      <c r="M53" s="35"/>
      <c r="N53" s="37">
        <f t="shared" si="0"/>
        <v>0</v>
      </c>
      <c r="O53" s="37" t="str">
        <f t="shared" si="1"/>
        <v>BAJO</v>
      </c>
      <c r="P53" s="35"/>
      <c r="Q53" s="206">
        <f t="shared" si="2"/>
        <v>0</v>
      </c>
      <c r="R53" s="36" t="str">
        <f t="shared" si="3"/>
        <v>IV Mantener las medidas de control existentes, pero se deberían considerar soluciones o mejoras y se deben hacer comprobaciones periódicas para asegurar que el riesgo aún es tolerable.</v>
      </c>
      <c r="S53" s="37" t="str">
        <f t="shared" si="4"/>
        <v>Aceptable</v>
      </c>
      <c r="T53" s="48"/>
      <c r="U53" s="48"/>
      <c r="V53" s="51"/>
      <c r="W53" s="75"/>
      <c r="X53" s="75"/>
    </row>
    <row r="54" spans="1:24" ht="20.100000000000001" customHeight="1" x14ac:dyDescent="0.2">
      <c r="A54" s="298"/>
      <c r="B54" s="298"/>
      <c r="C54" s="298"/>
      <c r="D54" s="298"/>
      <c r="E54" s="299"/>
      <c r="F54" s="74"/>
      <c r="G54" s="72"/>
      <c r="H54" s="70"/>
      <c r="I54" s="71"/>
      <c r="J54" s="71"/>
      <c r="K54" s="71"/>
      <c r="L54" s="35"/>
      <c r="M54" s="35"/>
      <c r="N54" s="37">
        <f t="shared" si="0"/>
        <v>0</v>
      </c>
      <c r="O54" s="37" t="str">
        <f t="shared" si="1"/>
        <v>BAJO</v>
      </c>
      <c r="P54" s="35"/>
      <c r="Q54" s="206">
        <f t="shared" si="2"/>
        <v>0</v>
      </c>
      <c r="R54" s="36" t="str">
        <f t="shared" si="3"/>
        <v>IV Mantener las medidas de control existentes, pero se deberían considerar soluciones o mejoras y se deben hacer comprobaciones periódicas para asegurar que el riesgo aún es tolerable.</v>
      </c>
      <c r="S54" s="37" t="str">
        <f t="shared" si="4"/>
        <v>Aceptable</v>
      </c>
      <c r="T54" s="48"/>
      <c r="U54" s="48"/>
      <c r="V54" s="49"/>
      <c r="W54" s="49"/>
      <c r="X54" s="49"/>
    </row>
    <row r="55" spans="1:24" ht="20.100000000000001" customHeight="1" x14ac:dyDescent="0.2">
      <c r="A55" s="298"/>
      <c r="B55" s="298"/>
      <c r="C55" s="298"/>
      <c r="D55" s="298"/>
      <c r="E55" s="299"/>
      <c r="F55" s="74"/>
      <c r="G55" s="300"/>
      <c r="H55" s="70"/>
      <c r="I55" s="71"/>
      <c r="J55" s="71"/>
      <c r="K55" s="71"/>
      <c r="L55" s="35"/>
      <c r="M55" s="35"/>
      <c r="N55" s="37">
        <f t="shared" si="0"/>
        <v>0</v>
      </c>
      <c r="O55" s="37" t="str">
        <f t="shared" si="1"/>
        <v>BAJO</v>
      </c>
      <c r="P55" s="35"/>
      <c r="Q55" s="206">
        <f t="shared" si="2"/>
        <v>0</v>
      </c>
      <c r="R55" s="36" t="str">
        <f t="shared" si="3"/>
        <v>IV Mantener las medidas de control existentes, pero se deberían considerar soluciones o mejoras y se deben hacer comprobaciones periódicas para asegurar que el riesgo aún es tolerable.</v>
      </c>
      <c r="S55" s="37" t="str">
        <f t="shared" si="4"/>
        <v>Aceptable</v>
      </c>
      <c r="T55" s="48"/>
      <c r="U55" s="48"/>
      <c r="V55" s="49"/>
      <c r="W55" s="51"/>
      <c r="X55" s="49"/>
    </row>
    <row r="56" spans="1:24" ht="20.100000000000001" customHeight="1" x14ac:dyDescent="0.2">
      <c r="A56" s="298"/>
      <c r="B56" s="298"/>
      <c r="C56" s="298"/>
      <c r="D56" s="298"/>
      <c r="E56" s="299"/>
      <c r="F56" s="69"/>
      <c r="G56" s="300"/>
      <c r="H56" s="70"/>
      <c r="I56" s="71"/>
      <c r="J56" s="71"/>
      <c r="K56" s="71"/>
      <c r="L56" s="35"/>
      <c r="M56" s="35"/>
      <c r="N56" s="37">
        <f t="shared" si="0"/>
        <v>0</v>
      </c>
      <c r="O56" s="37" t="str">
        <f t="shared" si="1"/>
        <v>BAJO</v>
      </c>
      <c r="P56" s="35"/>
      <c r="Q56" s="206">
        <f t="shared" si="2"/>
        <v>0</v>
      </c>
      <c r="R56" s="36" t="str">
        <f t="shared" si="3"/>
        <v>IV Mantener las medidas de control existentes, pero se deberían considerar soluciones o mejoras y se deben hacer comprobaciones periódicas para asegurar que el riesgo aún es tolerable.</v>
      </c>
      <c r="S56" s="37" t="str">
        <f t="shared" si="4"/>
        <v>Aceptable</v>
      </c>
      <c r="T56" s="48"/>
      <c r="U56" s="48"/>
      <c r="V56" s="73"/>
      <c r="W56" s="36"/>
      <c r="X56" s="73"/>
    </row>
    <row r="57" spans="1:24" ht="20.100000000000001" customHeight="1" x14ac:dyDescent="0.2">
      <c r="A57" s="298"/>
      <c r="B57" s="198"/>
      <c r="C57" s="198"/>
      <c r="D57" s="198"/>
      <c r="E57" s="80"/>
      <c r="F57" s="74"/>
      <c r="G57" s="72"/>
      <c r="H57" s="70"/>
      <c r="I57" s="71"/>
      <c r="J57" s="71"/>
      <c r="K57" s="71"/>
      <c r="L57" s="35"/>
      <c r="M57" s="35"/>
      <c r="N57" s="37">
        <f t="shared" si="0"/>
        <v>0</v>
      </c>
      <c r="O57" s="37" t="str">
        <f t="shared" si="1"/>
        <v>BAJO</v>
      </c>
      <c r="P57" s="35"/>
      <c r="Q57" s="206">
        <f t="shared" si="2"/>
        <v>0</v>
      </c>
      <c r="R57" s="36" t="str">
        <f t="shared" si="3"/>
        <v>IV Mantener las medidas de control existentes, pero se deberían considerar soluciones o mejoras y se deben hacer comprobaciones periódicas para asegurar que el riesgo aún es tolerable.</v>
      </c>
      <c r="S57" s="37" t="str">
        <f t="shared" si="4"/>
        <v>Aceptable</v>
      </c>
      <c r="T57" s="47"/>
      <c r="U57" s="47"/>
      <c r="V57" s="38"/>
      <c r="W57" s="36"/>
      <c r="X57" s="38"/>
    </row>
    <row r="58" spans="1:24" ht="20.100000000000001" customHeight="1" x14ac:dyDescent="0.2">
      <c r="A58" s="305"/>
      <c r="B58" s="305"/>
      <c r="C58" s="306"/>
      <c r="D58" s="305"/>
      <c r="E58" s="307"/>
      <c r="F58" s="81"/>
      <c r="G58" s="308"/>
      <c r="H58" s="82"/>
      <c r="I58" s="309"/>
      <c r="J58" s="82"/>
      <c r="K58" s="85"/>
      <c r="L58" s="35"/>
      <c r="M58" s="35"/>
      <c r="N58" s="37">
        <f t="shared" si="0"/>
        <v>0</v>
      </c>
      <c r="O58" s="37" t="str">
        <f t="shared" si="1"/>
        <v>BAJO</v>
      </c>
      <c r="P58" s="35"/>
      <c r="Q58" s="206">
        <f t="shared" si="2"/>
        <v>0</v>
      </c>
      <c r="R58" s="36" t="str">
        <f t="shared" si="3"/>
        <v>IV Mantener las medidas de control existentes, pero se deberían considerar soluciones o mejoras y se deben hacer comprobaciones periódicas para asegurar que el riesgo aún es tolerable.</v>
      </c>
      <c r="S58" s="37" t="str">
        <f t="shared" si="4"/>
        <v>Aceptable</v>
      </c>
      <c r="T58" s="48"/>
      <c r="U58" s="48"/>
      <c r="V58" s="49"/>
      <c r="W58" s="36"/>
      <c r="X58" s="49"/>
    </row>
    <row r="59" spans="1:24" ht="20.100000000000001" customHeight="1" x14ac:dyDescent="0.2">
      <c r="A59" s="305"/>
      <c r="B59" s="305"/>
      <c r="C59" s="306"/>
      <c r="D59" s="305"/>
      <c r="E59" s="307"/>
      <c r="F59" s="174"/>
      <c r="G59" s="308"/>
      <c r="H59" s="82"/>
      <c r="I59" s="309"/>
      <c r="J59" s="85"/>
      <c r="K59" s="85"/>
      <c r="L59" s="35"/>
      <c r="M59" s="35"/>
      <c r="N59" s="37">
        <f t="shared" si="0"/>
        <v>0</v>
      </c>
      <c r="O59" s="37" t="str">
        <f t="shared" si="1"/>
        <v>BAJO</v>
      </c>
      <c r="P59" s="35"/>
      <c r="Q59" s="206">
        <f t="shared" si="2"/>
        <v>0</v>
      </c>
      <c r="R59" s="36" t="str">
        <f t="shared" si="3"/>
        <v>IV Mantener las medidas de control existentes, pero se deberían considerar soluciones o mejoras y se deben hacer comprobaciones periódicas para asegurar que el riesgo aún es tolerable.</v>
      </c>
      <c r="S59" s="37" t="str">
        <f t="shared" si="4"/>
        <v>Aceptable</v>
      </c>
      <c r="T59" s="37"/>
      <c r="U59" s="37"/>
      <c r="V59" s="36"/>
      <c r="W59" s="36"/>
      <c r="X59" s="38"/>
    </row>
    <row r="60" spans="1:24" ht="20.100000000000001" customHeight="1" x14ac:dyDescent="0.2">
      <c r="A60" s="305"/>
      <c r="B60" s="306"/>
      <c r="C60" s="306"/>
      <c r="D60" s="306"/>
      <c r="E60" s="307"/>
      <c r="F60" s="81"/>
      <c r="G60" s="310"/>
      <c r="H60" s="82"/>
      <c r="I60" s="309"/>
      <c r="J60" s="83"/>
      <c r="K60" s="85"/>
      <c r="L60" s="35"/>
      <c r="M60" s="35"/>
      <c r="N60" s="37">
        <f t="shared" si="0"/>
        <v>0</v>
      </c>
      <c r="O60" s="37" t="str">
        <f t="shared" si="1"/>
        <v>BAJO</v>
      </c>
      <c r="P60" s="35"/>
      <c r="Q60" s="206">
        <f t="shared" si="2"/>
        <v>0</v>
      </c>
      <c r="R60" s="36" t="str">
        <f t="shared" si="3"/>
        <v>IV Mantener las medidas de control existentes, pero se deberían considerar soluciones o mejoras y se deben hacer comprobaciones periódicas para asegurar que el riesgo aún es tolerable.</v>
      </c>
      <c r="S60" s="37" t="str">
        <f t="shared" si="4"/>
        <v>Aceptable</v>
      </c>
      <c r="T60" s="48"/>
      <c r="U60" s="48"/>
      <c r="V60" s="54"/>
      <c r="W60" s="36"/>
      <c r="X60" s="49"/>
    </row>
    <row r="61" spans="1:24" ht="20.100000000000001" customHeight="1" x14ac:dyDescent="0.2">
      <c r="A61" s="305"/>
      <c r="B61" s="306"/>
      <c r="C61" s="306"/>
      <c r="D61" s="306"/>
      <c r="E61" s="307"/>
      <c r="F61" s="169"/>
      <c r="G61" s="84"/>
      <c r="H61" s="82"/>
      <c r="I61" s="83"/>
      <c r="J61" s="83"/>
      <c r="K61" s="85"/>
      <c r="L61" s="35"/>
      <c r="M61" s="35"/>
      <c r="N61" s="37">
        <f t="shared" si="0"/>
        <v>0</v>
      </c>
      <c r="O61" s="37" t="str">
        <f t="shared" si="1"/>
        <v>BAJO</v>
      </c>
      <c r="P61" s="35"/>
      <c r="Q61" s="206">
        <f t="shared" si="2"/>
        <v>0</v>
      </c>
      <c r="R61" s="36" t="str">
        <f t="shared" si="3"/>
        <v>IV Mantener las medidas de control existentes, pero se deberían considerar soluciones o mejoras y se deben hacer comprobaciones periódicas para asegurar que el riesgo aún es tolerable.</v>
      </c>
      <c r="S61" s="37" t="str">
        <f t="shared" si="4"/>
        <v>Aceptable</v>
      </c>
      <c r="T61" s="48"/>
      <c r="U61" s="48"/>
      <c r="V61" s="54"/>
      <c r="W61" s="75"/>
      <c r="X61" s="54"/>
    </row>
    <row r="62" spans="1:24" ht="20.100000000000001" customHeight="1" x14ac:dyDescent="0.2">
      <c r="A62" s="305"/>
      <c r="B62" s="306"/>
      <c r="C62" s="306"/>
      <c r="D62" s="306"/>
      <c r="E62" s="307"/>
      <c r="F62" s="85"/>
      <c r="G62" s="84"/>
      <c r="H62" s="82"/>
      <c r="I62" s="83"/>
      <c r="J62" s="83"/>
      <c r="K62" s="83"/>
      <c r="L62" s="35"/>
      <c r="M62" s="35"/>
      <c r="N62" s="37">
        <f t="shared" si="0"/>
        <v>0</v>
      </c>
      <c r="O62" s="37" t="str">
        <f t="shared" si="1"/>
        <v>BAJO</v>
      </c>
      <c r="P62" s="35"/>
      <c r="Q62" s="206">
        <f t="shared" si="2"/>
        <v>0</v>
      </c>
      <c r="R62" s="36" t="str">
        <f t="shared" si="3"/>
        <v>IV Mantener las medidas de control existentes, pero se deberían considerar soluciones o mejoras y se deben hacer comprobaciones periódicas para asegurar que el riesgo aún es tolerable.</v>
      </c>
      <c r="S62" s="37" t="str">
        <f t="shared" si="4"/>
        <v>Aceptable</v>
      </c>
      <c r="T62" s="48"/>
      <c r="U62" s="48"/>
      <c r="V62" s="54"/>
      <c r="W62" s="54"/>
      <c r="X62" s="88"/>
    </row>
    <row r="63" spans="1:24" ht="20.100000000000001" customHeight="1" x14ac:dyDescent="0.2">
      <c r="A63" s="305"/>
      <c r="B63" s="306"/>
      <c r="C63" s="306"/>
      <c r="D63" s="306"/>
      <c r="E63" s="307"/>
      <c r="F63" s="86"/>
      <c r="G63" s="308"/>
      <c r="H63" s="82"/>
      <c r="I63" s="83"/>
      <c r="J63" s="83"/>
      <c r="K63" s="83"/>
      <c r="L63" s="35"/>
      <c r="M63" s="35"/>
      <c r="N63" s="37">
        <f t="shared" si="0"/>
        <v>0</v>
      </c>
      <c r="O63" s="37" t="str">
        <f t="shared" si="1"/>
        <v>BAJO</v>
      </c>
      <c r="P63" s="35"/>
      <c r="Q63" s="206">
        <f t="shared" si="2"/>
        <v>0</v>
      </c>
      <c r="R63" s="36" t="str">
        <f t="shared" si="3"/>
        <v>IV Mantener las medidas de control existentes, pero se deberían considerar soluciones o mejoras y se deben hacer comprobaciones periódicas para asegurar que el riesgo aún es tolerable.</v>
      </c>
      <c r="S63" s="37" t="str">
        <f t="shared" si="4"/>
        <v>Aceptable</v>
      </c>
      <c r="T63" s="48"/>
      <c r="U63" s="48"/>
      <c r="V63" s="51"/>
      <c r="W63" s="75"/>
      <c r="X63" s="49"/>
    </row>
    <row r="64" spans="1:24" ht="20.100000000000001" customHeight="1" x14ac:dyDescent="0.2">
      <c r="A64" s="305"/>
      <c r="B64" s="306"/>
      <c r="C64" s="306"/>
      <c r="D64" s="306"/>
      <c r="E64" s="307"/>
      <c r="F64" s="87"/>
      <c r="G64" s="308"/>
      <c r="H64" s="82"/>
      <c r="I64" s="83"/>
      <c r="J64" s="83"/>
      <c r="K64" s="85"/>
      <c r="L64" s="35"/>
      <c r="M64" s="35"/>
      <c r="N64" s="37">
        <f t="shared" si="0"/>
        <v>0</v>
      </c>
      <c r="O64" s="37" t="str">
        <f t="shared" si="1"/>
        <v>BAJO</v>
      </c>
      <c r="P64" s="35"/>
      <c r="Q64" s="206">
        <f t="shared" si="2"/>
        <v>0</v>
      </c>
      <c r="R64" s="36" t="str">
        <f t="shared" si="3"/>
        <v>IV Mantener las medidas de control existentes, pero se deberían considerar soluciones o mejoras y se deben hacer comprobaciones periódicas para asegurar que el riesgo aún es tolerable.</v>
      </c>
      <c r="S64" s="37" t="str">
        <f t="shared" si="4"/>
        <v>Aceptable</v>
      </c>
      <c r="T64" s="48"/>
      <c r="U64" s="48"/>
      <c r="V64" s="54"/>
      <c r="W64" s="54"/>
      <c r="X64" s="54"/>
    </row>
    <row r="65" spans="1:24" ht="20.100000000000001" customHeight="1" x14ac:dyDescent="0.2">
      <c r="A65" s="305"/>
      <c r="B65" s="306"/>
      <c r="C65" s="306"/>
      <c r="D65" s="306"/>
      <c r="E65" s="307"/>
      <c r="F65" s="170"/>
      <c r="G65" s="308"/>
      <c r="H65" s="82"/>
      <c r="I65" s="83"/>
      <c r="J65" s="83"/>
      <c r="K65" s="83"/>
      <c r="L65" s="35"/>
      <c r="M65" s="35"/>
      <c r="N65" s="37">
        <f t="shared" si="0"/>
        <v>0</v>
      </c>
      <c r="O65" s="37" t="str">
        <f t="shared" si="1"/>
        <v>BAJO</v>
      </c>
      <c r="P65" s="35"/>
      <c r="Q65" s="206">
        <f t="shared" si="2"/>
        <v>0</v>
      </c>
      <c r="R65" s="36" t="str">
        <f t="shared" si="3"/>
        <v>IV Mantener las medidas de control existentes, pero se deberían considerar soluciones o mejoras y se deben hacer comprobaciones periódicas para asegurar que el riesgo aún es tolerable.</v>
      </c>
      <c r="S65" s="37" t="str">
        <f t="shared" si="4"/>
        <v>Aceptable</v>
      </c>
      <c r="T65" s="48"/>
      <c r="U65" s="48"/>
      <c r="V65" s="49"/>
      <c r="W65" s="36"/>
      <c r="X65" s="49"/>
    </row>
    <row r="66" spans="1:24" ht="20.100000000000001" customHeight="1" x14ac:dyDescent="0.2">
      <c r="A66" s="305"/>
      <c r="B66" s="306"/>
      <c r="C66" s="306"/>
      <c r="D66" s="306"/>
      <c r="E66" s="307"/>
      <c r="F66" s="81"/>
      <c r="G66" s="308"/>
      <c r="H66" s="82"/>
      <c r="I66" s="83"/>
      <c r="J66" s="83"/>
      <c r="K66" s="83"/>
      <c r="L66" s="35"/>
      <c r="M66" s="35"/>
      <c r="N66" s="37">
        <f t="shared" si="0"/>
        <v>0</v>
      </c>
      <c r="O66" s="37" t="str">
        <f t="shared" si="1"/>
        <v>BAJO</v>
      </c>
      <c r="P66" s="35"/>
      <c r="Q66" s="206">
        <f t="shared" si="2"/>
        <v>0</v>
      </c>
      <c r="R66" s="36" t="str">
        <f t="shared" si="3"/>
        <v>IV Mantener las medidas de control existentes, pero se deberían considerar soluciones o mejoras y se deben hacer comprobaciones periódicas para asegurar que el riesgo aún es tolerable.</v>
      </c>
      <c r="S66" s="37" t="str">
        <f t="shared" si="4"/>
        <v>Aceptable</v>
      </c>
      <c r="T66" s="48"/>
      <c r="U66" s="48"/>
      <c r="V66" s="54"/>
      <c r="W66" s="54"/>
      <c r="X66" s="54"/>
    </row>
    <row r="67" spans="1:24" ht="20.100000000000001" customHeight="1" x14ac:dyDescent="0.2">
      <c r="A67" s="305"/>
      <c r="B67" s="306"/>
      <c r="C67" s="306"/>
      <c r="D67" s="306"/>
      <c r="E67" s="307"/>
      <c r="F67" s="81"/>
      <c r="G67" s="308"/>
      <c r="H67" s="83"/>
      <c r="I67" s="83"/>
      <c r="J67" s="85"/>
      <c r="K67" s="85"/>
      <c r="L67" s="35"/>
      <c r="M67" s="35"/>
      <c r="N67" s="37">
        <f t="shared" si="0"/>
        <v>0</v>
      </c>
      <c r="O67" s="37" t="str">
        <f t="shared" si="1"/>
        <v>BAJO</v>
      </c>
      <c r="P67" s="35"/>
      <c r="Q67" s="206">
        <f t="shared" si="2"/>
        <v>0</v>
      </c>
      <c r="R67" s="36" t="str">
        <f t="shared" si="3"/>
        <v>IV Mantener las medidas de control existentes, pero se deberían considerar soluciones o mejoras y se deben hacer comprobaciones periódicas para asegurar que el riesgo aún es tolerable.</v>
      </c>
      <c r="S67" s="37" t="str">
        <f t="shared" si="4"/>
        <v>Aceptable</v>
      </c>
      <c r="T67" s="48"/>
      <c r="U67" s="48"/>
      <c r="V67" s="49"/>
      <c r="W67" s="54"/>
      <c r="X67" s="49"/>
    </row>
    <row r="68" spans="1:24" ht="20.100000000000001" customHeight="1" x14ac:dyDescent="0.2">
      <c r="A68" s="305"/>
      <c r="B68" s="306"/>
      <c r="C68" s="306"/>
      <c r="D68" s="306"/>
      <c r="E68" s="307"/>
      <c r="F68" s="169"/>
      <c r="G68" s="89"/>
      <c r="H68" s="83"/>
      <c r="I68" s="83"/>
      <c r="J68" s="83"/>
      <c r="K68" s="83"/>
      <c r="L68" s="35"/>
      <c r="M68" s="35"/>
      <c r="N68" s="37">
        <f t="shared" si="0"/>
        <v>0</v>
      </c>
      <c r="O68" s="37" t="str">
        <f t="shared" si="1"/>
        <v>BAJO</v>
      </c>
      <c r="P68" s="35"/>
      <c r="Q68" s="206">
        <f t="shared" si="2"/>
        <v>0</v>
      </c>
      <c r="R68" s="36" t="str">
        <f t="shared" si="3"/>
        <v>IV Mantener las medidas de control existentes, pero se deberían considerar soluciones o mejoras y se deben hacer comprobaciones periódicas para asegurar que el riesgo aún es tolerable.</v>
      </c>
      <c r="S68" s="37" t="str">
        <f t="shared" si="4"/>
        <v>Aceptable</v>
      </c>
      <c r="T68" s="48"/>
      <c r="U68" s="48"/>
      <c r="V68" s="49"/>
      <c r="W68" s="36"/>
      <c r="X68" s="54"/>
    </row>
    <row r="69" spans="1:24" ht="20.100000000000001" customHeight="1" x14ac:dyDescent="0.2">
      <c r="A69" s="305"/>
      <c r="B69" s="306"/>
      <c r="C69" s="306"/>
      <c r="D69" s="306"/>
      <c r="E69" s="307"/>
      <c r="F69" s="81"/>
      <c r="G69" s="89"/>
      <c r="H69" s="83"/>
      <c r="I69" s="83"/>
      <c r="J69" s="83"/>
      <c r="K69" s="83"/>
      <c r="L69" s="35"/>
      <c r="M69" s="35"/>
      <c r="N69" s="37">
        <f t="shared" si="0"/>
        <v>0</v>
      </c>
      <c r="O69" s="37" t="str">
        <f t="shared" si="1"/>
        <v>BAJO</v>
      </c>
      <c r="P69" s="35"/>
      <c r="Q69" s="206">
        <f t="shared" si="2"/>
        <v>0</v>
      </c>
      <c r="R69" s="36" t="str">
        <f t="shared" si="3"/>
        <v>IV Mantener las medidas de control existentes, pero se deberían considerar soluciones o mejoras y se deben hacer comprobaciones periódicas para asegurar que el riesgo aún es tolerable.</v>
      </c>
      <c r="S69" s="37" t="str">
        <f t="shared" si="4"/>
        <v>Aceptable</v>
      </c>
      <c r="T69" s="48"/>
      <c r="U69" s="48"/>
      <c r="V69" s="49"/>
      <c r="W69" s="49"/>
      <c r="X69" s="54"/>
    </row>
    <row r="70" spans="1:24" ht="20.100000000000001" customHeight="1" x14ac:dyDescent="0.2">
      <c r="A70" s="305"/>
      <c r="B70" s="306"/>
      <c r="C70" s="306"/>
      <c r="D70" s="306"/>
      <c r="E70" s="307"/>
      <c r="F70" s="81"/>
      <c r="G70" s="311"/>
      <c r="H70" s="83"/>
      <c r="I70" s="83"/>
      <c r="J70" s="85"/>
      <c r="K70" s="85"/>
      <c r="L70" s="35"/>
      <c r="M70" s="35"/>
      <c r="N70" s="37">
        <f t="shared" si="0"/>
        <v>0</v>
      </c>
      <c r="O70" s="37" t="str">
        <f t="shared" si="1"/>
        <v>BAJO</v>
      </c>
      <c r="P70" s="35"/>
      <c r="Q70" s="206">
        <f t="shared" si="2"/>
        <v>0</v>
      </c>
      <c r="R70" s="36" t="str">
        <f t="shared" si="3"/>
        <v>IV Mantener las medidas de control existentes, pero se deberían considerar soluciones o mejoras y se deben hacer comprobaciones periódicas para asegurar que el riesgo aún es tolerable.</v>
      </c>
      <c r="S70" s="37" t="str">
        <f t="shared" si="4"/>
        <v>Aceptable</v>
      </c>
      <c r="T70" s="48"/>
      <c r="U70" s="48"/>
      <c r="V70" s="36"/>
      <c r="W70" s="49"/>
      <c r="X70" s="99"/>
    </row>
    <row r="71" spans="1:24" ht="20.100000000000001" customHeight="1" x14ac:dyDescent="0.2">
      <c r="A71" s="305"/>
      <c r="B71" s="306"/>
      <c r="C71" s="306"/>
      <c r="D71" s="197"/>
      <c r="E71" s="90"/>
      <c r="F71" s="81"/>
      <c r="G71" s="311"/>
      <c r="H71" s="82"/>
      <c r="I71" s="83"/>
      <c r="J71" s="85"/>
      <c r="K71" s="85"/>
      <c r="L71" s="35"/>
      <c r="M71" s="35"/>
      <c r="N71" s="37">
        <f t="shared" si="0"/>
        <v>0</v>
      </c>
      <c r="O71" s="37" t="str">
        <f t="shared" si="1"/>
        <v>BAJO</v>
      </c>
      <c r="P71" s="35"/>
      <c r="Q71" s="206">
        <f t="shared" si="2"/>
        <v>0</v>
      </c>
      <c r="R71" s="36" t="str">
        <f t="shared" si="3"/>
        <v>IV Mantener las medidas de control existentes, pero se deberían considerar soluciones o mejoras y se deben hacer comprobaciones periódicas para asegurar que el riesgo aún es tolerable.</v>
      </c>
      <c r="S71" s="37" t="str">
        <f t="shared" si="4"/>
        <v>Aceptable</v>
      </c>
      <c r="T71" s="48"/>
      <c r="U71" s="48"/>
      <c r="V71" s="73"/>
      <c r="W71" s="36"/>
      <c r="X71" s="73"/>
    </row>
    <row r="72" spans="1:24" ht="20.100000000000001" customHeight="1" x14ac:dyDescent="0.2">
      <c r="A72" s="312"/>
      <c r="B72" s="312"/>
      <c r="C72" s="312"/>
      <c r="D72" s="312"/>
      <c r="E72" s="313"/>
      <c r="F72" s="151"/>
      <c r="G72" s="92"/>
      <c r="H72" s="93"/>
      <c r="I72" s="94"/>
      <c r="J72" s="94"/>
      <c r="K72" s="94"/>
      <c r="L72" s="35"/>
      <c r="M72" s="35"/>
      <c r="N72" s="37">
        <f t="shared" si="0"/>
        <v>0</v>
      </c>
      <c r="O72" s="37" t="str">
        <f t="shared" si="1"/>
        <v>BAJO</v>
      </c>
      <c r="P72" s="35"/>
      <c r="Q72" s="206">
        <f t="shared" si="2"/>
        <v>0</v>
      </c>
      <c r="R72" s="36" t="str">
        <f t="shared" si="3"/>
        <v>IV Mantener las medidas de control existentes, pero se deberían considerar soluciones o mejoras y se deben hacer comprobaciones periódicas para asegurar que el riesgo aún es tolerable.</v>
      </c>
      <c r="S72" s="37" t="str">
        <f t="shared" si="4"/>
        <v>Aceptable</v>
      </c>
      <c r="T72" s="37"/>
      <c r="U72" s="37"/>
      <c r="V72" s="51"/>
      <c r="W72" s="101"/>
      <c r="X72" s="49"/>
    </row>
    <row r="73" spans="1:24" ht="20.100000000000001" customHeight="1" x14ac:dyDescent="0.2">
      <c r="A73" s="312"/>
      <c r="B73" s="312"/>
      <c r="C73" s="312"/>
      <c r="D73" s="312"/>
      <c r="E73" s="313"/>
      <c r="F73" s="175"/>
      <c r="G73" s="314"/>
      <c r="H73" s="176"/>
      <c r="I73" s="176"/>
      <c r="J73" s="177"/>
      <c r="K73" s="177"/>
      <c r="L73" s="35"/>
      <c r="M73" s="35"/>
      <c r="N73" s="37">
        <f t="shared" si="0"/>
        <v>0</v>
      </c>
      <c r="O73" s="37" t="str">
        <f t="shared" si="1"/>
        <v>BAJO</v>
      </c>
      <c r="P73" s="35"/>
      <c r="Q73" s="206">
        <f t="shared" si="2"/>
        <v>0</v>
      </c>
      <c r="R73" s="36" t="str">
        <f t="shared" si="3"/>
        <v>IV Mantener las medidas de control existentes, pero se deberían considerar soluciones o mejoras y se deben hacer comprobaciones periódicas para asegurar que el riesgo aún es tolerable.</v>
      </c>
      <c r="S73" s="37" t="str">
        <f t="shared" si="4"/>
        <v>Aceptable</v>
      </c>
      <c r="T73" s="37"/>
      <c r="U73" s="37"/>
      <c r="V73" s="36"/>
      <c r="W73" s="36"/>
      <c r="X73" s="38"/>
    </row>
    <row r="74" spans="1:24" ht="20.100000000000001" customHeight="1" x14ac:dyDescent="0.2">
      <c r="A74" s="312"/>
      <c r="B74" s="312"/>
      <c r="C74" s="312"/>
      <c r="D74" s="312"/>
      <c r="E74" s="313"/>
      <c r="F74" s="95"/>
      <c r="G74" s="315"/>
      <c r="H74" s="96"/>
      <c r="I74" s="94"/>
      <c r="J74" s="97"/>
      <c r="K74" s="97"/>
      <c r="L74" s="35"/>
      <c r="M74" s="35"/>
      <c r="N74" s="37">
        <f t="shared" si="0"/>
        <v>0</v>
      </c>
      <c r="O74" s="37" t="str">
        <f t="shared" si="1"/>
        <v>BAJO</v>
      </c>
      <c r="P74" s="35"/>
      <c r="Q74" s="206">
        <f t="shared" si="2"/>
        <v>0</v>
      </c>
      <c r="R74" s="36" t="str">
        <f t="shared" si="3"/>
        <v>IV Mantener las medidas de control existentes, pero se deberían considerar soluciones o mejoras y se deben hacer comprobaciones periódicas para asegurar que el riesgo aún es tolerable.</v>
      </c>
      <c r="S74" s="37" t="str">
        <f t="shared" si="4"/>
        <v>Aceptable</v>
      </c>
      <c r="T74" s="37"/>
      <c r="U74" s="37"/>
      <c r="V74" s="51"/>
      <c r="W74" s="49"/>
      <c r="X74" s="51"/>
    </row>
    <row r="75" spans="1:24" ht="20.100000000000001" customHeight="1" x14ac:dyDescent="0.2">
      <c r="A75" s="312"/>
      <c r="B75" s="312"/>
      <c r="C75" s="312"/>
      <c r="D75" s="312"/>
      <c r="E75" s="313"/>
      <c r="F75" s="98"/>
      <c r="G75" s="315"/>
      <c r="H75" s="96"/>
      <c r="I75" s="94"/>
      <c r="J75" s="97"/>
      <c r="K75" s="94"/>
      <c r="L75" s="35"/>
      <c r="M75" s="35"/>
      <c r="N75" s="37">
        <f t="shared" si="0"/>
        <v>0</v>
      </c>
      <c r="O75" s="37" t="str">
        <f t="shared" si="1"/>
        <v>BAJO</v>
      </c>
      <c r="P75" s="35"/>
      <c r="Q75" s="206">
        <f t="shared" si="2"/>
        <v>0</v>
      </c>
      <c r="R75" s="36" t="str">
        <f t="shared" si="3"/>
        <v>IV Mantener las medidas de control existentes, pero se deberían considerar soluciones o mejoras y se deben hacer comprobaciones periódicas para asegurar que el riesgo aún es tolerable.</v>
      </c>
      <c r="S75" s="37" t="str">
        <f t="shared" si="4"/>
        <v>Aceptable</v>
      </c>
      <c r="T75" s="37"/>
      <c r="U75" s="37"/>
      <c r="V75" s="49"/>
      <c r="W75" s="51"/>
      <c r="X75" s="49"/>
    </row>
    <row r="76" spans="1:24" ht="20.100000000000001" customHeight="1" x14ac:dyDescent="0.2">
      <c r="A76" s="312"/>
      <c r="B76" s="312"/>
      <c r="C76" s="312"/>
      <c r="D76" s="312"/>
      <c r="E76" s="313"/>
      <c r="F76" s="98"/>
      <c r="G76" s="100"/>
      <c r="H76" s="96"/>
      <c r="I76" s="94"/>
      <c r="J76" s="97"/>
      <c r="K76" s="97"/>
      <c r="L76" s="35"/>
      <c r="M76" s="35"/>
      <c r="N76" s="37">
        <f t="shared" ref="N76:N131" si="5">L76*M76</f>
        <v>0</v>
      </c>
      <c r="O76" s="37" t="str">
        <f t="shared" ref="O76:O131" si="6">IF(N76&lt;=5,"BAJO",IF(N76&lt;=9,"MEDIO",IF(N76&lt;=23,"ALTO","MUY ALTO")))</f>
        <v>BAJO</v>
      </c>
      <c r="P76" s="35"/>
      <c r="Q76" s="206">
        <f t="shared" ref="Q76:Q131" si="7">N76*P76</f>
        <v>0</v>
      </c>
      <c r="R76" s="36" t="str">
        <f t="shared" ref="R76:R131" si="8">IF(Q76&lt;=20,$AZ$216,IF(Q76&lt;=120,$AZ$217,IF(Q76&lt;=500,$AZ$218,$AZ$219)))</f>
        <v>IV Mantener las medidas de control existentes, pero se deberían considerar soluciones o mejoras y se deben hacer comprobaciones periódicas para asegurar que el riesgo aún es tolerable.</v>
      </c>
      <c r="S76" s="37" t="str">
        <f t="shared" ref="S76:S131" si="9">IF(Q76&lt;=120,$AZ$221,$AZ$222)</f>
        <v>Aceptable</v>
      </c>
      <c r="T76" s="48"/>
      <c r="U76" s="48"/>
      <c r="V76" s="49"/>
      <c r="W76" s="49"/>
      <c r="X76" s="49"/>
    </row>
    <row r="77" spans="1:24" ht="20.100000000000001" customHeight="1" x14ac:dyDescent="0.2">
      <c r="A77" s="312"/>
      <c r="B77" s="312"/>
      <c r="C77" s="312"/>
      <c r="D77" s="312"/>
      <c r="E77" s="313"/>
      <c r="F77" s="91"/>
      <c r="G77" s="316"/>
      <c r="H77" s="93"/>
      <c r="I77" s="94"/>
      <c r="J77" s="94"/>
      <c r="K77" s="94"/>
      <c r="L77" s="35"/>
      <c r="M77" s="35"/>
      <c r="N77" s="37">
        <f t="shared" si="5"/>
        <v>0</v>
      </c>
      <c r="O77" s="37" t="str">
        <f t="shared" si="6"/>
        <v>BAJO</v>
      </c>
      <c r="P77" s="35"/>
      <c r="Q77" s="206">
        <f t="shared" si="7"/>
        <v>0</v>
      </c>
      <c r="R77" s="36" t="str">
        <f t="shared" si="8"/>
        <v>IV Mantener las medidas de control existentes, pero se deberían considerar soluciones o mejoras y se deben hacer comprobaciones periódicas para asegurar que el riesgo aún es tolerable.</v>
      </c>
      <c r="S77" s="37" t="str">
        <f t="shared" si="9"/>
        <v>Aceptable</v>
      </c>
      <c r="T77" s="48"/>
      <c r="U77" s="48"/>
      <c r="V77" s="54"/>
      <c r="W77" s="54"/>
      <c r="X77" s="54"/>
    </row>
    <row r="78" spans="1:24" ht="20.100000000000001" customHeight="1" x14ac:dyDescent="0.2">
      <c r="A78" s="312"/>
      <c r="B78" s="312"/>
      <c r="C78" s="312"/>
      <c r="D78" s="312"/>
      <c r="E78" s="313"/>
      <c r="F78" s="98"/>
      <c r="G78" s="316"/>
      <c r="H78" s="93"/>
      <c r="I78" s="94"/>
      <c r="J78" s="94"/>
      <c r="K78" s="94"/>
      <c r="L78" s="35"/>
      <c r="M78" s="35"/>
      <c r="N78" s="37">
        <f t="shared" si="5"/>
        <v>0</v>
      </c>
      <c r="O78" s="37" t="str">
        <f t="shared" si="6"/>
        <v>BAJO</v>
      </c>
      <c r="P78" s="35"/>
      <c r="Q78" s="206">
        <f t="shared" si="7"/>
        <v>0</v>
      </c>
      <c r="R78" s="36" t="str">
        <f t="shared" si="8"/>
        <v>IV Mantener las medidas de control existentes, pero se deberían considerar soluciones o mejoras y se deben hacer comprobaciones periódicas para asegurar que el riesgo aún es tolerable.</v>
      </c>
      <c r="S78" s="37" t="str">
        <f t="shared" si="9"/>
        <v>Aceptable</v>
      </c>
      <c r="T78" s="48"/>
      <c r="U78" s="48"/>
      <c r="V78" s="45"/>
      <c r="W78" s="45"/>
      <c r="X78" s="38"/>
    </row>
    <row r="79" spans="1:24" ht="20.100000000000001" customHeight="1" x14ac:dyDescent="0.2">
      <c r="A79" s="312"/>
      <c r="B79" s="312"/>
      <c r="C79" s="312"/>
      <c r="D79" s="312"/>
      <c r="E79" s="313"/>
      <c r="F79" s="91"/>
      <c r="G79" s="92"/>
      <c r="H79" s="93"/>
      <c r="I79" s="94"/>
      <c r="J79" s="94"/>
      <c r="K79" s="94"/>
      <c r="L79" s="35"/>
      <c r="M79" s="35"/>
      <c r="N79" s="37">
        <f t="shared" si="5"/>
        <v>0</v>
      </c>
      <c r="O79" s="37" t="str">
        <f t="shared" si="6"/>
        <v>BAJO</v>
      </c>
      <c r="P79" s="35"/>
      <c r="Q79" s="206">
        <f t="shared" si="7"/>
        <v>0</v>
      </c>
      <c r="R79" s="36" t="str">
        <f t="shared" si="8"/>
        <v>IV Mantener las medidas de control existentes, pero se deberían considerar soluciones o mejoras y se deben hacer comprobaciones periódicas para asegurar que el riesgo aún es tolerable.</v>
      </c>
      <c r="S79" s="37" t="str">
        <f t="shared" si="9"/>
        <v>Aceptable</v>
      </c>
      <c r="T79" s="48"/>
      <c r="U79" s="48"/>
      <c r="V79" s="45"/>
      <c r="W79" s="45"/>
      <c r="X79" s="38"/>
    </row>
    <row r="80" spans="1:24" ht="20.100000000000001" customHeight="1" x14ac:dyDescent="0.2">
      <c r="A80" s="312"/>
      <c r="B80" s="312"/>
      <c r="C80" s="312"/>
      <c r="D80" s="312"/>
      <c r="E80" s="313"/>
      <c r="F80" s="91"/>
      <c r="G80" s="92"/>
      <c r="H80" s="93"/>
      <c r="I80" s="94"/>
      <c r="J80" s="94"/>
      <c r="K80" s="94"/>
      <c r="L80" s="35"/>
      <c r="M80" s="35"/>
      <c r="N80" s="37">
        <f t="shared" si="5"/>
        <v>0</v>
      </c>
      <c r="O80" s="37" t="str">
        <f t="shared" si="6"/>
        <v>BAJO</v>
      </c>
      <c r="P80" s="35"/>
      <c r="Q80" s="206">
        <f t="shared" si="7"/>
        <v>0</v>
      </c>
      <c r="R80" s="36" t="str">
        <f t="shared" si="8"/>
        <v>IV Mantener las medidas de control existentes, pero se deberían considerar soluciones o mejoras y se deben hacer comprobaciones periódicas para asegurar que el riesgo aún es tolerable.</v>
      </c>
      <c r="S80" s="37" t="str">
        <f t="shared" si="9"/>
        <v>Aceptable</v>
      </c>
      <c r="T80" s="48"/>
      <c r="U80" s="48"/>
      <c r="V80" s="73"/>
      <c r="W80" s="45"/>
      <c r="X80" s="73"/>
    </row>
    <row r="81" spans="1:24" ht="20.100000000000001" customHeight="1" x14ac:dyDescent="0.2">
      <c r="A81" s="312"/>
      <c r="B81" s="312"/>
      <c r="C81" s="312"/>
      <c r="D81" s="312"/>
      <c r="E81" s="313"/>
      <c r="F81" s="91"/>
      <c r="G81" s="92"/>
      <c r="H81" s="93"/>
      <c r="I81" s="94"/>
      <c r="J81" s="97"/>
      <c r="K81" s="97"/>
      <c r="L81" s="35"/>
      <c r="M81" s="35"/>
      <c r="N81" s="37">
        <f t="shared" si="5"/>
        <v>0</v>
      </c>
      <c r="O81" s="37" t="str">
        <f t="shared" si="6"/>
        <v>BAJO</v>
      </c>
      <c r="P81" s="35"/>
      <c r="Q81" s="206">
        <f t="shared" si="7"/>
        <v>0</v>
      </c>
      <c r="R81" s="36" t="str">
        <f t="shared" si="8"/>
        <v>IV Mantener las medidas de control existentes, pero se deberían considerar soluciones o mejoras y se deben hacer comprobaciones periódicas para asegurar que el riesgo aún es tolerable.</v>
      </c>
      <c r="S81" s="37" t="str">
        <f t="shared" si="9"/>
        <v>Aceptable</v>
      </c>
      <c r="T81" s="48"/>
      <c r="U81" s="48"/>
      <c r="V81" s="73"/>
      <c r="W81" s="36"/>
      <c r="X81" s="101"/>
    </row>
    <row r="82" spans="1:24" s="105" customFormat="1" ht="20.100000000000001" customHeight="1" x14ac:dyDescent="0.2">
      <c r="A82" s="317"/>
      <c r="B82" s="317"/>
      <c r="C82" s="317"/>
      <c r="D82" s="317"/>
      <c r="E82" s="318"/>
      <c r="F82" s="102"/>
      <c r="G82" s="319"/>
      <c r="H82" s="103"/>
      <c r="I82" s="104"/>
      <c r="J82" s="104"/>
      <c r="K82" s="104"/>
      <c r="L82" s="35"/>
      <c r="M82" s="35"/>
      <c r="N82" s="37">
        <f t="shared" si="5"/>
        <v>0</v>
      </c>
      <c r="O82" s="37" t="str">
        <f t="shared" si="6"/>
        <v>BAJO</v>
      </c>
      <c r="P82" s="35"/>
      <c r="Q82" s="206">
        <f t="shared" si="7"/>
        <v>0</v>
      </c>
      <c r="R82" s="36" t="str">
        <f t="shared" si="8"/>
        <v>IV Mantener las medidas de control existentes, pero se deberían considerar soluciones o mejoras y se deben hacer comprobaciones periódicas para asegurar que el riesgo aún es tolerable.</v>
      </c>
      <c r="S82" s="37" t="str">
        <f t="shared" si="9"/>
        <v>Aceptable</v>
      </c>
      <c r="T82" s="46"/>
      <c r="U82" s="46"/>
      <c r="V82" s="49"/>
      <c r="W82" s="49"/>
      <c r="X82" s="49"/>
    </row>
    <row r="83" spans="1:24" s="105" customFormat="1" ht="20.100000000000001" customHeight="1" x14ac:dyDescent="0.2">
      <c r="A83" s="317"/>
      <c r="B83" s="317"/>
      <c r="C83" s="317"/>
      <c r="D83" s="317"/>
      <c r="E83" s="318"/>
      <c r="F83" s="156"/>
      <c r="G83" s="319"/>
      <c r="H83" s="103"/>
      <c r="I83" s="104"/>
      <c r="J83" s="104"/>
      <c r="K83" s="104"/>
      <c r="L83" s="35"/>
      <c r="M83" s="35"/>
      <c r="N83" s="37">
        <f t="shared" si="5"/>
        <v>0</v>
      </c>
      <c r="O83" s="37" t="str">
        <f t="shared" si="6"/>
        <v>BAJO</v>
      </c>
      <c r="P83" s="35"/>
      <c r="Q83" s="206">
        <f t="shared" si="7"/>
        <v>0</v>
      </c>
      <c r="R83" s="36" t="str">
        <f t="shared" si="8"/>
        <v>IV Mantener las medidas de control existentes, pero se deberían considerar soluciones o mejoras y se deben hacer comprobaciones periódicas para asegurar que el riesgo aún es tolerable.</v>
      </c>
      <c r="S83" s="37" t="str">
        <f t="shared" si="9"/>
        <v>Aceptable</v>
      </c>
      <c r="T83" s="46"/>
      <c r="U83" s="46"/>
      <c r="V83" s="51"/>
      <c r="W83" s="101"/>
      <c r="X83" s="49"/>
    </row>
    <row r="84" spans="1:24" ht="20.100000000000001" customHeight="1" x14ac:dyDescent="0.2">
      <c r="A84" s="317"/>
      <c r="B84" s="317"/>
      <c r="C84" s="317"/>
      <c r="D84" s="317"/>
      <c r="E84" s="318"/>
      <c r="F84" s="102"/>
      <c r="G84" s="205"/>
      <c r="H84" s="106"/>
      <c r="I84" s="104"/>
      <c r="J84" s="104"/>
      <c r="K84" s="104"/>
      <c r="L84" s="35"/>
      <c r="M84" s="35"/>
      <c r="N84" s="37">
        <f t="shared" si="5"/>
        <v>0</v>
      </c>
      <c r="O84" s="37" t="str">
        <f t="shared" si="6"/>
        <v>BAJO</v>
      </c>
      <c r="P84" s="35"/>
      <c r="Q84" s="206">
        <f t="shared" si="7"/>
        <v>0</v>
      </c>
      <c r="R84" s="36" t="str">
        <f t="shared" si="8"/>
        <v>IV Mantener las medidas de control existentes, pero se deberían considerar soluciones o mejoras y se deben hacer comprobaciones periódicas para asegurar que el riesgo aún es tolerable.</v>
      </c>
      <c r="S84" s="37" t="str">
        <f t="shared" si="9"/>
        <v>Aceptable</v>
      </c>
      <c r="T84" s="48"/>
      <c r="U84" s="48"/>
      <c r="V84" s="54"/>
      <c r="W84" s="54"/>
      <c r="X84" s="54"/>
    </row>
    <row r="85" spans="1:24" ht="20.100000000000001" customHeight="1" x14ac:dyDescent="0.2">
      <c r="A85" s="317"/>
      <c r="B85" s="317"/>
      <c r="C85" s="317"/>
      <c r="D85" s="317"/>
      <c r="E85" s="318"/>
      <c r="F85" s="102"/>
      <c r="G85" s="205"/>
      <c r="H85" s="106"/>
      <c r="I85" s="104"/>
      <c r="J85" s="104"/>
      <c r="K85" s="104"/>
      <c r="L85" s="35"/>
      <c r="M85" s="35"/>
      <c r="N85" s="37">
        <f t="shared" si="5"/>
        <v>0</v>
      </c>
      <c r="O85" s="37" t="str">
        <f t="shared" si="6"/>
        <v>BAJO</v>
      </c>
      <c r="P85" s="35"/>
      <c r="Q85" s="206">
        <f t="shared" si="7"/>
        <v>0</v>
      </c>
      <c r="R85" s="36" t="str">
        <f t="shared" si="8"/>
        <v>IV Mantener las medidas de control existentes, pero se deberían considerar soluciones o mejoras y se deben hacer comprobaciones periódicas para asegurar que el riesgo aún es tolerable.</v>
      </c>
      <c r="S85" s="37" t="str">
        <f t="shared" si="9"/>
        <v>Aceptable</v>
      </c>
      <c r="T85" s="48"/>
      <c r="U85" s="48"/>
      <c r="V85" s="54"/>
      <c r="W85" s="54"/>
      <c r="X85" s="54"/>
    </row>
    <row r="86" spans="1:24" ht="20.100000000000001" customHeight="1" x14ac:dyDescent="0.2">
      <c r="A86" s="317"/>
      <c r="B86" s="317"/>
      <c r="C86" s="317"/>
      <c r="D86" s="317"/>
      <c r="E86" s="318"/>
      <c r="F86" s="165"/>
      <c r="G86" s="320"/>
      <c r="H86" s="108"/>
      <c r="I86" s="104"/>
      <c r="J86" s="104"/>
      <c r="K86" s="104"/>
      <c r="L86" s="35"/>
      <c r="M86" s="35"/>
      <c r="N86" s="37">
        <f t="shared" si="5"/>
        <v>0</v>
      </c>
      <c r="O86" s="37" t="str">
        <f t="shared" si="6"/>
        <v>BAJO</v>
      </c>
      <c r="P86" s="35"/>
      <c r="Q86" s="206">
        <f t="shared" si="7"/>
        <v>0</v>
      </c>
      <c r="R86" s="36" t="str">
        <f t="shared" si="8"/>
        <v>IV Mantener las medidas de control existentes, pero se deberían considerar soluciones o mejoras y se deben hacer comprobaciones periódicas para asegurar que el riesgo aún es tolerable.</v>
      </c>
      <c r="S86" s="37" t="str">
        <f t="shared" si="9"/>
        <v>Aceptable</v>
      </c>
      <c r="T86" s="48"/>
      <c r="U86" s="48"/>
      <c r="V86" s="49"/>
      <c r="W86" s="51"/>
      <c r="X86" s="49"/>
    </row>
    <row r="87" spans="1:24" ht="20.100000000000001" customHeight="1" x14ac:dyDescent="0.2">
      <c r="A87" s="317"/>
      <c r="B87" s="317"/>
      <c r="C87" s="317"/>
      <c r="D87" s="317"/>
      <c r="E87" s="318"/>
      <c r="F87" s="109"/>
      <c r="G87" s="320"/>
      <c r="H87" s="108"/>
      <c r="I87" s="104"/>
      <c r="J87" s="104"/>
      <c r="K87" s="104"/>
      <c r="L87" s="35"/>
      <c r="M87" s="35"/>
      <c r="N87" s="37">
        <f t="shared" si="5"/>
        <v>0</v>
      </c>
      <c r="O87" s="37" t="str">
        <f t="shared" si="6"/>
        <v>BAJO</v>
      </c>
      <c r="P87" s="35"/>
      <c r="Q87" s="206">
        <f t="shared" si="7"/>
        <v>0</v>
      </c>
      <c r="R87" s="36" t="str">
        <f t="shared" si="8"/>
        <v>IV Mantener las medidas de control existentes, pero se deberían considerar soluciones o mejoras y se deben hacer comprobaciones periódicas para asegurar que el riesgo aún es tolerable.</v>
      </c>
      <c r="S87" s="37" t="str">
        <f t="shared" si="9"/>
        <v>Aceptable</v>
      </c>
      <c r="T87" s="48"/>
      <c r="U87" s="48"/>
      <c r="V87" s="66"/>
      <c r="W87" s="66"/>
      <c r="X87" s="66"/>
    </row>
    <row r="88" spans="1:24" ht="20.100000000000001" customHeight="1" x14ac:dyDescent="0.2">
      <c r="A88" s="317"/>
      <c r="B88" s="317"/>
      <c r="C88" s="317"/>
      <c r="D88" s="317"/>
      <c r="E88" s="318"/>
      <c r="F88" s="109"/>
      <c r="G88" s="320"/>
      <c r="H88" s="108"/>
      <c r="I88" s="104"/>
      <c r="J88" s="104"/>
      <c r="K88" s="104"/>
      <c r="L88" s="35"/>
      <c r="M88" s="35"/>
      <c r="N88" s="37">
        <f t="shared" si="5"/>
        <v>0</v>
      </c>
      <c r="O88" s="37" t="str">
        <f t="shared" si="6"/>
        <v>BAJO</v>
      </c>
      <c r="P88" s="35"/>
      <c r="Q88" s="206">
        <f t="shared" si="7"/>
        <v>0</v>
      </c>
      <c r="R88" s="36" t="str">
        <f t="shared" si="8"/>
        <v>IV Mantener las medidas de control existentes, pero se deberían considerar soluciones o mejoras y se deben hacer comprobaciones periódicas para asegurar que el riesgo aún es tolerable.</v>
      </c>
      <c r="S88" s="37" t="str">
        <f t="shared" si="9"/>
        <v>Aceptable</v>
      </c>
      <c r="T88" s="48"/>
      <c r="U88" s="48"/>
      <c r="V88" s="49"/>
      <c r="W88" s="101"/>
      <c r="X88" s="49"/>
    </row>
    <row r="89" spans="1:24" ht="20.100000000000001" customHeight="1" x14ac:dyDescent="0.2">
      <c r="A89" s="317"/>
      <c r="B89" s="317"/>
      <c r="C89" s="317"/>
      <c r="D89" s="317"/>
      <c r="E89" s="318"/>
      <c r="F89" s="109"/>
      <c r="G89" s="320"/>
      <c r="H89" s="108"/>
      <c r="I89" s="104"/>
      <c r="J89" s="104"/>
      <c r="K89" s="104"/>
      <c r="L89" s="35"/>
      <c r="M89" s="35"/>
      <c r="N89" s="37">
        <f t="shared" si="5"/>
        <v>0</v>
      </c>
      <c r="O89" s="37" t="str">
        <f t="shared" si="6"/>
        <v>BAJO</v>
      </c>
      <c r="P89" s="35"/>
      <c r="Q89" s="206">
        <f t="shared" si="7"/>
        <v>0</v>
      </c>
      <c r="R89" s="36" t="str">
        <f t="shared" si="8"/>
        <v>IV Mantener las medidas de control existentes, pero se deberían considerar soluciones o mejoras y se deben hacer comprobaciones periódicas para asegurar que el riesgo aún es tolerable.</v>
      </c>
      <c r="S89" s="37" t="str">
        <f t="shared" si="9"/>
        <v>Aceptable</v>
      </c>
      <c r="T89" s="48"/>
      <c r="U89" s="48"/>
      <c r="V89" s="45"/>
      <c r="W89" s="45"/>
      <c r="X89" s="38"/>
    </row>
    <row r="90" spans="1:24" ht="20.100000000000001" customHeight="1" x14ac:dyDescent="0.2">
      <c r="A90" s="317"/>
      <c r="B90" s="317"/>
      <c r="C90" s="317"/>
      <c r="D90" s="317"/>
      <c r="E90" s="318"/>
      <c r="F90" s="107"/>
      <c r="G90" s="110"/>
      <c r="H90" s="108"/>
      <c r="I90" s="104"/>
      <c r="J90" s="104"/>
      <c r="K90" s="104"/>
      <c r="L90" s="35"/>
      <c r="M90" s="35"/>
      <c r="N90" s="37">
        <f t="shared" si="5"/>
        <v>0</v>
      </c>
      <c r="O90" s="37" t="str">
        <f t="shared" si="6"/>
        <v>BAJO</v>
      </c>
      <c r="P90" s="35"/>
      <c r="Q90" s="206">
        <f t="shared" si="7"/>
        <v>0</v>
      </c>
      <c r="R90" s="36" t="str">
        <f t="shared" si="8"/>
        <v>IV Mantener las medidas de control existentes, pero se deberían considerar soluciones o mejoras y se deben hacer comprobaciones periódicas para asegurar que el riesgo aún es tolerable.</v>
      </c>
      <c r="S90" s="37" t="str">
        <f t="shared" si="9"/>
        <v>Aceptable</v>
      </c>
      <c r="T90" s="48"/>
      <c r="U90" s="48"/>
      <c r="V90" s="119"/>
      <c r="W90" s="119"/>
      <c r="X90" s="119"/>
    </row>
    <row r="91" spans="1:24" ht="20.100000000000001" customHeight="1" x14ac:dyDescent="0.2">
      <c r="A91" s="317"/>
      <c r="B91" s="317"/>
      <c r="C91" s="317"/>
      <c r="D91" s="317"/>
      <c r="E91" s="318"/>
      <c r="F91" s="109"/>
      <c r="G91" s="110"/>
      <c r="H91" s="108"/>
      <c r="I91" s="104"/>
      <c r="J91" s="104"/>
      <c r="K91" s="104"/>
      <c r="L91" s="35"/>
      <c r="M91" s="35"/>
      <c r="N91" s="37">
        <f t="shared" si="5"/>
        <v>0</v>
      </c>
      <c r="O91" s="37" t="str">
        <f t="shared" si="6"/>
        <v>BAJO</v>
      </c>
      <c r="P91" s="35"/>
      <c r="Q91" s="206">
        <f t="shared" si="7"/>
        <v>0</v>
      </c>
      <c r="R91" s="36" t="str">
        <f t="shared" si="8"/>
        <v>IV Mantener las medidas de control existentes, pero se deberían considerar soluciones o mejoras y se deben hacer comprobaciones periódicas para asegurar que el riesgo aún es tolerable.</v>
      </c>
      <c r="S91" s="37" t="str">
        <f t="shared" si="9"/>
        <v>Aceptable</v>
      </c>
      <c r="T91" s="47"/>
      <c r="U91" s="47"/>
      <c r="V91" s="119"/>
      <c r="W91" s="119"/>
      <c r="X91" s="119"/>
    </row>
    <row r="92" spans="1:24" ht="20.100000000000001" customHeight="1" x14ac:dyDescent="0.2">
      <c r="A92" s="317"/>
      <c r="B92" s="317"/>
      <c r="C92" s="317"/>
      <c r="D92" s="317"/>
      <c r="E92" s="318"/>
      <c r="F92" s="178"/>
      <c r="G92" s="110"/>
      <c r="H92" s="108"/>
      <c r="I92" s="108"/>
      <c r="J92" s="104"/>
      <c r="K92" s="104"/>
      <c r="L92" s="35"/>
      <c r="M92" s="35"/>
      <c r="N92" s="37">
        <f t="shared" si="5"/>
        <v>0</v>
      </c>
      <c r="O92" s="37" t="str">
        <f t="shared" si="6"/>
        <v>BAJO</v>
      </c>
      <c r="P92" s="35"/>
      <c r="Q92" s="206">
        <f t="shared" si="7"/>
        <v>0</v>
      </c>
      <c r="R92" s="36" t="str">
        <f t="shared" si="8"/>
        <v>IV Mantener las medidas de control existentes, pero se deberían considerar soluciones o mejoras y se deben hacer comprobaciones periódicas para asegurar que el riesgo aún es tolerable.</v>
      </c>
      <c r="S92" s="37" t="str">
        <f t="shared" si="9"/>
        <v>Aceptable</v>
      </c>
      <c r="T92" s="37"/>
      <c r="U92" s="37"/>
      <c r="V92" s="36"/>
      <c r="W92" s="36"/>
      <c r="X92" s="38"/>
    </row>
    <row r="93" spans="1:24" ht="20.100000000000001" customHeight="1" x14ac:dyDescent="0.2">
      <c r="A93" s="317"/>
      <c r="B93" s="317"/>
      <c r="C93" s="317"/>
      <c r="D93" s="317"/>
      <c r="E93" s="318"/>
      <c r="F93" s="178"/>
      <c r="G93" s="110"/>
      <c r="H93" s="108"/>
      <c r="I93" s="104"/>
      <c r="J93" s="104"/>
      <c r="K93" s="104"/>
      <c r="L93" s="35"/>
      <c r="M93" s="35"/>
      <c r="N93" s="37">
        <f t="shared" si="5"/>
        <v>0</v>
      </c>
      <c r="O93" s="37" t="str">
        <f t="shared" si="6"/>
        <v>BAJO</v>
      </c>
      <c r="P93" s="35"/>
      <c r="Q93" s="206">
        <f t="shared" si="7"/>
        <v>0</v>
      </c>
      <c r="R93" s="36" t="str">
        <f t="shared" si="8"/>
        <v>IV Mantener las medidas de control existentes, pero se deberían considerar soluciones o mejoras y se deben hacer comprobaciones periódicas para asegurar que el riesgo aún es tolerable.</v>
      </c>
      <c r="S93" s="37" t="str">
        <f t="shared" si="9"/>
        <v>Aceptable</v>
      </c>
      <c r="T93" s="37"/>
      <c r="U93" s="37"/>
      <c r="V93" s="36"/>
      <c r="W93" s="36"/>
      <c r="X93" s="38"/>
    </row>
    <row r="94" spans="1:24" ht="20.100000000000001" customHeight="1" x14ac:dyDescent="0.2">
      <c r="A94" s="317"/>
      <c r="B94" s="317"/>
      <c r="C94" s="317"/>
      <c r="D94" s="317"/>
      <c r="E94" s="318"/>
      <c r="F94" s="107"/>
      <c r="G94" s="110"/>
      <c r="H94" s="108"/>
      <c r="I94" s="104"/>
      <c r="J94" s="111"/>
      <c r="K94" s="111"/>
      <c r="L94" s="35"/>
      <c r="M94" s="35"/>
      <c r="N94" s="37">
        <f t="shared" si="5"/>
        <v>0</v>
      </c>
      <c r="O94" s="37" t="str">
        <f t="shared" si="6"/>
        <v>BAJO</v>
      </c>
      <c r="P94" s="35"/>
      <c r="Q94" s="206">
        <f t="shared" si="7"/>
        <v>0</v>
      </c>
      <c r="R94" s="36" t="str">
        <f t="shared" si="8"/>
        <v>IV Mantener las medidas de control existentes, pero se deberían considerar soluciones o mejoras y se deben hacer comprobaciones periódicas para asegurar que el riesgo aún es tolerable.</v>
      </c>
      <c r="S94" s="37" t="str">
        <f t="shared" si="9"/>
        <v>Aceptable</v>
      </c>
      <c r="T94" s="48"/>
      <c r="U94" s="48"/>
      <c r="V94" s="68"/>
      <c r="W94" s="68"/>
      <c r="X94" s="68"/>
    </row>
    <row r="95" spans="1:24" ht="20.100000000000001" customHeight="1" x14ac:dyDescent="0.2">
      <c r="A95" s="321"/>
      <c r="B95" s="321"/>
      <c r="C95" s="321"/>
      <c r="D95" s="321"/>
      <c r="E95" s="322"/>
      <c r="F95" s="181"/>
      <c r="G95" s="117"/>
      <c r="H95" s="118"/>
      <c r="I95" s="118"/>
      <c r="J95" s="114"/>
      <c r="K95" s="114"/>
      <c r="L95" s="35"/>
      <c r="M95" s="35"/>
      <c r="N95" s="37">
        <f t="shared" si="5"/>
        <v>0</v>
      </c>
      <c r="O95" s="37" t="str">
        <f t="shared" si="6"/>
        <v>BAJO</v>
      </c>
      <c r="P95" s="35"/>
      <c r="Q95" s="206">
        <f t="shared" si="7"/>
        <v>0</v>
      </c>
      <c r="R95" s="36" t="str">
        <f t="shared" si="8"/>
        <v>IV Mantener las medidas de control existentes, pero se deberían considerar soluciones o mejoras y se deben hacer comprobaciones periódicas para asegurar que el riesgo aún es tolerable.</v>
      </c>
      <c r="S95" s="37" t="str">
        <f t="shared" si="9"/>
        <v>Aceptable</v>
      </c>
      <c r="T95" s="37"/>
      <c r="U95" s="37"/>
      <c r="V95" s="36"/>
      <c r="W95" s="36"/>
      <c r="X95" s="38"/>
    </row>
    <row r="96" spans="1:24" s="115" customFormat="1" ht="20.100000000000001" customHeight="1" x14ac:dyDescent="0.2">
      <c r="A96" s="321"/>
      <c r="B96" s="321"/>
      <c r="C96" s="321"/>
      <c r="D96" s="321"/>
      <c r="E96" s="322"/>
      <c r="F96" s="112"/>
      <c r="G96" s="323"/>
      <c r="H96" s="113"/>
      <c r="I96" s="114"/>
      <c r="J96" s="114"/>
      <c r="K96" s="114"/>
      <c r="L96" s="35"/>
      <c r="M96" s="35"/>
      <c r="N96" s="37">
        <f t="shared" si="5"/>
        <v>0</v>
      </c>
      <c r="O96" s="37" t="str">
        <f t="shared" si="6"/>
        <v>BAJO</v>
      </c>
      <c r="P96" s="35"/>
      <c r="Q96" s="206">
        <f t="shared" si="7"/>
        <v>0</v>
      </c>
      <c r="R96" s="36" t="str">
        <f t="shared" si="8"/>
        <v>IV Mantener las medidas de control existentes, pero se deberían considerar soluciones o mejoras y se deben hacer comprobaciones periódicas para asegurar que el riesgo aún es tolerable.</v>
      </c>
      <c r="S96" s="37" t="str">
        <f t="shared" si="9"/>
        <v>Aceptable</v>
      </c>
      <c r="T96" s="46"/>
      <c r="U96" s="46"/>
      <c r="V96" s="68"/>
      <c r="W96" s="68"/>
      <c r="X96" s="68"/>
    </row>
    <row r="97" spans="1:1148" ht="20.100000000000001" customHeight="1" x14ac:dyDescent="0.2">
      <c r="A97" s="321"/>
      <c r="B97" s="321"/>
      <c r="C97" s="321"/>
      <c r="D97" s="321"/>
      <c r="E97" s="322"/>
      <c r="F97" s="116"/>
      <c r="G97" s="117"/>
      <c r="H97" s="118"/>
      <c r="I97" s="114"/>
      <c r="J97" s="114"/>
      <c r="K97" s="114"/>
      <c r="L97" s="35"/>
      <c r="M97" s="35"/>
      <c r="N97" s="37">
        <f t="shared" si="5"/>
        <v>0</v>
      </c>
      <c r="O97" s="37" t="str">
        <f t="shared" si="6"/>
        <v>BAJO</v>
      </c>
      <c r="P97" s="35"/>
      <c r="Q97" s="206">
        <f t="shared" si="7"/>
        <v>0</v>
      </c>
      <c r="R97" s="36" t="str">
        <f t="shared" si="8"/>
        <v>IV Mantener las medidas de control existentes, pero se deberían considerar soluciones o mejoras y se deben hacer comprobaciones periódicas para asegurar que el riesgo aún es tolerable.</v>
      </c>
      <c r="S97" s="37" t="str">
        <f t="shared" si="9"/>
        <v>Aceptable</v>
      </c>
      <c r="T97" s="46"/>
      <c r="U97" s="46"/>
      <c r="V97" s="68"/>
      <c r="W97" s="68"/>
      <c r="X97" s="68"/>
    </row>
    <row r="98" spans="1:1148" ht="20.100000000000001" customHeight="1" x14ac:dyDescent="0.2">
      <c r="A98" s="321"/>
      <c r="B98" s="321"/>
      <c r="C98" s="321"/>
      <c r="D98" s="321"/>
      <c r="E98" s="322"/>
      <c r="F98" s="112"/>
      <c r="G98" s="117"/>
      <c r="H98" s="118"/>
      <c r="I98" s="114"/>
      <c r="J98" s="114"/>
      <c r="K98" s="114"/>
      <c r="L98" s="35"/>
      <c r="M98" s="35"/>
      <c r="N98" s="37">
        <f t="shared" si="5"/>
        <v>0</v>
      </c>
      <c r="O98" s="37" t="str">
        <f t="shared" si="6"/>
        <v>BAJO</v>
      </c>
      <c r="P98" s="35"/>
      <c r="Q98" s="206">
        <f t="shared" si="7"/>
        <v>0</v>
      </c>
      <c r="R98" s="36" t="str">
        <f t="shared" si="8"/>
        <v>IV Mantener las medidas de control existentes, pero se deberían considerar soluciones o mejoras y se deben hacer comprobaciones periódicas para asegurar que el riesgo aún es tolerable.</v>
      </c>
      <c r="S98" s="37" t="str">
        <f t="shared" si="9"/>
        <v>Aceptable</v>
      </c>
      <c r="T98" s="46"/>
      <c r="U98" s="46"/>
      <c r="V98" s="38"/>
      <c r="W98" s="68"/>
      <c r="X98" s="38"/>
    </row>
    <row r="99" spans="1:1148" ht="20.100000000000001" customHeight="1" x14ac:dyDescent="0.2">
      <c r="A99" s="321"/>
      <c r="B99" s="321"/>
      <c r="C99" s="321"/>
      <c r="D99" s="321"/>
      <c r="E99" s="322"/>
      <c r="F99" s="112"/>
      <c r="G99" s="324"/>
      <c r="H99" s="112"/>
      <c r="I99" s="114"/>
      <c r="J99" s="114"/>
      <c r="K99" s="114"/>
      <c r="L99" s="35"/>
      <c r="M99" s="35"/>
      <c r="N99" s="37">
        <f t="shared" si="5"/>
        <v>0</v>
      </c>
      <c r="O99" s="37" t="str">
        <f t="shared" si="6"/>
        <v>BAJO</v>
      </c>
      <c r="P99" s="35"/>
      <c r="Q99" s="206">
        <f t="shared" si="7"/>
        <v>0</v>
      </c>
      <c r="R99" s="36" t="str">
        <f t="shared" si="8"/>
        <v>IV Mantener las medidas de control existentes, pero se deberían considerar soluciones o mejoras y se deben hacer comprobaciones periódicas para asegurar que el riesgo aún es tolerable.</v>
      </c>
      <c r="S99" s="37" t="str">
        <f t="shared" si="9"/>
        <v>Aceptable</v>
      </c>
      <c r="T99" s="47"/>
      <c r="U99" s="47"/>
      <c r="V99" s="66"/>
      <c r="W99" s="52"/>
      <c r="X99" s="66"/>
    </row>
    <row r="100" spans="1:1148" ht="20.100000000000001" customHeight="1" x14ac:dyDescent="0.2">
      <c r="A100" s="321"/>
      <c r="B100" s="321"/>
      <c r="C100" s="321"/>
      <c r="D100" s="321"/>
      <c r="E100" s="322"/>
      <c r="F100" s="166"/>
      <c r="G100" s="324"/>
      <c r="H100" s="112"/>
      <c r="I100" s="114"/>
      <c r="J100" s="114"/>
      <c r="K100" s="114"/>
      <c r="L100" s="35"/>
      <c r="M100" s="35"/>
      <c r="N100" s="37">
        <f t="shared" si="5"/>
        <v>0</v>
      </c>
      <c r="O100" s="37" t="str">
        <f t="shared" si="6"/>
        <v>BAJO</v>
      </c>
      <c r="P100" s="35"/>
      <c r="Q100" s="206">
        <f t="shared" si="7"/>
        <v>0</v>
      </c>
      <c r="R100" s="36" t="str">
        <f t="shared" si="8"/>
        <v>IV Mantener las medidas de control existentes, pero se deberían considerar soluciones o mejoras y se deben hacer comprobaciones periódicas para asegurar que el riesgo aún es tolerable.</v>
      </c>
      <c r="S100" s="37" t="str">
        <f t="shared" si="9"/>
        <v>Aceptable</v>
      </c>
      <c r="T100" s="47"/>
      <c r="U100" s="47"/>
      <c r="V100" s="66"/>
      <c r="W100" s="66"/>
      <c r="X100" s="66"/>
    </row>
    <row r="101" spans="1:1148" ht="20.100000000000001" customHeight="1" x14ac:dyDescent="0.2">
      <c r="A101" s="321"/>
      <c r="B101" s="321"/>
      <c r="C101" s="321"/>
      <c r="D101" s="321"/>
      <c r="E101" s="322"/>
      <c r="F101" s="166"/>
      <c r="G101" s="324"/>
      <c r="H101" s="112"/>
      <c r="I101" s="114"/>
      <c r="J101" s="114"/>
      <c r="K101" s="114"/>
      <c r="L101" s="35"/>
      <c r="M101" s="35"/>
      <c r="N101" s="37">
        <f t="shared" si="5"/>
        <v>0</v>
      </c>
      <c r="O101" s="37" t="str">
        <f t="shared" si="6"/>
        <v>BAJO</v>
      </c>
      <c r="P101" s="35"/>
      <c r="Q101" s="206">
        <f t="shared" si="7"/>
        <v>0</v>
      </c>
      <c r="R101" s="36" t="str">
        <f t="shared" si="8"/>
        <v>IV Mantener las medidas de control existentes, pero se deberían considerar soluciones o mejoras y se deben hacer comprobaciones periódicas para asegurar que el riesgo aún es tolerable.</v>
      </c>
      <c r="S101" s="37" t="str">
        <f t="shared" si="9"/>
        <v>Aceptable</v>
      </c>
      <c r="T101" s="47"/>
      <c r="U101" s="47"/>
      <c r="V101" s="66"/>
      <c r="W101" s="52"/>
      <c r="X101" s="66"/>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39"/>
      <c r="FQ101" s="39"/>
      <c r="FR101" s="39"/>
      <c r="FS101" s="39"/>
      <c r="FT101" s="39"/>
      <c r="FU101" s="39"/>
      <c r="FV101" s="39"/>
      <c r="FW101" s="39"/>
      <c r="FX101" s="39"/>
      <c r="FY101" s="39"/>
      <c r="FZ101" s="39"/>
      <c r="GA101" s="39"/>
      <c r="GB101" s="39"/>
      <c r="GC101" s="39"/>
      <c r="GD101" s="39"/>
      <c r="GE101" s="39"/>
      <c r="GF101" s="39"/>
      <c r="GG101" s="39"/>
      <c r="GH101" s="39"/>
      <c r="GI101" s="39"/>
      <c r="GJ101" s="39"/>
      <c r="GK101" s="39"/>
      <c r="GL101" s="39"/>
      <c r="GM101" s="39"/>
      <c r="GN101" s="39"/>
      <c r="GO101" s="39"/>
      <c r="GP101" s="39"/>
      <c r="GQ101" s="39"/>
      <c r="GR101" s="39"/>
      <c r="GS101" s="39"/>
      <c r="GT101" s="39"/>
      <c r="GU101" s="39"/>
      <c r="GV101" s="39"/>
      <c r="GW101" s="39"/>
      <c r="GX101" s="39"/>
      <c r="GY101" s="39"/>
      <c r="GZ101" s="39"/>
      <c r="HA101" s="39"/>
      <c r="HB101" s="39"/>
      <c r="HC101" s="39"/>
      <c r="HD101" s="39"/>
      <c r="HE101" s="39"/>
      <c r="HF101" s="39"/>
      <c r="HG101" s="39"/>
      <c r="HH101" s="39"/>
      <c r="HI101" s="39"/>
      <c r="HJ101" s="39"/>
      <c r="HK101" s="39"/>
      <c r="HL101" s="39"/>
      <c r="HM101" s="39"/>
      <c r="HN101" s="39"/>
      <c r="HO101" s="39"/>
      <c r="HP101" s="39"/>
      <c r="HQ101" s="39"/>
      <c r="HR101" s="39"/>
      <c r="HS101" s="39"/>
      <c r="HT101" s="39"/>
      <c r="HU101" s="39"/>
      <c r="HV101" s="39"/>
      <c r="HW101" s="39"/>
      <c r="HX101" s="39"/>
      <c r="HY101" s="39"/>
      <c r="HZ101" s="39"/>
      <c r="IA101" s="39"/>
      <c r="IB101" s="39"/>
      <c r="IC101" s="39"/>
      <c r="ID101" s="39"/>
      <c r="IE101" s="39"/>
      <c r="IF101" s="39"/>
      <c r="IG101" s="39"/>
      <c r="IH101" s="39"/>
      <c r="II101" s="39"/>
      <c r="IJ101" s="39"/>
      <c r="IK101" s="39"/>
      <c r="IL101" s="39"/>
      <c r="IM101" s="39"/>
      <c r="IN101" s="39"/>
      <c r="IO101" s="39"/>
      <c r="IP101" s="39"/>
      <c r="IQ101" s="39"/>
      <c r="IR101" s="39"/>
      <c r="IS101" s="39"/>
      <c r="IT101" s="39"/>
      <c r="IU101" s="39"/>
      <c r="IV101" s="39"/>
      <c r="IW101" s="39"/>
      <c r="IX101" s="39"/>
      <c r="IY101" s="39"/>
      <c r="IZ101" s="39"/>
      <c r="JA101" s="39"/>
      <c r="JB101" s="39"/>
      <c r="JC101" s="39"/>
      <c r="JD101" s="39"/>
      <c r="JE101" s="39"/>
      <c r="JF101" s="39"/>
      <c r="JG101" s="39"/>
      <c r="JH101" s="39"/>
      <c r="JI101" s="39"/>
      <c r="JJ101" s="39"/>
      <c r="JK101" s="39"/>
      <c r="JL101" s="39"/>
      <c r="JM101" s="39"/>
      <c r="JN101" s="39"/>
      <c r="JO101" s="39"/>
      <c r="JP101" s="39"/>
      <c r="JQ101" s="39"/>
      <c r="JR101" s="39"/>
      <c r="JS101" s="39"/>
      <c r="JT101" s="39"/>
      <c r="JU101" s="39"/>
      <c r="JV101" s="39"/>
      <c r="JW101" s="39"/>
      <c r="JX101" s="39"/>
      <c r="JY101" s="39"/>
      <c r="JZ101" s="39"/>
      <c r="KA101" s="39"/>
      <c r="KB101" s="39"/>
      <c r="KC101" s="39"/>
      <c r="KD101" s="39"/>
      <c r="KE101" s="39"/>
      <c r="KF101" s="39"/>
      <c r="KG101" s="39"/>
      <c r="KH101" s="39"/>
      <c r="KI101" s="39"/>
      <c r="KJ101" s="39"/>
      <c r="KK101" s="39"/>
      <c r="KL101" s="39"/>
      <c r="KM101" s="39"/>
      <c r="KN101" s="39"/>
      <c r="KO101" s="39"/>
      <c r="KP101" s="39"/>
      <c r="KQ101" s="39"/>
      <c r="KR101" s="39"/>
      <c r="KS101" s="39"/>
      <c r="KT101" s="39"/>
      <c r="KU101" s="39"/>
      <c r="KV101" s="39"/>
      <c r="KW101" s="39"/>
      <c r="KX101" s="39"/>
      <c r="KY101" s="39"/>
      <c r="KZ101" s="39"/>
      <c r="LA101" s="39"/>
      <c r="LB101" s="39"/>
      <c r="LC101" s="39"/>
      <c r="LD101" s="39"/>
      <c r="LE101" s="39"/>
      <c r="LF101" s="39"/>
      <c r="LG101" s="39"/>
      <c r="LH101" s="39"/>
      <c r="LI101" s="39"/>
      <c r="LJ101" s="39"/>
      <c r="LK101" s="39"/>
      <c r="LL101" s="39"/>
      <c r="LM101" s="39"/>
      <c r="LN101" s="39"/>
      <c r="LO101" s="39"/>
      <c r="LP101" s="39"/>
      <c r="LQ101" s="39"/>
      <c r="LR101" s="39"/>
      <c r="LS101" s="39"/>
      <c r="LT101" s="39"/>
      <c r="LU101" s="39"/>
      <c r="LV101" s="39"/>
      <c r="LW101" s="39"/>
      <c r="LX101" s="39"/>
      <c r="LY101" s="39"/>
      <c r="LZ101" s="39"/>
      <c r="MA101" s="39"/>
      <c r="MB101" s="39"/>
      <c r="MC101" s="39"/>
      <c r="MD101" s="39"/>
      <c r="ME101" s="39"/>
      <c r="MF101" s="39"/>
      <c r="MG101" s="39"/>
      <c r="MH101" s="39"/>
      <c r="MI101" s="39"/>
      <c r="MJ101" s="39"/>
      <c r="MK101" s="39"/>
      <c r="ML101" s="39"/>
      <c r="MM101" s="39"/>
      <c r="MN101" s="39"/>
      <c r="MO101" s="39"/>
      <c r="MP101" s="39"/>
      <c r="MQ101" s="39"/>
      <c r="MR101" s="39"/>
      <c r="MS101" s="39"/>
      <c r="MT101" s="39"/>
      <c r="MU101" s="39"/>
      <c r="MV101" s="39"/>
      <c r="MW101" s="39"/>
      <c r="MX101" s="39"/>
      <c r="MY101" s="39"/>
      <c r="MZ101" s="39"/>
      <c r="NA101" s="39"/>
      <c r="NB101" s="39"/>
      <c r="NC101" s="39"/>
      <c r="ND101" s="39"/>
      <c r="NE101" s="39"/>
      <c r="NF101" s="39"/>
      <c r="NG101" s="39"/>
      <c r="NH101" s="39"/>
      <c r="NI101" s="39"/>
      <c r="NJ101" s="39"/>
      <c r="NK101" s="39"/>
      <c r="NL101" s="39"/>
      <c r="NM101" s="39"/>
      <c r="NN101" s="39"/>
      <c r="NO101" s="39"/>
      <c r="NP101" s="39"/>
      <c r="NQ101" s="39"/>
      <c r="NR101" s="39"/>
      <c r="NS101" s="39"/>
      <c r="NT101" s="39"/>
      <c r="NU101" s="39"/>
      <c r="NV101" s="39"/>
      <c r="NW101" s="39"/>
      <c r="NX101" s="39"/>
      <c r="NY101" s="39"/>
      <c r="NZ101" s="39"/>
      <c r="OA101" s="39"/>
      <c r="OB101" s="39"/>
      <c r="OC101" s="39"/>
      <c r="OD101" s="39"/>
      <c r="OE101" s="39"/>
      <c r="OF101" s="39"/>
      <c r="OG101" s="39"/>
      <c r="OH101" s="39"/>
      <c r="OI101" s="39"/>
      <c r="OJ101" s="39"/>
      <c r="OK101" s="39"/>
      <c r="OL101" s="39"/>
      <c r="OM101" s="39"/>
      <c r="ON101" s="39"/>
      <c r="OO101" s="39"/>
      <c r="OP101" s="39"/>
      <c r="OQ101" s="39"/>
      <c r="OR101" s="39"/>
      <c r="OS101" s="39"/>
      <c r="OT101" s="39"/>
      <c r="OU101" s="39"/>
      <c r="OV101" s="39"/>
      <c r="OW101" s="39"/>
      <c r="OX101" s="39"/>
      <c r="OY101" s="39"/>
      <c r="OZ101" s="39"/>
      <c r="PA101" s="39"/>
      <c r="PB101" s="39"/>
      <c r="PC101" s="39"/>
      <c r="PD101" s="39"/>
      <c r="PE101" s="39"/>
      <c r="PF101" s="39"/>
      <c r="PG101" s="39"/>
      <c r="PH101" s="39"/>
      <c r="PI101" s="39"/>
      <c r="PJ101" s="39"/>
      <c r="PK101" s="39"/>
      <c r="PL101" s="39"/>
      <c r="PM101" s="39"/>
      <c r="PN101" s="39"/>
      <c r="PO101" s="39"/>
      <c r="PP101" s="39"/>
      <c r="PQ101" s="39"/>
      <c r="PR101" s="39"/>
      <c r="PS101" s="39"/>
      <c r="PT101" s="39"/>
      <c r="PU101" s="39"/>
      <c r="PV101" s="39"/>
      <c r="PW101" s="39"/>
      <c r="PX101" s="39"/>
      <c r="PY101" s="39"/>
      <c r="PZ101" s="39"/>
      <c r="QA101" s="39"/>
      <c r="QB101" s="39"/>
      <c r="QC101" s="39"/>
      <c r="QD101" s="39"/>
      <c r="QE101" s="39"/>
      <c r="QF101" s="39"/>
      <c r="QG101" s="39"/>
      <c r="QH101" s="39"/>
      <c r="QI101" s="39"/>
      <c r="QJ101" s="39"/>
      <c r="QK101" s="39"/>
      <c r="QL101" s="39"/>
      <c r="QM101" s="39"/>
      <c r="QN101" s="39"/>
      <c r="QO101" s="39"/>
      <c r="QP101" s="39"/>
      <c r="QQ101" s="39"/>
      <c r="QR101" s="39"/>
      <c r="QS101" s="39"/>
      <c r="QT101" s="39"/>
      <c r="QU101" s="39"/>
      <c r="QV101" s="39"/>
      <c r="QW101" s="39"/>
      <c r="QX101" s="39"/>
      <c r="QY101" s="39"/>
      <c r="QZ101" s="39"/>
      <c r="RA101" s="39"/>
      <c r="RB101" s="39"/>
      <c r="RC101" s="39"/>
      <c r="RD101" s="39"/>
      <c r="RE101" s="39"/>
      <c r="RF101" s="39"/>
      <c r="RG101" s="39"/>
      <c r="RH101" s="39"/>
      <c r="RI101" s="39"/>
      <c r="RJ101" s="39"/>
      <c r="RK101" s="39"/>
      <c r="RL101" s="39"/>
      <c r="RM101" s="39"/>
      <c r="RN101" s="39"/>
      <c r="RO101" s="39"/>
      <c r="RP101" s="39"/>
      <c r="RQ101" s="39"/>
      <c r="RR101" s="39"/>
      <c r="RS101" s="39"/>
      <c r="RT101" s="39"/>
      <c r="RU101" s="39"/>
      <c r="RV101" s="39"/>
      <c r="RW101" s="39"/>
      <c r="RX101" s="39"/>
      <c r="RY101" s="39"/>
      <c r="RZ101" s="39"/>
      <c r="SA101" s="39"/>
      <c r="SB101" s="39"/>
      <c r="SC101" s="39"/>
      <c r="SD101" s="39"/>
      <c r="SE101" s="39"/>
      <c r="SF101" s="39"/>
      <c r="SG101" s="39"/>
      <c r="SH101" s="39"/>
      <c r="SI101" s="39"/>
      <c r="SJ101" s="39"/>
      <c r="SK101" s="39"/>
      <c r="SL101" s="39"/>
      <c r="SM101" s="39"/>
      <c r="SN101" s="39"/>
      <c r="SO101" s="39"/>
      <c r="SP101" s="39"/>
      <c r="SQ101" s="39"/>
      <c r="SR101" s="39"/>
      <c r="SS101" s="39"/>
      <c r="ST101" s="39"/>
      <c r="SU101" s="39"/>
      <c r="SV101" s="39"/>
      <c r="SW101" s="39"/>
      <c r="SX101" s="39"/>
      <c r="SY101" s="39"/>
      <c r="SZ101" s="39"/>
      <c r="TA101" s="39"/>
      <c r="TB101" s="39"/>
      <c r="TC101" s="39"/>
      <c r="TD101" s="39"/>
      <c r="TE101" s="39"/>
      <c r="TF101" s="39"/>
      <c r="TG101" s="39"/>
      <c r="TH101" s="39"/>
      <c r="TI101" s="39"/>
      <c r="TJ101" s="39"/>
      <c r="TK101" s="39"/>
      <c r="TL101" s="39"/>
      <c r="TM101" s="39"/>
      <c r="TN101" s="39"/>
      <c r="TO101" s="39"/>
      <c r="TP101" s="39"/>
      <c r="TQ101" s="39"/>
      <c r="TR101" s="39"/>
      <c r="TS101" s="39"/>
      <c r="TT101" s="39"/>
      <c r="TU101" s="39"/>
      <c r="TV101" s="39"/>
      <c r="TW101" s="39"/>
      <c r="TX101" s="39"/>
      <c r="TY101" s="39"/>
      <c r="TZ101" s="39"/>
      <c r="UA101" s="39"/>
      <c r="UB101" s="39"/>
      <c r="UC101" s="39"/>
      <c r="UD101" s="39"/>
      <c r="UE101" s="39"/>
      <c r="UF101" s="39"/>
      <c r="UG101" s="39"/>
      <c r="UH101" s="39"/>
      <c r="UI101" s="39"/>
      <c r="UJ101" s="39"/>
      <c r="UK101" s="39"/>
      <c r="UL101" s="39"/>
      <c r="UM101" s="39"/>
      <c r="UN101" s="39"/>
      <c r="UO101" s="39"/>
      <c r="UP101" s="39"/>
      <c r="UQ101" s="39"/>
      <c r="UR101" s="39"/>
      <c r="US101" s="39"/>
      <c r="UT101" s="39"/>
      <c r="UU101" s="39"/>
      <c r="UV101" s="39"/>
      <c r="UW101" s="39"/>
      <c r="UX101" s="39"/>
      <c r="UY101" s="39"/>
      <c r="UZ101" s="39"/>
      <c r="VA101" s="39"/>
      <c r="VB101" s="39"/>
      <c r="VC101" s="39"/>
      <c r="VD101" s="39"/>
      <c r="VE101" s="39"/>
      <c r="VF101" s="39"/>
      <c r="VG101" s="39"/>
      <c r="VH101" s="39"/>
      <c r="VI101" s="39"/>
      <c r="VJ101" s="39"/>
      <c r="VK101" s="39"/>
      <c r="VL101" s="39"/>
      <c r="VM101" s="39"/>
      <c r="VN101" s="39"/>
      <c r="VO101" s="39"/>
      <c r="VP101" s="39"/>
      <c r="VQ101" s="39"/>
      <c r="VR101" s="39"/>
      <c r="VS101" s="39"/>
      <c r="VT101" s="39"/>
      <c r="VU101" s="39"/>
      <c r="VV101" s="39"/>
      <c r="VW101" s="39"/>
      <c r="VX101" s="39"/>
      <c r="VY101" s="39"/>
      <c r="VZ101" s="39"/>
      <c r="WA101" s="39"/>
      <c r="WB101" s="39"/>
      <c r="WC101" s="39"/>
      <c r="WD101" s="39"/>
      <c r="WE101" s="39"/>
      <c r="WF101" s="39"/>
      <c r="WG101" s="39"/>
      <c r="WH101" s="39"/>
      <c r="WI101" s="39"/>
      <c r="WJ101" s="39"/>
      <c r="WK101" s="39"/>
      <c r="WL101" s="39"/>
      <c r="WM101" s="39"/>
      <c r="WN101" s="39"/>
      <c r="WO101" s="39"/>
      <c r="WP101" s="39"/>
      <c r="WQ101" s="39"/>
      <c r="WR101" s="39"/>
      <c r="WS101" s="39"/>
      <c r="WT101" s="39"/>
      <c r="WU101" s="39"/>
      <c r="WV101" s="39"/>
      <c r="WW101" s="39"/>
      <c r="WX101" s="39"/>
      <c r="WY101" s="39"/>
      <c r="WZ101" s="39"/>
      <c r="XA101" s="39"/>
      <c r="XB101" s="39"/>
      <c r="XC101" s="39"/>
      <c r="XD101" s="39"/>
      <c r="XE101" s="39"/>
      <c r="XF101" s="39"/>
      <c r="XG101" s="39"/>
      <c r="XH101" s="39"/>
      <c r="XI101" s="39"/>
      <c r="XJ101" s="39"/>
      <c r="XK101" s="39"/>
      <c r="XL101" s="39"/>
      <c r="XM101" s="39"/>
      <c r="XN101" s="39"/>
      <c r="XO101" s="39"/>
      <c r="XP101" s="39"/>
      <c r="XQ101" s="39"/>
      <c r="XR101" s="39"/>
      <c r="XS101" s="39"/>
      <c r="XT101" s="39"/>
      <c r="XU101" s="39"/>
      <c r="XV101" s="39"/>
      <c r="XW101" s="39"/>
      <c r="XX101" s="39"/>
      <c r="XY101" s="39"/>
      <c r="XZ101" s="39"/>
      <c r="YA101" s="39"/>
      <c r="YB101" s="39"/>
      <c r="YC101" s="39"/>
      <c r="YD101" s="39"/>
      <c r="YE101" s="39"/>
      <c r="YF101" s="39"/>
      <c r="YG101" s="39"/>
      <c r="YH101" s="39"/>
      <c r="YI101" s="39"/>
      <c r="YJ101" s="39"/>
      <c r="YK101" s="39"/>
      <c r="YL101" s="39"/>
      <c r="YM101" s="39"/>
      <c r="YN101" s="39"/>
      <c r="YO101" s="39"/>
      <c r="YP101" s="39"/>
      <c r="YQ101" s="39"/>
      <c r="YR101" s="39"/>
      <c r="YS101" s="39"/>
      <c r="YT101" s="39"/>
      <c r="YU101" s="39"/>
      <c r="YV101" s="39"/>
      <c r="YW101" s="39"/>
      <c r="YX101" s="39"/>
      <c r="YY101" s="39"/>
      <c r="YZ101" s="39"/>
      <c r="ZA101" s="39"/>
      <c r="ZB101" s="39"/>
      <c r="ZC101" s="39"/>
      <c r="ZD101" s="39"/>
      <c r="ZE101" s="39"/>
      <c r="ZF101" s="39"/>
      <c r="ZG101" s="39"/>
      <c r="ZH101" s="39"/>
      <c r="ZI101" s="39"/>
      <c r="ZJ101" s="39"/>
      <c r="ZK101" s="39"/>
      <c r="ZL101" s="39"/>
      <c r="ZM101" s="39"/>
      <c r="ZN101" s="39"/>
      <c r="ZO101" s="39"/>
      <c r="ZP101" s="39"/>
      <c r="ZQ101" s="39"/>
      <c r="ZR101" s="39"/>
      <c r="ZS101" s="39"/>
      <c r="ZT101" s="39"/>
      <c r="ZU101" s="39"/>
      <c r="ZV101" s="39"/>
      <c r="ZW101" s="39"/>
      <c r="ZX101" s="39"/>
      <c r="ZY101" s="39"/>
      <c r="ZZ101" s="39"/>
      <c r="AAA101" s="39"/>
      <c r="AAB101" s="39"/>
      <c r="AAC101" s="39"/>
      <c r="AAD101" s="39"/>
      <c r="AAE101" s="39"/>
      <c r="AAF101" s="39"/>
      <c r="AAG101" s="39"/>
      <c r="AAH101" s="39"/>
      <c r="AAI101" s="39"/>
      <c r="AAJ101" s="39"/>
      <c r="AAK101" s="39"/>
      <c r="AAL101" s="39"/>
      <c r="AAM101" s="39"/>
      <c r="AAN101" s="39"/>
      <c r="AAO101" s="39"/>
      <c r="AAP101" s="39"/>
      <c r="AAQ101" s="39"/>
      <c r="AAR101" s="39"/>
      <c r="AAS101" s="39"/>
      <c r="AAT101" s="39"/>
      <c r="AAU101" s="39"/>
      <c r="AAV101" s="39"/>
      <c r="AAW101" s="39"/>
      <c r="AAX101" s="39"/>
      <c r="AAY101" s="39"/>
      <c r="AAZ101" s="39"/>
      <c r="ABA101" s="39"/>
      <c r="ABB101" s="39"/>
      <c r="ABC101" s="39"/>
      <c r="ABD101" s="39"/>
      <c r="ABE101" s="39"/>
      <c r="ABF101" s="39"/>
      <c r="ABG101" s="39"/>
      <c r="ABH101" s="39"/>
      <c r="ABI101" s="39"/>
      <c r="ABJ101" s="39"/>
      <c r="ABK101" s="39"/>
      <c r="ABL101" s="39"/>
      <c r="ABM101" s="39"/>
      <c r="ABN101" s="39"/>
      <c r="ABO101" s="39"/>
      <c r="ABP101" s="39"/>
      <c r="ABQ101" s="39"/>
      <c r="ABR101" s="39"/>
      <c r="ABS101" s="39"/>
      <c r="ABT101" s="39"/>
      <c r="ABU101" s="39"/>
      <c r="ABV101" s="39"/>
      <c r="ABW101" s="39"/>
      <c r="ABX101" s="39"/>
      <c r="ABY101" s="39"/>
      <c r="ABZ101" s="39"/>
      <c r="ACA101" s="39"/>
      <c r="ACB101" s="39"/>
      <c r="ACC101" s="39"/>
      <c r="ACD101" s="39"/>
      <c r="ACE101" s="39"/>
      <c r="ACF101" s="39"/>
      <c r="ACG101" s="39"/>
      <c r="ACH101" s="39"/>
      <c r="ACI101" s="39"/>
      <c r="ACJ101" s="39"/>
      <c r="ACK101" s="39"/>
      <c r="ACL101" s="39"/>
      <c r="ACM101" s="39"/>
      <c r="ACN101" s="39"/>
      <c r="ACO101" s="39"/>
      <c r="ACP101" s="39"/>
      <c r="ACQ101" s="39"/>
      <c r="ACR101" s="39"/>
      <c r="ACS101" s="39"/>
      <c r="ACT101" s="39"/>
      <c r="ACU101" s="39"/>
      <c r="ACV101" s="39"/>
      <c r="ACW101" s="39"/>
      <c r="ACX101" s="39"/>
      <c r="ACY101" s="39"/>
      <c r="ACZ101" s="39"/>
      <c r="ADA101" s="39"/>
      <c r="ADB101" s="39"/>
      <c r="ADC101" s="39"/>
      <c r="ADD101" s="39"/>
      <c r="ADE101" s="39"/>
      <c r="ADF101" s="39"/>
      <c r="ADG101" s="39"/>
      <c r="ADH101" s="39"/>
      <c r="ADI101" s="39"/>
      <c r="ADJ101" s="39"/>
      <c r="ADK101" s="39"/>
      <c r="ADL101" s="39"/>
      <c r="ADM101" s="39"/>
      <c r="ADN101" s="39"/>
      <c r="ADO101" s="39"/>
      <c r="ADP101" s="39"/>
      <c r="ADQ101" s="39"/>
      <c r="ADR101" s="39"/>
      <c r="ADS101" s="39"/>
      <c r="ADT101" s="39"/>
      <c r="ADU101" s="39"/>
      <c r="ADV101" s="39"/>
      <c r="ADW101" s="39"/>
      <c r="ADX101" s="39"/>
      <c r="ADY101" s="39"/>
      <c r="ADZ101" s="39"/>
      <c r="AEA101" s="39"/>
      <c r="AEB101" s="39"/>
      <c r="AEC101" s="39"/>
      <c r="AED101" s="39"/>
      <c r="AEE101" s="39"/>
      <c r="AEF101" s="39"/>
      <c r="AEG101" s="39"/>
      <c r="AEH101" s="39"/>
      <c r="AEI101" s="39"/>
      <c r="AEJ101" s="39"/>
      <c r="AEK101" s="39"/>
      <c r="AEL101" s="39"/>
      <c r="AEM101" s="39"/>
      <c r="AEN101" s="39"/>
      <c r="AEO101" s="39"/>
      <c r="AEP101" s="39"/>
      <c r="AEQ101" s="39"/>
      <c r="AER101" s="39"/>
      <c r="AES101" s="39"/>
      <c r="AET101" s="39"/>
      <c r="AEU101" s="39"/>
      <c r="AEV101" s="39"/>
      <c r="AEW101" s="39"/>
      <c r="AEX101" s="39"/>
      <c r="AEY101" s="39"/>
      <c r="AEZ101" s="39"/>
      <c r="AFA101" s="39"/>
      <c r="AFB101" s="39"/>
      <c r="AFC101" s="39"/>
      <c r="AFD101" s="39"/>
      <c r="AFE101" s="39"/>
      <c r="AFF101" s="39"/>
      <c r="AFG101" s="39"/>
      <c r="AFH101" s="39"/>
      <c r="AFI101" s="39"/>
      <c r="AFJ101" s="39"/>
      <c r="AFK101" s="39"/>
      <c r="AFL101" s="39"/>
      <c r="AFM101" s="39"/>
      <c r="AFN101" s="39"/>
      <c r="AFO101" s="39"/>
      <c r="AFP101" s="39"/>
      <c r="AFQ101" s="39"/>
      <c r="AFR101" s="39"/>
      <c r="AFS101" s="39"/>
      <c r="AFT101" s="39"/>
      <c r="AFU101" s="39"/>
      <c r="AFV101" s="39"/>
      <c r="AFW101" s="39"/>
      <c r="AFX101" s="39"/>
      <c r="AFY101" s="39"/>
      <c r="AFZ101" s="39"/>
      <c r="AGA101" s="39"/>
      <c r="AGB101" s="39"/>
      <c r="AGC101" s="39"/>
      <c r="AGD101" s="39"/>
      <c r="AGE101" s="39"/>
      <c r="AGF101" s="39"/>
      <c r="AGG101" s="39"/>
      <c r="AGH101" s="39"/>
      <c r="AGI101" s="39"/>
      <c r="AGJ101" s="39"/>
      <c r="AGK101" s="39"/>
      <c r="AGL101" s="39"/>
      <c r="AGM101" s="39"/>
      <c r="AGN101" s="39"/>
      <c r="AGO101" s="39"/>
      <c r="AGP101" s="39"/>
      <c r="AGQ101" s="39"/>
      <c r="AGR101" s="39"/>
      <c r="AGS101" s="39"/>
      <c r="AGT101" s="39"/>
      <c r="AGU101" s="39"/>
      <c r="AGV101" s="39"/>
      <c r="AGW101" s="39"/>
      <c r="AGX101" s="39"/>
      <c r="AGY101" s="39"/>
      <c r="AGZ101" s="39"/>
      <c r="AHA101" s="39"/>
      <c r="AHB101" s="39"/>
      <c r="AHC101" s="39"/>
      <c r="AHD101" s="39"/>
      <c r="AHE101" s="39"/>
      <c r="AHF101" s="39"/>
      <c r="AHG101" s="39"/>
      <c r="AHH101" s="39"/>
      <c r="AHI101" s="39"/>
      <c r="AHJ101" s="39"/>
      <c r="AHK101" s="39"/>
      <c r="AHL101" s="39"/>
      <c r="AHM101" s="39"/>
      <c r="AHN101" s="39"/>
      <c r="AHO101" s="39"/>
      <c r="AHP101" s="39"/>
      <c r="AHQ101" s="39"/>
      <c r="AHR101" s="39"/>
      <c r="AHS101" s="39"/>
      <c r="AHT101" s="39"/>
      <c r="AHU101" s="39"/>
      <c r="AHV101" s="39"/>
      <c r="AHW101" s="39"/>
      <c r="AHX101" s="39"/>
      <c r="AHY101" s="39"/>
      <c r="AHZ101" s="39"/>
      <c r="AIA101" s="39"/>
      <c r="AIB101" s="39"/>
      <c r="AIC101" s="39"/>
      <c r="AID101" s="39"/>
      <c r="AIE101" s="39"/>
      <c r="AIF101" s="39"/>
      <c r="AIG101" s="39"/>
      <c r="AIH101" s="39"/>
      <c r="AII101" s="39"/>
      <c r="AIJ101" s="39"/>
      <c r="AIK101" s="39"/>
      <c r="AIL101" s="39"/>
      <c r="AIM101" s="39"/>
      <c r="AIN101" s="39"/>
      <c r="AIO101" s="39"/>
      <c r="AIP101" s="39"/>
      <c r="AIQ101" s="39"/>
      <c r="AIR101" s="39"/>
      <c r="AIS101" s="39"/>
      <c r="AIT101" s="39"/>
      <c r="AIU101" s="39"/>
      <c r="AIV101" s="39"/>
      <c r="AIW101" s="39"/>
      <c r="AIX101" s="39"/>
      <c r="AIY101" s="39"/>
      <c r="AIZ101" s="39"/>
      <c r="AJA101" s="39"/>
      <c r="AJB101" s="39"/>
      <c r="AJC101" s="39"/>
      <c r="AJD101" s="39"/>
      <c r="AJE101" s="39"/>
      <c r="AJF101" s="39"/>
      <c r="AJG101" s="39"/>
      <c r="AJH101" s="39"/>
      <c r="AJI101" s="39"/>
      <c r="AJJ101" s="39"/>
      <c r="AJK101" s="39"/>
      <c r="AJL101" s="39"/>
      <c r="AJM101" s="39"/>
      <c r="AJN101" s="39"/>
      <c r="AJO101" s="39"/>
      <c r="AJP101" s="39"/>
      <c r="AJQ101" s="39"/>
      <c r="AJR101" s="39"/>
      <c r="AJS101" s="39"/>
      <c r="AJT101" s="39"/>
      <c r="AJU101" s="39"/>
      <c r="AJV101" s="39"/>
      <c r="AJW101" s="39"/>
      <c r="AJX101" s="39"/>
      <c r="AJY101" s="39"/>
      <c r="AJZ101" s="39"/>
      <c r="AKA101" s="39"/>
      <c r="AKB101" s="39"/>
      <c r="AKC101" s="39"/>
      <c r="AKD101" s="39"/>
      <c r="AKE101" s="39"/>
      <c r="AKF101" s="39"/>
      <c r="AKG101" s="39"/>
      <c r="AKH101" s="39"/>
      <c r="AKI101" s="39"/>
      <c r="AKJ101" s="39"/>
      <c r="AKK101" s="39"/>
      <c r="AKL101" s="39"/>
      <c r="AKM101" s="39"/>
      <c r="AKN101" s="39"/>
      <c r="AKO101" s="39"/>
      <c r="AKP101" s="39"/>
      <c r="AKQ101" s="39"/>
      <c r="AKR101" s="39"/>
      <c r="AKS101" s="39"/>
      <c r="AKT101" s="39"/>
      <c r="AKU101" s="39"/>
      <c r="AKV101" s="39"/>
      <c r="AKW101" s="39"/>
      <c r="AKX101" s="39"/>
      <c r="AKY101" s="39"/>
      <c r="AKZ101" s="39"/>
      <c r="ALA101" s="39"/>
      <c r="ALB101" s="39"/>
      <c r="ALC101" s="39"/>
      <c r="ALD101" s="39"/>
      <c r="ALE101" s="39"/>
      <c r="ALF101" s="39"/>
      <c r="ALG101" s="39"/>
      <c r="ALH101" s="39"/>
      <c r="ALI101" s="39"/>
      <c r="ALJ101" s="39"/>
      <c r="ALK101" s="39"/>
      <c r="ALL101" s="39"/>
      <c r="ALM101" s="39"/>
      <c r="ALN101" s="39"/>
      <c r="ALO101" s="39"/>
      <c r="ALP101" s="39"/>
      <c r="ALQ101" s="39"/>
      <c r="ALR101" s="39"/>
      <c r="ALS101" s="39"/>
      <c r="ALT101" s="39"/>
      <c r="ALU101" s="39"/>
      <c r="ALV101" s="39"/>
      <c r="ALW101" s="39"/>
      <c r="ALX101" s="39"/>
      <c r="ALY101" s="39"/>
      <c r="ALZ101" s="39"/>
      <c r="AMA101" s="39"/>
      <c r="AMB101" s="39"/>
      <c r="AMC101" s="39"/>
      <c r="AMD101" s="39"/>
      <c r="AME101" s="39"/>
      <c r="AMF101" s="39"/>
      <c r="AMG101" s="39"/>
      <c r="AMH101" s="39"/>
      <c r="AMI101" s="39"/>
      <c r="AMJ101" s="39"/>
      <c r="AMK101" s="39"/>
      <c r="AML101" s="39"/>
      <c r="AMM101" s="39"/>
      <c r="AMN101" s="39"/>
      <c r="AMO101" s="39"/>
      <c r="AMP101" s="39"/>
      <c r="AMQ101" s="39"/>
      <c r="AMR101" s="39"/>
      <c r="AMS101" s="39"/>
      <c r="AMT101" s="39"/>
      <c r="AMU101" s="39"/>
      <c r="AMV101" s="39"/>
      <c r="AMW101" s="39"/>
      <c r="AMX101" s="39"/>
      <c r="AMY101" s="39"/>
      <c r="AMZ101" s="39"/>
      <c r="ANA101" s="39"/>
      <c r="ANB101" s="39"/>
      <c r="ANC101" s="39"/>
      <c r="AND101" s="39"/>
      <c r="ANE101" s="39"/>
      <c r="ANF101" s="39"/>
      <c r="ANG101" s="39"/>
      <c r="ANH101" s="39"/>
      <c r="ANI101" s="39"/>
      <c r="ANJ101" s="39"/>
      <c r="ANK101" s="39"/>
      <c r="ANL101" s="39"/>
      <c r="ANM101" s="39"/>
      <c r="ANN101" s="39"/>
      <c r="ANO101" s="39"/>
      <c r="ANP101" s="39"/>
      <c r="ANQ101" s="39"/>
      <c r="ANR101" s="39"/>
      <c r="ANS101" s="39"/>
      <c r="ANT101" s="39"/>
      <c r="ANU101" s="39"/>
      <c r="ANV101" s="39"/>
      <c r="ANW101" s="39"/>
      <c r="ANX101" s="39"/>
      <c r="ANY101" s="39"/>
      <c r="ANZ101" s="39"/>
      <c r="AOA101" s="39"/>
      <c r="AOB101" s="39"/>
      <c r="AOC101" s="39"/>
      <c r="AOD101" s="39"/>
      <c r="AOE101" s="39"/>
      <c r="AOF101" s="39"/>
      <c r="AOG101" s="39"/>
      <c r="AOH101" s="39"/>
      <c r="AOI101" s="39"/>
      <c r="AOJ101" s="39"/>
      <c r="AOK101" s="39"/>
      <c r="AOL101" s="39"/>
      <c r="AOM101" s="39"/>
      <c r="AON101" s="39"/>
      <c r="AOO101" s="39"/>
      <c r="AOP101" s="39"/>
      <c r="AOQ101" s="39"/>
      <c r="AOR101" s="39"/>
      <c r="AOS101" s="39"/>
      <c r="AOT101" s="39"/>
      <c r="AOU101" s="39"/>
      <c r="AOV101" s="39"/>
      <c r="AOW101" s="39"/>
      <c r="AOX101" s="39"/>
      <c r="AOY101" s="39"/>
      <c r="AOZ101" s="39"/>
      <c r="APA101" s="39"/>
      <c r="APB101" s="39"/>
      <c r="APC101" s="39"/>
      <c r="APD101" s="39"/>
      <c r="APE101" s="39"/>
      <c r="APF101" s="39"/>
      <c r="APG101" s="39"/>
      <c r="APH101" s="39"/>
      <c r="API101" s="39"/>
      <c r="APJ101" s="39"/>
      <c r="APK101" s="39"/>
      <c r="APL101" s="39"/>
      <c r="APM101" s="39"/>
      <c r="APN101" s="39"/>
      <c r="APO101" s="39"/>
      <c r="APP101" s="39"/>
      <c r="APQ101" s="39"/>
      <c r="APR101" s="39"/>
      <c r="APS101" s="39"/>
      <c r="APT101" s="39"/>
      <c r="APU101" s="39"/>
      <c r="APV101" s="39"/>
      <c r="APW101" s="39"/>
      <c r="APX101" s="39"/>
      <c r="APY101" s="39"/>
      <c r="APZ101" s="39"/>
      <c r="AQA101" s="39"/>
      <c r="AQB101" s="39"/>
      <c r="AQC101" s="39"/>
      <c r="AQD101" s="39"/>
      <c r="AQE101" s="39"/>
      <c r="AQF101" s="39"/>
      <c r="AQG101" s="39"/>
      <c r="AQH101" s="39"/>
      <c r="AQI101" s="39"/>
      <c r="AQJ101" s="39"/>
      <c r="AQK101" s="39"/>
      <c r="AQL101" s="39"/>
      <c r="AQM101" s="39"/>
      <c r="AQN101" s="39"/>
      <c r="AQO101" s="39"/>
      <c r="AQP101" s="39"/>
      <c r="AQQ101" s="39"/>
      <c r="AQR101" s="39"/>
      <c r="AQS101" s="39"/>
      <c r="AQT101" s="39"/>
      <c r="AQU101" s="39"/>
      <c r="AQV101" s="39"/>
      <c r="AQW101" s="39"/>
      <c r="AQX101" s="39"/>
      <c r="AQY101" s="39"/>
      <c r="AQZ101" s="39"/>
      <c r="ARA101" s="39"/>
      <c r="ARB101" s="39"/>
      <c r="ARC101" s="39"/>
      <c r="ARD101" s="39"/>
    </row>
    <row r="102" spans="1:1148" ht="20.100000000000001" customHeight="1" x14ac:dyDescent="0.2">
      <c r="A102" s="321"/>
      <c r="B102" s="321"/>
      <c r="C102" s="321"/>
      <c r="D102" s="321"/>
      <c r="E102" s="322"/>
      <c r="F102" s="116"/>
      <c r="G102" s="117"/>
      <c r="H102" s="118"/>
      <c r="I102" s="114"/>
      <c r="J102" s="114"/>
      <c r="K102" s="114"/>
      <c r="L102" s="35"/>
      <c r="M102" s="35"/>
      <c r="N102" s="37">
        <f t="shared" si="5"/>
        <v>0</v>
      </c>
      <c r="O102" s="37" t="str">
        <f t="shared" si="6"/>
        <v>BAJO</v>
      </c>
      <c r="P102" s="35"/>
      <c r="Q102" s="206">
        <f t="shared" si="7"/>
        <v>0</v>
      </c>
      <c r="R102" s="36" t="str">
        <f t="shared" si="8"/>
        <v>IV Mantener las medidas de control existentes, pero se deberían considerar soluciones o mejoras y se deben hacer comprobaciones periódicas para asegurar que el riesgo aún es tolerable.</v>
      </c>
      <c r="S102" s="37" t="str">
        <f t="shared" si="9"/>
        <v>Aceptable</v>
      </c>
      <c r="T102" s="47"/>
      <c r="U102" s="47"/>
      <c r="V102" s="68"/>
      <c r="W102" s="45"/>
      <c r="X102" s="66"/>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9"/>
      <c r="EQ102" s="39"/>
      <c r="ER102" s="39"/>
      <c r="ES102" s="39"/>
      <c r="ET102" s="39"/>
      <c r="EU102" s="39"/>
      <c r="EV102" s="39"/>
      <c r="EW102" s="39"/>
      <c r="EX102" s="39"/>
      <c r="EY102" s="39"/>
      <c r="EZ102" s="39"/>
      <c r="FA102" s="39"/>
      <c r="FB102" s="39"/>
      <c r="FC102" s="39"/>
      <c r="FD102" s="39"/>
      <c r="FE102" s="39"/>
      <c r="FF102" s="39"/>
      <c r="FG102" s="39"/>
      <c r="FH102" s="39"/>
      <c r="FI102" s="39"/>
      <c r="FJ102" s="39"/>
      <c r="FK102" s="39"/>
      <c r="FL102" s="39"/>
      <c r="FM102" s="39"/>
      <c r="FN102" s="39"/>
      <c r="FO102" s="39"/>
      <c r="FP102" s="39"/>
      <c r="FQ102" s="39"/>
      <c r="FR102" s="39"/>
      <c r="FS102" s="39"/>
      <c r="FT102" s="39"/>
      <c r="FU102" s="39"/>
      <c r="FV102" s="39"/>
      <c r="FW102" s="39"/>
      <c r="FX102" s="39"/>
      <c r="FY102" s="39"/>
      <c r="FZ102" s="39"/>
      <c r="GA102" s="39"/>
      <c r="GB102" s="39"/>
      <c r="GC102" s="39"/>
      <c r="GD102" s="39"/>
      <c r="GE102" s="39"/>
      <c r="GF102" s="39"/>
      <c r="GG102" s="39"/>
      <c r="GH102" s="39"/>
      <c r="GI102" s="39"/>
      <c r="GJ102" s="39"/>
      <c r="GK102" s="39"/>
      <c r="GL102" s="39"/>
      <c r="GM102" s="39"/>
      <c r="GN102" s="39"/>
      <c r="GO102" s="39"/>
      <c r="GP102" s="39"/>
      <c r="GQ102" s="39"/>
      <c r="GR102" s="39"/>
      <c r="GS102" s="39"/>
      <c r="GT102" s="39"/>
      <c r="GU102" s="39"/>
      <c r="GV102" s="39"/>
      <c r="GW102" s="39"/>
      <c r="GX102" s="39"/>
      <c r="GY102" s="39"/>
      <c r="GZ102" s="39"/>
      <c r="HA102" s="39"/>
      <c r="HB102" s="39"/>
      <c r="HC102" s="39"/>
      <c r="HD102" s="39"/>
      <c r="HE102" s="39"/>
      <c r="HF102" s="39"/>
      <c r="HG102" s="39"/>
      <c r="HH102" s="39"/>
      <c r="HI102" s="39"/>
      <c r="HJ102" s="39"/>
      <c r="HK102" s="39"/>
      <c r="HL102" s="39"/>
      <c r="HM102" s="39"/>
      <c r="HN102" s="39"/>
      <c r="HO102" s="39"/>
      <c r="HP102" s="39"/>
      <c r="HQ102" s="39"/>
      <c r="HR102" s="39"/>
      <c r="HS102" s="39"/>
      <c r="HT102" s="39"/>
      <c r="HU102" s="39"/>
      <c r="HV102" s="39"/>
      <c r="HW102" s="39"/>
      <c r="HX102" s="39"/>
      <c r="HY102" s="39"/>
      <c r="HZ102" s="39"/>
      <c r="IA102" s="39"/>
      <c r="IB102" s="39"/>
      <c r="IC102" s="39"/>
      <c r="ID102" s="39"/>
      <c r="IE102" s="39"/>
      <c r="IF102" s="39"/>
      <c r="IG102" s="39"/>
      <c r="IH102" s="39"/>
      <c r="II102" s="39"/>
      <c r="IJ102" s="39"/>
      <c r="IK102" s="39"/>
      <c r="IL102" s="39"/>
      <c r="IM102" s="39"/>
      <c r="IN102" s="39"/>
      <c r="IO102" s="39"/>
      <c r="IP102" s="39"/>
      <c r="IQ102" s="39"/>
      <c r="IR102" s="39"/>
      <c r="IS102" s="39"/>
      <c r="IT102" s="39"/>
      <c r="IU102" s="39"/>
      <c r="IV102" s="39"/>
      <c r="IW102" s="39"/>
      <c r="IX102" s="39"/>
      <c r="IY102" s="39"/>
      <c r="IZ102" s="39"/>
      <c r="JA102" s="39"/>
      <c r="JB102" s="39"/>
      <c r="JC102" s="39"/>
      <c r="JD102" s="39"/>
      <c r="JE102" s="39"/>
      <c r="JF102" s="39"/>
      <c r="JG102" s="39"/>
      <c r="JH102" s="39"/>
      <c r="JI102" s="39"/>
      <c r="JJ102" s="39"/>
      <c r="JK102" s="39"/>
      <c r="JL102" s="39"/>
      <c r="JM102" s="39"/>
      <c r="JN102" s="39"/>
      <c r="JO102" s="39"/>
      <c r="JP102" s="39"/>
      <c r="JQ102" s="39"/>
      <c r="JR102" s="39"/>
      <c r="JS102" s="39"/>
      <c r="JT102" s="39"/>
      <c r="JU102" s="39"/>
      <c r="JV102" s="39"/>
      <c r="JW102" s="39"/>
      <c r="JX102" s="39"/>
      <c r="JY102" s="39"/>
      <c r="JZ102" s="39"/>
      <c r="KA102" s="39"/>
      <c r="KB102" s="39"/>
      <c r="KC102" s="39"/>
      <c r="KD102" s="39"/>
      <c r="KE102" s="39"/>
      <c r="KF102" s="39"/>
      <c r="KG102" s="39"/>
      <c r="KH102" s="39"/>
      <c r="KI102" s="39"/>
      <c r="KJ102" s="39"/>
      <c r="KK102" s="39"/>
      <c r="KL102" s="39"/>
      <c r="KM102" s="39"/>
      <c r="KN102" s="39"/>
      <c r="KO102" s="39"/>
      <c r="KP102" s="39"/>
      <c r="KQ102" s="39"/>
      <c r="KR102" s="39"/>
      <c r="KS102" s="39"/>
      <c r="KT102" s="39"/>
      <c r="KU102" s="39"/>
      <c r="KV102" s="39"/>
      <c r="KW102" s="39"/>
      <c r="KX102" s="39"/>
      <c r="KY102" s="39"/>
      <c r="KZ102" s="39"/>
      <c r="LA102" s="39"/>
      <c r="LB102" s="39"/>
      <c r="LC102" s="39"/>
      <c r="LD102" s="39"/>
      <c r="LE102" s="39"/>
      <c r="LF102" s="39"/>
      <c r="LG102" s="39"/>
      <c r="LH102" s="39"/>
      <c r="LI102" s="39"/>
      <c r="LJ102" s="39"/>
      <c r="LK102" s="39"/>
      <c r="LL102" s="39"/>
      <c r="LM102" s="39"/>
      <c r="LN102" s="39"/>
      <c r="LO102" s="39"/>
      <c r="LP102" s="39"/>
      <c r="LQ102" s="39"/>
      <c r="LR102" s="39"/>
      <c r="LS102" s="39"/>
      <c r="LT102" s="39"/>
      <c r="LU102" s="39"/>
      <c r="LV102" s="39"/>
      <c r="LW102" s="39"/>
      <c r="LX102" s="39"/>
      <c r="LY102" s="39"/>
      <c r="LZ102" s="39"/>
      <c r="MA102" s="39"/>
      <c r="MB102" s="39"/>
      <c r="MC102" s="39"/>
      <c r="MD102" s="39"/>
      <c r="ME102" s="39"/>
      <c r="MF102" s="39"/>
      <c r="MG102" s="39"/>
      <c r="MH102" s="39"/>
      <c r="MI102" s="39"/>
      <c r="MJ102" s="39"/>
      <c r="MK102" s="39"/>
      <c r="ML102" s="39"/>
      <c r="MM102" s="39"/>
      <c r="MN102" s="39"/>
      <c r="MO102" s="39"/>
      <c r="MP102" s="39"/>
      <c r="MQ102" s="39"/>
      <c r="MR102" s="39"/>
      <c r="MS102" s="39"/>
      <c r="MT102" s="39"/>
      <c r="MU102" s="39"/>
      <c r="MV102" s="39"/>
      <c r="MW102" s="39"/>
      <c r="MX102" s="39"/>
      <c r="MY102" s="39"/>
      <c r="MZ102" s="39"/>
      <c r="NA102" s="39"/>
      <c r="NB102" s="39"/>
      <c r="NC102" s="39"/>
      <c r="ND102" s="39"/>
      <c r="NE102" s="39"/>
      <c r="NF102" s="39"/>
      <c r="NG102" s="39"/>
      <c r="NH102" s="39"/>
      <c r="NI102" s="39"/>
      <c r="NJ102" s="39"/>
      <c r="NK102" s="39"/>
      <c r="NL102" s="39"/>
      <c r="NM102" s="39"/>
      <c r="NN102" s="39"/>
      <c r="NO102" s="39"/>
      <c r="NP102" s="39"/>
      <c r="NQ102" s="39"/>
      <c r="NR102" s="39"/>
      <c r="NS102" s="39"/>
      <c r="NT102" s="39"/>
      <c r="NU102" s="39"/>
      <c r="NV102" s="39"/>
      <c r="NW102" s="39"/>
      <c r="NX102" s="39"/>
      <c r="NY102" s="39"/>
      <c r="NZ102" s="39"/>
      <c r="OA102" s="39"/>
      <c r="OB102" s="39"/>
      <c r="OC102" s="39"/>
      <c r="OD102" s="39"/>
      <c r="OE102" s="39"/>
      <c r="OF102" s="39"/>
      <c r="OG102" s="39"/>
      <c r="OH102" s="39"/>
      <c r="OI102" s="39"/>
      <c r="OJ102" s="39"/>
      <c r="OK102" s="39"/>
      <c r="OL102" s="39"/>
      <c r="OM102" s="39"/>
      <c r="ON102" s="39"/>
      <c r="OO102" s="39"/>
      <c r="OP102" s="39"/>
      <c r="OQ102" s="39"/>
      <c r="OR102" s="39"/>
      <c r="OS102" s="39"/>
      <c r="OT102" s="39"/>
      <c r="OU102" s="39"/>
      <c r="OV102" s="39"/>
      <c r="OW102" s="39"/>
      <c r="OX102" s="39"/>
      <c r="OY102" s="39"/>
      <c r="OZ102" s="39"/>
      <c r="PA102" s="39"/>
      <c r="PB102" s="39"/>
      <c r="PC102" s="39"/>
      <c r="PD102" s="39"/>
      <c r="PE102" s="39"/>
      <c r="PF102" s="39"/>
      <c r="PG102" s="39"/>
      <c r="PH102" s="39"/>
      <c r="PI102" s="39"/>
      <c r="PJ102" s="39"/>
      <c r="PK102" s="39"/>
      <c r="PL102" s="39"/>
      <c r="PM102" s="39"/>
      <c r="PN102" s="39"/>
      <c r="PO102" s="39"/>
      <c r="PP102" s="39"/>
      <c r="PQ102" s="39"/>
      <c r="PR102" s="39"/>
      <c r="PS102" s="39"/>
      <c r="PT102" s="39"/>
      <c r="PU102" s="39"/>
      <c r="PV102" s="39"/>
      <c r="PW102" s="39"/>
      <c r="PX102" s="39"/>
      <c r="PY102" s="39"/>
      <c r="PZ102" s="39"/>
      <c r="QA102" s="39"/>
      <c r="QB102" s="39"/>
      <c r="QC102" s="39"/>
      <c r="QD102" s="39"/>
      <c r="QE102" s="39"/>
      <c r="QF102" s="39"/>
      <c r="QG102" s="39"/>
      <c r="QH102" s="39"/>
      <c r="QI102" s="39"/>
      <c r="QJ102" s="39"/>
      <c r="QK102" s="39"/>
      <c r="QL102" s="39"/>
      <c r="QM102" s="39"/>
      <c r="QN102" s="39"/>
      <c r="QO102" s="39"/>
      <c r="QP102" s="39"/>
      <c r="QQ102" s="39"/>
      <c r="QR102" s="39"/>
      <c r="QS102" s="39"/>
      <c r="QT102" s="39"/>
      <c r="QU102" s="39"/>
      <c r="QV102" s="39"/>
      <c r="QW102" s="39"/>
      <c r="QX102" s="39"/>
      <c r="QY102" s="39"/>
      <c r="QZ102" s="39"/>
      <c r="RA102" s="39"/>
      <c r="RB102" s="39"/>
      <c r="RC102" s="39"/>
      <c r="RD102" s="39"/>
      <c r="RE102" s="39"/>
      <c r="RF102" s="39"/>
      <c r="RG102" s="39"/>
      <c r="RH102" s="39"/>
      <c r="RI102" s="39"/>
      <c r="RJ102" s="39"/>
      <c r="RK102" s="39"/>
      <c r="RL102" s="39"/>
      <c r="RM102" s="39"/>
      <c r="RN102" s="39"/>
      <c r="RO102" s="39"/>
      <c r="RP102" s="39"/>
      <c r="RQ102" s="39"/>
      <c r="RR102" s="39"/>
      <c r="RS102" s="39"/>
      <c r="RT102" s="39"/>
      <c r="RU102" s="39"/>
      <c r="RV102" s="39"/>
      <c r="RW102" s="39"/>
      <c r="RX102" s="39"/>
      <c r="RY102" s="39"/>
      <c r="RZ102" s="39"/>
      <c r="SA102" s="39"/>
      <c r="SB102" s="39"/>
      <c r="SC102" s="39"/>
      <c r="SD102" s="39"/>
      <c r="SE102" s="39"/>
      <c r="SF102" s="39"/>
      <c r="SG102" s="39"/>
      <c r="SH102" s="39"/>
      <c r="SI102" s="39"/>
      <c r="SJ102" s="39"/>
      <c r="SK102" s="39"/>
      <c r="SL102" s="39"/>
      <c r="SM102" s="39"/>
      <c r="SN102" s="39"/>
      <c r="SO102" s="39"/>
      <c r="SP102" s="39"/>
      <c r="SQ102" s="39"/>
      <c r="SR102" s="39"/>
      <c r="SS102" s="39"/>
      <c r="ST102" s="39"/>
      <c r="SU102" s="39"/>
      <c r="SV102" s="39"/>
      <c r="SW102" s="39"/>
      <c r="SX102" s="39"/>
      <c r="SY102" s="39"/>
      <c r="SZ102" s="39"/>
      <c r="TA102" s="39"/>
      <c r="TB102" s="39"/>
      <c r="TC102" s="39"/>
      <c r="TD102" s="39"/>
      <c r="TE102" s="39"/>
      <c r="TF102" s="39"/>
      <c r="TG102" s="39"/>
      <c r="TH102" s="39"/>
      <c r="TI102" s="39"/>
      <c r="TJ102" s="39"/>
      <c r="TK102" s="39"/>
      <c r="TL102" s="39"/>
      <c r="TM102" s="39"/>
      <c r="TN102" s="39"/>
      <c r="TO102" s="39"/>
      <c r="TP102" s="39"/>
      <c r="TQ102" s="39"/>
      <c r="TR102" s="39"/>
      <c r="TS102" s="39"/>
      <c r="TT102" s="39"/>
      <c r="TU102" s="39"/>
      <c r="TV102" s="39"/>
      <c r="TW102" s="39"/>
      <c r="TX102" s="39"/>
      <c r="TY102" s="39"/>
      <c r="TZ102" s="39"/>
      <c r="UA102" s="39"/>
      <c r="UB102" s="39"/>
      <c r="UC102" s="39"/>
      <c r="UD102" s="39"/>
      <c r="UE102" s="39"/>
      <c r="UF102" s="39"/>
      <c r="UG102" s="39"/>
      <c r="UH102" s="39"/>
      <c r="UI102" s="39"/>
      <c r="UJ102" s="39"/>
      <c r="UK102" s="39"/>
      <c r="UL102" s="39"/>
      <c r="UM102" s="39"/>
      <c r="UN102" s="39"/>
      <c r="UO102" s="39"/>
      <c r="UP102" s="39"/>
      <c r="UQ102" s="39"/>
      <c r="UR102" s="39"/>
      <c r="US102" s="39"/>
      <c r="UT102" s="39"/>
      <c r="UU102" s="39"/>
      <c r="UV102" s="39"/>
      <c r="UW102" s="39"/>
      <c r="UX102" s="39"/>
      <c r="UY102" s="39"/>
      <c r="UZ102" s="39"/>
      <c r="VA102" s="39"/>
      <c r="VB102" s="39"/>
      <c r="VC102" s="39"/>
      <c r="VD102" s="39"/>
      <c r="VE102" s="39"/>
      <c r="VF102" s="39"/>
      <c r="VG102" s="39"/>
      <c r="VH102" s="39"/>
      <c r="VI102" s="39"/>
      <c r="VJ102" s="39"/>
      <c r="VK102" s="39"/>
      <c r="VL102" s="39"/>
      <c r="VM102" s="39"/>
      <c r="VN102" s="39"/>
      <c r="VO102" s="39"/>
      <c r="VP102" s="39"/>
      <c r="VQ102" s="39"/>
      <c r="VR102" s="39"/>
      <c r="VS102" s="39"/>
      <c r="VT102" s="39"/>
      <c r="VU102" s="39"/>
      <c r="VV102" s="39"/>
      <c r="VW102" s="39"/>
      <c r="VX102" s="39"/>
      <c r="VY102" s="39"/>
      <c r="VZ102" s="39"/>
      <c r="WA102" s="39"/>
      <c r="WB102" s="39"/>
      <c r="WC102" s="39"/>
      <c r="WD102" s="39"/>
      <c r="WE102" s="39"/>
      <c r="WF102" s="39"/>
      <c r="WG102" s="39"/>
      <c r="WH102" s="39"/>
      <c r="WI102" s="39"/>
      <c r="WJ102" s="39"/>
      <c r="WK102" s="39"/>
      <c r="WL102" s="39"/>
      <c r="WM102" s="39"/>
      <c r="WN102" s="39"/>
      <c r="WO102" s="39"/>
      <c r="WP102" s="39"/>
      <c r="WQ102" s="39"/>
      <c r="WR102" s="39"/>
      <c r="WS102" s="39"/>
      <c r="WT102" s="39"/>
      <c r="WU102" s="39"/>
      <c r="WV102" s="39"/>
      <c r="WW102" s="39"/>
      <c r="WX102" s="39"/>
      <c r="WY102" s="39"/>
      <c r="WZ102" s="39"/>
      <c r="XA102" s="39"/>
      <c r="XB102" s="39"/>
      <c r="XC102" s="39"/>
      <c r="XD102" s="39"/>
      <c r="XE102" s="39"/>
      <c r="XF102" s="39"/>
      <c r="XG102" s="39"/>
      <c r="XH102" s="39"/>
      <c r="XI102" s="39"/>
      <c r="XJ102" s="39"/>
      <c r="XK102" s="39"/>
      <c r="XL102" s="39"/>
      <c r="XM102" s="39"/>
      <c r="XN102" s="39"/>
      <c r="XO102" s="39"/>
      <c r="XP102" s="39"/>
      <c r="XQ102" s="39"/>
      <c r="XR102" s="39"/>
      <c r="XS102" s="39"/>
      <c r="XT102" s="39"/>
      <c r="XU102" s="39"/>
      <c r="XV102" s="39"/>
      <c r="XW102" s="39"/>
      <c r="XX102" s="39"/>
      <c r="XY102" s="39"/>
      <c r="XZ102" s="39"/>
      <c r="YA102" s="39"/>
      <c r="YB102" s="39"/>
      <c r="YC102" s="39"/>
      <c r="YD102" s="39"/>
      <c r="YE102" s="39"/>
      <c r="YF102" s="39"/>
      <c r="YG102" s="39"/>
      <c r="YH102" s="39"/>
      <c r="YI102" s="39"/>
      <c r="YJ102" s="39"/>
      <c r="YK102" s="39"/>
      <c r="YL102" s="39"/>
      <c r="YM102" s="39"/>
      <c r="YN102" s="39"/>
      <c r="YO102" s="39"/>
      <c r="YP102" s="39"/>
      <c r="YQ102" s="39"/>
      <c r="YR102" s="39"/>
      <c r="YS102" s="39"/>
      <c r="YT102" s="39"/>
      <c r="YU102" s="39"/>
      <c r="YV102" s="39"/>
      <c r="YW102" s="39"/>
      <c r="YX102" s="39"/>
      <c r="YY102" s="39"/>
      <c r="YZ102" s="39"/>
      <c r="ZA102" s="39"/>
      <c r="ZB102" s="39"/>
      <c r="ZC102" s="39"/>
      <c r="ZD102" s="39"/>
      <c r="ZE102" s="39"/>
      <c r="ZF102" s="39"/>
      <c r="ZG102" s="39"/>
      <c r="ZH102" s="39"/>
      <c r="ZI102" s="39"/>
      <c r="ZJ102" s="39"/>
      <c r="ZK102" s="39"/>
      <c r="ZL102" s="39"/>
      <c r="ZM102" s="39"/>
      <c r="ZN102" s="39"/>
      <c r="ZO102" s="39"/>
      <c r="ZP102" s="39"/>
      <c r="ZQ102" s="39"/>
      <c r="ZR102" s="39"/>
      <c r="ZS102" s="39"/>
      <c r="ZT102" s="39"/>
      <c r="ZU102" s="39"/>
      <c r="ZV102" s="39"/>
      <c r="ZW102" s="39"/>
      <c r="ZX102" s="39"/>
      <c r="ZY102" s="39"/>
      <c r="ZZ102" s="39"/>
      <c r="AAA102" s="39"/>
      <c r="AAB102" s="39"/>
      <c r="AAC102" s="39"/>
      <c r="AAD102" s="39"/>
      <c r="AAE102" s="39"/>
      <c r="AAF102" s="39"/>
      <c r="AAG102" s="39"/>
      <c r="AAH102" s="39"/>
      <c r="AAI102" s="39"/>
      <c r="AAJ102" s="39"/>
      <c r="AAK102" s="39"/>
      <c r="AAL102" s="39"/>
      <c r="AAM102" s="39"/>
      <c r="AAN102" s="39"/>
      <c r="AAO102" s="39"/>
      <c r="AAP102" s="39"/>
      <c r="AAQ102" s="39"/>
      <c r="AAR102" s="39"/>
      <c r="AAS102" s="39"/>
      <c r="AAT102" s="39"/>
      <c r="AAU102" s="39"/>
      <c r="AAV102" s="39"/>
      <c r="AAW102" s="39"/>
      <c r="AAX102" s="39"/>
      <c r="AAY102" s="39"/>
      <c r="AAZ102" s="39"/>
      <c r="ABA102" s="39"/>
      <c r="ABB102" s="39"/>
      <c r="ABC102" s="39"/>
      <c r="ABD102" s="39"/>
      <c r="ABE102" s="39"/>
      <c r="ABF102" s="39"/>
      <c r="ABG102" s="39"/>
      <c r="ABH102" s="39"/>
      <c r="ABI102" s="39"/>
      <c r="ABJ102" s="39"/>
      <c r="ABK102" s="39"/>
      <c r="ABL102" s="39"/>
      <c r="ABM102" s="39"/>
      <c r="ABN102" s="39"/>
      <c r="ABO102" s="39"/>
      <c r="ABP102" s="39"/>
      <c r="ABQ102" s="39"/>
      <c r="ABR102" s="39"/>
      <c r="ABS102" s="39"/>
      <c r="ABT102" s="39"/>
      <c r="ABU102" s="39"/>
      <c r="ABV102" s="39"/>
      <c r="ABW102" s="39"/>
      <c r="ABX102" s="39"/>
      <c r="ABY102" s="39"/>
      <c r="ABZ102" s="39"/>
      <c r="ACA102" s="39"/>
      <c r="ACB102" s="39"/>
      <c r="ACC102" s="39"/>
      <c r="ACD102" s="39"/>
      <c r="ACE102" s="39"/>
      <c r="ACF102" s="39"/>
      <c r="ACG102" s="39"/>
      <c r="ACH102" s="39"/>
      <c r="ACI102" s="39"/>
      <c r="ACJ102" s="39"/>
      <c r="ACK102" s="39"/>
      <c r="ACL102" s="39"/>
      <c r="ACM102" s="39"/>
      <c r="ACN102" s="39"/>
      <c r="ACO102" s="39"/>
      <c r="ACP102" s="39"/>
      <c r="ACQ102" s="39"/>
      <c r="ACR102" s="39"/>
      <c r="ACS102" s="39"/>
      <c r="ACT102" s="39"/>
      <c r="ACU102" s="39"/>
      <c r="ACV102" s="39"/>
      <c r="ACW102" s="39"/>
      <c r="ACX102" s="39"/>
      <c r="ACY102" s="39"/>
      <c r="ACZ102" s="39"/>
      <c r="ADA102" s="39"/>
      <c r="ADB102" s="39"/>
      <c r="ADC102" s="39"/>
      <c r="ADD102" s="39"/>
      <c r="ADE102" s="39"/>
      <c r="ADF102" s="39"/>
      <c r="ADG102" s="39"/>
      <c r="ADH102" s="39"/>
      <c r="ADI102" s="39"/>
      <c r="ADJ102" s="39"/>
      <c r="ADK102" s="39"/>
      <c r="ADL102" s="39"/>
      <c r="ADM102" s="39"/>
      <c r="ADN102" s="39"/>
      <c r="ADO102" s="39"/>
      <c r="ADP102" s="39"/>
      <c r="ADQ102" s="39"/>
      <c r="ADR102" s="39"/>
      <c r="ADS102" s="39"/>
      <c r="ADT102" s="39"/>
      <c r="ADU102" s="39"/>
      <c r="ADV102" s="39"/>
      <c r="ADW102" s="39"/>
      <c r="ADX102" s="39"/>
      <c r="ADY102" s="39"/>
      <c r="ADZ102" s="39"/>
      <c r="AEA102" s="39"/>
      <c r="AEB102" s="39"/>
      <c r="AEC102" s="39"/>
      <c r="AED102" s="39"/>
      <c r="AEE102" s="39"/>
      <c r="AEF102" s="39"/>
      <c r="AEG102" s="39"/>
      <c r="AEH102" s="39"/>
      <c r="AEI102" s="39"/>
      <c r="AEJ102" s="39"/>
      <c r="AEK102" s="39"/>
      <c r="AEL102" s="39"/>
      <c r="AEM102" s="39"/>
      <c r="AEN102" s="39"/>
      <c r="AEO102" s="39"/>
      <c r="AEP102" s="39"/>
      <c r="AEQ102" s="39"/>
      <c r="AER102" s="39"/>
      <c r="AES102" s="39"/>
      <c r="AET102" s="39"/>
      <c r="AEU102" s="39"/>
      <c r="AEV102" s="39"/>
      <c r="AEW102" s="39"/>
      <c r="AEX102" s="39"/>
      <c r="AEY102" s="39"/>
      <c r="AEZ102" s="39"/>
      <c r="AFA102" s="39"/>
      <c r="AFB102" s="39"/>
      <c r="AFC102" s="39"/>
      <c r="AFD102" s="39"/>
      <c r="AFE102" s="39"/>
      <c r="AFF102" s="39"/>
      <c r="AFG102" s="39"/>
      <c r="AFH102" s="39"/>
      <c r="AFI102" s="39"/>
      <c r="AFJ102" s="39"/>
      <c r="AFK102" s="39"/>
      <c r="AFL102" s="39"/>
      <c r="AFM102" s="39"/>
      <c r="AFN102" s="39"/>
      <c r="AFO102" s="39"/>
      <c r="AFP102" s="39"/>
      <c r="AFQ102" s="39"/>
      <c r="AFR102" s="39"/>
      <c r="AFS102" s="39"/>
      <c r="AFT102" s="39"/>
      <c r="AFU102" s="39"/>
      <c r="AFV102" s="39"/>
      <c r="AFW102" s="39"/>
      <c r="AFX102" s="39"/>
      <c r="AFY102" s="39"/>
      <c r="AFZ102" s="39"/>
      <c r="AGA102" s="39"/>
      <c r="AGB102" s="39"/>
      <c r="AGC102" s="39"/>
      <c r="AGD102" s="39"/>
      <c r="AGE102" s="39"/>
      <c r="AGF102" s="39"/>
      <c r="AGG102" s="39"/>
      <c r="AGH102" s="39"/>
      <c r="AGI102" s="39"/>
      <c r="AGJ102" s="39"/>
      <c r="AGK102" s="39"/>
      <c r="AGL102" s="39"/>
      <c r="AGM102" s="39"/>
      <c r="AGN102" s="39"/>
      <c r="AGO102" s="39"/>
      <c r="AGP102" s="39"/>
      <c r="AGQ102" s="39"/>
      <c r="AGR102" s="39"/>
      <c r="AGS102" s="39"/>
      <c r="AGT102" s="39"/>
      <c r="AGU102" s="39"/>
      <c r="AGV102" s="39"/>
      <c r="AGW102" s="39"/>
      <c r="AGX102" s="39"/>
      <c r="AGY102" s="39"/>
      <c r="AGZ102" s="39"/>
      <c r="AHA102" s="39"/>
      <c r="AHB102" s="39"/>
      <c r="AHC102" s="39"/>
      <c r="AHD102" s="39"/>
      <c r="AHE102" s="39"/>
      <c r="AHF102" s="39"/>
      <c r="AHG102" s="39"/>
      <c r="AHH102" s="39"/>
      <c r="AHI102" s="39"/>
      <c r="AHJ102" s="39"/>
      <c r="AHK102" s="39"/>
      <c r="AHL102" s="39"/>
      <c r="AHM102" s="39"/>
      <c r="AHN102" s="39"/>
      <c r="AHO102" s="39"/>
      <c r="AHP102" s="39"/>
      <c r="AHQ102" s="39"/>
      <c r="AHR102" s="39"/>
      <c r="AHS102" s="39"/>
      <c r="AHT102" s="39"/>
      <c r="AHU102" s="39"/>
      <c r="AHV102" s="39"/>
      <c r="AHW102" s="39"/>
      <c r="AHX102" s="39"/>
      <c r="AHY102" s="39"/>
      <c r="AHZ102" s="39"/>
      <c r="AIA102" s="39"/>
      <c r="AIB102" s="39"/>
      <c r="AIC102" s="39"/>
      <c r="AID102" s="39"/>
      <c r="AIE102" s="39"/>
      <c r="AIF102" s="39"/>
      <c r="AIG102" s="39"/>
      <c r="AIH102" s="39"/>
      <c r="AII102" s="39"/>
      <c r="AIJ102" s="39"/>
      <c r="AIK102" s="39"/>
      <c r="AIL102" s="39"/>
      <c r="AIM102" s="39"/>
      <c r="AIN102" s="39"/>
      <c r="AIO102" s="39"/>
      <c r="AIP102" s="39"/>
      <c r="AIQ102" s="39"/>
      <c r="AIR102" s="39"/>
      <c r="AIS102" s="39"/>
      <c r="AIT102" s="39"/>
      <c r="AIU102" s="39"/>
      <c r="AIV102" s="39"/>
      <c r="AIW102" s="39"/>
      <c r="AIX102" s="39"/>
      <c r="AIY102" s="39"/>
      <c r="AIZ102" s="39"/>
      <c r="AJA102" s="39"/>
      <c r="AJB102" s="39"/>
      <c r="AJC102" s="39"/>
      <c r="AJD102" s="39"/>
      <c r="AJE102" s="39"/>
      <c r="AJF102" s="39"/>
      <c r="AJG102" s="39"/>
      <c r="AJH102" s="39"/>
      <c r="AJI102" s="39"/>
      <c r="AJJ102" s="39"/>
      <c r="AJK102" s="39"/>
      <c r="AJL102" s="39"/>
      <c r="AJM102" s="39"/>
      <c r="AJN102" s="39"/>
      <c r="AJO102" s="39"/>
      <c r="AJP102" s="39"/>
      <c r="AJQ102" s="39"/>
      <c r="AJR102" s="39"/>
      <c r="AJS102" s="39"/>
      <c r="AJT102" s="39"/>
      <c r="AJU102" s="39"/>
      <c r="AJV102" s="39"/>
      <c r="AJW102" s="39"/>
      <c r="AJX102" s="39"/>
      <c r="AJY102" s="39"/>
      <c r="AJZ102" s="39"/>
      <c r="AKA102" s="39"/>
      <c r="AKB102" s="39"/>
      <c r="AKC102" s="39"/>
      <c r="AKD102" s="39"/>
      <c r="AKE102" s="39"/>
      <c r="AKF102" s="39"/>
      <c r="AKG102" s="39"/>
      <c r="AKH102" s="39"/>
      <c r="AKI102" s="39"/>
      <c r="AKJ102" s="39"/>
      <c r="AKK102" s="39"/>
      <c r="AKL102" s="39"/>
      <c r="AKM102" s="39"/>
      <c r="AKN102" s="39"/>
      <c r="AKO102" s="39"/>
      <c r="AKP102" s="39"/>
      <c r="AKQ102" s="39"/>
      <c r="AKR102" s="39"/>
      <c r="AKS102" s="39"/>
      <c r="AKT102" s="39"/>
      <c r="AKU102" s="39"/>
      <c r="AKV102" s="39"/>
      <c r="AKW102" s="39"/>
      <c r="AKX102" s="39"/>
      <c r="AKY102" s="39"/>
      <c r="AKZ102" s="39"/>
      <c r="ALA102" s="39"/>
      <c r="ALB102" s="39"/>
      <c r="ALC102" s="39"/>
      <c r="ALD102" s="39"/>
      <c r="ALE102" s="39"/>
      <c r="ALF102" s="39"/>
      <c r="ALG102" s="39"/>
      <c r="ALH102" s="39"/>
      <c r="ALI102" s="39"/>
      <c r="ALJ102" s="39"/>
      <c r="ALK102" s="39"/>
      <c r="ALL102" s="39"/>
      <c r="ALM102" s="39"/>
      <c r="ALN102" s="39"/>
      <c r="ALO102" s="39"/>
      <c r="ALP102" s="39"/>
      <c r="ALQ102" s="39"/>
      <c r="ALR102" s="39"/>
      <c r="ALS102" s="39"/>
      <c r="ALT102" s="39"/>
      <c r="ALU102" s="39"/>
      <c r="ALV102" s="39"/>
      <c r="ALW102" s="39"/>
      <c r="ALX102" s="39"/>
      <c r="ALY102" s="39"/>
      <c r="ALZ102" s="39"/>
      <c r="AMA102" s="39"/>
      <c r="AMB102" s="39"/>
      <c r="AMC102" s="39"/>
      <c r="AMD102" s="39"/>
      <c r="AME102" s="39"/>
      <c r="AMF102" s="39"/>
      <c r="AMG102" s="39"/>
      <c r="AMH102" s="39"/>
      <c r="AMI102" s="39"/>
      <c r="AMJ102" s="39"/>
      <c r="AMK102" s="39"/>
      <c r="AML102" s="39"/>
      <c r="AMM102" s="39"/>
      <c r="AMN102" s="39"/>
      <c r="AMO102" s="39"/>
      <c r="AMP102" s="39"/>
      <c r="AMQ102" s="39"/>
      <c r="AMR102" s="39"/>
      <c r="AMS102" s="39"/>
      <c r="AMT102" s="39"/>
      <c r="AMU102" s="39"/>
      <c r="AMV102" s="39"/>
      <c r="AMW102" s="39"/>
      <c r="AMX102" s="39"/>
      <c r="AMY102" s="39"/>
      <c r="AMZ102" s="39"/>
      <c r="ANA102" s="39"/>
      <c r="ANB102" s="39"/>
      <c r="ANC102" s="39"/>
      <c r="AND102" s="39"/>
      <c r="ANE102" s="39"/>
      <c r="ANF102" s="39"/>
      <c r="ANG102" s="39"/>
      <c r="ANH102" s="39"/>
      <c r="ANI102" s="39"/>
      <c r="ANJ102" s="39"/>
      <c r="ANK102" s="39"/>
      <c r="ANL102" s="39"/>
      <c r="ANM102" s="39"/>
      <c r="ANN102" s="39"/>
      <c r="ANO102" s="39"/>
      <c r="ANP102" s="39"/>
      <c r="ANQ102" s="39"/>
      <c r="ANR102" s="39"/>
      <c r="ANS102" s="39"/>
      <c r="ANT102" s="39"/>
      <c r="ANU102" s="39"/>
      <c r="ANV102" s="39"/>
      <c r="ANW102" s="39"/>
      <c r="ANX102" s="39"/>
      <c r="ANY102" s="39"/>
      <c r="ANZ102" s="39"/>
      <c r="AOA102" s="39"/>
      <c r="AOB102" s="39"/>
      <c r="AOC102" s="39"/>
      <c r="AOD102" s="39"/>
      <c r="AOE102" s="39"/>
      <c r="AOF102" s="39"/>
      <c r="AOG102" s="39"/>
      <c r="AOH102" s="39"/>
      <c r="AOI102" s="39"/>
      <c r="AOJ102" s="39"/>
      <c r="AOK102" s="39"/>
      <c r="AOL102" s="39"/>
      <c r="AOM102" s="39"/>
      <c r="AON102" s="39"/>
      <c r="AOO102" s="39"/>
      <c r="AOP102" s="39"/>
      <c r="AOQ102" s="39"/>
      <c r="AOR102" s="39"/>
      <c r="AOS102" s="39"/>
      <c r="AOT102" s="39"/>
      <c r="AOU102" s="39"/>
      <c r="AOV102" s="39"/>
      <c r="AOW102" s="39"/>
      <c r="AOX102" s="39"/>
      <c r="AOY102" s="39"/>
      <c r="AOZ102" s="39"/>
      <c r="APA102" s="39"/>
      <c r="APB102" s="39"/>
      <c r="APC102" s="39"/>
      <c r="APD102" s="39"/>
      <c r="APE102" s="39"/>
      <c r="APF102" s="39"/>
      <c r="APG102" s="39"/>
      <c r="APH102" s="39"/>
      <c r="API102" s="39"/>
      <c r="APJ102" s="39"/>
      <c r="APK102" s="39"/>
      <c r="APL102" s="39"/>
      <c r="APM102" s="39"/>
      <c r="APN102" s="39"/>
      <c r="APO102" s="39"/>
      <c r="APP102" s="39"/>
      <c r="APQ102" s="39"/>
      <c r="APR102" s="39"/>
      <c r="APS102" s="39"/>
      <c r="APT102" s="39"/>
      <c r="APU102" s="39"/>
      <c r="APV102" s="39"/>
      <c r="APW102" s="39"/>
      <c r="APX102" s="39"/>
      <c r="APY102" s="39"/>
      <c r="APZ102" s="39"/>
      <c r="AQA102" s="39"/>
      <c r="AQB102" s="39"/>
      <c r="AQC102" s="39"/>
      <c r="AQD102" s="39"/>
      <c r="AQE102" s="39"/>
      <c r="AQF102" s="39"/>
      <c r="AQG102" s="39"/>
      <c r="AQH102" s="39"/>
      <c r="AQI102" s="39"/>
      <c r="AQJ102" s="39"/>
      <c r="AQK102" s="39"/>
      <c r="AQL102" s="39"/>
      <c r="AQM102" s="39"/>
      <c r="AQN102" s="39"/>
      <c r="AQO102" s="39"/>
      <c r="AQP102" s="39"/>
      <c r="AQQ102" s="39"/>
      <c r="AQR102" s="39"/>
      <c r="AQS102" s="39"/>
      <c r="AQT102" s="39"/>
      <c r="AQU102" s="39"/>
      <c r="AQV102" s="39"/>
      <c r="AQW102" s="39"/>
      <c r="AQX102" s="39"/>
      <c r="AQY102" s="39"/>
      <c r="AQZ102" s="39"/>
      <c r="ARA102" s="39"/>
      <c r="ARB102" s="39"/>
      <c r="ARC102" s="39"/>
      <c r="ARD102" s="39"/>
    </row>
    <row r="103" spans="1:1148" ht="20.100000000000001" customHeight="1" x14ac:dyDescent="0.2">
      <c r="A103" s="321"/>
      <c r="B103" s="321"/>
      <c r="C103" s="321"/>
      <c r="D103" s="321"/>
      <c r="E103" s="322"/>
      <c r="F103" s="116"/>
      <c r="G103" s="117"/>
      <c r="H103" s="118"/>
      <c r="I103" s="114"/>
      <c r="J103" s="114"/>
      <c r="K103" s="114"/>
      <c r="L103" s="35"/>
      <c r="M103" s="35"/>
      <c r="N103" s="37">
        <f t="shared" si="5"/>
        <v>0</v>
      </c>
      <c r="O103" s="37" t="str">
        <f t="shared" si="6"/>
        <v>BAJO</v>
      </c>
      <c r="P103" s="35"/>
      <c r="Q103" s="206">
        <f t="shared" si="7"/>
        <v>0</v>
      </c>
      <c r="R103" s="36" t="str">
        <f t="shared" si="8"/>
        <v>IV Mantener las medidas de control existentes, pero se deberían considerar soluciones o mejoras y se deben hacer comprobaciones periódicas para asegurar que el riesgo aún es tolerable.</v>
      </c>
      <c r="S103" s="37" t="str">
        <f t="shared" si="9"/>
        <v>Aceptable</v>
      </c>
      <c r="T103" s="47"/>
      <c r="U103" s="47"/>
      <c r="V103" s="68"/>
      <c r="W103" s="45"/>
      <c r="X103" s="66"/>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39"/>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s="39"/>
      <c r="EP103" s="39"/>
      <c r="EQ103" s="39"/>
      <c r="ER103" s="39"/>
      <c r="ES103" s="39"/>
      <c r="ET103" s="39"/>
      <c r="EU103" s="39"/>
      <c r="EV103" s="39"/>
      <c r="EW103" s="39"/>
      <c r="EX103" s="39"/>
      <c r="EY103" s="39"/>
      <c r="EZ103" s="39"/>
      <c r="FA103" s="39"/>
      <c r="FB103" s="39"/>
      <c r="FC103" s="39"/>
      <c r="FD103" s="39"/>
      <c r="FE103" s="39"/>
      <c r="FF103" s="39"/>
      <c r="FG103" s="39"/>
      <c r="FH103" s="39"/>
      <c r="FI103" s="39"/>
      <c r="FJ103" s="39"/>
      <c r="FK103" s="39"/>
      <c r="FL103" s="39"/>
      <c r="FM103" s="39"/>
      <c r="FN103" s="39"/>
      <c r="FO103" s="39"/>
      <c r="FP103" s="39"/>
      <c r="FQ103" s="39"/>
      <c r="FR103" s="39"/>
      <c r="FS103" s="39"/>
      <c r="FT103" s="39"/>
      <c r="FU103" s="39"/>
      <c r="FV103" s="39"/>
      <c r="FW103" s="39"/>
      <c r="FX103" s="39"/>
      <c r="FY103" s="39"/>
      <c r="FZ103" s="39"/>
      <c r="GA103" s="39"/>
      <c r="GB103" s="39"/>
      <c r="GC103" s="39"/>
      <c r="GD103" s="39"/>
      <c r="GE103" s="39"/>
      <c r="GF103" s="39"/>
      <c r="GG103" s="39"/>
      <c r="GH103" s="39"/>
      <c r="GI103" s="39"/>
      <c r="GJ103" s="39"/>
      <c r="GK103" s="39"/>
      <c r="GL103" s="39"/>
      <c r="GM103" s="39"/>
      <c r="GN103" s="39"/>
      <c r="GO103" s="39"/>
      <c r="GP103" s="39"/>
      <c r="GQ103" s="39"/>
      <c r="GR103" s="39"/>
      <c r="GS103" s="39"/>
      <c r="GT103" s="39"/>
      <c r="GU103" s="39"/>
      <c r="GV103" s="39"/>
      <c r="GW103" s="39"/>
      <c r="GX103" s="39"/>
      <c r="GY103" s="39"/>
      <c r="GZ103" s="39"/>
      <c r="HA103" s="39"/>
      <c r="HB103" s="39"/>
      <c r="HC103" s="39"/>
      <c r="HD103" s="39"/>
      <c r="HE103" s="39"/>
      <c r="HF103" s="39"/>
      <c r="HG103" s="39"/>
      <c r="HH103" s="39"/>
      <c r="HI103" s="39"/>
      <c r="HJ103" s="39"/>
      <c r="HK103" s="39"/>
      <c r="HL103" s="39"/>
      <c r="HM103" s="39"/>
      <c r="HN103" s="39"/>
      <c r="HO103" s="39"/>
      <c r="HP103" s="39"/>
      <c r="HQ103" s="39"/>
      <c r="HR103" s="39"/>
      <c r="HS103" s="39"/>
      <c r="HT103" s="39"/>
      <c r="HU103" s="39"/>
      <c r="HV103" s="39"/>
      <c r="HW103" s="39"/>
      <c r="HX103" s="39"/>
      <c r="HY103" s="39"/>
      <c r="HZ103" s="39"/>
      <c r="IA103" s="39"/>
      <c r="IB103" s="39"/>
      <c r="IC103" s="39"/>
      <c r="ID103" s="39"/>
      <c r="IE103" s="39"/>
      <c r="IF103" s="39"/>
      <c r="IG103" s="39"/>
      <c r="IH103" s="39"/>
      <c r="II103" s="39"/>
      <c r="IJ103" s="39"/>
      <c r="IK103" s="39"/>
      <c r="IL103" s="39"/>
      <c r="IM103" s="39"/>
      <c r="IN103" s="39"/>
      <c r="IO103" s="39"/>
      <c r="IP103" s="39"/>
      <c r="IQ103" s="39"/>
      <c r="IR103" s="39"/>
      <c r="IS103" s="39"/>
      <c r="IT103" s="39"/>
      <c r="IU103" s="39"/>
      <c r="IV103" s="39"/>
      <c r="IW103" s="39"/>
      <c r="IX103" s="39"/>
      <c r="IY103" s="39"/>
      <c r="IZ103" s="39"/>
      <c r="JA103" s="39"/>
      <c r="JB103" s="39"/>
      <c r="JC103" s="39"/>
      <c r="JD103" s="39"/>
      <c r="JE103" s="39"/>
      <c r="JF103" s="39"/>
      <c r="JG103" s="39"/>
      <c r="JH103" s="39"/>
      <c r="JI103" s="39"/>
      <c r="JJ103" s="39"/>
      <c r="JK103" s="39"/>
      <c r="JL103" s="39"/>
      <c r="JM103" s="39"/>
      <c r="JN103" s="39"/>
      <c r="JO103" s="39"/>
      <c r="JP103" s="39"/>
      <c r="JQ103" s="39"/>
      <c r="JR103" s="39"/>
      <c r="JS103" s="39"/>
      <c r="JT103" s="39"/>
      <c r="JU103" s="39"/>
      <c r="JV103" s="39"/>
      <c r="JW103" s="39"/>
      <c r="JX103" s="39"/>
      <c r="JY103" s="39"/>
      <c r="JZ103" s="39"/>
      <c r="KA103" s="39"/>
      <c r="KB103" s="39"/>
      <c r="KC103" s="39"/>
      <c r="KD103" s="39"/>
      <c r="KE103" s="39"/>
      <c r="KF103" s="39"/>
      <c r="KG103" s="39"/>
      <c r="KH103" s="39"/>
      <c r="KI103" s="39"/>
      <c r="KJ103" s="39"/>
      <c r="KK103" s="39"/>
      <c r="KL103" s="39"/>
      <c r="KM103" s="39"/>
      <c r="KN103" s="39"/>
      <c r="KO103" s="39"/>
      <c r="KP103" s="39"/>
      <c r="KQ103" s="39"/>
      <c r="KR103" s="39"/>
      <c r="KS103" s="39"/>
      <c r="KT103" s="39"/>
      <c r="KU103" s="39"/>
      <c r="KV103" s="39"/>
      <c r="KW103" s="39"/>
      <c r="KX103" s="39"/>
      <c r="KY103" s="39"/>
      <c r="KZ103" s="39"/>
      <c r="LA103" s="39"/>
      <c r="LB103" s="39"/>
      <c r="LC103" s="39"/>
      <c r="LD103" s="39"/>
      <c r="LE103" s="39"/>
      <c r="LF103" s="39"/>
      <c r="LG103" s="39"/>
      <c r="LH103" s="39"/>
      <c r="LI103" s="39"/>
      <c r="LJ103" s="39"/>
      <c r="LK103" s="39"/>
      <c r="LL103" s="39"/>
      <c r="LM103" s="39"/>
      <c r="LN103" s="39"/>
      <c r="LO103" s="39"/>
      <c r="LP103" s="39"/>
      <c r="LQ103" s="39"/>
      <c r="LR103" s="39"/>
      <c r="LS103" s="39"/>
      <c r="LT103" s="39"/>
      <c r="LU103" s="39"/>
      <c r="LV103" s="39"/>
      <c r="LW103" s="39"/>
      <c r="LX103" s="39"/>
      <c r="LY103" s="39"/>
      <c r="LZ103" s="39"/>
      <c r="MA103" s="39"/>
      <c r="MB103" s="39"/>
      <c r="MC103" s="39"/>
      <c r="MD103" s="39"/>
      <c r="ME103" s="39"/>
      <c r="MF103" s="39"/>
      <c r="MG103" s="39"/>
      <c r="MH103" s="39"/>
      <c r="MI103" s="39"/>
      <c r="MJ103" s="39"/>
      <c r="MK103" s="39"/>
      <c r="ML103" s="39"/>
      <c r="MM103" s="39"/>
      <c r="MN103" s="39"/>
      <c r="MO103" s="39"/>
      <c r="MP103" s="39"/>
      <c r="MQ103" s="39"/>
      <c r="MR103" s="39"/>
      <c r="MS103" s="39"/>
      <c r="MT103" s="39"/>
      <c r="MU103" s="39"/>
      <c r="MV103" s="39"/>
      <c r="MW103" s="39"/>
      <c r="MX103" s="39"/>
      <c r="MY103" s="39"/>
      <c r="MZ103" s="39"/>
      <c r="NA103" s="39"/>
      <c r="NB103" s="39"/>
      <c r="NC103" s="39"/>
      <c r="ND103" s="39"/>
      <c r="NE103" s="39"/>
      <c r="NF103" s="39"/>
      <c r="NG103" s="39"/>
      <c r="NH103" s="39"/>
      <c r="NI103" s="39"/>
      <c r="NJ103" s="39"/>
      <c r="NK103" s="39"/>
      <c r="NL103" s="39"/>
      <c r="NM103" s="39"/>
      <c r="NN103" s="39"/>
      <c r="NO103" s="39"/>
      <c r="NP103" s="39"/>
      <c r="NQ103" s="39"/>
      <c r="NR103" s="39"/>
      <c r="NS103" s="39"/>
      <c r="NT103" s="39"/>
      <c r="NU103" s="39"/>
      <c r="NV103" s="39"/>
      <c r="NW103" s="39"/>
      <c r="NX103" s="39"/>
      <c r="NY103" s="39"/>
      <c r="NZ103" s="39"/>
      <c r="OA103" s="39"/>
      <c r="OB103" s="39"/>
      <c r="OC103" s="39"/>
      <c r="OD103" s="39"/>
      <c r="OE103" s="39"/>
      <c r="OF103" s="39"/>
      <c r="OG103" s="39"/>
      <c r="OH103" s="39"/>
      <c r="OI103" s="39"/>
      <c r="OJ103" s="39"/>
      <c r="OK103" s="39"/>
      <c r="OL103" s="39"/>
      <c r="OM103" s="39"/>
      <c r="ON103" s="39"/>
      <c r="OO103" s="39"/>
      <c r="OP103" s="39"/>
      <c r="OQ103" s="39"/>
      <c r="OR103" s="39"/>
      <c r="OS103" s="39"/>
      <c r="OT103" s="39"/>
      <c r="OU103" s="39"/>
      <c r="OV103" s="39"/>
      <c r="OW103" s="39"/>
      <c r="OX103" s="39"/>
      <c r="OY103" s="39"/>
      <c r="OZ103" s="39"/>
      <c r="PA103" s="39"/>
      <c r="PB103" s="39"/>
      <c r="PC103" s="39"/>
      <c r="PD103" s="39"/>
      <c r="PE103" s="39"/>
      <c r="PF103" s="39"/>
      <c r="PG103" s="39"/>
      <c r="PH103" s="39"/>
      <c r="PI103" s="39"/>
      <c r="PJ103" s="39"/>
      <c r="PK103" s="39"/>
      <c r="PL103" s="39"/>
      <c r="PM103" s="39"/>
      <c r="PN103" s="39"/>
      <c r="PO103" s="39"/>
      <c r="PP103" s="39"/>
      <c r="PQ103" s="39"/>
      <c r="PR103" s="39"/>
      <c r="PS103" s="39"/>
      <c r="PT103" s="39"/>
      <c r="PU103" s="39"/>
      <c r="PV103" s="39"/>
      <c r="PW103" s="39"/>
      <c r="PX103" s="39"/>
      <c r="PY103" s="39"/>
      <c r="PZ103" s="39"/>
      <c r="QA103" s="39"/>
      <c r="QB103" s="39"/>
      <c r="QC103" s="39"/>
      <c r="QD103" s="39"/>
      <c r="QE103" s="39"/>
      <c r="QF103" s="39"/>
      <c r="QG103" s="39"/>
      <c r="QH103" s="39"/>
      <c r="QI103" s="39"/>
      <c r="QJ103" s="39"/>
      <c r="QK103" s="39"/>
      <c r="QL103" s="39"/>
      <c r="QM103" s="39"/>
      <c r="QN103" s="39"/>
      <c r="QO103" s="39"/>
      <c r="QP103" s="39"/>
      <c r="QQ103" s="39"/>
      <c r="QR103" s="39"/>
      <c r="QS103" s="39"/>
      <c r="QT103" s="39"/>
      <c r="QU103" s="39"/>
      <c r="QV103" s="39"/>
      <c r="QW103" s="39"/>
      <c r="QX103" s="39"/>
      <c r="QY103" s="39"/>
      <c r="QZ103" s="39"/>
      <c r="RA103" s="39"/>
      <c r="RB103" s="39"/>
      <c r="RC103" s="39"/>
      <c r="RD103" s="39"/>
      <c r="RE103" s="39"/>
      <c r="RF103" s="39"/>
      <c r="RG103" s="39"/>
      <c r="RH103" s="39"/>
      <c r="RI103" s="39"/>
      <c r="RJ103" s="39"/>
      <c r="RK103" s="39"/>
      <c r="RL103" s="39"/>
      <c r="RM103" s="39"/>
      <c r="RN103" s="39"/>
      <c r="RO103" s="39"/>
      <c r="RP103" s="39"/>
      <c r="RQ103" s="39"/>
      <c r="RR103" s="39"/>
      <c r="RS103" s="39"/>
      <c r="RT103" s="39"/>
      <c r="RU103" s="39"/>
      <c r="RV103" s="39"/>
      <c r="RW103" s="39"/>
      <c r="RX103" s="39"/>
      <c r="RY103" s="39"/>
      <c r="RZ103" s="39"/>
      <c r="SA103" s="39"/>
      <c r="SB103" s="39"/>
      <c r="SC103" s="39"/>
      <c r="SD103" s="39"/>
      <c r="SE103" s="39"/>
      <c r="SF103" s="39"/>
      <c r="SG103" s="39"/>
      <c r="SH103" s="39"/>
      <c r="SI103" s="39"/>
      <c r="SJ103" s="39"/>
      <c r="SK103" s="39"/>
      <c r="SL103" s="39"/>
      <c r="SM103" s="39"/>
      <c r="SN103" s="39"/>
      <c r="SO103" s="39"/>
      <c r="SP103" s="39"/>
      <c r="SQ103" s="39"/>
      <c r="SR103" s="39"/>
      <c r="SS103" s="39"/>
      <c r="ST103" s="39"/>
      <c r="SU103" s="39"/>
      <c r="SV103" s="39"/>
      <c r="SW103" s="39"/>
      <c r="SX103" s="39"/>
      <c r="SY103" s="39"/>
      <c r="SZ103" s="39"/>
      <c r="TA103" s="39"/>
      <c r="TB103" s="39"/>
      <c r="TC103" s="39"/>
      <c r="TD103" s="39"/>
      <c r="TE103" s="39"/>
      <c r="TF103" s="39"/>
      <c r="TG103" s="39"/>
      <c r="TH103" s="39"/>
      <c r="TI103" s="39"/>
      <c r="TJ103" s="39"/>
      <c r="TK103" s="39"/>
      <c r="TL103" s="39"/>
      <c r="TM103" s="39"/>
      <c r="TN103" s="39"/>
      <c r="TO103" s="39"/>
      <c r="TP103" s="39"/>
      <c r="TQ103" s="39"/>
      <c r="TR103" s="39"/>
      <c r="TS103" s="39"/>
      <c r="TT103" s="39"/>
      <c r="TU103" s="39"/>
      <c r="TV103" s="39"/>
      <c r="TW103" s="39"/>
      <c r="TX103" s="39"/>
      <c r="TY103" s="39"/>
      <c r="TZ103" s="39"/>
      <c r="UA103" s="39"/>
      <c r="UB103" s="39"/>
      <c r="UC103" s="39"/>
      <c r="UD103" s="39"/>
      <c r="UE103" s="39"/>
      <c r="UF103" s="39"/>
      <c r="UG103" s="39"/>
      <c r="UH103" s="39"/>
      <c r="UI103" s="39"/>
      <c r="UJ103" s="39"/>
      <c r="UK103" s="39"/>
      <c r="UL103" s="39"/>
      <c r="UM103" s="39"/>
      <c r="UN103" s="39"/>
      <c r="UO103" s="39"/>
      <c r="UP103" s="39"/>
      <c r="UQ103" s="39"/>
      <c r="UR103" s="39"/>
      <c r="US103" s="39"/>
      <c r="UT103" s="39"/>
      <c r="UU103" s="39"/>
      <c r="UV103" s="39"/>
      <c r="UW103" s="39"/>
      <c r="UX103" s="39"/>
      <c r="UY103" s="39"/>
      <c r="UZ103" s="39"/>
      <c r="VA103" s="39"/>
      <c r="VB103" s="39"/>
      <c r="VC103" s="39"/>
      <c r="VD103" s="39"/>
      <c r="VE103" s="39"/>
      <c r="VF103" s="39"/>
      <c r="VG103" s="39"/>
      <c r="VH103" s="39"/>
      <c r="VI103" s="39"/>
      <c r="VJ103" s="39"/>
      <c r="VK103" s="39"/>
      <c r="VL103" s="39"/>
      <c r="VM103" s="39"/>
      <c r="VN103" s="39"/>
      <c r="VO103" s="39"/>
      <c r="VP103" s="39"/>
      <c r="VQ103" s="39"/>
      <c r="VR103" s="39"/>
      <c r="VS103" s="39"/>
      <c r="VT103" s="39"/>
      <c r="VU103" s="39"/>
      <c r="VV103" s="39"/>
      <c r="VW103" s="39"/>
      <c r="VX103" s="39"/>
      <c r="VY103" s="39"/>
      <c r="VZ103" s="39"/>
      <c r="WA103" s="39"/>
      <c r="WB103" s="39"/>
      <c r="WC103" s="39"/>
      <c r="WD103" s="39"/>
      <c r="WE103" s="39"/>
      <c r="WF103" s="39"/>
      <c r="WG103" s="39"/>
      <c r="WH103" s="39"/>
      <c r="WI103" s="39"/>
      <c r="WJ103" s="39"/>
      <c r="WK103" s="39"/>
      <c r="WL103" s="39"/>
      <c r="WM103" s="39"/>
      <c r="WN103" s="39"/>
      <c r="WO103" s="39"/>
      <c r="WP103" s="39"/>
      <c r="WQ103" s="39"/>
      <c r="WR103" s="39"/>
      <c r="WS103" s="39"/>
      <c r="WT103" s="39"/>
      <c r="WU103" s="39"/>
      <c r="WV103" s="39"/>
      <c r="WW103" s="39"/>
      <c r="WX103" s="39"/>
      <c r="WY103" s="39"/>
      <c r="WZ103" s="39"/>
      <c r="XA103" s="39"/>
      <c r="XB103" s="39"/>
      <c r="XC103" s="39"/>
      <c r="XD103" s="39"/>
      <c r="XE103" s="39"/>
      <c r="XF103" s="39"/>
      <c r="XG103" s="39"/>
      <c r="XH103" s="39"/>
      <c r="XI103" s="39"/>
      <c r="XJ103" s="39"/>
      <c r="XK103" s="39"/>
      <c r="XL103" s="39"/>
      <c r="XM103" s="39"/>
      <c r="XN103" s="39"/>
      <c r="XO103" s="39"/>
      <c r="XP103" s="39"/>
      <c r="XQ103" s="39"/>
      <c r="XR103" s="39"/>
      <c r="XS103" s="39"/>
      <c r="XT103" s="39"/>
      <c r="XU103" s="39"/>
      <c r="XV103" s="39"/>
      <c r="XW103" s="39"/>
      <c r="XX103" s="39"/>
      <c r="XY103" s="39"/>
      <c r="XZ103" s="39"/>
      <c r="YA103" s="39"/>
      <c r="YB103" s="39"/>
      <c r="YC103" s="39"/>
      <c r="YD103" s="39"/>
      <c r="YE103" s="39"/>
      <c r="YF103" s="39"/>
      <c r="YG103" s="39"/>
      <c r="YH103" s="39"/>
      <c r="YI103" s="39"/>
      <c r="YJ103" s="39"/>
      <c r="YK103" s="39"/>
      <c r="YL103" s="39"/>
      <c r="YM103" s="39"/>
      <c r="YN103" s="39"/>
      <c r="YO103" s="39"/>
      <c r="YP103" s="39"/>
      <c r="YQ103" s="39"/>
      <c r="YR103" s="39"/>
      <c r="YS103" s="39"/>
      <c r="YT103" s="39"/>
      <c r="YU103" s="39"/>
      <c r="YV103" s="39"/>
      <c r="YW103" s="39"/>
      <c r="YX103" s="39"/>
      <c r="YY103" s="39"/>
      <c r="YZ103" s="39"/>
      <c r="ZA103" s="39"/>
      <c r="ZB103" s="39"/>
      <c r="ZC103" s="39"/>
      <c r="ZD103" s="39"/>
      <c r="ZE103" s="39"/>
      <c r="ZF103" s="39"/>
      <c r="ZG103" s="39"/>
      <c r="ZH103" s="39"/>
      <c r="ZI103" s="39"/>
      <c r="ZJ103" s="39"/>
      <c r="ZK103" s="39"/>
      <c r="ZL103" s="39"/>
      <c r="ZM103" s="39"/>
      <c r="ZN103" s="39"/>
      <c r="ZO103" s="39"/>
      <c r="ZP103" s="39"/>
      <c r="ZQ103" s="39"/>
      <c r="ZR103" s="39"/>
      <c r="ZS103" s="39"/>
      <c r="ZT103" s="39"/>
      <c r="ZU103" s="39"/>
      <c r="ZV103" s="39"/>
      <c r="ZW103" s="39"/>
      <c r="ZX103" s="39"/>
      <c r="ZY103" s="39"/>
      <c r="ZZ103" s="39"/>
      <c r="AAA103" s="39"/>
      <c r="AAB103" s="39"/>
      <c r="AAC103" s="39"/>
      <c r="AAD103" s="39"/>
      <c r="AAE103" s="39"/>
      <c r="AAF103" s="39"/>
      <c r="AAG103" s="39"/>
      <c r="AAH103" s="39"/>
      <c r="AAI103" s="39"/>
      <c r="AAJ103" s="39"/>
      <c r="AAK103" s="39"/>
      <c r="AAL103" s="39"/>
      <c r="AAM103" s="39"/>
      <c r="AAN103" s="39"/>
      <c r="AAO103" s="39"/>
      <c r="AAP103" s="39"/>
      <c r="AAQ103" s="39"/>
      <c r="AAR103" s="39"/>
      <c r="AAS103" s="39"/>
      <c r="AAT103" s="39"/>
      <c r="AAU103" s="39"/>
      <c r="AAV103" s="39"/>
      <c r="AAW103" s="39"/>
      <c r="AAX103" s="39"/>
      <c r="AAY103" s="39"/>
      <c r="AAZ103" s="39"/>
      <c r="ABA103" s="39"/>
      <c r="ABB103" s="39"/>
      <c r="ABC103" s="39"/>
      <c r="ABD103" s="39"/>
      <c r="ABE103" s="39"/>
      <c r="ABF103" s="39"/>
      <c r="ABG103" s="39"/>
      <c r="ABH103" s="39"/>
      <c r="ABI103" s="39"/>
      <c r="ABJ103" s="39"/>
      <c r="ABK103" s="39"/>
      <c r="ABL103" s="39"/>
      <c r="ABM103" s="39"/>
      <c r="ABN103" s="39"/>
      <c r="ABO103" s="39"/>
      <c r="ABP103" s="39"/>
      <c r="ABQ103" s="39"/>
      <c r="ABR103" s="39"/>
      <c r="ABS103" s="39"/>
      <c r="ABT103" s="39"/>
      <c r="ABU103" s="39"/>
      <c r="ABV103" s="39"/>
      <c r="ABW103" s="39"/>
      <c r="ABX103" s="39"/>
      <c r="ABY103" s="39"/>
      <c r="ABZ103" s="39"/>
      <c r="ACA103" s="39"/>
      <c r="ACB103" s="39"/>
      <c r="ACC103" s="39"/>
      <c r="ACD103" s="39"/>
      <c r="ACE103" s="39"/>
      <c r="ACF103" s="39"/>
      <c r="ACG103" s="39"/>
      <c r="ACH103" s="39"/>
      <c r="ACI103" s="39"/>
      <c r="ACJ103" s="39"/>
      <c r="ACK103" s="39"/>
      <c r="ACL103" s="39"/>
      <c r="ACM103" s="39"/>
      <c r="ACN103" s="39"/>
      <c r="ACO103" s="39"/>
      <c r="ACP103" s="39"/>
      <c r="ACQ103" s="39"/>
      <c r="ACR103" s="39"/>
      <c r="ACS103" s="39"/>
      <c r="ACT103" s="39"/>
      <c r="ACU103" s="39"/>
      <c r="ACV103" s="39"/>
      <c r="ACW103" s="39"/>
      <c r="ACX103" s="39"/>
      <c r="ACY103" s="39"/>
      <c r="ACZ103" s="39"/>
      <c r="ADA103" s="39"/>
      <c r="ADB103" s="39"/>
      <c r="ADC103" s="39"/>
      <c r="ADD103" s="39"/>
      <c r="ADE103" s="39"/>
      <c r="ADF103" s="39"/>
      <c r="ADG103" s="39"/>
      <c r="ADH103" s="39"/>
      <c r="ADI103" s="39"/>
      <c r="ADJ103" s="39"/>
      <c r="ADK103" s="39"/>
      <c r="ADL103" s="39"/>
      <c r="ADM103" s="39"/>
      <c r="ADN103" s="39"/>
      <c r="ADO103" s="39"/>
      <c r="ADP103" s="39"/>
      <c r="ADQ103" s="39"/>
      <c r="ADR103" s="39"/>
      <c r="ADS103" s="39"/>
      <c r="ADT103" s="39"/>
      <c r="ADU103" s="39"/>
      <c r="ADV103" s="39"/>
      <c r="ADW103" s="39"/>
      <c r="ADX103" s="39"/>
      <c r="ADY103" s="39"/>
      <c r="ADZ103" s="39"/>
      <c r="AEA103" s="39"/>
      <c r="AEB103" s="39"/>
      <c r="AEC103" s="39"/>
      <c r="AED103" s="39"/>
      <c r="AEE103" s="39"/>
      <c r="AEF103" s="39"/>
      <c r="AEG103" s="39"/>
      <c r="AEH103" s="39"/>
      <c r="AEI103" s="39"/>
      <c r="AEJ103" s="39"/>
      <c r="AEK103" s="39"/>
      <c r="AEL103" s="39"/>
      <c r="AEM103" s="39"/>
      <c r="AEN103" s="39"/>
      <c r="AEO103" s="39"/>
      <c r="AEP103" s="39"/>
      <c r="AEQ103" s="39"/>
      <c r="AER103" s="39"/>
      <c r="AES103" s="39"/>
      <c r="AET103" s="39"/>
      <c r="AEU103" s="39"/>
      <c r="AEV103" s="39"/>
      <c r="AEW103" s="39"/>
      <c r="AEX103" s="39"/>
      <c r="AEY103" s="39"/>
      <c r="AEZ103" s="39"/>
      <c r="AFA103" s="39"/>
      <c r="AFB103" s="39"/>
      <c r="AFC103" s="39"/>
      <c r="AFD103" s="39"/>
      <c r="AFE103" s="39"/>
      <c r="AFF103" s="39"/>
      <c r="AFG103" s="39"/>
      <c r="AFH103" s="39"/>
      <c r="AFI103" s="39"/>
      <c r="AFJ103" s="39"/>
      <c r="AFK103" s="39"/>
      <c r="AFL103" s="39"/>
      <c r="AFM103" s="39"/>
      <c r="AFN103" s="39"/>
      <c r="AFO103" s="39"/>
      <c r="AFP103" s="39"/>
      <c r="AFQ103" s="39"/>
      <c r="AFR103" s="39"/>
      <c r="AFS103" s="39"/>
      <c r="AFT103" s="39"/>
      <c r="AFU103" s="39"/>
      <c r="AFV103" s="39"/>
      <c r="AFW103" s="39"/>
      <c r="AFX103" s="39"/>
      <c r="AFY103" s="39"/>
      <c r="AFZ103" s="39"/>
      <c r="AGA103" s="39"/>
      <c r="AGB103" s="39"/>
      <c r="AGC103" s="39"/>
      <c r="AGD103" s="39"/>
      <c r="AGE103" s="39"/>
      <c r="AGF103" s="39"/>
      <c r="AGG103" s="39"/>
      <c r="AGH103" s="39"/>
      <c r="AGI103" s="39"/>
      <c r="AGJ103" s="39"/>
      <c r="AGK103" s="39"/>
      <c r="AGL103" s="39"/>
      <c r="AGM103" s="39"/>
      <c r="AGN103" s="39"/>
      <c r="AGO103" s="39"/>
      <c r="AGP103" s="39"/>
      <c r="AGQ103" s="39"/>
      <c r="AGR103" s="39"/>
      <c r="AGS103" s="39"/>
      <c r="AGT103" s="39"/>
      <c r="AGU103" s="39"/>
      <c r="AGV103" s="39"/>
      <c r="AGW103" s="39"/>
      <c r="AGX103" s="39"/>
      <c r="AGY103" s="39"/>
      <c r="AGZ103" s="39"/>
      <c r="AHA103" s="39"/>
      <c r="AHB103" s="39"/>
      <c r="AHC103" s="39"/>
      <c r="AHD103" s="39"/>
      <c r="AHE103" s="39"/>
      <c r="AHF103" s="39"/>
      <c r="AHG103" s="39"/>
      <c r="AHH103" s="39"/>
      <c r="AHI103" s="39"/>
      <c r="AHJ103" s="39"/>
      <c r="AHK103" s="39"/>
      <c r="AHL103" s="39"/>
      <c r="AHM103" s="39"/>
      <c r="AHN103" s="39"/>
      <c r="AHO103" s="39"/>
      <c r="AHP103" s="39"/>
      <c r="AHQ103" s="39"/>
      <c r="AHR103" s="39"/>
      <c r="AHS103" s="39"/>
      <c r="AHT103" s="39"/>
      <c r="AHU103" s="39"/>
      <c r="AHV103" s="39"/>
      <c r="AHW103" s="39"/>
      <c r="AHX103" s="39"/>
      <c r="AHY103" s="39"/>
      <c r="AHZ103" s="39"/>
      <c r="AIA103" s="39"/>
      <c r="AIB103" s="39"/>
      <c r="AIC103" s="39"/>
      <c r="AID103" s="39"/>
      <c r="AIE103" s="39"/>
      <c r="AIF103" s="39"/>
      <c r="AIG103" s="39"/>
      <c r="AIH103" s="39"/>
      <c r="AII103" s="39"/>
      <c r="AIJ103" s="39"/>
      <c r="AIK103" s="39"/>
      <c r="AIL103" s="39"/>
      <c r="AIM103" s="39"/>
      <c r="AIN103" s="39"/>
      <c r="AIO103" s="39"/>
      <c r="AIP103" s="39"/>
      <c r="AIQ103" s="39"/>
      <c r="AIR103" s="39"/>
      <c r="AIS103" s="39"/>
      <c r="AIT103" s="39"/>
      <c r="AIU103" s="39"/>
      <c r="AIV103" s="39"/>
      <c r="AIW103" s="39"/>
      <c r="AIX103" s="39"/>
      <c r="AIY103" s="39"/>
      <c r="AIZ103" s="39"/>
      <c r="AJA103" s="39"/>
      <c r="AJB103" s="39"/>
      <c r="AJC103" s="39"/>
      <c r="AJD103" s="39"/>
      <c r="AJE103" s="39"/>
      <c r="AJF103" s="39"/>
      <c r="AJG103" s="39"/>
      <c r="AJH103" s="39"/>
      <c r="AJI103" s="39"/>
      <c r="AJJ103" s="39"/>
      <c r="AJK103" s="39"/>
      <c r="AJL103" s="39"/>
      <c r="AJM103" s="39"/>
      <c r="AJN103" s="39"/>
      <c r="AJO103" s="39"/>
      <c r="AJP103" s="39"/>
      <c r="AJQ103" s="39"/>
      <c r="AJR103" s="39"/>
      <c r="AJS103" s="39"/>
      <c r="AJT103" s="39"/>
      <c r="AJU103" s="39"/>
      <c r="AJV103" s="39"/>
      <c r="AJW103" s="39"/>
      <c r="AJX103" s="39"/>
      <c r="AJY103" s="39"/>
      <c r="AJZ103" s="39"/>
      <c r="AKA103" s="39"/>
      <c r="AKB103" s="39"/>
      <c r="AKC103" s="39"/>
      <c r="AKD103" s="39"/>
      <c r="AKE103" s="39"/>
      <c r="AKF103" s="39"/>
      <c r="AKG103" s="39"/>
      <c r="AKH103" s="39"/>
      <c r="AKI103" s="39"/>
      <c r="AKJ103" s="39"/>
      <c r="AKK103" s="39"/>
      <c r="AKL103" s="39"/>
      <c r="AKM103" s="39"/>
      <c r="AKN103" s="39"/>
      <c r="AKO103" s="39"/>
      <c r="AKP103" s="39"/>
      <c r="AKQ103" s="39"/>
      <c r="AKR103" s="39"/>
      <c r="AKS103" s="39"/>
      <c r="AKT103" s="39"/>
      <c r="AKU103" s="39"/>
      <c r="AKV103" s="39"/>
      <c r="AKW103" s="39"/>
      <c r="AKX103" s="39"/>
      <c r="AKY103" s="39"/>
      <c r="AKZ103" s="39"/>
      <c r="ALA103" s="39"/>
      <c r="ALB103" s="39"/>
      <c r="ALC103" s="39"/>
      <c r="ALD103" s="39"/>
      <c r="ALE103" s="39"/>
      <c r="ALF103" s="39"/>
      <c r="ALG103" s="39"/>
      <c r="ALH103" s="39"/>
      <c r="ALI103" s="39"/>
      <c r="ALJ103" s="39"/>
      <c r="ALK103" s="39"/>
      <c r="ALL103" s="39"/>
      <c r="ALM103" s="39"/>
      <c r="ALN103" s="39"/>
      <c r="ALO103" s="39"/>
      <c r="ALP103" s="39"/>
      <c r="ALQ103" s="39"/>
      <c r="ALR103" s="39"/>
      <c r="ALS103" s="39"/>
      <c r="ALT103" s="39"/>
      <c r="ALU103" s="39"/>
      <c r="ALV103" s="39"/>
      <c r="ALW103" s="39"/>
      <c r="ALX103" s="39"/>
      <c r="ALY103" s="39"/>
      <c r="ALZ103" s="39"/>
      <c r="AMA103" s="39"/>
      <c r="AMB103" s="39"/>
      <c r="AMC103" s="39"/>
      <c r="AMD103" s="39"/>
      <c r="AME103" s="39"/>
      <c r="AMF103" s="39"/>
      <c r="AMG103" s="39"/>
      <c r="AMH103" s="39"/>
      <c r="AMI103" s="39"/>
      <c r="AMJ103" s="39"/>
      <c r="AMK103" s="39"/>
      <c r="AML103" s="39"/>
      <c r="AMM103" s="39"/>
      <c r="AMN103" s="39"/>
      <c r="AMO103" s="39"/>
      <c r="AMP103" s="39"/>
      <c r="AMQ103" s="39"/>
      <c r="AMR103" s="39"/>
      <c r="AMS103" s="39"/>
      <c r="AMT103" s="39"/>
      <c r="AMU103" s="39"/>
      <c r="AMV103" s="39"/>
      <c r="AMW103" s="39"/>
      <c r="AMX103" s="39"/>
      <c r="AMY103" s="39"/>
      <c r="AMZ103" s="39"/>
      <c r="ANA103" s="39"/>
      <c r="ANB103" s="39"/>
      <c r="ANC103" s="39"/>
      <c r="AND103" s="39"/>
      <c r="ANE103" s="39"/>
      <c r="ANF103" s="39"/>
      <c r="ANG103" s="39"/>
      <c r="ANH103" s="39"/>
      <c r="ANI103" s="39"/>
      <c r="ANJ103" s="39"/>
      <c r="ANK103" s="39"/>
      <c r="ANL103" s="39"/>
      <c r="ANM103" s="39"/>
      <c r="ANN103" s="39"/>
      <c r="ANO103" s="39"/>
      <c r="ANP103" s="39"/>
      <c r="ANQ103" s="39"/>
      <c r="ANR103" s="39"/>
      <c r="ANS103" s="39"/>
      <c r="ANT103" s="39"/>
      <c r="ANU103" s="39"/>
      <c r="ANV103" s="39"/>
      <c r="ANW103" s="39"/>
      <c r="ANX103" s="39"/>
      <c r="ANY103" s="39"/>
      <c r="ANZ103" s="39"/>
      <c r="AOA103" s="39"/>
      <c r="AOB103" s="39"/>
      <c r="AOC103" s="39"/>
      <c r="AOD103" s="39"/>
      <c r="AOE103" s="39"/>
      <c r="AOF103" s="39"/>
      <c r="AOG103" s="39"/>
      <c r="AOH103" s="39"/>
      <c r="AOI103" s="39"/>
      <c r="AOJ103" s="39"/>
      <c r="AOK103" s="39"/>
      <c r="AOL103" s="39"/>
      <c r="AOM103" s="39"/>
      <c r="AON103" s="39"/>
      <c r="AOO103" s="39"/>
      <c r="AOP103" s="39"/>
      <c r="AOQ103" s="39"/>
      <c r="AOR103" s="39"/>
      <c r="AOS103" s="39"/>
      <c r="AOT103" s="39"/>
      <c r="AOU103" s="39"/>
      <c r="AOV103" s="39"/>
      <c r="AOW103" s="39"/>
      <c r="AOX103" s="39"/>
      <c r="AOY103" s="39"/>
      <c r="AOZ103" s="39"/>
      <c r="APA103" s="39"/>
      <c r="APB103" s="39"/>
      <c r="APC103" s="39"/>
      <c r="APD103" s="39"/>
      <c r="APE103" s="39"/>
      <c r="APF103" s="39"/>
      <c r="APG103" s="39"/>
      <c r="APH103" s="39"/>
      <c r="API103" s="39"/>
      <c r="APJ103" s="39"/>
      <c r="APK103" s="39"/>
      <c r="APL103" s="39"/>
      <c r="APM103" s="39"/>
      <c r="APN103" s="39"/>
      <c r="APO103" s="39"/>
      <c r="APP103" s="39"/>
      <c r="APQ103" s="39"/>
      <c r="APR103" s="39"/>
      <c r="APS103" s="39"/>
      <c r="APT103" s="39"/>
      <c r="APU103" s="39"/>
      <c r="APV103" s="39"/>
      <c r="APW103" s="39"/>
      <c r="APX103" s="39"/>
      <c r="APY103" s="39"/>
      <c r="APZ103" s="39"/>
      <c r="AQA103" s="39"/>
      <c r="AQB103" s="39"/>
      <c r="AQC103" s="39"/>
      <c r="AQD103" s="39"/>
      <c r="AQE103" s="39"/>
      <c r="AQF103" s="39"/>
      <c r="AQG103" s="39"/>
      <c r="AQH103" s="39"/>
      <c r="AQI103" s="39"/>
      <c r="AQJ103" s="39"/>
      <c r="AQK103" s="39"/>
      <c r="AQL103" s="39"/>
      <c r="AQM103" s="39"/>
      <c r="AQN103" s="39"/>
      <c r="AQO103" s="39"/>
      <c r="AQP103" s="39"/>
      <c r="AQQ103" s="39"/>
      <c r="AQR103" s="39"/>
      <c r="AQS103" s="39"/>
      <c r="AQT103" s="39"/>
      <c r="AQU103" s="39"/>
      <c r="AQV103" s="39"/>
      <c r="AQW103" s="39"/>
      <c r="AQX103" s="39"/>
      <c r="AQY103" s="39"/>
      <c r="AQZ103" s="39"/>
      <c r="ARA103" s="39"/>
      <c r="ARB103" s="39"/>
      <c r="ARC103" s="39"/>
      <c r="ARD103" s="39"/>
    </row>
    <row r="104" spans="1:1148" ht="20.100000000000001" customHeight="1" x14ac:dyDescent="0.2">
      <c r="A104" s="321"/>
      <c r="B104" s="321"/>
      <c r="C104" s="321"/>
      <c r="D104" s="321"/>
      <c r="E104" s="322"/>
      <c r="F104" s="116"/>
      <c r="G104" s="117"/>
      <c r="H104" s="118"/>
      <c r="I104" s="114"/>
      <c r="J104" s="114"/>
      <c r="K104" s="114"/>
      <c r="L104" s="35"/>
      <c r="M104" s="35"/>
      <c r="N104" s="37">
        <f t="shared" si="5"/>
        <v>0</v>
      </c>
      <c r="O104" s="37" t="str">
        <f t="shared" si="6"/>
        <v>BAJO</v>
      </c>
      <c r="P104" s="35"/>
      <c r="Q104" s="206">
        <f t="shared" si="7"/>
        <v>0</v>
      </c>
      <c r="R104" s="36" t="str">
        <f t="shared" si="8"/>
        <v>IV Mantener las medidas de control existentes, pero se deberían considerar soluciones o mejoras y se deben hacer comprobaciones periódicas para asegurar que el riesgo aún es tolerable.</v>
      </c>
      <c r="S104" s="37" t="str">
        <f t="shared" si="9"/>
        <v>Aceptable</v>
      </c>
      <c r="T104" s="47"/>
      <c r="U104" s="47"/>
      <c r="V104" s="68"/>
      <c r="W104" s="52"/>
      <c r="X104" s="66"/>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c r="EP104" s="39"/>
      <c r="EQ104" s="39"/>
      <c r="ER104" s="39"/>
      <c r="ES104" s="39"/>
      <c r="ET104" s="39"/>
      <c r="EU104" s="39"/>
      <c r="EV104" s="39"/>
      <c r="EW104" s="39"/>
      <c r="EX104" s="39"/>
      <c r="EY104" s="39"/>
      <c r="EZ104" s="39"/>
      <c r="FA104" s="39"/>
      <c r="FB104" s="39"/>
      <c r="FC104" s="39"/>
      <c r="FD104" s="39"/>
      <c r="FE104" s="39"/>
      <c r="FF104" s="39"/>
      <c r="FG104" s="39"/>
      <c r="FH104" s="39"/>
      <c r="FI104" s="39"/>
      <c r="FJ104" s="39"/>
      <c r="FK104" s="39"/>
      <c r="FL104" s="39"/>
      <c r="FM104" s="39"/>
      <c r="FN104" s="39"/>
      <c r="FO104" s="39"/>
      <c r="FP104" s="39"/>
      <c r="FQ104" s="39"/>
      <c r="FR104" s="39"/>
      <c r="FS104" s="39"/>
      <c r="FT104" s="39"/>
      <c r="FU104" s="39"/>
      <c r="FV104" s="39"/>
      <c r="FW104" s="39"/>
      <c r="FX104" s="39"/>
      <c r="FY104" s="39"/>
      <c r="FZ104" s="39"/>
      <c r="GA104" s="39"/>
      <c r="GB104" s="39"/>
      <c r="GC104" s="39"/>
      <c r="GD104" s="39"/>
      <c r="GE104" s="39"/>
      <c r="GF104" s="39"/>
      <c r="GG104" s="39"/>
      <c r="GH104" s="39"/>
      <c r="GI104" s="39"/>
      <c r="GJ104" s="39"/>
      <c r="GK104" s="39"/>
      <c r="GL104" s="39"/>
      <c r="GM104" s="39"/>
      <c r="GN104" s="39"/>
      <c r="GO104" s="39"/>
      <c r="GP104" s="39"/>
      <c r="GQ104" s="39"/>
      <c r="GR104" s="39"/>
      <c r="GS104" s="39"/>
      <c r="GT104" s="39"/>
      <c r="GU104" s="39"/>
      <c r="GV104" s="39"/>
      <c r="GW104" s="39"/>
      <c r="GX104" s="39"/>
      <c r="GY104" s="39"/>
      <c r="GZ104" s="39"/>
      <c r="HA104" s="39"/>
      <c r="HB104" s="39"/>
      <c r="HC104" s="39"/>
      <c r="HD104" s="39"/>
      <c r="HE104" s="39"/>
      <c r="HF104" s="39"/>
      <c r="HG104" s="39"/>
      <c r="HH104" s="39"/>
      <c r="HI104" s="39"/>
      <c r="HJ104" s="39"/>
      <c r="HK104" s="39"/>
      <c r="HL104" s="39"/>
      <c r="HM104" s="39"/>
      <c r="HN104" s="39"/>
      <c r="HO104" s="39"/>
      <c r="HP104" s="39"/>
      <c r="HQ104" s="39"/>
      <c r="HR104" s="39"/>
      <c r="HS104" s="39"/>
      <c r="HT104" s="39"/>
      <c r="HU104" s="39"/>
      <c r="HV104" s="39"/>
      <c r="HW104" s="39"/>
      <c r="HX104" s="39"/>
      <c r="HY104" s="39"/>
      <c r="HZ104" s="39"/>
      <c r="IA104" s="39"/>
      <c r="IB104" s="39"/>
      <c r="IC104" s="39"/>
      <c r="ID104" s="39"/>
      <c r="IE104" s="39"/>
      <c r="IF104" s="39"/>
      <c r="IG104" s="39"/>
      <c r="IH104" s="39"/>
      <c r="II104" s="39"/>
      <c r="IJ104" s="39"/>
      <c r="IK104" s="39"/>
      <c r="IL104" s="39"/>
      <c r="IM104" s="39"/>
      <c r="IN104" s="39"/>
      <c r="IO104" s="39"/>
      <c r="IP104" s="39"/>
      <c r="IQ104" s="39"/>
      <c r="IR104" s="39"/>
      <c r="IS104" s="39"/>
      <c r="IT104" s="39"/>
      <c r="IU104" s="39"/>
      <c r="IV104" s="39"/>
      <c r="IW104" s="39"/>
      <c r="IX104" s="39"/>
      <c r="IY104" s="39"/>
      <c r="IZ104" s="39"/>
      <c r="JA104" s="39"/>
      <c r="JB104" s="39"/>
      <c r="JC104" s="39"/>
      <c r="JD104" s="39"/>
      <c r="JE104" s="39"/>
      <c r="JF104" s="39"/>
      <c r="JG104" s="39"/>
      <c r="JH104" s="39"/>
      <c r="JI104" s="39"/>
      <c r="JJ104" s="39"/>
      <c r="JK104" s="39"/>
      <c r="JL104" s="39"/>
      <c r="JM104" s="39"/>
      <c r="JN104" s="39"/>
      <c r="JO104" s="39"/>
      <c r="JP104" s="39"/>
      <c r="JQ104" s="39"/>
      <c r="JR104" s="39"/>
      <c r="JS104" s="39"/>
      <c r="JT104" s="39"/>
      <c r="JU104" s="39"/>
      <c r="JV104" s="39"/>
      <c r="JW104" s="39"/>
      <c r="JX104" s="39"/>
      <c r="JY104" s="39"/>
      <c r="JZ104" s="39"/>
      <c r="KA104" s="39"/>
      <c r="KB104" s="39"/>
      <c r="KC104" s="39"/>
      <c r="KD104" s="39"/>
      <c r="KE104" s="39"/>
      <c r="KF104" s="39"/>
      <c r="KG104" s="39"/>
      <c r="KH104" s="39"/>
      <c r="KI104" s="39"/>
      <c r="KJ104" s="39"/>
      <c r="KK104" s="39"/>
      <c r="KL104" s="39"/>
      <c r="KM104" s="39"/>
      <c r="KN104" s="39"/>
      <c r="KO104" s="39"/>
      <c r="KP104" s="39"/>
      <c r="KQ104" s="39"/>
      <c r="KR104" s="39"/>
      <c r="KS104" s="39"/>
      <c r="KT104" s="39"/>
      <c r="KU104" s="39"/>
      <c r="KV104" s="39"/>
      <c r="KW104" s="39"/>
      <c r="KX104" s="39"/>
      <c r="KY104" s="39"/>
      <c r="KZ104" s="39"/>
      <c r="LA104" s="39"/>
      <c r="LB104" s="39"/>
      <c r="LC104" s="39"/>
      <c r="LD104" s="39"/>
      <c r="LE104" s="39"/>
      <c r="LF104" s="39"/>
      <c r="LG104" s="39"/>
      <c r="LH104" s="39"/>
      <c r="LI104" s="39"/>
      <c r="LJ104" s="39"/>
      <c r="LK104" s="39"/>
      <c r="LL104" s="39"/>
      <c r="LM104" s="39"/>
      <c r="LN104" s="39"/>
      <c r="LO104" s="39"/>
      <c r="LP104" s="39"/>
      <c r="LQ104" s="39"/>
      <c r="LR104" s="39"/>
      <c r="LS104" s="39"/>
      <c r="LT104" s="39"/>
      <c r="LU104" s="39"/>
      <c r="LV104" s="39"/>
      <c r="LW104" s="39"/>
      <c r="LX104" s="39"/>
      <c r="LY104" s="39"/>
      <c r="LZ104" s="39"/>
      <c r="MA104" s="39"/>
      <c r="MB104" s="39"/>
      <c r="MC104" s="39"/>
      <c r="MD104" s="39"/>
      <c r="ME104" s="39"/>
      <c r="MF104" s="39"/>
      <c r="MG104" s="39"/>
      <c r="MH104" s="39"/>
      <c r="MI104" s="39"/>
      <c r="MJ104" s="39"/>
      <c r="MK104" s="39"/>
      <c r="ML104" s="39"/>
      <c r="MM104" s="39"/>
      <c r="MN104" s="39"/>
      <c r="MO104" s="39"/>
      <c r="MP104" s="39"/>
      <c r="MQ104" s="39"/>
      <c r="MR104" s="39"/>
      <c r="MS104" s="39"/>
      <c r="MT104" s="39"/>
      <c r="MU104" s="39"/>
      <c r="MV104" s="39"/>
      <c r="MW104" s="39"/>
      <c r="MX104" s="39"/>
      <c r="MY104" s="39"/>
      <c r="MZ104" s="39"/>
      <c r="NA104" s="39"/>
      <c r="NB104" s="39"/>
      <c r="NC104" s="39"/>
      <c r="ND104" s="39"/>
      <c r="NE104" s="39"/>
      <c r="NF104" s="39"/>
      <c r="NG104" s="39"/>
      <c r="NH104" s="39"/>
      <c r="NI104" s="39"/>
      <c r="NJ104" s="39"/>
      <c r="NK104" s="39"/>
      <c r="NL104" s="39"/>
      <c r="NM104" s="39"/>
      <c r="NN104" s="39"/>
      <c r="NO104" s="39"/>
      <c r="NP104" s="39"/>
      <c r="NQ104" s="39"/>
      <c r="NR104" s="39"/>
      <c r="NS104" s="39"/>
      <c r="NT104" s="39"/>
      <c r="NU104" s="39"/>
      <c r="NV104" s="39"/>
      <c r="NW104" s="39"/>
      <c r="NX104" s="39"/>
      <c r="NY104" s="39"/>
      <c r="NZ104" s="39"/>
      <c r="OA104" s="39"/>
      <c r="OB104" s="39"/>
      <c r="OC104" s="39"/>
      <c r="OD104" s="39"/>
      <c r="OE104" s="39"/>
      <c r="OF104" s="39"/>
      <c r="OG104" s="39"/>
      <c r="OH104" s="39"/>
      <c r="OI104" s="39"/>
      <c r="OJ104" s="39"/>
      <c r="OK104" s="39"/>
      <c r="OL104" s="39"/>
      <c r="OM104" s="39"/>
      <c r="ON104" s="39"/>
      <c r="OO104" s="39"/>
      <c r="OP104" s="39"/>
      <c r="OQ104" s="39"/>
      <c r="OR104" s="39"/>
      <c r="OS104" s="39"/>
      <c r="OT104" s="39"/>
      <c r="OU104" s="39"/>
      <c r="OV104" s="39"/>
      <c r="OW104" s="39"/>
      <c r="OX104" s="39"/>
      <c r="OY104" s="39"/>
      <c r="OZ104" s="39"/>
      <c r="PA104" s="39"/>
      <c r="PB104" s="39"/>
      <c r="PC104" s="39"/>
      <c r="PD104" s="39"/>
      <c r="PE104" s="39"/>
      <c r="PF104" s="39"/>
      <c r="PG104" s="39"/>
      <c r="PH104" s="39"/>
      <c r="PI104" s="39"/>
      <c r="PJ104" s="39"/>
      <c r="PK104" s="39"/>
      <c r="PL104" s="39"/>
      <c r="PM104" s="39"/>
      <c r="PN104" s="39"/>
      <c r="PO104" s="39"/>
      <c r="PP104" s="39"/>
      <c r="PQ104" s="39"/>
      <c r="PR104" s="39"/>
      <c r="PS104" s="39"/>
      <c r="PT104" s="39"/>
      <c r="PU104" s="39"/>
      <c r="PV104" s="39"/>
      <c r="PW104" s="39"/>
      <c r="PX104" s="39"/>
      <c r="PY104" s="39"/>
      <c r="PZ104" s="39"/>
      <c r="QA104" s="39"/>
      <c r="QB104" s="39"/>
      <c r="QC104" s="39"/>
      <c r="QD104" s="39"/>
      <c r="QE104" s="39"/>
      <c r="QF104" s="39"/>
      <c r="QG104" s="39"/>
      <c r="QH104" s="39"/>
      <c r="QI104" s="39"/>
      <c r="QJ104" s="39"/>
      <c r="QK104" s="39"/>
      <c r="QL104" s="39"/>
      <c r="QM104" s="39"/>
      <c r="QN104" s="39"/>
      <c r="QO104" s="39"/>
      <c r="QP104" s="39"/>
      <c r="QQ104" s="39"/>
      <c r="QR104" s="39"/>
      <c r="QS104" s="39"/>
      <c r="QT104" s="39"/>
      <c r="QU104" s="39"/>
      <c r="QV104" s="39"/>
      <c r="QW104" s="39"/>
      <c r="QX104" s="39"/>
      <c r="QY104" s="39"/>
      <c r="QZ104" s="39"/>
      <c r="RA104" s="39"/>
      <c r="RB104" s="39"/>
      <c r="RC104" s="39"/>
      <c r="RD104" s="39"/>
      <c r="RE104" s="39"/>
      <c r="RF104" s="39"/>
      <c r="RG104" s="39"/>
      <c r="RH104" s="39"/>
      <c r="RI104" s="39"/>
      <c r="RJ104" s="39"/>
      <c r="RK104" s="39"/>
      <c r="RL104" s="39"/>
      <c r="RM104" s="39"/>
      <c r="RN104" s="39"/>
      <c r="RO104" s="39"/>
      <c r="RP104" s="39"/>
      <c r="RQ104" s="39"/>
      <c r="RR104" s="39"/>
      <c r="RS104" s="39"/>
      <c r="RT104" s="39"/>
      <c r="RU104" s="39"/>
      <c r="RV104" s="39"/>
      <c r="RW104" s="39"/>
      <c r="RX104" s="39"/>
      <c r="RY104" s="39"/>
      <c r="RZ104" s="39"/>
      <c r="SA104" s="39"/>
      <c r="SB104" s="39"/>
      <c r="SC104" s="39"/>
      <c r="SD104" s="39"/>
      <c r="SE104" s="39"/>
      <c r="SF104" s="39"/>
      <c r="SG104" s="39"/>
      <c r="SH104" s="39"/>
      <c r="SI104" s="39"/>
      <c r="SJ104" s="39"/>
      <c r="SK104" s="39"/>
      <c r="SL104" s="39"/>
      <c r="SM104" s="39"/>
      <c r="SN104" s="39"/>
      <c r="SO104" s="39"/>
      <c r="SP104" s="39"/>
      <c r="SQ104" s="39"/>
      <c r="SR104" s="39"/>
      <c r="SS104" s="39"/>
      <c r="ST104" s="39"/>
      <c r="SU104" s="39"/>
      <c r="SV104" s="39"/>
      <c r="SW104" s="39"/>
      <c r="SX104" s="39"/>
      <c r="SY104" s="39"/>
      <c r="SZ104" s="39"/>
      <c r="TA104" s="39"/>
      <c r="TB104" s="39"/>
      <c r="TC104" s="39"/>
      <c r="TD104" s="39"/>
      <c r="TE104" s="39"/>
      <c r="TF104" s="39"/>
      <c r="TG104" s="39"/>
      <c r="TH104" s="39"/>
      <c r="TI104" s="39"/>
      <c r="TJ104" s="39"/>
      <c r="TK104" s="39"/>
      <c r="TL104" s="39"/>
      <c r="TM104" s="39"/>
      <c r="TN104" s="39"/>
      <c r="TO104" s="39"/>
      <c r="TP104" s="39"/>
      <c r="TQ104" s="39"/>
      <c r="TR104" s="39"/>
      <c r="TS104" s="39"/>
      <c r="TT104" s="39"/>
      <c r="TU104" s="39"/>
      <c r="TV104" s="39"/>
      <c r="TW104" s="39"/>
      <c r="TX104" s="39"/>
      <c r="TY104" s="39"/>
      <c r="TZ104" s="39"/>
      <c r="UA104" s="39"/>
      <c r="UB104" s="39"/>
      <c r="UC104" s="39"/>
      <c r="UD104" s="39"/>
      <c r="UE104" s="39"/>
      <c r="UF104" s="39"/>
      <c r="UG104" s="39"/>
      <c r="UH104" s="39"/>
      <c r="UI104" s="39"/>
      <c r="UJ104" s="39"/>
      <c r="UK104" s="39"/>
      <c r="UL104" s="39"/>
      <c r="UM104" s="39"/>
      <c r="UN104" s="39"/>
      <c r="UO104" s="39"/>
      <c r="UP104" s="39"/>
      <c r="UQ104" s="39"/>
      <c r="UR104" s="39"/>
      <c r="US104" s="39"/>
      <c r="UT104" s="39"/>
      <c r="UU104" s="39"/>
      <c r="UV104" s="39"/>
      <c r="UW104" s="39"/>
      <c r="UX104" s="39"/>
      <c r="UY104" s="39"/>
      <c r="UZ104" s="39"/>
      <c r="VA104" s="39"/>
      <c r="VB104" s="39"/>
      <c r="VC104" s="39"/>
      <c r="VD104" s="39"/>
      <c r="VE104" s="39"/>
      <c r="VF104" s="39"/>
      <c r="VG104" s="39"/>
      <c r="VH104" s="39"/>
      <c r="VI104" s="39"/>
      <c r="VJ104" s="39"/>
      <c r="VK104" s="39"/>
      <c r="VL104" s="39"/>
      <c r="VM104" s="39"/>
      <c r="VN104" s="39"/>
      <c r="VO104" s="39"/>
      <c r="VP104" s="39"/>
      <c r="VQ104" s="39"/>
      <c r="VR104" s="39"/>
      <c r="VS104" s="39"/>
      <c r="VT104" s="39"/>
      <c r="VU104" s="39"/>
      <c r="VV104" s="39"/>
      <c r="VW104" s="39"/>
      <c r="VX104" s="39"/>
      <c r="VY104" s="39"/>
      <c r="VZ104" s="39"/>
      <c r="WA104" s="39"/>
      <c r="WB104" s="39"/>
      <c r="WC104" s="39"/>
      <c r="WD104" s="39"/>
      <c r="WE104" s="39"/>
      <c r="WF104" s="39"/>
      <c r="WG104" s="39"/>
      <c r="WH104" s="39"/>
      <c r="WI104" s="39"/>
      <c r="WJ104" s="39"/>
      <c r="WK104" s="39"/>
      <c r="WL104" s="39"/>
      <c r="WM104" s="39"/>
      <c r="WN104" s="39"/>
      <c r="WO104" s="39"/>
      <c r="WP104" s="39"/>
      <c r="WQ104" s="39"/>
      <c r="WR104" s="39"/>
      <c r="WS104" s="39"/>
      <c r="WT104" s="39"/>
      <c r="WU104" s="39"/>
      <c r="WV104" s="39"/>
      <c r="WW104" s="39"/>
      <c r="WX104" s="39"/>
      <c r="WY104" s="39"/>
      <c r="WZ104" s="39"/>
      <c r="XA104" s="39"/>
      <c r="XB104" s="39"/>
      <c r="XC104" s="39"/>
      <c r="XD104" s="39"/>
      <c r="XE104" s="39"/>
      <c r="XF104" s="39"/>
      <c r="XG104" s="39"/>
      <c r="XH104" s="39"/>
      <c r="XI104" s="39"/>
      <c r="XJ104" s="39"/>
      <c r="XK104" s="39"/>
      <c r="XL104" s="39"/>
      <c r="XM104" s="39"/>
      <c r="XN104" s="39"/>
      <c r="XO104" s="39"/>
      <c r="XP104" s="39"/>
      <c r="XQ104" s="39"/>
      <c r="XR104" s="39"/>
      <c r="XS104" s="39"/>
      <c r="XT104" s="39"/>
      <c r="XU104" s="39"/>
      <c r="XV104" s="39"/>
      <c r="XW104" s="39"/>
      <c r="XX104" s="39"/>
      <c r="XY104" s="39"/>
      <c r="XZ104" s="39"/>
      <c r="YA104" s="39"/>
      <c r="YB104" s="39"/>
      <c r="YC104" s="39"/>
      <c r="YD104" s="39"/>
      <c r="YE104" s="39"/>
      <c r="YF104" s="39"/>
      <c r="YG104" s="39"/>
      <c r="YH104" s="39"/>
      <c r="YI104" s="39"/>
      <c r="YJ104" s="39"/>
      <c r="YK104" s="39"/>
      <c r="YL104" s="39"/>
      <c r="YM104" s="39"/>
      <c r="YN104" s="39"/>
      <c r="YO104" s="39"/>
      <c r="YP104" s="39"/>
      <c r="YQ104" s="39"/>
      <c r="YR104" s="39"/>
      <c r="YS104" s="39"/>
      <c r="YT104" s="39"/>
      <c r="YU104" s="39"/>
      <c r="YV104" s="39"/>
      <c r="YW104" s="39"/>
      <c r="YX104" s="39"/>
      <c r="YY104" s="39"/>
      <c r="YZ104" s="39"/>
      <c r="ZA104" s="39"/>
      <c r="ZB104" s="39"/>
      <c r="ZC104" s="39"/>
      <c r="ZD104" s="39"/>
      <c r="ZE104" s="39"/>
      <c r="ZF104" s="39"/>
      <c r="ZG104" s="39"/>
      <c r="ZH104" s="39"/>
      <c r="ZI104" s="39"/>
      <c r="ZJ104" s="39"/>
      <c r="ZK104" s="39"/>
      <c r="ZL104" s="39"/>
      <c r="ZM104" s="39"/>
      <c r="ZN104" s="39"/>
      <c r="ZO104" s="39"/>
      <c r="ZP104" s="39"/>
      <c r="ZQ104" s="39"/>
      <c r="ZR104" s="39"/>
      <c r="ZS104" s="39"/>
      <c r="ZT104" s="39"/>
      <c r="ZU104" s="39"/>
      <c r="ZV104" s="39"/>
      <c r="ZW104" s="39"/>
      <c r="ZX104" s="39"/>
      <c r="ZY104" s="39"/>
      <c r="ZZ104" s="39"/>
      <c r="AAA104" s="39"/>
      <c r="AAB104" s="39"/>
      <c r="AAC104" s="39"/>
      <c r="AAD104" s="39"/>
      <c r="AAE104" s="39"/>
      <c r="AAF104" s="39"/>
      <c r="AAG104" s="39"/>
      <c r="AAH104" s="39"/>
      <c r="AAI104" s="39"/>
      <c r="AAJ104" s="39"/>
      <c r="AAK104" s="39"/>
      <c r="AAL104" s="39"/>
      <c r="AAM104" s="39"/>
      <c r="AAN104" s="39"/>
      <c r="AAO104" s="39"/>
      <c r="AAP104" s="39"/>
      <c r="AAQ104" s="39"/>
      <c r="AAR104" s="39"/>
      <c r="AAS104" s="39"/>
      <c r="AAT104" s="39"/>
      <c r="AAU104" s="39"/>
      <c r="AAV104" s="39"/>
      <c r="AAW104" s="39"/>
      <c r="AAX104" s="39"/>
      <c r="AAY104" s="39"/>
      <c r="AAZ104" s="39"/>
      <c r="ABA104" s="39"/>
      <c r="ABB104" s="39"/>
      <c r="ABC104" s="39"/>
      <c r="ABD104" s="39"/>
      <c r="ABE104" s="39"/>
      <c r="ABF104" s="39"/>
      <c r="ABG104" s="39"/>
      <c r="ABH104" s="39"/>
      <c r="ABI104" s="39"/>
      <c r="ABJ104" s="39"/>
      <c r="ABK104" s="39"/>
      <c r="ABL104" s="39"/>
      <c r="ABM104" s="39"/>
      <c r="ABN104" s="39"/>
      <c r="ABO104" s="39"/>
      <c r="ABP104" s="39"/>
      <c r="ABQ104" s="39"/>
      <c r="ABR104" s="39"/>
      <c r="ABS104" s="39"/>
      <c r="ABT104" s="39"/>
      <c r="ABU104" s="39"/>
      <c r="ABV104" s="39"/>
      <c r="ABW104" s="39"/>
      <c r="ABX104" s="39"/>
      <c r="ABY104" s="39"/>
      <c r="ABZ104" s="39"/>
      <c r="ACA104" s="39"/>
      <c r="ACB104" s="39"/>
      <c r="ACC104" s="39"/>
      <c r="ACD104" s="39"/>
      <c r="ACE104" s="39"/>
      <c r="ACF104" s="39"/>
      <c r="ACG104" s="39"/>
      <c r="ACH104" s="39"/>
      <c r="ACI104" s="39"/>
      <c r="ACJ104" s="39"/>
      <c r="ACK104" s="39"/>
      <c r="ACL104" s="39"/>
      <c r="ACM104" s="39"/>
      <c r="ACN104" s="39"/>
      <c r="ACO104" s="39"/>
      <c r="ACP104" s="39"/>
      <c r="ACQ104" s="39"/>
      <c r="ACR104" s="39"/>
      <c r="ACS104" s="39"/>
      <c r="ACT104" s="39"/>
      <c r="ACU104" s="39"/>
      <c r="ACV104" s="39"/>
      <c r="ACW104" s="39"/>
      <c r="ACX104" s="39"/>
      <c r="ACY104" s="39"/>
      <c r="ACZ104" s="39"/>
      <c r="ADA104" s="39"/>
      <c r="ADB104" s="39"/>
      <c r="ADC104" s="39"/>
      <c r="ADD104" s="39"/>
      <c r="ADE104" s="39"/>
      <c r="ADF104" s="39"/>
      <c r="ADG104" s="39"/>
      <c r="ADH104" s="39"/>
      <c r="ADI104" s="39"/>
      <c r="ADJ104" s="39"/>
      <c r="ADK104" s="39"/>
      <c r="ADL104" s="39"/>
      <c r="ADM104" s="39"/>
      <c r="ADN104" s="39"/>
      <c r="ADO104" s="39"/>
      <c r="ADP104" s="39"/>
      <c r="ADQ104" s="39"/>
      <c r="ADR104" s="39"/>
      <c r="ADS104" s="39"/>
      <c r="ADT104" s="39"/>
      <c r="ADU104" s="39"/>
      <c r="ADV104" s="39"/>
      <c r="ADW104" s="39"/>
      <c r="ADX104" s="39"/>
      <c r="ADY104" s="39"/>
      <c r="ADZ104" s="39"/>
      <c r="AEA104" s="39"/>
      <c r="AEB104" s="39"/>
      <c r="AEC104" s="39"/>
      <c r="AED104" s="39"/>
      <c r="AEE104" s="39"/>
      <c r="AEF104" s="39"/>
      <c r="AEG104" s="39"/>
      <c r="AEH104" s="39"/>
      <c r="AEI104" s="39"/>
      <c r="AEJ104" s="39"/>
      <c r="AEK104" s="39"/>
      <c r="AEL104" s="39"/>
      <c r="AEM104" s="39"/>
      <c r="AEN104" s="39"/>
      <c r="AEO104" s="39"/>
      <c r="AEP104" s="39"/>
      <c r="AEQ104" s="39"/>
      <c r="AER104" s="39"/>
      <c r="AES104" s="39"/>
      <c r="AET104" s="39"/>
      <c r="AEU104" s="39"/>
      <c r="AEV104" s="39"/>
      <c r="AEW104" s="39"/>
      <c r="AEX104" s="39"/>
      <c r="AEY104" s="39"/>
      <c r="AEZ104" s="39"/>
      <c r="AFA104" s="39"/>
      <c r="AFB104" s="39"/>
      <c r="AFC104" s="39"/>
      <c r="AFD104" s="39"/>
      <c r="AFE104" s="39"/>
      <c r="AFF104" s="39"/>
      <c r="AFG104" s="39"/>
      <c r="AFH104" s="39"/>
      <c r="AFI104" s="39"/>
      <c r="AFJ104" s="39"/>
      <c r="AFK104" s="39"/>
      <c r="AFL104" s="39"/>
      <c r="AFM104" s="39"/>
      <c r="AFN104" s="39"/>
      <c r="AFO104" s="39"/>
      <c r="AFP104" s="39"/>
      <c r="AFQ104" s="39"/>
      <c r="AFR104" s="39"/>
      <c r="AFS104" s="39"/>
      <c r="AFT104" s="39"/>
      <c r="AFU104" s="39"/>
      <c r="AFV104" s="39"/>
      <c r="AFW104" s="39"/>
      <c r="AFX104" s="39"/>
      <c r="AFY104" s="39"/>
      <c r="AFZ104" s="39"/>
      <c r="AGA104" s="39"/>
      <c r="AGB104" s="39"/>
      <c r="AGC104" s="39"/>
      <c r="AGD104" s="39"/>
      <c r="AGE104" s="39"/>
      <c r="AGF104" s="39"/>
      <c r="AGG104" s="39"/>
      <c r="AGH104" s="39"/>
      <c r="AGI104" s="39"/>
      <c r="AGJ104" s="39"/>
      <c r="AGK104" s="39"/>
      <c r="AGL104" s="39"/>
      <c r="AGM104" s="39"/>
      <c r="AGN104" s="39"/>
      <c r="AGO104" s="39"/>
      <c r="AGP104" s="39"/>
      <c r="AGQ104" s="39"/>
      <c r="AGR104" s="39"/>
      <c r="AGS104" s="39"/>
      <c r="AGT104" s="39"/>
      <c r="AGU104" s="39"/>
      <c r="AGV104" s="39"/>
      <c r="AGW104" s="39"/>
      <c r="AGX104" s="39"/>
      <c r="AGY104" s="39"/>
      <c r="AGZ104" s="39"/>
      <c r="AHA104" s="39"/>
      <c r="AHB104" s="39"/>
      <c r="AHC104" s="39"/>
      <c r="AHD104" s="39"/>
      <c r="AHE104" s="39"/>
      <c r="AHF104" s="39"/>
      <c r="AHG104" s="39"/>
      <c r="AHH104" s="39"/>
      <c r="AHI104" s="39"/>
      <c r="AHJ104" s="39"/>
      <c r="AHK104" s="39"/>
      <c r="AHL104" s="39"/>
      <c r="AHM104" s="39"/>
      <c r="AHN104" s="39"/>
      <c r="AHO104" s="39"/>
      <c r="AHP104" s="39"/>
      <c r="AHQ104" s="39"/>
      <c r="AHR104" s="39"/>
      <c r="AHS104" s="39"/>
      <c r="AHT104" s="39"/>
      <c r="AHU104" s="39"/>
      <c r="AHV104" s="39"/>
      <c r="AHW104" s="39"/>
      <c r="AHX104" s="39"/>
      <c r="AHY104" s="39"/>
      <c r="AHZ104" s="39"/>
      <c r="AIA104" s="39"/>
      <c r="AIB104" s="39"/>
      <c r="AIC104" s="39"/>
      <c r="AID104" s="39"/>
      <c r="AIE104" s="39"/>
      <c r="AIF104" s="39"/>
      <c r="AIG104" s="39"/>
      <c r="AIH104" s="39"/>
      <c r="AII104" s="39"/>
      <c r="AIJ104" s="39"/>
      <c r="AIK104" s="39"/>
      <c r="AIL104" s="39"/>
      <c r="AIM104" s="39"/>
      <c r="AIN104" s="39"/>
      <c r="AIO104" s="39"/>
      <c r="AIP104" s="39"/>
      <c r="AIQ104" s="39"/>
      <c r="AIR104" s="39"/>
      <c r="AIS104" s="39"/>
      <c r="AIT104" s="39"/>
      <c r="AIU104" s="39"/>
      <c r="AIV104" s="39"/>
      <c r="AIW104" s="39"/>
      <c r="AIX104" s="39"/>
      <c r="AIY104" s="39"/>
      <c r="AIZ104" s="39"/>
      <c r="AJA104" s="39"/>
      <c r="AJB104" s="39"/>
      <c r="AJC104" s="39"/>
      <c r="AJD104" s="39"/>
      <c r="AJE104" s="39"/>
      <c r="AJF104" s="39"/>
      <c r="AJG104" s="39"/>
      <c r="AJH104" s="39"/>
      <c r="AJI104" s="39"/>
      <c r="AJJ104" s="39"/>
      <c r="AJK104" s="39"/>
      <c r="AJL104" s="39"/>
      <c r="AJM104" s="39"/>
      <c r="AJN104" s="39"/>
      <c r="AJO104" s="39"/>
      <c r="AJP104" s="39"/>
      <c r="AJQ104" s="39"/>
      <c r="AJR104" s="39"/>
      <c r="AJS104" s="39"/>
      <c r="AJT104" s="39"/>
      <c r="AJU104" s="39"/>
      <c r="AJV104" s="39"/>
      <c r="AJW104" s="39"/>
      <c r="AJX104" s="39"/>
      <c r="AJY104" s="39"/>
      <c r="AJZ104" s="39"/>
      <c r="AKA104" s="39"/>
      <c r="AKB104" s="39"/>
      <c r="AKC104" s="39"/>
      <c r="AKD104" s="39"/>
      <c r="AKE104" s="39"/>
      <c r="AKF104" s="39"/>
      <c r="AKG104" s="39"/>
      <c r="AKH104" s="39"/>
      <c r="AKI104" s="39"/>
      <c r="AKJ104" s="39"/>
      <c r="AKK104" s="39"/>
      <c r="AKL104" s="39"/>
      <c r="AKM104" s="39"/>
      <c r="AKN104" s="39"/>
      <c r="AKO104" s="39"/>
      <c r="AKP104" s="39"/>
      <c r="AKQ104" s="39"/>
      <c r="AKR104" s="39"/>
      <c r="AKS104" s="39"/>
      <c r="AKT104" s="39"/>
      <c r="AKU104" s="39"/>
      <c r="AKV104" s="39"/>
      <c r="AKW104" s="39"/>
      <c r="AKX104" s="39"/>
      <c r="AKY104" s="39"/>
      <c r="AKZ104" s="39"/>
      <c r="ALA104" s="39"/>
      <c r="ALB104" s="39"/>
      <c r="ALC104" s="39"/>
      <c r="ALD104" s="39"/>
      <c r="ALE104" s="39"/>
      <c r="ALF104" s="39"/>
      <c r="ALG104" s="39"/>
      <c r="ALH104" s="39"/>
      <c r="ALI104" s="39"/>
      <c r="ALJ104" s="39"/>
      <c r="ALK104" s="39"/>
      <c r="ALL104" s="39"/>
      <c r="ALM104" s="39"/>
      <c r="ALN104" s="39"/>
      <c r="ALO104" s="39"/>
      <c r="ALP104" s="39"/>
      <c r="ALQ104" s="39"/>
      <c r="ALR104" s="39"/>
      <c r="ALS104" s="39"/>
      <c r="ALT104" s="39"/>
      <c r="ALU104" s="39"/>
      <c r="ALV104" s="39"/>
      <c r="ALW104" s="39"/>
      <c r="ALX104" s="39"/>
      <c r="ALY104" s="39"/>
      <c r="ALZ104" s="39"/>
      <c r="AMA104" s="39"/>
      <c r="AMB104" s="39"/>
      <c r="AMC104" s="39"/>
      <c r="AMD104" s="39"/>
      <c r="AME104" s="39"/>
      <c r="AMF104" s="39"/>
      <c r="AMG104" s="39"/>
      <c r="AMH104" s="39"/>
      <c r="AMI104" s="39"/>
      <c r="AMJ104" s="39"/>
      <c r="AMK104" s="39"/>
      <c r="AML104" s="39"/>
      <c r="AMM104" s="39"/>
      <c r="AMN104" s="39"/>
      <c r="AMO104" s="39"/>
      <c r="AMP104" s="39"/>
      <c r="AMQ104" s="39"/>
      <c r="AMR104" s="39"/>
      <c r="AMS104" s="39"/>
      <c r="AMT104" s="39"/>
      <c r="AMU104" s="39"/>
      <c r="AMV104" s="39"/>
      <c r="AMW104" s="39"/>
      <c r="AMX104" s="39"/>
      <c r="AMY104" s="39"/>
      <c r="AMZ104" s="39"/>
      <c r="ANA104" s="39"/>
      <c r="ANB104" s="39"/>
      <c r="ANC104" s="39"/>
      <c r="AND104" s="39"/>
      <c r="ANE104" s="39"/>
      <c r="ANF104" s="39"/>
      <c r="ANG104" s="39"/>
      <c r="ANH104" s="39"/>
      <c r="ANI104" s="39"/>
      <c r="ANJ104" s="39"/>
      <c r="ANK104" s="39"/>
      <c r="ANL104" s="39"/>
      <c r="ANM104" s="39"/>
      <c r="ANN104" s="39"/>
      <c r="ANO104" s="39"/>
      <c r="ANP104" s="39"/>
      <c r="ANQ104" s="39"/>
      <c r="ANR104" s="39"/>
      <c r="ANS104" s="39"/>
      <c r="ANT104" s="39"/>
      <c r="ANU104" s="39"/>
      <c r="ANV104" s="39"/>
      <c r="ANW104" s="39"/>
      <c r="ANX104" s="39"/>
      <c r="ANY104" s="39"/>
      <c r="ANZ104" s="39"/>
      <c r="AOA104" s="39"/>
      <c r="AOB104" s="39"/>
      <c r="AOC104" s="39"/>
      <c r="AOD104" s="39"/>
      <c r="AOE104" s="39"/>
      <c r="AOF104" s="39"/>
      <c r="AOG104" s="39"/>
      <c r="AOH104" s="39"/>
      <c r="AOI104" s="39"/>
      <c r="AOJ104" s="39"/>
      <c r="AOK104" s="39"/>
      <c r="AOL104" s="39"/>
      <c r="AOM104" s="39"/>
      <c r="AON104" s="39"/>
      <c r="AOO104" s="39"/>
      <c r="AOP104" s="39"/>
      <c r="AOQ104" s="39"/>
      <c r="AOR104" s="39"/>
      <c r="AOS104" s="39"/>
      <c r="AOT104" s="39"/>
      <c r="AOU104" s="39"/>
      <c r="AOV104" s="39"/>
      <c r="AOW104" s="39"/>
      <c r="AOX104" s="39"/>
      <c r="AOY104" s="39"/>
      <c r="AOZ104" s="39"/>
      <c r="APA104" s="39"/>
      <c r="APB104" s="39"/>
      <c r="APC104" s="39"/>
      <c r="APD104" s="39"/>
      <c r="APE104" s="39"/>
      <c r="APF104" s="39"/>
      <c r="APG104" s="39"/>
      <c r="APH104" s="39"/>
      <c r="API104" s="39"/>
      <c r="APJ104" s="39"/>
      <c r="APK104" s="39"/>
      <c r="APL104" s="39"/>
      <c r="APM104" s="39"/>
      <c r="APN104" s="39"/>
      <c r="APO104" s="39"/>
      <c r="APP104" s="39"/>
      <c r="APQ104" s="39"/>
      <c r="APR104" s="39"/>
      <c r="APS104" s="39"/>
      <c r="APT104" s="39"/>
      <c r="APU104" s="39"/>
      <c r="APV104" s="39"/>
      <c r="APW104" s="39"/>
      <c r="APX104" s="39"/>
      <c r="APY104" s="39"/>
      <c r="APZ104" s="39"/>
      <c r="AQA104" s="39"/>
      <c r="AQB104" s="39"/>
      <c r="AQC104" s="39"/>
      <c r="AQD104" s="39"/>
      <c r="AQE104" s="39"/>
      <c r="AQF104" s="39"/>
      <c r="AQG104" s="39"/>
      <c r="AQH104" s="39"/>
      <c r="AQI104" s="39"/>
      <c r="AQJ104" s="39"/>
      <c r="AQK104" s="39"/>
      <c r="AQL104" s="39"/>
      <c r="AQM104" s="39"/>
      <c r="AQN104" s="39"/>
      <c r="AQO104" s="39"/>
      <c r="AQP104" s="39"/>
      <c r="AQQ104" s="39"/>
      <c r="AQR104" s="39"/>
      <c r="AQS104" s="39"/>
      <c r="AQT104" s="39"/>
      <c r="AQU104" s="39"/>
      <c r="AQV104" s="39"/>
      <c r="AQW104" s="39"/>
      <c r="AQX104" s="39"/>
      <c r="AQY104" s="39"/>
      <c r="AQZ104" s="39"/>
      <c r="ARA104" s="39"/>
      <c r="ARB104" s="39"/>
      <c r="ARC104" s="39"/>
      <c r="ARD104" s="39"/>
    </row>
    <row r="105" spans="1:1148" ht="20.100000000000001" customHeight="1" x14ac:dyDescent="0.2">
      <c r="A105" s="321"/>
      <c r="B105" s="321"/>
      <c r="C105" s="321"/>
      <c r="D105" s="321"/>
      <c r="E105" s="322"/>
      <c r="F105" s="116"/>
      <c r="G105" s="117"/>
      <c r="H105" s="118"/>
      <c r="I105" s="114"/>
      <c r="J105" s="120"/>
      <c r="K105" s="120"/>
      <c r="L105" s="35"/>
      <c r="M105" s="35"/>
      <c r="N105" s="37">
        <f t="shared" si="5"/>
        <v>0</v>
      </c>
      <c r="O105" s="37" t="str">
        <f t="shared" si="6"/>
        <v>BAJO</v>
      </c>
      <c r="P105" s="35"/>
      <c r="Q105" s="206">
        <f t="shared" si="7"/>
        <v>0</v>
      </c>
      <c r="R105" s="36" t="str">
        <f t="shared" si="8"/>
        <v>IV Mantener las medidas de control existentes, pero se deberían considerar soluciones o mejoras y se deben hacer comprobaciones periódicas para asegurar que el riesgo aún es tolerable.</v>
      </c>
      <c r="S105" s="37" t="str">
        <f t="shared" si="9"/>
        <v>Aceptable</v>
      </c>
      <c r="T105" s="47"/>
      <c r="U105" s="47"/>
      <c r="V105" s="45"/>
      <c r="W105" s="45"/>
      <c r="X105" s="38"/>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39"/>
      <c r="FF105" s="39"/>
      <c r="FG105" s="39"/>
      <c r="FH105" s="39"/>
      <c r="FI105" s="39"/>
      <c r="FJ105" s="39"/>
      <c r="FK105" s="39"/>
      <c r="FL105" s="39"/>
      <c r="FM105" s="39"/>
      <c r="FN105" s="39"/>
      <c r="FO105" s="39"/>
      <c r="FP105" s="39"/>
      <c r="FQ105" s="39"/>
      <c r="FR105" s="39"/>
      <c r="FS105" s="39"/>
      <c r="FT105" s="39"/>
      <c r="FU105" s="39"/>
      <c r="FV105" s="39"/>
      <c r="FW105" s="39"/>
      <c r="FX105" s="39"/>
      <c r="FY105" s="39"/>
      <c r="FZ105" s="39"/>
      <c r="GA105" s="39"/>
      <c r="GB105" s="39"/>
      <c r="GC105" s="39"/>
      <c r="GD105" s="39"/>
      <c r="GE105" s="39"/>
      <c r="GF105" s="39"/>
      <c r="GG105" s="39"/>
      <c r="GH105" s="39"/>
      <c r="GI105" s="39"/>
      <c r="GJ105" s="39"/>
      <c r="GK105" s="39"/>
      <c r="GL105" s="39"/>
      <c r="GM105" s="39"/>
      <c r="GN105" s="39"/>
      <c r="GO105" s="39"/>
      <c r="GP105" s="39"/>
      <c r="GQ105" s="39"/>
      <c r="GR105" s="39"/>
      <c r="GS105" s="39"/>
      <c r="GT105" s="39"/>
      <c r="GU105" s="39"/>
      <c r="GV105" s="39"/>
      <c r="GW105" s="39"/>
      <c r="GX105" s="39"/>
      <c r="GY105" s="39"/>
      <c r="GZ105" s="39"/>
      <c r="HA105" s="39"/>
      <c r="HB105" s="39"/>
      <c r="HC105" s="39"/>
      <c r="HD105" s="39"/>
      <c r="HE105" s="39"/>
      <c r="HF105" s="39"/>
      <c r="HG105" s="39"/>
      <c r="HH105" s="39"/>
      <c r="HI105" s="39"/>
      <c r="HJ105" s="39"/>
      <c r="HK105" s="39"/>
      <c r="HL105" s="39"/>
      <c r="HM105" s="39"/>
      <c r="HN105" s="39"/>
      <c r="HO105" s="39"/>
      <c r="HP105" s="39"/>
      <c r="HQ105" s="39"/>
      <c r="HR105" s="39"/>
      <c r="HS105" s="39"/>
      <c r="HT105" s="39"/>
      <c r="HU105" s="39"/>
      <c r="HV105" s="39"/>
      <c r="HW105" s="39"/>
      <c r="HX105" s="39"/>
      <c r="HY105" s="39"/>
      <c r="HZ105" s="39"/>
      <c r="IA105" s="39"/>
      <c r="IB105" s="39"/>
      <c r="IC105" s="39"/>
      <c r="ID105" s="39"/>
      <c r="IE105" s="39"/>
      <c r="IF105" s="39"/>
      <c r="IG105" s="39"/>
      <c r="IH105" s="39"/>
      <c r="II105" s="39"/>
      <c r="IJ105" s="39"/>
      <c r="IK105" s="39"/>
      <c r="IL105" s="39"/>
      <c r="IM105" s="39"/>
      <c r="IN105" s="39"/>
      <c r="IO105" s="39"/>
      <c r="IP105" s="39"/>
      <c r="IQ105" s="39"/>
      <c r="IR105" s="39"/>
      <c r="IS105" s="39"/>
      <c r="IT105" s="39"/>
      <c r="IU105" s="39"/>
      <c r="IV105" s="39"/>
      <c r="IW105" s="39"/>
      <c r="IX105" s="39"/>
      <c r="IY105" s="39"/>
      <c r="IZ105" s="39"/>
      <c r="JA105" s="39"/>
      <c r="JB105" s="39"/>
      <c r="JC105" s="39"/>
      <c r="JD105" s="39"/>
      <c r="JE105" s="39"/>
      <c r="JF105" s="39"/>
      <c r="JG105" s="39"/>
      <c r="JH105" s="39"/>
      <c r="JI105" s="39"/>
      <c r="JJ105" s="39"/>
      <c r="JK105" s="39"/>
      <c r="JL105" s="39"/>
      <c r="JM105" s="39"/>
      <c r="JN105" s="39"/>
      <c r="JO105" s="39"/>
      <c r="JP105" s="39"/>
      <c r="JQ105" s="39"/>
      <c r="JR105" s="39"/>
      <c r="JS105" s="39"/>
      <c r="JT105" s="39"/>
      <c r="JU105" s="39"/>
      <c r="JV105" s="39"/>
      <c r="JW105" s="39"/>
      <c r="JX105" s="39"/>
      <c r="JY105" s="39"/>
      <c r="JZ105" s="39"/>
      <c r="KA105" s="39"/>
      <c r="KB105" s="39"/>
      <c r="KC105" s="39"/>
      <c r="KD105" s="39"/>
      <c r="KE105" s="39"/>
      <c r="KF105" s="39"/>
      <c r="KG105" s="39"/>
      <c r="KH105" s="39"/>
      <c r="KI105" s="39"/>
      <c r="KJ105" s="39"/>
      <c r="KK105" s="39"/>
      <c r="KL105" s="39"/>
      <c r="KM105" s="39"/>
      <c r="KN105" s="39"/>
      <c r="KO105" s="39"/>
      <c r="KP105" s="39"/>
      <c r="KQ105" s="39"/>
      <c r="KR105" s="39"/>
      <c r="KS105" s="39"/>
      <c r="KT105" s="39"/>
      <c r="KU105" s="39"/>
      <c r="KV105" s="39"/>
      <c r="KW105" s="39"/>
      <c r="KX105" s="39"/>
      <c r="KY105" s="39"/>
      <c r="KZ105" s="39"/>
      <c r="LA105" s="39"/>
      <c r="LB105" s="39"/>
      <c r="LC105" s="39"/>
      <c r="LD105" s="39"/>
      <c r="LE105" s="39"/>
      <c r="LF105" s="39"/>
      <c r="LG105" s="39"/>
      <c r="LH105" s="39"/>
      <c r="LI105" s="39"/>
      <c r="LJ105" s="39"/>
      <c r="LK105" s="39"/>
      <c r="LL105" s="39"/>
      <c r="LM105" s="39"/>
      <c r="LN105" s="39"/>
      <c r="LO105" s="39"/>
      <c r="LP105" s="39"/>
      <c r="LQ105" s="39"/>
      <c r="LR105" s="39"/>
      <c r="LS105" s="39"/>
      <c r="LT105" s="39"/>
      <c r="LU105" s="39"/>
      <c r="LV105" s="39"/>
      <c r="LW105" s="39"/>
      <c r="LX105" s="39"/>
      <c r="LY105" s="39"/>
      <c r="LZ105" s="39"/>
      <c r="MA105" s="39"/>
      <c r="MB105" s="39"/>
      <c r="MC105" s="39"/>
      <c r="MD105" s="39"/>
      <c r="ME105" s="39"/>
      <c r="MF105" s="39"/>
      <c r="MG105" s="39"/>
      <c r="MH105" s="39"/>
      <c r="MI105" s="39"/>
      <c r="MJ105" s="39"/>
      <c r="MK105" s="39"/>
      <c r="ML105" s="39"/>
      <c r="MM105" s="39"/>
      <c r="MN105" s="39"/>
      <c r="MO105" s="39"/>
      <c r="MP105" s="39"/>
      <c r="MQ105" s="39"/>
      <c r="MR105" s="39"/>
      <c r="MS105" s="39"/>
      <c r="MT105" s="39"/>
      <c r="MU105" s="39"/>
      <c r="MV105" s="39"/>
      <c r="MW105" s="39"/>
      <c r="MX105" s="39"/>
      <c r="MY105" s="39"/>
      <c r="MZ105" s="39"/>
      <c r="NA105" s="39"/>
      <c r="NB105" s="39"/>
      <c r="NC105" s="39"/>
      <c r="ND105" s="39"/>
      <c r="NE105" s="39"/>
      <c r="NF105" s="39"/>
      <c r="NG105" s="39"/>
      <c r="NH105" s="39"/>
      <c r="NI105" s="39"/>
      <c r="NJ105" s="39"/>
      <c r="NK105" s="39"/>
      <c r="NL105" s="39"/>
      <c r="NM105" s="39"/>
      <c r="NN105" s="39"/>
      <c r="NO105" s="39"/>
      <c r="NP105" s="39"/>
      <c r="NQ105" s="39"/>
      <c r="NR105" s="39"/>
      <c r="NS105" s="39"/>
      <c r="NT105" s="39"/>
      <c r="NU105" s="39"/>
      <c r="NV105" s="39"/>
      <c r="NW105" s="39"/>
      <c r="NX105" s="39"/>
      <c r="NY105" s="39"/>
      <c r="NZ105" s="39"/>
      <c r="OA105" s="39"/>
      <c r="OB105" s="39"/>
      <c r="OC105" s="39"/>
      <c r="OD105" s="39"/>
      <c r="OE105" s="39"/>
      <c r="OF105" s="39"/>
      <c r="OG105" s="39"/>
      <c r="OH105" s="39"/>
      <c r="OI105" s="39"/>
      <c r="OJ105" s="39"/>
      <c r="OK105" s="39"/>
      <c r="OL105" s="39"/>
      <c r="OM105" s="39"/>
      <c r="ON105" s="39"/>
      <c r="OO105" s="39"/>
      <c r="OP105" s="39"/>
      <c r="OQ105" s="39"/>
      <c r="OR105" s="39"/>
      <c r="OS105" s="39"/>
      <c r="OT105" s="39"/>
      <c r="OU105" s="39"/>
      <c r="OV105" s="39"/>
      <c r="OW105" s="39"/>
      <c r="OX105" s="39"/>
      <c r="OY105" s="39"/>
      <c r="OZ105" s="39"/>
      <c r="PA105" s="39"/>
      <c r="PB105" s="39"/>
      <c r="PC105" s="39"/>
      <c r="PD105" s="39"/>
      <c r="PE105" s="39"/>
      <c r="PF105" s="39"/>
      <c r="PG105" s="39"/>
      <c r="PH105" s="39"/>
      <c r="PI105" s="39"/>
      <c r="PJ105" s="39"/>
      <c r="PK105" s="39"/>
      <c r="PL105" s="39"/>
      <c r="PM105" s="39"/>
      <c r="PN105" s="39"/>
      <c r="PO105" s="39"/>
      <c r="PP105" s="39"/>
      <c r="PQ105" s="39"/>
      <c r="PR105" s="39"/>
      <c r="PS105" s="39"/>
      <c r="PT105" s="39"/>
      <c r="PU105" s="39"/>
      <c r="PV105" s="39"/>
      <c r="PW105" s="39"/>
      <c r="PX105" s="39"/>
      <c r="PY105" s="39"/>
      <c r="PZ105" s="39"/>
      <c r="QA105" s="39"/>
      <c r="QB105" s="39"/>
      <c r="QC105" s="39"/>
      <c r="QD105" s="39"/>
      <c r="QE105" s="39"/>
      <c r="QF105" s="39"/>
      <c r="QG105" s="39"/>
      <c r="QH105" s="39"/>
      <c r="QI105" s="39"/>
      <c r="QJ105" s="39"/>
      <c r="QK105" s="39"/>
      <c r="QL105" s="39"/>
      <c r="QM105" s="39"/>
      <c r="QN105" s="39"/>
      <c r="QO105" s="39"/>
      <c r="QP105" s="39"/>
      <c r="QQ105" s="39"/>
      <c r="QR105" s="39"/>
      <c r="QS105" s="39"/>
      <c r="QT105" s="39"/>
      <c r="QU105" s="39"/>
      <c r="QV105" s="39"/>
      <c r="QW105" s="39"/>
      <c r="QX105" s="39"/>
      <c r="QY105" s="39"/>
      <c r="QZ105" s="39"/>
      <c r="RA105" s="39"/>
      <c r="RB105" s="39"/>
      <c r="RC105" s="39"/>
      <c r="RD105" s="39"/>
      <c r="RE105" s="39"/>
      <c r="RF105" s="39"/>
      <c r="RG105" s="39"/>
      <c r="RH105" s="39"/>
      <c r="RI105" s="39"/>
      <c r="RJ105" s="39"/>
      <c r="RK105" s="39"/>
      <c r="RL105" s="39"/>
      <c r="RM105" s="39"/>
      <c r="RN105" s="39"/>
      <c r="RO105" s="39"/>
      <c r="RP105" s="39"/>
      <c r="RQ105" s="39"/>
      <c r="RR105" s="39"/>
      <c r="RS105" s="39"/>
      <c r="RT105" s="39"/>
      <c r="RU105" s="39"/>
      <c r="RV105" s="39"/>
      <c r="RW105" s="39"/>
      <c r="RX105" s="39"/>
      <c r="RY105" s="39"/>
      <c r="RZ105" s="39"/>
      <c r="SA105" s="39"/>
      <c r="SB105" s="39"/>
      <c r="SC105" s="39"/>
      <c r="SD105" s="39"/>
      <c r="SE105" s="39"/>
      <c r="SF105" s="39"/>
      <c r="SG105" s="39"/>
      <c r="SH105" s="39"/>
      <c r="SI105" s="39"/>
      <c r="SJ105" s="39"/>
      <c r="SK105" s="39"/>
      <c r="SL105" s="39"/>
      <c r="SM105" s="39"/>
      <c r="SN105" s="39"/>
      <c r="SO105" s="39"/>
      <c r="SP105" s="39"/>
      <c r="SQ105" s="39"/>
      <c r="SR105" s="39"/>
      <c r="SS105" s="39"/>
      <c r="ST105" s="39"/>
      <c r="SU105" s="39"/>
      <c r="SV105" s="39"/>
      <c r="SW105" s="39"/>
      <c r="SX105" s="39"/>
      <c r="SY105" s="39"/>
      <c r="SZ105" s="39"/>
      <c r="TA105" s="39"/>
      <c r="TB105" s="39"/>
      <c r="TC105" s="39"/>
      <c r="TD105" s="39"/>
      <c r="TE105" s="39"/>
      <c r="TF105" s="39"/>
      <c r="TG105" s="39"/>
      <c r="TH105" s="39"/>
      <c r="TI105" s="39"/>
      <c r="TJ105" s="39"/>
      <c r="TK105" s="39"/>
      <c r="TL105" s="39"/>
      <c r="TM105" s="39"/>
      <c r="TN105" s="39"/>
      <c r="TO105" s="39"/>
      <c r="TP105" s="39"/>
      <c r="TQ105" s="39"/>
      <c r="TR105" s="39"/>
      <c r="TS105" s="39"/>
      <c r="TT105" s="39"/>
      <c r="TU105" s="39"/>
      <c r="TV105" s="39"/>
      <c r="TW105" s="39"/>
      <c r="TX105" s="39"/>
      <c r="TY105" s="39"/>
      <c r="TZ105" s="39"/>
      <c r="UA105" s="39"/>
      <c r="UB105" s="39"/>
      <c r="UC105" s="39"/>
      <c r="UD105" s="39"/>
      <c r="UE105" s="39"/>
      <c r="UF105" s="39"/>
      <c r="UG105" s="39"/>
      <c r="UH105" s="39"/>
      <c r="UI105" s="39"/>
      <c r="UJ105" s="39"/>
      <c r="UK105" s="39"/>
      <c r="UL105" s="39"/>
      <c r="UM105" s="39"/>
      <c r="UN105" s="39"/>
      <c r="UO105" s="39"/>
      <c r="UP105" s="39"/>
      <c r="UQ105" s="39"/>
      <c r="UR105" s="39"/>
      <c r="US105" s="39"/>
      <c r="UT105" s="39"/>
      <c r="UU105" s="39"/>
      <c r="UV105" s="39"/>
      <c r="UW105" s="39"/>
      <c r="UX105" s="39"/>
      <c r="UY105" s="39"/>
      <c r="UZ105" s="39"/>
      <c r="VA105" s="39"/>
      <c r="VB105" s="39"/>
      <c r="VC105" s="39"/>
      <c r="VD105" s="39"/>
      <c r="VE105" s="39"/>
      <c r="VF105" s="39"/>
      <c r="VG105" s="39"/>
      <c r="VH105" s="39"/>
      <c r="VI105" s="39"/>
      <c r="VJ105" s="39"/>
      <c r="VK105" s="39"/>
      <c r="VL105" s="39"/>
      <c r="VM105" s="39"/>
      <c r="VN105" s="39"/>
      <c r="VO105" s="39"/>
      <c r="VP105" s="39"/>
      <c r="VQ105" s="39"/>
      <c r="VR105" s="39"/>
      <c r="VS105" s="39"/>
      <c r="VT105" s="39"/>
      <c r="VU105" s="39"/>
      <c r="VV105" s="39"/>
      <c r="VW105" s="39"/>
      <c r="VX105" s="39"/>
      <c r="VY105" s="39"/>
      <c r="VZ105" s="39"/>
      <c r="WA105" s="39"/>
      <c r="WB105" s="39"/>
      <c r="WC105" s="39"/>
      <c r="WD105" s="39"/>
      <c r="WE105" s="39"/>
      <c r="WF105" s="39"/>
      <c r="WG105" s="39"/>
      <c r="WH105" s="39"/>
      <c r="WI105" s="39"/>
      <c r="WJ105" s="39"/>
      <c r="WK105" s="39"/>
      <c r="WL105" s="39"/>
      <c r="WM105" s="39"/>
      <c r="WN105" s="39"/>
      <c r="WO105" s="39"/>
      <c r="WP105" s="39"/>
      <c r="WQ105" s="39"/>
      <c r="WR105" s="39"/>
      <c r="WS105" s="39"/>
      <c r="WT105" s="39"/>
      <c r="WU105" s="39"/>
      <c r="WV105" s="39"/>
      <c r="WW105" s="39"/>
      <c r="WX105" s="39"/>
      <c r="WY105" s="39"/>
      <c r="WZ105" s="39"/>
      <c r="XA105" s="39"/>
      <c r="XB105" s="39"/>
      <c r="XC105" s="39"/>
      <c r="XD105" s="39"/>
      <c r="XE105" s="39"/>
      <c r="XF105" s="39"/>
      <c r="XG105" s="39"/>
      <c r="XH105" s="39"/>
      <c r="XI105" s="39"/>
      <c r="XJ105" s="39"/>
      <c r="XK105" s="39"/>
      <c r="XL105" s="39"/>
      <c r="XM105" s="39"/>
      <c r="XN105" s="39"/>
      <c r="XO105" s="39"/>
      <c r="XP105" s="39"/>
      <c r="XQ105" s="39"/>
      <c r="XR105" s="39"/>
      <c r="XS105" s="39"/>
      <c r="XT105" s="39"/>
      <c r="XU105" s="39"/>
      <c r="XV105" s="39"/>
      <c r="XW105" s="39"/>
      <c r="XX105" s="39"/>
      <c r="XY105" s="39"/>
      <c r="XZ105" s="39"/>
      <c r="YA105" s="39"/>
      <c r="YB105" s="39"/>
      <c r="YC105" s="39"/>
      <c r="YD105" s="39"/>
      <c r="YE105" s="39"/>
      <c r="YF105" s="39"/>
      <c r="YG105" s="39"/>
      <c r="YH105" s="39"/>
      <c r="YI105" s="39"/>
      <c r="YJ105" s="39"/>
      <c r="YK105" s="39"/>
      <c r="YL105" s="39"/>
      <c r="YM105" s="39"/>
      <c r="YN105" s="39"/>
      <c r="YO105" s="39"/>
      <c r="YP105" s="39"/>
      <c r="YQ105" s="39"/>
      <c r="YR105" s="39"/>
      <c r="YS105" s="39"/>
      <c r="YT105" s="39"/>
      <c r="YU105" s="39"/>
      <c r="YV105" s="39"/>
      <c r="YW105" s="39"/>
      <c r="YX105" s="39"/>
      <c r="YY105" s="39"/>
      <c r="YZ105" s="39"/>
      <c r="ZA105" s="39"/>
      <c r="ZB105" s="39"/>
      <c r="ZC105" s="39"/>
      <c r="ZD105" s="39"/>
      <c r="ZE105" s="39"/>
      <c r="ZF105" s="39"/>
      <c r="ZG105" s="39"/>
      <c r="ZH105" s="39"/>
      <c r="ZI105" s="39"/>
      <c r="ZJ105" s="39"/>
      <c r="ZK105" s="39"/>
      <c r="ZL105" s="39"/>
      <c r="ZM105" s="39"/>
      <c r="ZN105" s="39"/>
      <c r="ZO105" s="39"/>
      <c r="ZP105" s="39"/>
      <c r="ZQ105" s="39"/>
      <c r="ZR105" s="39"/>
      <c r="ZS105" s="39"/>
      <c r="ZT105" s="39"/>
      <c r="ZU105" s="39"/>
      <c r="ZV105" s="39"/>
      <c r="ZW105" s="39"/>
      <c r="ZX105" s="39"/>
      <c r="ZY105" s="39"/>
      <c r="ZZ105" s="39"/>
      <c r="AAA105" s="39"/>
      <c r="AAB105" s="39"/>
      <c r="AAC105" s="39"/>
      <c r="AAD105" s="39"/>
      <c r="AAE105" s="39"/>
      <c r="AAF105" s="39"/>
      <c r="AAG105" s="39"/>
      <c r="AAH105" s="39"/>
      <c r="AAI105" s="39"/>
      <c r="AAJ105" s="39"/>
      <c r="AAK105" s="39"/>
      <c r="AAL105" s="39"/>
      <c r="AAM105" s="39"/>
      <c r="AAN105" s="39"/>
      <c r="AAO105" s="39"/>
      <c r="AAP105" s="39"/>
      <c r="AAQ105" s="39"/>
      <c r="AAR105" s="39"/>
      <c r="AAS105" s="39"/>
      <c r="AAT105" s="39"/>
      <c r="AAU105" s="39"/>
      <c r="AAV105" s="39"/>
      <c r="AAW105" s="39"/>
      <c r="AAX105" s="39"/>
      <c r="AAY105" s="39"/>
      <c r="AAZ105" s="39"/>
      <c r="ABA105" s="39"/>
      <c r="ABB105" s="39"/>
      <c r="ABC105" s="39"/>
      <c r="ABD105" s="39"/>
      <c r="ABE105" s="39"/>
      <c r="ABF105" s="39"/>
      <c r="ABG105" s="39"/>
      <c r="ABH105" s="39"/>
      <c r="ABI105" s="39"/>
      <c r="ABJ105" s="39"/>
      <c r="ABK105" s="39"/>
      <c r="ABL105" s="39"/>
      <c r="ABM105" s="39"/>
      <c r="ABN105" s="39"/>
      <c r="ABO105" s="39"/>
      <c r="ABP105" s="39"/>
      <c r="ABQ105" s="39"/>
      <c r="ABR105" s="39"/>
      <c r="ABS105" s="39"/>
      <c r="ABT105" s="39"/>
      <c r="ABU105" s="39"/>
      <c r="ABV105" s="39"/>
      <c r="ABW105" s="39"/>
      <c r="ABX105" s="39"/>
      <c r="ABY105" s="39"/>
      <c r="ABZ105" s="39"/>
      <c r="ACA105" s="39"/>
      <c r="ACB105" s="39"/>
      <c r="ACC105" s="39"/>
      <c r="ACD105" s="39"/>
      <c r="ACE105" s="39"/>
      <c r="ACF105" s="39"/>
      <c r="ACG105" s="39"/>
      <c r="ACH105" s="39"/>
      <c r="ACI105" s="39"/>
      <c r="ACJ105" s="39"/>
      <c r="ACK105" s="39"/>
      <c r="ACL105" s="39"/>
      <c r="ACM105" s="39"/>
      <c r="ACN105" s="39"/>
      <c r="ACO105" s="39"/>
      <c r="ACP105" s="39"/>
      <c r="ACQ105" s="39"/>
      <c r="ACR105" s="39"/>
      <c r="ACS105" s="39"/>
      <c r="ACT105" s="39"/>
      <c r="ACU105" s="39"/>
      <c r="ACV105" s="39"/>
      <c r="ACW105" s="39"/>
      <c r="ACX105" s="39"/>
      <c r="ACY105" s="39"/>
      <c r="ACZ105" s="39"/>
      <c r="ADA105" s="39"/>
      <c r="ADB105" s="39"/>
      <c r="ADC105" s="39"/>
      <c r="ADD105" s="39"/>
      <c r="ADE105" s="39"/>
      <c r="ADF105" s="39"/>
      <c r="ADG105" s="39"/>
      <c r="ADH105" s="39"/>
      <c r="ADI105" s="39"/>
      <c r="ADJ105" s="39"/>
      <c r="ADK105" s="39"/>
      <c r="ADL105" s="39"/>
      <c r="ADM105" s="39"/>
      <c r="ADN105" s="39"/>
      <c r="ADO105" s="39"/>
      <c r="ADP105" s="39"/>
      <c r="ADQ105" s="39"/>
      <c r="ADR105" s="39"/>
      <c r="ADS105" s="39"/>
      <c r="ADT105" s="39"/>
      <c r="ADU105" s="39"/>
      <c r="ADV105" s="39"/>
      <c r="ADW105" s="39"/>
      <c r="ADX105" s="39"/>
      <c r="ADY105" s="39"/>
      <c r="ADZ105" s="39"/>
      <c r="AEA105" s="39"/>
      <c r="AEB105" s="39"/>
      <c r="AEC105" s="39"/>
      <c r="AED105" s="39"/>
      <c r="AEE105" s="39"/>
      <c r="AEF105" s="39"/>
      <c r="AEG105" s="39"/>
      <c r="AEH105" s="39"/>
      <c r="AEI105" s="39"/>
      <c r="AEJ105" s="39"/>
      <c r="AEK105" s="39"/>
      <c r="AEL105" s="39"/>
      <c r="AEM105" s="39"/>
      <c r="AEN105" s="39"/>
      <c r="AEO105" s="39"/>
      <c r="AEP105" s="39"/>
      <c r="AEQ105" s="39"/>
      <c r="AER105" s="39"/>
      <c r="AES105" s="39"/>
      <c r="AET105" s="39"/>
      <c r="AEU105" s="39"/>
      <c r="AEV105" s="39"/>
      <c r="AEW105" s="39"/>
      <c r="AEX105" s="39"/>
      <c r="AEY105" s="39"/>
      <c r="AEZ105" s="39"/>
      <c r="AFA105" s="39"/>
      <c r="AFB105" s="39"/>
      <c r="AFC105" s="39"/>
      <c r="AFD105" s="39"/>
      <c r="AFE105" s="39"/>
      <c r="AFF105" s="39"/>
      <c r="AFG105" s="39"/>
      <c r="AFH105" s="39"/>
      <c r="AFI105" s="39"/>
      <c r="AFJ105" s="39"/>
      <c r="AFK105" s="39"/>
      <c r="AFL105" s="39"/>
      <c r="AFM105" s="39"/>
      <c r="AFN105" s="39"/>
      <c r="AFO105" s="39"/>
      <c r="AFP105" s="39"/>
      <c r="AFQ105" s="39"/>
      <c r="AFR105" s="39"/>
      <c r="AFS105" s="39"/>
      <c r="AFT105" s="39"/>
      <c r="AFU105" s="39"/>
      <c r="AFV105" s="39"/>
      <c r="AFW105" s="39"/>
      <c r="AFX105" s="39"/>
      <c r="AFY105" s="39"/>
      <c r="AFZ105" s="39"/>
      <c r="AGA105" s="39"/>
      <c r="AGB105" s="39"/>
      <c r="AGC105" s="39"/>
      <c r="AGD105" s="39"/>
      <c r="AGE105" s="39"/>
      <c r="AGF105" s="39"/>
      <c r="AGG105" s="39"/>
      <c r="AGH105" s="39"/>
      <c r="AGI105" s="39"/>
      <c r="AGJ105" s="39"/>
      <c r="AGK105" s="39"/>
      <c r="AGL105" s="39"/>
      <c r="AGM105" s="39"/>
      <c r="AGN105" s="39"/>
      <c r="AGO105" s="39"/>
      <c r="AGP105" s="39"/>
      <c r="AGQ105" s="39"/>
      <c r="AGR105" s="39"/>
      <c r="AGS105" s="39"/>
      <c r="AGT105" s="39"/>
      <c r="AGU105" s="39"/>
      <c r="AGV105" s="39"/>
      <c r="AGW105" s="39"/>
      <c r="AGX105" s="39"/>
      <c r="AGY105" s="39"/>
      <c r="AGZ105" s="39"/>
      <c r="AHA105" s="39"/>
      <c r="AHB105" s="39"/>
      <c r="AHC105" s="39"/>
      <c r="AHD105" s="39"/>
      <c r="AHE105" s="39"/>
      <c r="AHF105" s="39"/>
      <c r="AHG105" s="39"/>
      <c r="AHH105" s="39"/>
      <c r="AHI105" s="39"/>
      <c r="AHJ105" s="39"/>
      <c r="AHK105" s="39"/>
      <c r="AHL105" s="39"/>
      <c r="AHM105" s="39"/>
      <c r="AHN105" s="39"/>
      <c r="AHO105" s="39"/>
      <c r="AHP105" s="39"/>
      <c r="AHQ105" s="39"/>
      <c r="AHR105" s="39"/>
      <c r="AHS105" s="39"/>
      <c r="AHT105" s="39"/>
      <c r="AHU105" s="39"/>
      <c r="AHV105" s="39"/>
      <c r="AHW105" s="39"/>
      <c r="AHX105" s="39"/>
      <c r="AHY105" s="39"/>
      <c r="AHZ105" s="39"/>
      <c r="AIA105" s="39"/>
      <c r="AIB105" s="39"/>
      <c r="AIC105" s="39"/>
      <c r="AID105" s="39"/>
      <c r="AIE105" s="39"/>
      <c r="AIF105" s="39"/>
      <c r="AIG105" s="39"/>
      <c r="AIH105" s="39"/>
      <c r="AII105" s="39"/>
      <c r="AIJ105" s="39"/>
      <c r="AIK105" s="39"/>
      <c r="AIL105" s="39"/>
      <c r="AIM105" s="39"/>
      <c r="AIN105" s="39"/>
      <c r="AIO105" s="39"/>
      <c r="AIP105" s="39"/>
      <c r="AIQ105" s="39"/>
      <c r="AIR105" s="39"/>
      <c r="AIS105" s="39"/>
      <c r="AIT105" s="39"/>
      <c r="AIU105" s="39"/>
      <c r="AIV105" s="39"/>
      <c r="AIW105" s="39"/>
      <c r="AIX105" s="39"/>
      <c r="AIY105" s="39"/>
      <c r="AIZ105" s="39"/>
      <c r="AJA105" s="39"/>
      <c r="AJB105" s="39"/>
      <c r="AJC105" s="39"/>
      <c r="AJD105" s="39"/>
      <c r="AJE105" s="39"/>
      <c r="AJF105" s="39"/>
      <c r="AJG105" s="39"/>
      <c r="AJH105" s="39"/>
      <c r="AJI105" s="39"/>
      <c r="AJJ105" s="39"/>
      <c r="AJK105" s="39"/>
      <c r="AJL105" s="39"/>
      <c r="AJM105" s="39"/>
      <c r="AJN105" s="39"/>
      <c r="AJO105" s="39"/>
      <c r="AJP105" s="39"/>
      <c r="AJQ105" s="39"/>
      <c r="AJR105" s="39"/>
      <c r="AJS105" s="39"/>
      <c r="AJT105" s="39"/>
      <c r="AJU105" s="39"/>
      <c r="AJV105" s="39"/>
      <c r="AJW105" s="39"/>
      <c r="AJX105" s="39"/>
      <c r="AJY105" s="39"/>
      <c r="AJZ105" s="39"/>
      <c r="AKA105" s="39"/>
      <c r="AKB105" s="39"/>
      <c r="AKC105" s="39"/>
      <c r="AKD105" s="39"/>
      <c r="AKE105" s="39"/>
      <c r="AKF105" s="39"/>
      <c r="AKG105" s="39"/>
      <c r="AKH105" s="39"/>
      <c r="AKI105" s="39"/>
      <c r="AKJ105" s="39"/>
      <c r="AKK105" s="39"/>
      <c r="AKL105" s="39"/>
      <c r="AKM105" s="39"/>
      <c r="AKN105" s="39"/>
      <c r="AKO105" s="39"/>
      <c r="AKP105" s="39"/>
      <c r="AKQ105" s="39"/>
      <c r="AKR105" s="39"/>
      <c r="AKS105" s="39"/>
      <c r="AKT105" s="39"/>
      <c r="AKU105" s="39"/>
      <c r="AKV105" s="39"/>
      <c r="AKW105" s="39"/>
      <c r="AKX105" s="39"/>
      <c r="AKY105" s="39"/>
      <c r="AKZ105" s="39"/>
      <c r="ALA105" s="39"/>
      <c r="ALB105" s="39"/>
      <c r="ALC105" s="39"/>
      <c r="ALD105" s="39"/>
      <c r="ALE105" s="39"/>
      <c r="ALF105" s="39"/>
      <c r="ALG105" s="39"/>
      <c r="ALH105" s="39"/>
      <c r="ALI105" s="39"/>
      <c r="ALJ105" s="39"/>
      <c r="ALK105" s="39"/>
      <c r="ALL105" s="39"/>
      <c r="ALM105" s="39"/>
      <c r="ALN105" s="39"/>
      <c r="ALO105" s="39"/>
      <c r="ALP105" s="39"/>
      <c r="ALQ105" s="39"/>
      <c r="ALR105" s="39"/>
      <c r="ALS105" s="39"/>
      <c r="ALT105" s="39"/>
      <c r="ALU105" s="39"/>
      <c r="ALV105" s="39"/>
      <c r="ALW105" s="39"/>
      <c r="ALX105" s="39"/>
      <c r="ALY105" s="39"/>
      <c r="ALZ105" s="39"/>
      <c r="AMA105" s="39"/>
      <c r="AMB105" s="39"/>
      <c r="AMC105" s="39"/>
      <c r="AMD105" s="39"/>
      <c r="AME105" s="39"/>
      <c r="AMF105" s="39"/>
      <c r="AMG105" s="39"/>
      <c r="AMH105" s="39"/>
      <c r="AMI105" s="39"/>
      <c r="AMJ105" s="39"/>
      <c r="AMK105" s="39"/>
      <c r="AML105" s="39"/>
      <c r="AMM105" s="39"/>
      <c r="AMN105" s="39"/>
      <c r="AMO105" s="39"/>
      <c r="AMP105" s="39"/>
      <c r="AMQ105" s="39"/>
      <c r="AMR105" s="39"/>
      <c r="AMS105" s="39"/>
      <c r="AMT105" s="39"/>
      <c r="AMU105" s="39"/>
      <c r="AMV105" s="39"/>
      <c r="AMW105" s="39"/>
      <c r="AMX105" s="39"/>
      <c r="AMY105" s="39"/>
      <c r="AMZ105" s="39"/>
      <c r="ANA105" s="39"/>
      <c r="ANB105" s="39"/>
      <c r="ANC105" s="39"/>
      <c r="AND105" s="39"/>
      <c r="ANE105" s="39"/>
      <c r="ANF105" s="39"/>
      <c r="ANG105" s="39"/>
      <c r="ANH105" s="39"/>
      <c r="ANI105" s="39"/>
      <c r="ANJ105" s="39"/>
      <c r="ANK105" s="39"/>
      <c r="ANL105" s="39"/>
      <c r="ANM105" s="39"/>
      <c r="ANN105" s="39"/>
      <c r="ANO105" s="39"/>
      <c r="ANP105" s="39"/>
      <c r="ANQ105" s="39"/>
      <c r="ANR105" s="39"/>
      <c r="ANS105" s="39"/>
      <c r="ANT105" s="39"/>
      <c r="ANU105" s="39"/>
      <c r="ANV105" s="39"/>
      <c r="ANW105" s="39"/>
      <c r="ANX105" s="39"/>
      <c r="ANY105" s="39"/>
      <c r="ANZ105" s="39"/>
      <c r="AOA105" s="39"/>
      <c r="AOB105" s="39"/>
      <c r="AOC105" s="39"/>
      <c r="AOD105" s="39"/>
      <c r="AOE105" s="39"/>
      <c r="AOF105" s="39"/>
      <c r="AOG105" s="39"/>
      <c r="AOH105" s="39"/>
      <c r="AOI105" s="39"/>
      <c r="AOJ105" s="39"/>
      <c r="AOK105" s="39"/>
      <c r="AOL105" s="39"/>
      <c r="AOM105" s="39"/>
      <c r="AON105" s="39"/>
      <c r="AOO105" s="39"/>
      <c r="AOP105" s="39"/>
      <c r="AOQ105" s="39"/>
      <c r="AOR105" s="39"/>
      <c r="AOS105" s="39"/>
      <c r="AOT105" s="39"/>
      <c r="AOU105" s="39"/>
      <c r="AOV105" s="39"/>
      <c r="AOW105" s="39"/>
      <c r="AOX105" s="39"/>
      <c r="AOY105" s="39"/>
      <c r="AOZ105" s="39"/>
      <c r="APA105" s="39"/>
      <c r="APB105" s="39"/>
      <c r="APC105" s="39"/>
      <c r="APD105" s="39"/>
      <c r="APE105" s="39"/>
      <c r="APF105" s="39"/>
      <c r="APG105" s="39"/>
      <c r="APH105" s="39"/>
      <c r="API105" s="39"/>
      <c r="APJ105" s="39"/>
      <c r="APK105" s="39"/>
      <c r="APL105" s="39"/>
      <c r="APM105" s="39"/>
      <c r="APN105" s="39"/>
      <c r="APO105" s="39"/>
      <c r="APP105" s="39"/>
      <c r="APQ105" s="39"/>
      <c r="APR105" s="39"/>
      <c r="APS105" s="39"/>
      <c r="APT105" s="39"/>
      <c r="APU105" s="39"/>
      <c r="APV105" s="39"/>
      <c r="APW105" s="39"/>
      <c r="APX105" s="39"/>
      <c r="APY105" s="39"/>
      <c r="APZ105" s="39"/>
      <c r="AQA105" s="39"/>
      <c r="AQB105" s="39"/>
      <c r="AQC105" s="39"/>
      <c r="AQD105" s="39"/>
      <c r="AQE105" s="39"/>
      <c r="AQF105" s="39"/>
      <c r="AQG105" s="39"/>
      <c r="AQH105" s="39"/>
      <c r="AQI105" s="39"/>
      <c r="AQJ105" s="39"/>
      <c r="AQK105" s="39"/>
      <c r="AQL105" s="39"/>
      <c r="AQM105" s="39"/>
      <c r="AQN105" s="39"/>
      <c r="AQO105" s="39"/>
      <c r="AQP105" s="39"/>
      <c r="AQQ105" s="39"/>
      <c r="AQR105" s="39"/>
      <c r="AQS105" s="39"/>
      <c r="AQT105" s="39"/>
      <c r="AQU105" s="39"/>
      <c r="AQV105" s="39"/>
      <c r="AQW105" s="39"/>
      <c r="AQX105" s="39"/>
      <c r="AQY105" s="39"/>
      <c r="AQZ105" s="39"/>
      <c r="ARA105" s="39"/>
      <c r="ARB105" s="39"/>
      <c r="ARC105" s="39"/>
      <c r="ARD105" s="39"/>
    </row>
    <row r="106" spans="1:1148" s="160" customFormat="1" ht="20.100000000000001" customHeight="1" x14ac:dyDescent="0.2">
      <c r="A106" s="325"/>
      <c r="B106" s="325"/>
      <c r="C106" s="326"/>
      <c r="D106" s="325"/>
      <c r="E106" s="327"/>
      <c r="F106" s="157"/>
      <c r="G106" s="328"/>
      <c r="H106" s="158"/>
      <c r="I106" s="159"/>
      <c r="J106" s="159"/>
      <c r="K106" s="159"/>
      <c r="L106" s="35"/>
      <c r="M106" s="35"/>
      <c r="N106" s="37">
        <f t="shared" si="5"/>
        <v>0</v>
      </c>
      <c r="O106" s="37" t="str">
        <f t="shared" si="6"/>
        <v>BAJO</v>
      </c>
      <c r="P106" s="163"/>
      <c r="Q106" s="206">
        <f t="shared" si="7"/>
        <v>0</v>
      </c>
      <c r="R106" s="36" t="str">
        <f t="shared" si="8"/>
        <v>IV Mantener las medidas de control existentes, pero se deberían considerar soluciones o mejoras y se deben hacer comprobaciones periódicas para asegurar que el riesgo aún es tolerable.</v>
      </c>
      <c r="S106" s="37" t="str">
        <f t="shared" si="9"/>
        <v>Aceptable</v>
      </c>
      <c r="T106" s="164"/>
      <c r="U106" s="164"/>
      <c r="V106" s="68"/>
      <c r="W106" s="68"/>
      <c r="X106" s="68"/>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s="39"/>
      <c r="EP106" s="39"/>
      <c r="EQ106" s="39"/>
      <c r="ER106" s="39"/>
      <c r="ES106" s="39"/>
      <c r="ET106" s="39"/>
      <c r="EU106" s="39"/>
      <c r="EV106" s="39"/>
      <c r="EW106" s="39"/>
      <c r="EX106" s="39"/>
      <c r="EY106" s="39"/>
      <c r="EZ106" s="39"/>
      <c r="FA106" s="39"/>
      <c r="FB106" s="39"/>
      <c r="FC106" s="39"/>
      <c r="FD106" s="39"/>
      <c r="FE106" s="39"/>
      <c r="FF106" s="39"/>
      <c r="FG106" s="39"/>
      <c r="FH106" s="39"/>
      <c r="FI106" s="39"/>
      <c r="FJ106" s="39"/>
      <c r="FK106" s="39"/>
      <c r="FL106" s="39"/>
      <c r="FM106" s="39"/>
      <c r="FN106" s="39"/>
      <c r="FO106" s="39"/>
      <c r="FP106" s="39"/>
      <c r="FQ106" s="39"/>
      <c r="FR106" s="39"/>
      <c r="FS106" s="39"/>
      <c r="FT106" s="39"/>
      <c r="FU106" s="39"/>
      <c r="FV106" s="39"/>
      <c r="FW106" s="39"/>
      <c r="FX106" s="39"/>
      <c r="FY106" s="39"/>
      <c r="FZ106" s="39"/>
      <c r="GA106" s="39"/>
      <c r="GB106" s="39"/>
      <c r="GC106" s="39"/>
      <c r="GD106" s="39"/>
      <c r="GE106" s="39"/>
      <c r="GF106" s="39"/>
      <c r="GG106" s="39"/>
      <c r="GH106" s="39"/>
      <c r="GI106" s="39"/>
      <c r="GJ106" s="39"/>
      <c r="GK106" s="39"/>
      <c r="GL106" s="39"/>
      <c r="GM106" s="39"/>
      <c r="GN106" s="39"/>
      <c r="GO106" s="39"/>
      <c r="GP106" s="39"/>
      <c r="GQ106" s="39"/>
      <c r="GR106" s="39"/>
      <c r="GS106" s="39"/>
      <c r="GT106" s="39"/>
      <c r="GU106" s="39"/>
      <c r="GV106" s="39"/>
      <c r="GW106" s="39"/>
      <c r="GX106" s="39"/>
      <c r="GY106" s="39"/>
      <c r="GZ106" s="39"/>
      <c r="HA106" s="39"/>
      <c r="HB106" s="39"/>
      <c r="HC106" s="39"/>
      <c r="HD106" s="39"/>
      <c r="HE106" s="39"/>
      <c r="HF106" s="39"/>
      <c r="HG106" s="39"/>
      <c r="HH106" s="39"/>
      <c r="HI106" s="39"/>
      <c r="HJ106" s="39"/>
      <c r="HK106" s="39"/>
      <c r="HL106" s="39"/>
      <c r="HM106" s="39"/>
      <c r="HN106" s="39"/>
      <c r="HO106" s="39"/>
      <c r="HP106" s="39"/>
      <c r="HQ106" s="39"/>
      <c r="HR106" s="39"/>
      <c r="HS106" s="39"/>
      <c r="HT106" s="39"/>
      <c r="HU106" s="39"/>
      <c r="HV106" s="39"/>
      <c r="HW106" s="39"/>
      <c r="HX106" s="39"/>
      <c r="HY106" s="39"/>
      <c r="HZ106" s="39"/>
      <c r="IA106" s="39"/>
      <c r="IB106" s="39"/>
      <c r="IC106" s="39"/>
      <c r="ID106" s="39"/>
      <c r="IE106" s="39"/>
      <c r="IF106" s="39"/>
      <c r="IG106" s="39"/>
      <c r="IH106" s="39"/>
      <c r="II106" s="39"/>
      <c r="IJ106" s="39"/>
      <c r="IK106" s="39"/>
      <c r="IL106" s="39"/>
      <c r="IM106" s="39"/>
      <c r="IN106" s="39"/>
      <c r="IO106" s="39"/>
      <c r="IP106" s="39"/>
      <c r="IQ106" s="39"/>
      <c r="IR106" s="39"/>
      <c r="IS106" s="39"/>
      <c r="IT106" s="39"/>
      <c r="IU106" s="39"/>
      <c r="IV106" s="39"/>
      <c r="IW106" s="39"/>
      <c r="IX106" s="39"/>
      <c r="IY106" s="39"/>
      <c r="IZ106" s="39"/>
      <c r="JA106" s="39"/>
      <c r="JB106" s="39"/>
      <c r="JC106" s="39"/>
      <c r="JD106" s="39"/>
      <c r="JE106" s="39"/>
      <c r="JF106" s="39"/>
      <c r="JG106" s="39"/>
      <c r="JH106" s="39"/>
      <c r="JI106" s="39"/>
      <c r="JJ106" s="39"/>
      <c r="JK106" s="39"/>
      <c r="JL106" s="39"/>
      <c r="JM106" s="39"/>
      <c r="JN106" s="39"/>
      <c r="JO106" s="39"/>
      <c r="JP106" s="39"/>
      <c r="JQ106" s="39"/>
      <c r="JR106" s="39"/>
      <c r="JS106" s="39"/>
      <c r="JT106" s="39"/>
      <c r="JU106" s="39"/>
      <c r="JV106" s="39"/>
      <c r="JW106" s="39"/>
      <c r="JX106" s="39"/>
      <c r="JY106" s="39"/>
      <c r="JZ106" s="39"/>
      <c r="KA106" s="39"/>
      <c r="KB106" s="39"/>
      <c r="KC106" s="39"/>
      <c r="KD106" s="39"/>
      <c r="KE106" s="39"/>
      <c r="KF106" s="39"/>
      <c r="KG106" s="39"/>
      <c r="KH106" s="39"/>
      <c r="KI106" s="39"/>
      <c r="KJ106" s="39"/>
      <c r="KK106" s="39"/>
      <c r="KL106" s="39"/>
      <c r="KM106" s="39"/>
      <c r="KN106" s="39"/>
      <c r="KO106" s="39"/>
      <c r="KP106" s="39"/>
      <c r="KQ106" s="39"/>
      <c r="KR106" s="39"/>
      <c r="KS106" s="39"/>
      <c r="KT106" s="39"/>
      <c r="KU106" s="39"/>
      <c r="KV106" s="39"/>
      <c r="KW106" s="39"/>
      <c r="KX106" s="39"/>
      <c r="KY106" s="39"/>
      <c r="KZ106" s="39"/>
      <c r="LA106" s="39"/>
      <c r="LB106" s="39"/>
      <c r="LC106" s="39"/>
      <c r="LD106" s="39"/>
      <c r="LE106" s="39"/>
      <c r="LF106" s="39"/>
      <c r="LG106" s="39"/>
      <c r="LH106" s="39"/>
      <c r="LI106" s="39"/>
      <c r="LJ106" s="39"/>
      <c r="LK106" s="39"/>
      <c r="LL106" s="39"/>
      <c r="LM106" s="39"/>
      <c r="LN106" s="39"/>
      <c r="LO106" s="39"/>
      <c r="LP106" s="39"/>
      <c r="LQ106" s="39"/>
      <c r="LR106" s="39"/>
      <c r="LS106" s="39"/>
      <c r="LT106" s="39"/>
      <c r="LU106" s="39"/>
      <c r="LV106" s="39"/>
      <c r="LW106" s="39"/>
      <c r="LX106" s="39"/>
      <c r="LY106" s="39"/>
      <c r="LZ106" s="39"/>
      <c r="MA106" s="39"/>
      <c r="MB106" s="39"/>
      <c r="MC106" s="39"/>
      <c r="MD106" s="39"/>
      <c r="ME106" s="39"/>
      <c r="MF106" s="39"/>
      <c r="MG106" s="39"/>
      <c r="MH106" s="39"/>
      <c r="MI106" s="39"/>
      <c r="MJ106" s="39"/>
      <c r="MK106" s="39"/>
      <c r="ML106" s="39"/>
      <c r="MM106" s="39"/>
      <c r="MN106" s="39"/>
      <c r="MO106" s="39"/>
      <c r="MP106" s="39"/>
      <c r="MQ106" s="39"/>
      <c r="MR106" s="39"/>
      <c r="MS106" s="39"/>
      <c r="MT106" s="39"/>
      <c r="MU106" s="39"/>
      <c r="MV106" s="39"/>
      <c r="MW106" s="39"/>
      <c r="MX106" s="39"/>
      <c r="MY106" s="39"/>
      <c r="MZ106" s="39"/>
      <c r="NA106" s="39"/>
      <c r="NB106" s="39"/>
      <c r="NC106" s="39"/>
      <c r="ND106" s="39"/>
      <c r="NE106" s="39"/>
      <c r="NF106" s="39"/>
      <c r="NG106" s="39"/>
      <c r="NH106" s="39"/>
      <c r="NI106" s="39"/>
      <c r="NJ106" s="39"/>
      <c r="NK106" s="39"/>
      <c r="NL106" s="39"/>
      <c r="NM106" s="39"/>
      <c r="NN106" s="39"/>
      <c r="NO106" s="39"/>
      <c r="NP106" s="39"/>
      <c r="NQ106" s="39"/>
      <c r="NR106" s="39"/>
      <c r="NS106" s="39"/>
      <c r="NT106" s="39"/>
      <c r="NU106" s="39"/>
      <c r="NV106" s="39"/>
      <c r="NW106" s="39"/>
      <c r="NX106" s="39"/>
      <c r="NY106" s="39"/>
      <c r="NZ106" s="39"/>
      <c r="OA106" s="39"/>
      <c r="OB106" s="39"/>
      <c r="OC106" s="39"/>
      <c r="OD106" s="39"/>
      <c r="OE106" s="39"/>
      <c r="OF106" s="39"/>
      <c r="OG106" s="39"/>
      <c r="OH106" s="39"/>
      <c r="OI106" s="39"/>
      <c r="OJ106" s="39"/>
      <c r="OK106" s="39"/>
      <c r="OL106" s="39"/>
      <c r="OM106" s="39"/>
      <c r="ON106" s="39"/>
      <c r="OO106" s="39"/>
      <c r="OP106" s="39"/>
      <c r="OQ106" s="39"/>
      <c r="OR106" s="39"/>
      <c r="OS106" s="39"/>
      <c r="OT106" s="39"/>
      <c r="OU106" s="39"/>
      <c r="OV106" s="39"/>
      <c r="OW106" s="39"/>
      <c r="OX106" s="39"/>
      <c r="OY106" s="39"/>
      <c r="OZ106" s="39"/>
      <c r="PA106" s="39"/>
      <c r="PB106" s="39"/>
      <c r="PC106" s="39"/>
      <c r="PD106" s="39"/>
      <c r="PE106" s="39"/>
      <c r="PF106" s="39"/>
      <c r="PG106" s="39"/>
      <c r="PH106" s="39"/>
      <c r="PI106" s="39"/>
      <c r="PJ106" s="39"/>
      <c r="PK106" s="39"/>
      <c r="PL106" s="39"/>
      <c r="PM106" s="39"/>
      <c r="PN106" s="39"/>
      <c r="PO106" s="39"/>
      <c r="PP106" s="39"/>
      <c r="PQ106" s="39"/>
      <c r="PR106" s="39"/>
      <c r="PS106" s="39"/>
      <c r="PT106" s="39"/>
      <c r="PU106" s="39"/>
      <c r="PV106" s="39"/>
      <c r="PW106" s="39"/>
      <c r="PX106" s="39"/>
      <c r="PY106" s="39"/>
      <c r="PZ106" s="39"/>
      <c r="QA106" s="39"/>
      <c r="QB106" s="39"/>
      <c r="QC106" s="39"/>
      <c r="QD106" s="39"/>
      <c r="QE106" s="39"/>
      <c r="QF106" s="39"/>
      <c r="QG106" s="39"/>
      <c r="QH106" s="39"/>
      <c r="QI106" s="39"/>
      <c r="QJ106" s="39"/>
      <c r="QK106" s="39"/>
      <c r="QL106" s="39"/>
      <c r="QM106" s="39"/>
      <c r="QN106" s="39"/>
      <c r="QO106" s="39"/>
      <c r="QP106" s="39"/>
      <c r="QQ106" s="39"/>
      <c r="QR106" s="39"/>
      <c r="QS106" s="39"/>
      <c r="QT106" s="39"/>
      <c r="QU106" s="39"/>
      <c r="QV106" s="39"/>
      <c r="QW106" s="39"/>
      <c r="QX106" s="39"/>
      <c r="QY106" s="39"/>
      <c r="QZ106" s="39"/>
      <c r="RA106" s="39"/>
      <c r="RB106" s="39"/>
      <c r="RC106" s="39"/>
      <c r="RD106" s="39"/>
      <c r="RE106" s="39"/>
      <c r="RF106" s="39"/>
      <c r="RG106" s="39"/>
      <c r="RH106" s="39"/>
      <c r="RI106" s="39"/>
      <c r="RJ106" s="39"/>
      <c r="RK106" s="39"/>
      <c r="RL106" s="39"/>
      <c r="RM106" s="39"/>
      <c r="RN106" s="39"/>
      <c r="RO106" s="39"/>
      <c r="RP106" s="39"/>
      <c r="RQ106" s="39"/>
      <c r="RR106" s="39"/>
      <c r="RS106" s="39"/>
      <c r="RT106" s="39"/>
      <c r="RU106" s="39"/>
      <c r="RV106" s="39"/>
      <c r="RW106" s="39"/>
      <c r="RX106" s="39"/>
      <c r="RY106" s="39"/>
      <c r="RZ106" s="39"/>
      <c r="SA106" s="39"/>
      <c r="SB106" s="39"/>
      <c r="SC106" s="39"/>
      <c r="SD106" s="39"/>
      <c r="SE106" s="39"/>
      <c r="SF106" s="39"/>
      <c r="SG106" s="39"/>
      <c r="SH106" s="39"/>
      <c r="SI106" s="39"/>
      <c r="SJ106" s="39"/>
      <c r="SK106" s="39"/>
      <c r="SL106" s="39"/>
      <c r="SM106" s="39"/>
      <c r="SN106" s="39"/>
      <c r="SO106" s="39"/>
      <c r="SP106" s="39"/>
      <c r="SQ106" s="39"/>
      <c r="SR106" s="39"/>
      <c r="SS106" s="39"/>
      <c r="ST106" s="39"/>
      <c r="SU106" s="39"/>
      <c r="SV106" s="39"/>
      <c r="SW106" s="39"/>
      <c r="SX106" s="39"/>
      <c r="SY106" s="39"/>
      <c r="SZ106" s="39"/>
      <c r="TA106" s="39"/>
      <c r="TB106" s="39"/>
      <c r="TC106" s="39"/>
      <c r="TD106" s="39"/>
      <c r="TE106" s="39"/>
      <c r="TF106" s="39"/>
      <c r="TG106" s="39"/>
      <c r="TH106" s="39"/>
      <c r="TI106" s="39"/>
      <c r="TJ106" s="39"/>
      <c r="TK106" s="39"/>
      <c r="TL106" s="39"/>
      <c r="TM106" s="39"/>
      <c r="TN106" s="39"/>
      <c r="TO106" s="39"/>
      <c r="TP106" s="39"/>
      <c r="TQ106" s="39"/>
      <c r="TR106" s="39"/>
      <c r="TS106" s="39"/>
      <c r="TT106" s="39"/>
      <c r="TU106" s="39"/>
      <c r="TV106" s="39"/>
      <c r="TW106" s="39"/>
      <c r="TX106" s="39"/>
      <c r="TY106" s="39"/>
      <c r="TZ106" s="39"/>
      <c r="UA106" s="39"/>
      <c r="UB106" s="39"/>
      <c r="UC106" s="39"/>
      <c r="UD106" s="39"/>
      <c r="UE106" s="39"/>
      <c r="UF106" s="39"/>
      <c r="UG106" s="39"/>
      <c r="UH106" s="39"/>
      <c r="UI106" s="39"/>
      <c r="UJ106" s="39"/>
      <c r="UK106" s="39"/>
      <c r="UL106" s="39"/>
      <c r="UM106" s="39"/>
      <c r="UN106" s="39"/>
      <c r="UO106" s="39"/>
      <c r="UP106" s="39"/>
      <c r="UQ106" s="39"/>
      <c r="UR106" s="39"/>
      <c r="US106" s="39"/>
      <c r="UT106" s="39"/>
      <c r="UU106" s="39"/>
      <c r="UV106" s="39"/>
      <c r="UW106" s="39"/>
      <c r="UX106" s="39"/>
      <c r="UY106" s="39"/>
      <c r="UZ106" s="39"/>
      <c r="VA106" s="39"/>
      <c r="VB106" s="39"/>
      <c r="VC106" s="39"/>
      <c r="VD106" s="39"/>
      <c r="VE106" s="39"/>
      <c r="VF106" s="39"/>
      <c r="VG106" s="39"/>
      <c r="VH106" s="39"/>
      <c r="VI106" s="39"/>
      <c r="VJ106" s="39"/>
      <c r="VK106" s="39"/>
      <c r="VL106" s="39"/>
      <c r="VM106" s="39"/>
      <c r="VN106" s="39"/>
      <c r="VO106" s="39"/>
      <c r="VP106" s="39"/>
      <c r="VQ106" s="39"/>
      <c r="VR106" s="39"/>
      <c r="VS106" s="39"/>
      <c r="VT106" s="39"/>
      <c r="VU106" s="39"/>
      <c r="VV106" s="39"/>
      <c r="VW106" s="39"/>
      <c r="VX106" s="39"/>
      <c r="VY106" s="39"/>
      <c r="VZ106" s="39"/>
      <c r="WA106" s="39"/>
      <c r="WB106" s="39"/>
      <c r="WC106" s="39"/>
      <c r="WD106" s="39"/>
      <c r="WE106" s="39"/>
      <c r="WF106" s="39"/>
      <c r="WG106" s="39"/>
      <c r="WH106" s="39"/>
      <c r="WI106" s="39"/>
      <c r="WJ106" s="39"/>
      <c r="WK106" s="39"/>
      <c r="WL106" s="39"/>
      <c r="WM106" s="39"/>
      <c r="WN106" s="39"/>
      <c r="WO106" s="39"/>
      <c r="WP106" s="39"/>
      <c r="WQ106" s="39"/>
      <c r="WR106" s="39"/>
      <c r="WS106" s="39"/>
      <c r="WT106" s="39"/>
      <c r="WU106" s="39"/>
      <c r="WV106" s="39"/>
      <c r="WW106" s="39"/>
      <c r="WX106" s="39"/>
      <c r="WY106" s="39"/>
      <c r="WZ106" s="39"/>
      <c r="XA106" s="39"/>
      <c r="XB106" s="39"/>
      <c r="XC106" s="39"/>
      <c r="XD106" s="39"/>
      <c r="XE106" s="39"/>
      <c r="XF106" s="39"/>
      <c r="XG106" s="39"/>
      <c r="XH106" s="39"/>
      <c r="XI106" s="39"/>
      <c r="XJ106" s="39"/>
      <c r="XK106" s="39"/>
      <c r="XL106" s="39"/>
      <c r="XM106" s="39"/>
      <c r="XN106" s="39"/>
      <c r="XO106" s="39"/>
      <c r="XP106" s="39"/>
      <c r="XQ106" s="39"/>
      <c r="XR106" s="39"/>
      <c r="XS106" s="39"/>
      <c r="XT106" s="39"/>
      <c r="XU106" s="39"/>
      <c r="XV106" s="39"/>
      <c r="XW106" s="39"/>
      <c r="XX106" s="39"/>
      <c r="XY106" s="39"/>
      <c r="XZ106" s="39"/>
      <c r="YA106" s="39"/>
      <c r="YB106" s="39"/>
      <c r="YC106" s="39"/>
      <c r="YD106" s="39"/>
      <c r="YE106" s="39"/>
      <c r="YF106" s="39"/>
      <c r="YG106" s="39"/>
      <c r="YH106" s="39"/>
      <c r="YI106" s="39"/>
      <c r="YJ106" s="39"/>
      <c r="YK106" s="39"/>
      <c r="YL106" s="39"/>
      <c r="YM106" s="39"/>
      <c r="YN106" s="39"/>
      <c r="YO106" s="39"/>
      <c r="YP106" s="39"/>
      <c r="YQ106" s="39"/>
      <c r="YR106" s="39"/>
      <c r="YS106" s="39"/>
      <c r="YT106" s="39"/>
      <c r="YU106" s="39"/>
      <c r="YV106" s="39"/>
      <c r="YW106" s="39"/>
      <c r="YX106" s="39"/>
      <c r="YY106" s="39"/>
      <c r="YZ106" s="39"/>
      <c r="ZA106" s="39"/>
      <c r="ZB106" s="39"/>
      <c r="ZC106" s="39"/>
      <c r="ZD106" s="39"/>
      <c r="ZE106" s="39"/>
      <c r="ZF106" s="39"/>
      <c r="ZG106" s="39"/>
      <c r="ZH106" s="39"/>
      <c r="ZI106" s="39"/>
      <c r="ZJ106" s="39"/>
      <c r="ZK106" s="39"/>
      <c r="ZL106" s="39"/>
      <c r="ZM106" s="39"/>
      <c r="ZN106" s="39"/>
      <c r="ZO106" s="39"/>
      <c r="ZP106" s="39"/>
      <c r="ZQ106" s="39"/>
      <c r="ZR106" s="39"/>
      <c r="ZS106" s="39"/>
      <c r="ZT106" s="39"/>
      <c r="ZU106" s="39"/>
      <c r="ZV106" s="39"/>
      <c r="ZW106" s="39"/>
      <c r="ZX106" s="39"/>
      <c r="ZY106" s="39"/>
      <c r="ZZ106" s="39"/>
      <c r="AAA106" s="39"/>
      <c r="AAB106" s="39"/>
      <c r="AAC106" s="39"/>
      <c r="AAD106" s="39"/>
      <c r="AAE106" s="39"/>
      <c r="AAF106" s="39"/>
      <c r="AAG106" s="39"/>
      <c r="AAH106" s="39"/>
      <c r="AAI106" s="39"/>
      <c r="AAJ106" s="39"/>
      <c r="AAK106" s="39"/>
      <c r="AAL106" s="39"/>
      <c r="AAM106" s="39"/>
      <c r="AAN106" s="39"/>
      <c r="AAO106" s="39"/>
      <c r="AAP106" s="39"/>
      <c r="AAQ106" s="39"/>
      <c r="AAR106" s="39"/>
      <c r="AAS106" s="39"/>
      <c r="AAT106" s="39"/>
      <c r="AAU106" s="39"/>
      <c r="AAV106" s="39"/>
      <c r="AAW106" s="39"/>
      <c r="AAX106" s="39"/>
      <c r="AAY106" s="39"/>
      <c r="AAZ106" s="39"/>
      <c r="ABA106" s="39"/>
      <c r="ABB106" s="39"/>
      <c r="ABC106" s="39"/>
      <c r="ABD106" s="39"/>
      <c r="ABE106" s="39"/>
      <c r="ABF106" s="39"/>
      <c r="ABG106" s="39"/>
      <c r="ABH106" s="39"/>
      <c r="ABI106" s="39"/>
      <c r="ABJ106" s="39"/>
      <c r="ABK106" s="39"/>
      <c r="ABL106" s="39"/>
      <c r="ABM106" s="39"/>
      <c r="ABN106" s="39"/>
      <c r="ABO106" s="39"/>
      <c r="ABP106" s="39"/>
      <c r="ABQ106" s="39"/>
      <c r="ABR106" s="39"/>
      <c r="ABS106" s="39"/>
      <c r="ABT106" s="39"/>
      <c r="ABU106" s="39"/>
      <c r="ABV106" s="39"/>
      <c r="ABW106" s="39"/>
      <c r="ABX106" s="39"/>
      <c r="ABY106" s="39"/>
      <c r="ABZ106" s="39"/>
      <c r="ACA106" s="39"/>
      <c r="ACB106" s="39"/>
      <c r="ACC106" s="39"/>
      <c r="ACD106" s="39"/>
      <c r="ACE106" s="39"/>
      <c r="ACF106" s="39"/>
      <c r="ACG106" s="39"/>
      <c r="ACH106" s="39"/>
      <c r="ACI106" s="39"/>
      <c r="ACJ106" s="39"/>
      <c r="ACK106" s="39"/>
      <c r="ACL106" s="39"/>
      <c r="ACM106" s="39"/>
      <c r="ACN106" s="39"/>
      <c r="ACO106" s="39"/>
      <c r="ACP106" s="39"/>
      <c r="ACQ106" s="39"/>
      <c r="ACR106" s="39"/>
      <c r="ACS106" s="39"/>
      <c r="ACT106" s="39"/>
      <c r="ACU106" s="39"/>
      <c r="ACV106" s="39"/>
      <c r="ACW106" s="39"/>
      <c r="ACX106" s="39"/>
      <c r="ACY106" s="39"/>
      <c r="ACZ106" s="39"/>
      <c r="ADA106" s="39"/>
      <c r="ADB106" s="39"/>
      <c r="ADC106" s="39"/>
      <c r="ADD106" s="39"/>
      <c r="ADE106" s="39"/>
      <c r="ADF106" s="39"/>
      <c r="ADG106" s="39"/>
      <c r="ADH106" s="39"/>
      <c r="ADI106" s="39"/>
      <c r="ADJ106" s="39"/>
      <c r="ADK106" s="39"/>
      <c r="ADL106" s="39"/>
      <c r="ADM106" s="39"/>
      <c r="ADN106" s="39"/>
      <c r="ADO106" s="39"/>
      <c r="ADP106" s="39"/>
      <c r="ADQ106" s="39"/>
      <c r="ADR106" s="39"/>
      <c r="ADS106" s="39"/>
      <c r="ADT106" s="39"/>
      <c r="ADU106" s="39"/>
      <c r="ADV106" s="39"/>
      <c r="ADW106" s="39"/>
      <c r="ADX106" s="39"/>
      <c r="ADY106" s="39"/>
      <c r="ADZ106" s="39"/>
      <c r="AEA106" s="39"/>
      <c r="AEB106" s="39"/>
      <c r="AEC106" s="39"/>
      <c r="AED106" s="39"/>
      <c r="AEE106" s="39"/>
      <c r="AEF106" s="39"/>
      <c r="AEG106" s="39"/>
      <c r="AEH106" s="39"/>
      <c r="AEI106" s="39"/>
      <c r="AEJ106" s="39"/>
      <c r="AEK106" s="39"/>
      <c r="AEL106" s="39"/>
      <c r="AEM106" s="39"/>
      <c r="AEN106" s="39"/>
      <c r="AEO106" s="39"/>
      <c r="AEP106" s="39"/>
      <c r="AEQ106" s="39"/>
      <c r="AER106" s="39"/>
      <c r="AES106" s="39"/>
      <c r="AET106" s="39"/>
      <c r="AEU106" s="39"/>
      <c r="AEV106" s="39"/>
      <c r="AEW106" s="39"/>
      <c r="AEX106" s="39"/>
      <c r="AEY106" s="39"/>
      <c r="AEZ106" s="39"/>
      <c r="AFA106" s="39"/>
      <c r="AFB106" s="39"/>
      <c r="AFC106" s="39"/>
      <c r="AFD106" s="39"/>
      <c r="AFE106" s="39"/>
      <c r="AFF106" s="39"/>
      <c r="AFG106" s="39"/>
      <c r="AFH106" s="39"/>
      <c r="AFI106" s="39"/>
      <c r="AFJ106" s="39"/>
      <c r="AFK106" s="39"/>
      <c r="AFL106" s="39"/>
      <c r="AFM106" s="39"/>
      <c r="AFN106" s="39"/>
      <c r="AFO106" s="39"/>
      <c r="AFP106" s="39"/>
      <c r="AFQ106" s="39"/>
      <c r="AFR106" s="39"/>
      <c r="AFS106" s="39"/>
      <c r="AFT106" s="39"/>
      <c r="AFU106" s="39"/>
      <c r="AFV106" s="39"/>
      <c r="AFW106" s="39"/>
      <c r="AFX106" s="39"/>
      <c r="AFY106" s="39"/>
      <c r="AFZ106" s="39"/>
      <c r="AGA106" s="39"/>
      <c r="AGB106" s="39"/>
      <c r="AGC106" s="39"/>
      <c r="AGD106" s="39"/>
      <c r="AGE106" s="39"/>
      <c r="AGF106" s="39"/>
      <c r="AGG106" s="39"/>
      <c r="AGH106" s="39"/>
      <c r="AGI106" s="39"/>
      <c r="AGJ106" s="39"/>
      <c r="AGK106" s="39"/>
      <c r="AGL106" s="39"/>
      <c r="AGM106" s="39"/>
      <c r="AGN106" s="39"/>
      <c r="AGO106" s="39"/>
      <c r="AGP106" s="39"/>
      <c r="AGQ106" s="39"/>
      <c r="AGR106" s="39"/>
      <c r="AGS106" s="39"/>
      <c r="AGT106" s="39"/>
      <c r="AGU106" s="39"/>
      <c r="AGV106" s="39"/>
      <c r="AGW106" s="39"/>
      <c r="AGX106" s="39"/>
      <c r="AGY106" s="39"/>
      <c r="AGZ106" s="39"/>
      <c r="AHA106" s="39"/>
      <c r="AHB106" s="39"/>
      <c r="AHC106" s="39"/>
      <c r="AHD106" s="39"/>
      <c r="AHE106" s="39"/>
      <c r="AHF106" s="39"/>
      <c r="AHG106" s="39"/>
      <c r="AHH106" s="39"/>
      <c r="AHI106" s="39"/>
      <c r="AHJ106" s="39"/>
      <c r="AHK106" s="39"/>
      <c r="AHL106" s="39"/>
      <c r="AHM106" s="39"/>
      <c r="AHN106" s="39"/>
      <c r="AHO106" s="39"/>
      <c r="AHP106" s="39"/>
      <c r="AHQ106" s="39"/>
      <c r="AHR106" s="39"/>
      <c r="AHS106" s="39"/>
      <c r="AHT106" s="39"/>
      <c r="AHU106" s="39"/>
      <c r="AHV106" s="39"/>
      <c r="AHW106" s="39"/>
      <c r="AHX106" s="39"/>
      <c r="AHY106" s="39"/>
      <c r="AHZ106" s="39"/>
      <c r="AIA106" s="39"/>
      <c r="AIB106" s="39"/>
      <c r="AIC106" s="39"/>
      <c r="AID106" s="39"/>
      <c r="AIE106" s="39"/>
      <c r="AIF106" s="39"/>
      <c r="AIG106" s="39"/>
      <c r="AIH106" s="39"/>
      <c r="AII106" s="39"/>
      <c r="AIJ106" s="39"/>
      <c r="AIK106" s="39"/>
      <c r="AIL106" s="39"/>
      <c r="AIM106" s="39"/>
      <c r="AIN106" s="39"/>
      <c r="AIO106" s="39"/>
      <c r="AIP106" s="39"/>
      <c r="AIQ106" s="39"/>
      <c r="AIR106" s="39"/>
      <c r="AIS106" s="39"/>
      <c r="AIT106" s="39"/>
      <c r="AIU106" s="39"/>
      <c r="AIV106" s="39"/>
      <c r="AIW106" s="39"/>
      <c r="AIX106" s="39"/>
      <c r="AIY106" s="39"/>
      <c r="AIZ106" s="39"/>
      <c r="AJA106" s="39"/>
      <c r="AJB106" s="39"/>
      <c r="AJC106" s="39"/>
      <c r="AJD106" s="39"/>
      <c r="AJE106" s="39"/>
      <c r="AJF106" s="39"/>
      <c r="AJG106" s="39"/>
      <c r="AJH106" s="39"/>
      <c r="AJI106" s="39"/>
      <c r="AJJ106" s="39"/>
      <c r="AJK106" s="39"/>
      <c r="AJL106" s="39"/>
      <c r="AJM106" s="39"/>
      <c r="AJN106" s="39"/>
      <c r="AJO106" s="39"/>
      <c r="AJP106" s="39"/>
      <c r="AJQ106" s="39"/>
      <c r="AJR106" s="39"/>
      <c r="AJS106" s="39"/>
      <c r="AJT106" s="39"/>
      <c r="AJU106" s="39"/>
      <c r="AJV106" s="39"/>
      <c r="AJW106" s="39"/>
      <c r="AJX106" s="39"/>
      <c r="AJY106" s="39"/>
      <c r="AJZ106" s="39"/>
      <c r="AKA106" s="39"/>
      <c r="AKB106" s="39"/>
      <c r="AKC106" s="39"/>
      <c r="AKD106" s="39"/>
      <c r="AKE106" s="39"/>
      <c r="AKF106" s="39"/>
      <c r="AKG106" s="39"/>
      <c r="AKH106" s="39"/>
      <c r="AKI106" s="39"/>
      <c r="AKJ106" s="39"/>
      <c r="AKK106" s="39"/>
      <c r="AKL106" s="39"/>
      <c r="AKM106" s="39"/>
      <c r="AKN106" s="39"/>
      <c r="AKO106" s="39"/>
      <c r="AKP106" s="39"/>
      <c r="AKQ106" s="39"/>
      <c r="AKR106" s="39"/>
      <c r="AKS106" s="39"/>
      <c r="AKT106" s="39"/>
      <c r="AKU106" s="39"/>
      <c r="AKV106" s="39"/>
      <c r="AKW106" s="39"/>
      <c r="AKX106" s="39"/>
      <c r="AKY106" s="39"/>
      <c r="AKZ106" s="39"/>
      <c r="ALA106" s="39"/>
      <c r="ALB106" s="39"/>
      <c r="ALC106" s="39"/>
      <c r="ALD106" s="39"/>
      <c r="ALE106" s="39"/>
      <c r="ALF106" s="39"/>
      <c r="ALG106" s="39"/>
      <c r="ALH106" s="39"/>
      <c r="ALI106" s="39"/>
      <c r="ALJ106" s="39"/>
      <c r="ALK106" s="39"/>
      <c r="ALL106" s="39"/>
      <c r="ALM106" s="39"/>
      <c r="ALN106" s="39"/>
      <c r="ALO106" s="39"/>
      <c r="ALP106" s="39"/>
      <c r="ALQ106" s="39"/>
      <c r="ALR106" s="39"/>
      <c r="ALS106" s="39"/>
      <c r="ALT106" s="39"/>
      <c r="ALU106" s="39"/>
      <c r="ALV106" s="39"/>
      <c r="ALW106" s="39"/>
      <c r="ALX106" s="39"/>
      <c r="ALY106" s="39"/>
      <c r="ALZ106" s="39"/>
      <c r="AMA106" s="39"/>
      <c r="AMB106" s="39"/>
      <c r="AMC106" s="39"/>
      <c r="AMD106" s="39"/>
      <c r="AME106" s="39"/>
      <c r="AMF106" s="39"/>
      <c r="AMG106" s="39"/>
      <c r="AMH106" s="39"/>
      <c r="AMI106" s="39"/>
      <c r="AMJ106" s="39"/>
      <c r="AMK106" s="39"/>
      <c r="AML106" s="39"/>
      <c r="AMM106" s="39"/>
      <c r="AMN106" s="39"/>
      <c r="AMO106" s="39"/>
      <c r="AMP106" s="39"/>
      <c r="AMQ106" s="39"/>
      <c r="AMR106" s="39"/>
      <c r="AMS106" s="39"/>
      <c r="AMT106" s="39"/>
      <c r="AMU106" s="39"/>
      <c r="AMV106" s="39"/>
      <c r="AMW106" s="39"/>
      <c r="AMX106" s="39"/>
      <c r="AMY106" s="39"/>
      <c r="AMZ106" s="39"/>
      <c r="ANA106" s="39"/>
      <c r="ANB106" s="39"/>
      <c r="ANC106" s="39"/>
      <c r="AND106" s="39"/>
      <c r="ANE106" s="39"/>
      <c r="ANF106" s="39"/>
      <c r="ANG106" s="39"/>
      <c r="ANH106" s="39"/>
      <c r="ANI106" s="39"/>
      <c r="ANJ106" s="39"/>
      <c r="ANK106" s="39"/>
      <c r="ANL106" s="39"/>
      <c r="ANM106" s="39"/>
      <c r="ANN106" s="39"/>
      <c r="ANO106" s="39"/>
      <c r="ANP106" s="39"/>
      <c r="ANQ106" s="39"/>
      <c r="ANR106" s="39"/>
      <c r="ANS106" s="39"/>
      <c r="ANT106" s="39"/>
      <c r="ANU106" s="39"/>
      <c r="ANV106" s="39"/>
      <c r="ANW106" s="39"/>
      <c r="ANX106" s="39"/>
      <c r="ANY106" s="39"/>
      <c r="ANZ106" s="39"/>
      <c r="AOA106" s="39"/>
      <c r="AOB106" s="39"/>
      <c r="AOC106" s="39"/>
      <c r="AOD106" s="39"/>
      <c r="AOE106" s="39"/>
      <c r="AOF106" s="39"/>
      <c r="AOG106" s="39"/>
      <c r="AOH106" s="39"/>
      <c r="AOI106" s="39"/>
      <c r="AOJ106" s="39"/>
      <c r="AOK106" s="39"/>
      <c r="AOL106" s="39"/>
      <c r="AOM106" s="39"/>
      <c r="AON106" s="39"/>
      <c r="AOO106" s="39"/>
      <c r="AOP106" s="39"/>
      <c r="AOQ106" s="39"/>
      <c r="AOR106" s="39"/>
      <c r="AOS106" s="39"/>
      <c r="AOT106" s="39"/>
      <c r="AOU106" s="39"/>
      <c r="AOV106" s="39"/>
      <c r="AOW106" s="39"/>
      <c r="AOX106" s="39"/>
      <c r="AOY106" s="39"/>
      <c r="AOZ106" s="39"/>
      <c r="APA106" s="39"/>
      <c r="APB106" s="39"/>
      <c r="APC106" s="39"/>
      <c r="APD106" s="39"/>
      <c r="APE106" s="39"/>
      <c r="APF106" s="39"/>
      <c r="APG106" s="39"/>
      <c r="APH106" s="39"/>
      <c r="API106" s="39"/>
      <c r="APJ106" s="39"/>
      <c r="APK106" s="39"/>
      <c r="APL106" s="39"/>
      <c r="APM106" s="39"/>
      <c r="APN106" s="39"/>
      <c r="APO106" s="39"/>
      <c r="APP106" s="39"/>
      <c r="APQ106" s="39"/>
      <c r="APR106" s="39"/>
      <c r="APS106" s="39"/>
      <c r="APT106" s="39"/>
      <c r="APU106" s="39"/>
      <c r="APV106" s="39"/>
      <c r="APW106" s="39"/>
      <c r="APX106" s="39"/>
      <c r="APY106" s="39"/>
      <c r="APZ106" s="39"/>
      <c r="AQA106" s="39"/>
      <c r="AQB106" s="39"/>
      <c r="AQC106" s="39"/>
      <c r="AQD106" s="39"/>
      <c r="AQE106" s="39"/>
      <c r="AQF106" s="39"/>
      <c r="AQG106" s="39"/>
      <c r="AQH106" s="39"/>
      <c r="AQI106" s="39"/>
      <c r="AQJ106" s="39"/>
      <c r="AQK106" s="39"/>
      <c r="AQL106" s="39"/>
      <c r="AQM106" s="39"/>
      <c r="AQN106" s="39"/>
      <c r="AQO106" s="39"/>
      <c r="AQP106" s="39"/>
      <c r="AQQ106" s="39"/>
      <c r="AQR106" s="39"/>
      <c r="AQS106" s="39"/>
      <c r="AQT106" s="39"/>
      <c r="AQU106" s="39"/>
      <c r="AQV106" s="39"/>
      <c r="AQW106" s="39"/>
      <c r="AQX106" s="39"/>
      <c r="AQY106" s="39"/>
      <c r="AQZ106" s="39"/>
      <c r="ARA106" s="39"/>
      <c r="ARB106" s="39"/>
      <c r="ARC106" s="39"/>
      <c r="ARD106" s="39"/>
    </row>
    <row r="107" spans="1:1148" s="160" customFormat="1" ht="20.100000000000001" customHeight="1" x14ac:dyDescent="0.2">
      <c r="A107" s="325"/>
      <c r="B107" s="326"/>
      <c r="C107" s="326"/>
      <c r="D107" s="325"/>
      <c r="E107" s="327"/>
      <c r="F107" s="157"/>
      <c r="G107" s="328"/>
      <c r="H107" s="158"/>
      <c r="I107" s="329"/>
      <c r="J107" s="161"/>
      <c r="K107" s="159"/>
      <c r="L107" s="35"/>
      <c r="M107" s="35"/>
      <c r="N107" s="37">
        <f t="shared" si="5"/>
        <v>0</v>
      </c>
      <c r="O107" s="37" t="str">
        <f t="shared" si="6"/>
        <v>BAJO</v>
      </c>
      <c r="P107" s="163"/>
      <c r="Q107" s="206">
        <f t="shared" si="7"/>
        <v>0</v>
      </c>
      <c r="R107" s="36" t="str">
        <f t="shared" si="8"/>
        <v>IV Mantener las medidas de control existentes, pero se deberían considerar soluciones o mejoras y se deben hacer comprobaciones periódicas para asegurar que el riesgo aún es tolerable.</v>
      </c>
      <c r="S107" s="37" t="str">
        <f t="shared" si="9"/>
        <v>Aceptable</v>
      </c>
      <c r="T107" s="164"/>
      <c r="U107" s="164"/>
      <c r="V107" s="38"/>
      <c r="W107" s="66"/>
      <c r="X107" s="38"/>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c r="EP107" s="39"/>
      <c r="EQ107" s="39"/>
      <c r="ER107" s="39"/>
      <c r="ES107" s="39"/>
      <c r="ET107" s="39"/>
      <c r="EU107" s="39"/>
      <c r="EV107" s="39"/>
      <c r="EW107" s="39"/>
      <c r="EX107" s="39"/>
      <c r="EY107" s="39"/>
      <c r="EZ107" s="39"/>
      <c r="FA107" s="39"/>
      <c r="FB107" s="39"/>
      <c r="FC107" s="39"/>
      <c r="FD107" s="39"/>
      <c r="FE107" s="39"/>
      <c r="FF107" s="39"/>
      <c r="FG107" s="39"/>
      <c r="FH107" s="39"/>
      <c r="FI107" s="39"/>
      <c r="FJ107" s="39"/>
      <c r="FK107" s="39"/>
      <c r="FL107" s="39"/>
      <c r="FM107" s="39"/>
      <c r="FN107" s="39"/>
      <c r="FO107" s="39"/>
      <c r="FP107" s="39"/>
      <c r="FQ107" s="39"/>
      <c r="FR107" s="39"/>
      <c r="FS107" s="39"/>
      <c r="FT107" s="39"/>
      <c r="FU107" s="39"/>
      <c r="FV107" s="39"/>
      <c r="FW107" s="39"/>
      <c r="FX107" s="39"/>
      <c r="FY107" s="39"/>
      <c r="FZ107" s="39"/>
      <c r="GA107" s="39"/>
      <c r="GB107" s="39"/>
      <c r="GC107" s="39"/>
      <c r="GD107" s="39"/>
      <c r="GE107" s="39"/>
      <c r="GF107" s="39"/>
      <c r="GG107" s="39"/>
      <c r="GH107" s="39"/>
      <c r="GI107" s="39"/>
      <c r="GJ107" s="39"/>
      <c r="GK107" s="39"/>
      <c r="GL107" s="39"/>
      <c r="GM107" s="39"/>
      <c r="GN107" s="39"/>
      <c r="GO107" s="39"/>
      <c r="GP107" s="39"/>
      <c r="GQ107" s="39"/>
      <c r="GR107" s="39"/>
      <c r="GS107" s="39"/>
      <c r="GT107" s="39"/>
      <c r="GU107" s="39"/>
      <c r="GV107" s="39"/>
      <c r="GW107" s="39"/>
      <c r="GX107" s="39"/>
      <c r="GY107" s="39"/>
      <c r="GZ107" s="39"/>
      <c r="HA107" s="39"/>
      <c r="HB107" s="39"/>
      <c r="HC107" s="39"/>
      <c r="HD107" s="39"/>
      <c r="HE107" s="39"/>
      <c r="HF107" s="39"/>
      <c r="HG107" s="39"/>
      <c r="HH107" s="39"/>
      <c r="HI107" s="39"/>
      <c r="HJ107" s="39"/>
      <c r="HK107" s="39"/>
      <c r="HL107" s="39"/>
      <c r="HM107" s="39"/>
      <c r="HN107" s="39"/>
      <c r="HO107" s="39"/>
      <c r="HP107" s="39"/>
      <c r="HQ107" s="39"/>
      <c r="HR107" s="39"/>
      <c r="HS107" s="39"/>
      <c r="HT107" s="39"/>
      <c r="HU107" s="39"/>
      <c r="HV107" s="39"/>
      <c r="HW107" s="39"/>
      <c r="HX107" s="39"/>
      <c r="HY107" s="39"/>
      <c r="HZ107" s="39"/>
      <c r="IA107" s="39"/>
      <c r="IB107" s="39"/>
      <c r="IC107" s="39"/>
      <c r="ID107" s="39"/>
      <c r="IE107" s="39"/>
      <c r="IF107" s="39"/>
      <c r="IG107" s="39"/>
      <c r="IH107" s="39"/>
      <c r="II107" s="39"/>
      <c r="IJ107" s="39"/>
      <c r="IK107" s="39"/>
      <c r="IL107" s="39"/>
      <c r="IM107" s="39"/>
      <c r="IN107" s="39"/>
      <c r="IO107" s="39"/>
      <c r="IP107" s="39"/>
      <c r="IQ107" s="39"/>
      <c r="IR107" s="39"/>
      <c r="IS107" s="39"/>
      <c r="IT107" s="39"/>
      <c r="IU107" s="39"/>
      <c r="IV107" s="39"/>
      <c r="IW107" s="39"/>
      <c r="IX107" s="39"/>
      <c r="IY107" s="39"/>
      <c r="IZ107" s="39"/>
      <c r="JA107" s="39"/>
      <c r="JB107" s="39"/>
      <c r="JC107" s="39"/>
      <c r="JD107" s="39"/>
      <c r="JE107" s="39"/>
      <c r="JF107" s="39"/>
      <c r="JG107" s="39"/>
      <c r="JH107" s="39"/>
      <c r="JI107" s="39"/>
      <c r="JJ107" s="39"/>
      <c r="JK107" s="39"/>
      <c r="JL107" s="39"/>
      <c r="JM107" s="39"/>
      <c r="JN107" s="39"/>
      <c r="JO107" s="39"/>
      <c r="JP107" s="39"/>
      <c r="JQ107" s="39"/>
      <c r="JR107" s="39"/>
      <c r="JS107" s="39"/>
      <c r="JT107" s="39"/>
      <c r="JU107" s="39"/>
      <c r="JV107" s="39"/>
      <c r="JW107" s="39"/>
      <c r="JX107" s="39"/>
      <c r="JY107" s="39"/>
      <c r="JZ107" s="39"/>
      <c r="KA107" s="39"/>
      <c r="KB107" s="39"/>
      <c r="KC107" s="39"/>
      <c r="KD107" s="39"/>
      <c r="KE107" s="39"/>
      <c r="KF107" s="39"/>
      <c r="KG107" s="39"/>
      <c r="KH107" s="39"/>
      <c r="KI107" s="39"/>
      <c r="KJ107" s="39"/>
      <c r="KK107" s="39"/>
      <c r="KL107" s="39"/>
      <c r="KM107" s="39"/>
      <c r="KN107" s="39"/>
      <c r="KO107" s="39"/>
      <c r="KP107" s="39"/>
      <c r="KQ107" s="39"/>
      <c r="KR107" s="39"/>
      <c r="KS107" s="39"/>
      <c r="KT107" s="39"/>
      <c r="KU107" s="39"/>
      <c r="KV107" s="39"/>
      <c r="KW107" s="39"/>
      <c r="KX107" s="39"/>
      <c r="KY107" s="39"/>
      <c r="KZ107" s="39"/>
      <c r="LA107" s="39"/>
      <c r="LB107" s="39"/>
      <c r="LC107" s="39"/>
      <c r="LD107" s="39"/>
      <c r="LE107" s="39"/>
      <c r="LF107" s="39"/>
      <c r="LG107" s="39"/>
      <c r="LH107" s="39"/>
      <c r="LI107" s="39"/>
      <c r="LJ107" s="39"/>
      <c r="LK107" s="39"/>
      <c r="LL107" s="39"/>
      <c r="LM107" s="39"/>
      <c r="LN107" s="39"/>
      <c r="LO107" s="39"/>
      <c r="LP107" s="39"/>
      <c r="LQ107" s="39"/>
      <c r="LR107" s="39"/>
      <c r="LS107" s="39"/>
      <c r="LT107" s="39"/>
      <c r="LU107" s="39"/>
      <c r="LV107" s="39"/>
      <c r="LW107" s="39"/>
      <c r="LX107" s="39"/>
      <c r="LY107" s="39"/>
      <c r="LZ107" s="39"/>
      <c r="MA107" s="39"/>
      <c r="MB107" s="39"/>
      <c r="MC107" s="39"/>
      <c r="MD107" s="39"/>
      <c r="ME107" s="39"/>
      <c r="MF107" s="39"/>
      <c r="MG107" s="39"/>
      <c r="MH107" s="39"/>
      <c r="MI107" s="39"/>
      <c r="MJ107" s="39"/>
      <c r="MK107" s="39"/>
      <c r="ML107" s="39"/>
      <c r="MM107" s="39"/>
      <c r="MN107" s="39"/>
      <c r="MO107" s="39"/>
      <c r="MP107" s="39"/>
      <c r="MQ107" s="39"/>
      <c r="MR107" s="39"/>
      <c r="MS107" s="39"/>
      <c r="MT107" s="39"/>
      <c r="MU107" s="39"/>
      <c r="MV107" s="39"/>
      <c r="MW107" s="39"/>
      <c r="MX107" s="39"/>
      <c r="MY107" s="39"/>
      <c r="MZ107" s="39"/>
      <c r="NA107" s="39"/>
      <c r="NB107" s="39"/>
      <c r="NC107" s="39"/>
      <c r="ND107" s="39"/>
      <c r="NE107" s="39"/>
      <c r="NF107" s="39"/>
      <c r="NG107" s="39"/>
      <c r="NH107" s="39"/>
      <c r="NI107" s="39"/>
      <c r="NJ107" s="39"/>
      <c r="NK107" s="39"/>
      <c r="NL107" s="39"/>
      <c r="NM107" s="39"/>
      <c r="NN107" s="39"/>
      <c r="NO107" s="39"/>
      <c r="NP107" s="39"/>
      <c r="NQ107" s="39"/>
      <c r="NR107" s="39"/>
      <c r="NS107" s="39"/>
      <c r="NT107" s="39"/>
      <c r="NU107" s="39"/>
      <c r="NV107" s="39"/>
      <c r="NW107" s="39"/>
      <c r="NX107" s="39"/>
      <c r="NY107" s="39"/>
      <c r="NZ107" s="39"/>
      <c r="OA107" s="39"/>
      <c r="OB107" s="39"/>
      <c r="OC107" s="39"/>
      <c r="OD107" s="39"/>
      <c r="OE107" s="39"/>
      <c r="OF107" s="39"/>
      <c r="OG107" s="39"/>
      <c r="OH107" s="39"/>
      <c r="OI107" s="39"/>
      <c r="OJ107" s="39"/>
      <c r="OK107" s="39"/>
      <c r="OL107" s="39"/>
      <c r="OM107" s="39"/>
      <c r="ON107" s="39"/>
      <c r="OO107" s="39"/>
      <c r="OP107" s="39"/>
      <c r="OQ107" s="39"/>
      <c r="OR107" s="39"/>
      <c r="OS107" s="39"/>
      <c r="OT107" s="39"/>
      <c r="OU107" s="39"/>
      <c r="OV107" s="39"/>
      <c r="OW107" s="39"/>
      <c r="OX107" s="39"/>
      <c r="OY107" s="39"/>
      <c r="OZ107" s="39"/>
      <c r="PA107" s="39"/>
      <c r="PB107" s="39"/>
      <c r="PC107" s="39"/>
      <c r="PD107" s="39"/>
      <c r="PE107" s="39"/>
      <c r="PF107" s="39"/>
      <c r="PG107" s="39"/>
      <c r="PH107" s="39"/>
      <c r="PI107" s="39"/>
      <c r="PJ107" s="39"/>
      <c r="PK107" s="39"/>
      <c r="PL107" s="39"/>
      <c r="PM107" s="39"/>
      <c r="PN107" s="39"/>
      <c r="PO107" s="39"/>
      <c r="PP107" s="39"/>
      <c r="PQ107" s="39"/>
      <c r="PR107" s="39"/>
      <c r="PS107" s="39"/>
      <c r="PT107" s="39"/>
      <c r="PU107" s="39"/>
      <c r="PV107" s="39"/>
      <c r="PW107" s="39"/>
      <c r="PX107" s="39"/>
      <c r="PY107" s="39"/>
      <c r="PZ107" s="39"/>
      <c r="QA107" s="39"/>
      <c r="QB107" s="39"/>
      <c r="QC107" s="39"/>
      <c r="QD107" s="39"/>
      <c r="QE107" s="39"/>
      <c r="QF107" s="39"/>
      <c r="QG107" s="39"/>
      <c r="QH107" s="39"/>
      <c r="QI107" s="39"/>
      <c r="QJ107" s="39"/>
      <c r="QK107" s="39"/>
      <c r="QL107" s="39"/>
      <c r="QM107" s="39"/>
      <c r="QN107" s="39"/>
      <c r="QO107" s="39"/>
      <c r="QP107" s="39"/>
      <c r="QQ107" s="39"/>
      <c r="QR107" s="39"/>
      <c r="QS107" s="39"/>
      <c r="QT107" s="39"/>
      <c r="QU107" s="39"/>
      <c r="QV107" s="39"/>
      <c r="QW107" s="39"/>
      <c r="QX107" s="39"/>
      <c r="QY107" s="39"/>
      <c r="QZ107" s="39"/>
      <c r="RA107" s="39"/>
      <c r="RB107" s="39"/>
      <c r="RC107" s="39"/>
      <c r="RD107" s="39"/>
      <c r="RE107" s="39"/>
      <c r="RF107" s="39"/>
      <c r="RG107" s="39"/>
      <c r="RH107" s="39"/>
      <c r="RI107" s="39"/>
      <c r="RJ107" s="39"/>
      <c r="RK107" s="39"/>
      <c r="RL107" s="39"/>
      <c r="RM107" s="39"/>
      <c r="RN107" s="39"/>
      <c r="RO107" s="39"/>
      <c r="RP107" s="39"/>
      <c r="RQ107" s="39"/>
      <c r="RR107" s="39"/>
      <c r="RS107" s="39"/>
      <c r="RT107" s="39"/>
      <c r="RU107" s="39"/>
      <c r="RV107" s="39"/>
      <c r="RW107" s="39"/>
      <c r="RX107" s="39"/>
      <c r="RY107" s="39"/>
      <c r="RZ107" s="39"/>
      <c r="SA107" s="39"/>
      <c r="SB107" s="39"/>
      <c r="SC107" s="39"/>
      <c r="SD107" s="39"/>
      <c r="SE107" s="39"/>
      <c r="SF107" s="39"/>
      <c r="SG107" s="39"/>
      <c r="SH107" s="39"/>
      <c r="SI107" s="39"/>
      <c r="SJ107" s="39"/>
      <c r="SK107" s="39"/>
      <c r="SL107" s="39"/>
      <c r="SM107" s="39"/>
      <c r="SN107" s="39"/>
      <c r="SO107" s="39"/>
      <c r="SP107" s="39"/>
      <c r="SQ107" s="39"/>
      <c r="SR107" s="39"/>
      <c r="SS107" s="39"/>
      <c r="ST107" s="39"/>
      <c r="SU107" s="39"/>
      <c r="SV107" s="39"/>
      <c r="SW107" s="39"/>
      <c r="SX107" s="39"/>
      <c r="SY107" s="39"/>
      <c r="SZ107" s="39"/>
      <c r="TA107" s="39"/>
      <c r="TB107" s="39"/>
      <c r="TC107" s="39"/>
      <c r="TD107" s="39"/>
      <c r="TE107" s="39"/>
      <c r="TF107" s="39"/>
      <c r="TG107" s="39"/>
      <c r="TH107" s="39"/>
      <c r="TI107" s="39"/>
      <c r="TJ107" s="39"/>
      <c r="TK107" s="39"/>
      <c r="TL107" s="39"/>
      <c r="TM107" s="39"/>
      <c r="TN107" s="39"/>
      <c r="TO107" s="39"/>
      <c r="TP107" s="39"/>
      <c r="TQ107" s="39"/>
      <c r="TR107" s="39"/>
      <c r="TS107" s="39"/>
      <c r="TT107" s="39"/>
      <c r="TU107" s="39"/>
      <c r="TV107" s="39"/>
      <c r="TW107" s="39"/>
      <c r="TX107" s="39"/>
      <c r="TY107" s="39"/>
      <c r="TZ107" s="39"/>
      <c r="UA107" s="39"/>
      <c r="UB107" s="39"/>
      <c r="UC107" s="39"/>
      <c r="UD107" s="39"/>
      <c r="UE107" s="39"/>
      <c r="UF107" s="39"/>
      <c r="UG107" s="39"/>
      <c r="UH107" s="39"/>
      <c r="UI107" s="39"/>
      <c r="UJ107" s="39"/>
      <c r="UK107" s="39"/>
      <c r="UL107" s="39"/>
      <c r="UM107" s="39"/>
      <c r="UN107" s="39"/>
      <c r="UO107" s="39"/>
      <c r="UP107" s="39"/>
      <c r="UQ107" s="39"/>
      <c r="UR107" s="39"/>
      <c r="US107" s="39"/>
      <c r="UT107" s="39"/>
      <c r="UU107" s="39"/>
      <c r="UV107" s="39"/>
      <c r="UW107" s="39"/>
      <c r="UX107" s="39"/>
      <c r="UY107" s="39"/>
      <c r="UZ107" s="39"/>
      <c r="VA107" s="39"/>
      <c r="VB107" s="39"/>
      <c r="VC107" s="39"/>
      <c r="VD107" s="39"/>
      <c r="VE107" s="39"/>
      <c r="VF107" s="39"/>
      <c r="VG107" s="39"/>
      <c r="VH107" s="39"/>
      <c r="VI107" s="39"/>
      <c r="VJ107" s="39"/>
      <c r="VK107" s="39"/>
      <c r="VL107" s="39"/>
      <c r="VM107" s="39"/>
      <c r="VN107" s="39"/>
      <c r="VO107" s="39"/>
      <c r="VP107" s="39"/>
      <c r="VQ107" s="39"/>
      <c r="VR107" s="39"/>
      <c r="VS107" s="39"/>
      <c r="VT107" s="39"/>
      <c r="VU107" s="39"/>
      <c r="VV107" s="39"/>
      <c r="VW107" s="39"/>
      <c r="VX107" s="39"/>
      <c r="VY107" s="39"/>
      <c r="VZ107" s="39"/>
      <c r="WA107" s="39"/>
      <c r="WB107" s="39"/>
      <c r="WC107" s="39"/>
      <c r="WD107" s="39"/>
      <c r="WE107" s="39"/>
      <c r="WF107" s="39"/>
      <c r="WG107" s="39"/>
      <c r="WH107" s="39"/>
      <c r="WI107" s="39"/>
      <c r="WJ107" s="39"/>
      <c r="WK107" s="39"/>
      <c r="WL107" s="39"/>
      <c r="WM107" s="39"/>
      <c r="WN107" s="39"/>
      <c r="WO107" s="39"/>
      <c r="WP107" s="39"/>
      <c r="WQ107" s="39"/>
      <c r="WR107" s="39"/>
      <c r="WS107" s="39"/>
      <c r="WT107" s="39"/>
      <c r="WU107" s="39"/>
      <c r="WV107" s="39"/>
      <c r="WW107" s="39"/>
      <c r="WX107" s="39"/>
      <c r="WY107" s="39"/>
      <c r="WZ107" s="39"/>
      <c r="XA107" s="39"/>
      <c r="XB107" s="39"/>
      <c r="XC107" s="39"/>
      <c r="XD107" s="39"/>
      <c r="XE107" s="39"/>
      <c r="XF107" s="39"/>
      <c r="XG107" s="39"/>
      <c r="XH107" s="39"/>
      <c r="XI107" s="39"/>
      <c r="XJ107" s="39"/>
      <c r="XK107" s="39"/>
      <c r="XL107" s="39"/>
      <c r="XM107" s="39"/>
      <c r="XN107" s="39"/>
      <c r="XO107" s="39"/>
      <c r="XP107" s="39"/>
      <c r="XQ107" s="39"/>
      <c r="XR107" s="39"/>
      <c r="XS107" s="39"/>
      <c r="XT107" s="39"/>
      <c r="XU107" s="39"/>
      <c r="XV107" s="39"/>
      <c r="XW107" s="39"/>
      <c r="XX107" s="39"/>
      <c r="XY107" s="39"/>
      <c r="XZ107" s="39"/>
      <c r="YA107" s="39"/>
      <c r="YB107" s="39"/>
      <c r="YC107" s="39"/>
      <c r="YD107" s="39"/>
      <c r="YE107" s="39"/>
      <c r="YF107" s="39"/>
      <c r="YG107" s="39"/>
      <c r="YH107" s="39"/>
      <c r="YI107" s="39"/>
      <c r="YJ107" s="39"/>
      <c r="YK107" s="39"/>
      <c r="YL107" s="39"/>
      <c r="YM107" s="39"/>
      <c r="YN107" s="39"/>
      <c r="YO107" s="39"/>
      <c r="YP107" s="39"/>
      <c r="YQ107" s="39"/>
      <c r="YR107" s="39"/>
      <c r="YS107" s="39"/>
      <c r="YT107" s="39"/>
      <c r="YU107" s="39"/>
      <c r="YV107" s="39"/>
      <c r="YW107" s="39"/>
      <c r="YX107" s="39"/>
      <c r="YY107" s="39"/>
      <c r="YZ107" s="39"/>
      <c r="ZA107" s="39"/>
      <c r="ZB107" s="39"/>
      <c r="ZC107" s="39"/>
      <c r="ZD107" s="39"/>
      <c r="ZE107" s="39"/>
      <c r="ZF107" s="39"/>
      <c r="ZG107" s="39"/>
      <c r="ZH107" s="39"/>
      <c r="ZI107" s="39"/>
      <c r="ZJ107" s="39"/>
      <c r="ZK107" s="39"/>
      <c r="ZL107" s="39"/>
      <c r="ZM107" s="39"/>
      <c r="ZN107" s="39"/>
      <c r="ZO107" s="39"/>
      <c r="ZP107" s="39"/>
      <c r="ZQ107" s="39"/>
      <c r="ZR107" s="39"/>
      <c r="ZS107" s="39"/>
      <c r="ZT107" s="39"/>
      <c r="ZU107" s="39"/>
      <c r="ZV107" s="39"/>
      <c r="ZW107" s="39"/>
      <c r="ZX107" s="39"/>
      <c r="ZY107" s="39"/>
      <c r="ZZ107" s="39"/>
      <c r="AAA107" s="39"/>
      <c r="AAB107" s="39"/>
      <c r="AAC107" s="39"/>
      <c r="AAD107" s="39"/>
      <c r="AAE107" s="39"/>
      <c r="AAF107" s="39"/>
      <c r="AAG107" s="39"/>
      <c r="AAH107" s="39"/>
      <c r="AAI107" s="39"/>
      <c r="AAJ107" s="39"/>
      <c r="AAK107" s="39"/>
      <c r="AAL107" s="39"/>
      <c r="AAM107" s="39"/>
      <c r="AAN107" s="39"/>
      <c r="AAO107" s="39"/>
      <c r="AAP107" s="39"/>
      <c r="AAQ107" s="39"/>
      <c r="AAR107" s="39"/>
      <c r="AAS107" s="39"/>
      <c r="AAT107" s="39"/>
      <c r="AAU107" s="39"/>
      <c r="AAV107" s="39"/>
      <c r="AAW107" s="39"/>
      <c r="AAX107" s="39"/>
      <c r="AAY107" s="39"/>
      <c r="AAZ107" s="39"/>
      <c r="ABA107" s="39"/>
      <c r="ABB107" s="39"/>
      <c r="ABC107" s="39"/>
      <c r="ABD107" s="39"/>
      <c r="ABE107" s="39"/>
      <c r="ABF107" s="39"/>
      <c r="ABG107" s="39"/>
      <c r="ABH107" s="39"/>
      <c r="ABI107" s="39"/>
      <c r="ABJ107" s="39"/>
      <c r="ABK107" s="39"/>
      <c r="ABL107" s="39"/>
      <c r="ABM107" s="39"/>
      <c r="ABN107" s="39"/>
      <c r="ABO107" s="39"/>
      <c r="ABP107" s="39"/>
      <c r="ABQ107" s="39"/>
      <c r="ABR107" s="39"/>
      <c r="ABS107" s="39"/>
      <c r="ABT107" s="39"/>
      <c r="ABU107" s="39"/>
      <c r="ABV107" s="39"/>
      <c r="ABW107" s="39"/>
      <c r="ABX107" s="39"/>
      <c r="ABY107" s="39"/>
      <c r="ABZ107" s="39"/>
      <c r="ACA107" s="39"/>
      <c r="ACB107" s="39"/>
      <c r="ACC107" s="39"/>
      <c r="ACD107" s="39"/>
      <c r="ACE107" s="39"/>
      <c r="ACF107" s="39"/>
      <c r="ACG107" s="39"/>
      <c r="ACH107" s="39"/>
      <c r="ACI107" s="39"/>
      <c r="ACJ107" s="39"/>
      <c r="ACK107" s="39"/>
      <c r="ACL107" s="39"/>
      <c r="ACM107" s="39"/>
      <c r="ACN107" s="39"/>
      <c r="ACO107" s="39"/>
      <c r="ACP107" s="39"/>
      <c r="ACQ107" s="39"/>
      <c r="ACR107" s="39"/>
      <c r="ACS107" s="39"/>
      <c r="ACT107" s="39"/>
      <c r="ACU107" s="39"/>
      <c r="ACV107" s="39"/>
      <c r="ACW107" s="39"/>
      <c r="ACX107" s="39"/>
      <c r="ACY107" s="39"/>
      <c r="ACZ107" s="39"/>
      <c r="ADA107" s="39"/>
      <c r="ADB107" s="39"/>
      <c r="ADC107" s="39"/>
      <c r="ADD107" s="39"/>
      <c r="ADE107" s="39"/>
      <c r="ADF107" s="39"/>
      <c r="ADG107" s="39"/>
      <c r="ADH107" s="39"/>
      <c r="ADI107" s="39"/>
      <c r="ADJ107" s="39"/>
      <c r="ADK107" s="39"/>
      <c r="ADL107" s="39"/>
      <c r="ADM107" s="39"/>
      <c r="ADN107" s="39"/>
      <c r="ADO107" s="39"/>
      <c r="ADP107" s="39"/>
      <c r="ADQ107" s="39"/>
      <c r="ADR107" s="39"/>
      <c r="ADS107" s="39"/>
      <c r="ADT107" s="39"/>
      <c r="ADU107" s="39"/>
      <c r="ADV107" s="39"/>
      <c r="ADW107" s="39"/>
      <c r="ADX107" s="39"/>
      <c r="ADY107" s="39"/>
      <c r="ADZ107" s="39"/>
      <c r="AEA107" s="39"/>
      <c r="AEB107" s="39"/>
      <c r="AEC107" s="39"/>
      <c r="AED107" s="39"/>
      <c r="AEE107" s="39"/>
      <c r="AEF107" s="39"/>
      <c r="AEG107" s="39"/>
      <c r="AEH107" s="39"/>
      <c r="AEI107" s="39"/>
      <c r="AEJ107" s="39"/>
      <c r="AEK107" s="39"/>
      <c r="AEL107" s="39"/>
      <c r="AEM107" s="39"/>
      <c r="AEN107" s="39"/>
      <c r="AEO107" s="39"/>
      <c r="AEP107" s="39"/>
      <c r="AEQ107" s="39"/>
      <c r="AER107" s="39"/>
      <c r="AES107" s="39"/>
      <c r="AET107" s="39"/>
      <c r="AEU107" s="39"/>
      <c r="AEV107" s="39"/>
      <c r="AEW107" s="39"/>
      <c r="AEX107" s="39"/>
      <c r="AEY107" s="39"/>
      <c r="AEZ107" s="39"/>
      <c r="AFA107" s="39"/>
      <c r="AFB107" s="39"/>
      <c r="AFC107" s="39"/>
      <c r="AFD107" s="39"/>
      <c r="AFE107" s="39"/>
      <c r="AFF107" s="39"/>
      <c r="AFG107" s="39"/>
      <c r="AFH107" s="39"/>
      <c r="AFI107" s="39"/>
      <c r="AFJ107" s="39"/>
      <c r="AFK107" s="39"/>
      <c r="AFL107" s="39"/>
      <c r="AFM107" s="39"/>
      <c r="AFN107" s="39"/>
      <c r="AFO107" s="39"/>
      <c r="AFP107" s="39"/>
      <c r="AFQ107" s="39"/>
      <c r="AFR107" s="39"/>
      <c r="AFS107" s="39"/>
      <c r="AFT107" s="39"/>
      <c r="AFU107" s="39"/>
      <c r="AFV107" s="39"/>
      <c r="AFW107" s="39"/>
      <c r="AFX107" s="39"/>
      <c r="AFY107" s="39"/>
      <c r="AFZ107" s="39"/>
      <c r="AGA107" s="39"/>
      <c r="AGB107" s="39"/>
      <c r="AGC107" s="39"/>
      <c r="AGD107" s="39"/>
      <c r="AGE107" s="39"/>
      <c r="AGF107" s="39"/>
      <c r="AGG107" s="39"/>
      <c r="AGH107" s="39"/>
      <c r="AGI107" s="39"/>
      <c r="AGJ107" s="39"/>
      <c r="AGK107" s="39"/>
      <c r="AGL107" s="39"/>
      <c r="AGM107" s="39"/>
      <c r="AGN107" s="39"/>
      <c r="AGO107" s="39"/>
      <c r="AGP107" s="39"/>
      <c r="AGQ107" s="39"/>
      <c r="AGR107" s="39"/>
      <c r="AGS107" s="39"/>
      <c r="AGT107" s="39"/>
      <c r="AGU107" s="39"/>
      <c r="AGV107" s="39"/>
      <c r="AGW107" s="39"/>
      <c r="AGX107" s="39"/>
      <c r="AGY107" s="39"/>
      <c r="AGZ107" s="39"/>
      <c r="AHA107" s="39"/>
      <c r="AHB107" s="39"/>
      <c r="AHC107" s="39"/>
      <c r="AHD107" s="39"/>
      <c r="AHE107" s="39"/>
      <c r="AHF107" s="39"/>
      <c r="AHG107" s="39"/>
      <c r="AHH107" s="39"/>
      <c r="AHI107" s="39"/>
      <c r="AHJ107" s="39"/>
      <c r="AHK107" s="39"/>
      <c r="AHL107" s="39"/>
      <c r="AHM107" s="39"/>
      <c r="AHN107" s="39"/>
      <c r="AHO107" s="39"/>
      <c r="AHP107" s="39"/>
      <c r="AHQ107" s="39"/>
      <c r="AHR107" s="39"/>
      <c r="AHS107" s="39"/>
      <c r="AHT107" s="39"/>
      <c r="AHU107" s="39"/>
      <c r="AHV107" s="39"/>
      <c r="AHW107" s="39"/>
      <c r="AHX107" s="39"/>
      <c r="AHY107" s="39"/>
      <c r="AHZ107" s="39"/>
      <c r="AIA107" s="39"/>
      <c r="AIB107" s="39"/>
      <c r="AIC107" s="39"/>
      <c r="AID107" s="39"/>
      <c r="AIE107" s="39"/>
      <c r="AIF107" s="39"/>
      <c r="AIG107" s="39"/>
      <c r="AIH107" s="39"/>
      <c r="AII107" s="39"/>
      <c r="AIJ107" s="39"/>
      <c r="AIK107" s="39"/>
      <c r="AIL107" s="39"/>
      <c r="AIM107" s="39"/>
      <c r="AIN107" s="39"/>
      <c r="AIO107" s="39"/>
      <c r="AIP107" s="39"/>
      <c r="AIQ107" s="39"/>
      <c r="AIR107" s="39"/>
      <c r="AIS107" s="39"/>
      <c r="AIT107" s="39"/>
      <c r="AIU107" s="39"/>
      <c r="AIV107" s="39"/>
      <c r="AIW107" s="39"/>
      <c r="AIX107" s="39"/>
      <c r="AIY107" s="39"/>
      <c r="AIZ107" s="39"/>
      <c r="AJA107" s="39"/>
      <c r="AJB107" s="39"/>
      <c r="AJC107" s="39"/>
      <c r="AJD107" s="39"/>
      <c r="AJE107" s="39"/>
      <c r="AJF107" s="39"/>
      <c r="AJG107" s="39"/>
      <c r="AJH107" s="39"/>
      <c r="AJI107" s="39"/>
      <c r="AJJ107" s="39"/>
      <c r="AJK107" s="39"/>
      <c r="AJL107" s="39"/>
      <c r="AJM107" s="39"/>
      <c r="AJN107" s="39"/>
      <c r="AJO107" s="39"/>
      <c r="AJP107" s="39"/>
      <c r="AJQ107" s="39"/>
      <c r="AJR107" s="39"/>
      <c r="AJS107" s="39"/>
      <c r="AJT107" s="39"/>
      <c r="AJU107" s="39"/>
      <c r="AJV107" s="39"/>
      <c r="AJW107" s="39"/>
      <c r="AJX107" s="39"/>
      <c r="AJY107" s="39"/>
      <c r="AJZ107" s="39"/>
      <c r="AKA107" s="39"/>
      <c r="AKB107" s="39"/>
      <c r="AKC107" s="39"/>
      <c r="AKD107" s="39"/>
      <c r="AKE107" s="39"/>
      <c r="AKF107" s="39"/>
      <c r="AKG107" s="39"/>
      <c r="AKH107" s="39"/>
      <c r="AKI107" s="39"/>
      <c r="AKJ107" s="39"/>
      <c r="AKK107" s="39"/>
      <c r="AKL107" s="39"/>
      <c r="AKM107" s="39"/>
      <c r="AKN107" s="39"/>
      <c r="AKO107" s="39"/>
      <c r="AKP107" s="39"/>
      <c r="AKQ107" s="39"/>
      <c r="AKR107" s="39"/>
      <c r="AKS107" s="39"/>
      <c r="AKT107" s="39"/>
      <c r="AKU107" s="39"/>
      <c r="AKV107" s="39"/>
      <c r="AKW107" s="39"/>
      <c r="AKX107" s="39"/>
      <c r="AKY107" s="39"/>
      <c r="AKZ107" s="39"/>
      <c r="ALA107" s="39"/>
      <c r="ALB107" s="39"/>
      <c r="ALC107" s="39"/>
      <c r="ALD107" s="39"/>
      <c r="ALE107" s="39"/>
      <c r="ALF107" s="39"/>
      <c r="ALG107" s="39"/>
      <c r="ALH107" s="39"/>
      <c r="ALI107" s="39"/>
      <c r="ALJ107" s="39"/>
      <c r="ALK107" s="39"/>
      <c r="ALL107" s="39"/>
      <c r="ALM107" s="39"/>
      <c r="ALN107" s="39"/>
      <c r="ALO107" s="39"/>
      <c r="ALP107" s="39"/>
      <c r="ALQ107" s="39"/>
      <c r="ALR107" s="39"/>
      <c r="ALS107" s="39"/>
      <c r="ALT107" s="39"/>
      <c r="ALU107" s="39"/>
      <c r="ALV107" s="39"/>
      <c r="ALW107" s="39"/>
      <c r="ALX107" s="39"/>
      <c r="ALY107" s="39"/>
      <c r="ALZ107" s="39"/>
      <c r="AMA107" s="39"/>
      <c r="AMB107" s="39"/>
      <c r="AMC107" s="39"/>
      <c r="AMD107" s="39"/>
      <c r="AME107" s="39"/>
      <c r="AMF107" s="39"/>
      <c r="AMG107" s="39"/>
      <c r="AMH107" s="39"/>
      <c r="AMI107" s="39"/>
      <c r="AMJ107" s="39"/>
      <c r="AMK107" s="39"/>
      <c r="AML107" s="39"/>
      <c r="AMM107" s="39"/>
      <c r="AMN107" s="39"/>
      <c r="AMO107" s="39"/>
      <c r="AMP107" s="39"/>
      <c r="AMQ107" s="39"/>
      <c r="AMR107" s="39"/>
      <c r="AMS107" s="39"/>
      <c r="AMT107" s="39"/>
      <c r="AMU107" s="39"/>
      <c r="AMV107" s="39"/>
      <c r="AMW107" s="39"/>
      <c r="AMX107" s="39"/>
      <c r="AMY107" s="39"/>
      <c r="AMZ107" s="39"/>
      <c r="ANA107" s="39"/>
      <c r="ANB107" s="39"/>
      <c r="ANC107" s="39"/>
      <c r="AND107" s="39"/>
      <c r="ANE107" s="39"/>
      <c r="ANF107" s="39"/>
      <c r="ANG107" s="39"/>
      <c r="ANH107" s="39"/>
      <c r="ANI107" s="39"/>
      <c r="ANJ107" s="39"/>
      <c r="ANK107" s="39"/>
      <c r="ANL107" s="39"/>
      <c r="ANM107" s="39"/>
      <c r="ANN107" s="39"/>
      <c r="ANO107" s="39"/>
      <c r="ANP107" s="39"/>
      <c r="ANQ107" s="39"/>
      <c r="ANR107" s="39"/>
      <c r="ANS107" s="39"/>
      <c r="ANT107" s="39"/>
      <c r="ANU107" s="39"/>
      <c r="ANV107" s="39"/>
      <c r="ANW107" s="39"/>
      <c r="ANX107" s="39"/>
      <c r="ANY107" s="39"/>
      <c r="ANZ107" s="39"/>
      <c r="AOA107" s="39"/>
      <c r="AOB107" s="39"/>
      <c r="AOC107" s="39"/>
      <c r="AOD107" s="39"/>
      <c r="AOE107" s="39"/>
      <c r="AOF107" s="39"/>
      <c r="AOG107" s="39"/>
      <c r="AOH107" s="39"/>
      <c r="AOI107" s="39"/>
      <c r="AOJ107" s="39"/>
      <c r="AOK107" s="39"/>
      <c r="AOL107" s="39"/>
      <c r="AOM107" s="39"/>
      <c r="AON107" s="39"/>
      <c r="AOO107" s="39"/>
      <c r="AOP107" s="39"/>
      <c r="AOQ107" s="39"/>
      <c r="AOR107" s="39"/>
      <c r="AOS107" s="39"/>
      <c r="AOT107" s="39"/>
      <c r="AOU107" s="39"/>
      <c r="AOV107" s="39"/>
      <c r="AOW107" s="39"/>
      <c r="AOX107" s="39"/>
      <c r="AOY107" s="39"/>
      <c r="AOZ107" s="39"/>
      <c r="APA107" s="39"/>
      <c r="APB107" s="39"/>
      <c r="APC107" s="39"/>
      <c r="APD107" s="39"/>
      <c r="APE107" s="39"/>
      <c r="APF107" s="39"/>
      <c r="APG107" s="39"/>
      <c r="APH107" s="39"/>
      <c r="API107" s="39"/>
      <c r="APJ107" s="39"/>
      <c r="APK107" s="39"/>
      <c r="APL107" s="39"/>
      <c r="APM107" s="39"/>
      <c r="APN107" s="39"/>
      <c r="APO107" s="39"/>
      <c r="APP107" s="39"/>
      <c r="APQ107" s="39"/>
      <c r="APR107" s="39"/>
      <c r="APS107" s="39"/>
      <c r="APT107" s="39"/>
      <c r="APU107" s="39"/>
      <c r="APV107" s="39"/>
      <c r="APW107" s="39"/>
      <c r="APX107" s="39"/>
      <c r="APY107" s="39"/>
      <c r="APZ107" s="39"/>
      <c r="AQA107" s="39"/>
      <c r="AQB107" s="39"/>
      <c r="AQC107" s="39"/>
      <c r="AQD107" s="39"/>
      <c r="AQE107" s="39"/>
      <c r="AQF107" s="39"/>
      <c r="AQG107" s="39"/>
      <c r="AQH107" s="39"/>
      <c r="AQI107" s="39"/>
      <c r="AQJ107" s="39"/>
      <c r="AQK107" s="39"/>
      <c r="AQL107" s="39"/>
      <c r="AQM107" s="39"/>
      <c r="AQN107" s="39"/>
      <c r="AQO107" s="39"/>
      <c r="AQP107" s="39"/>
      <c r="AQQ107" s="39"/>
      <c r="AQR107" s="39"/>
      <c r="AQS107" s="39"/>
      <c r="AQT107" s="39"/>
      <c r="AQU107" s="39"/>
      <c r="AQV107" s="39"/>
      <c r="AQW107" s="39"/>
      <c r="AQX107" s="39"/>
      <c r="AQY107" s="39"/>
      <c r="AQZ107" s="39"/>
      <c r="ARA107" s="39"/>
      <c r="ARB107" s="39"/>
      <c r="ARC107" s="39"/>
      <c r="ARD107" s="39"/>
    </row>
    <row r="108" spans="1:1148" s="160" customFormat="1" ht="20.100000000000001" customHeight="1" x14ac:dyDescent="0.2">
      <c r="A108" s="325"/>
      <c r="B108" s="326"/>
      <c r="C108" s="326"/>
      <c r="D108" s="325"/>
      <c r="E108" s="327"/>
      <c r="F108" s="179"/>
      <c r="G108" s="328"/>
      <c r="H108" s="180"/>
      <c r="I108" s="329"/>
      <c r="J108" s="159"/>
      <c r="K108" s="159"/>
      <c r="L108" s="35"/>
      <c r="M108" s="35"/>
      <c r="N108" s="37">
        <f t="shared" si="5"/>
        <v>0</v>
      </c>
      <c r="O108" s="37" t="str">
        <f t="shared" si="6"/>
        <v>BAJO</v>
      </c>
      <c r="P108" s="35"/>
      <c r="Q108" s="206">
        <f t="shared" si="7"/>
        <v>0</v>
      </c>
      <c r="R108" s="36" t="str">
        <f t="shared" si="8"/>
        <v>IV Mantener las medidas de control existentes, pero se deberían considerar soluciones o mejoras y se deben hacer comprobaciones periódicas para asegurar que el riesgo aún es tolerable.</v>
      </c>
      <c r="S108" s="37" t="str">
        <f t="shared" si="9"/>
        <v>Aceptable</v>
      </c>
      <c r="T108" s="37"/>
      <c r="U108" s="37"/>
      <c r="V108" s="36"/>
      <c r="W108" s="36"/>
      <c r="X108" s="38"/>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c r="EP108" s="39"/>
      <c r="EQ108" s="39"/>
      <c r="ER108" s="39"/>
      <c r="ES108" s="39"/>
      <c r="ET108" s="39"/>
      <c r="EU108" s="39"/>
      <c r="EV108" s="39"/>
      <c r="EW108" s="39"/>
      <c r="EX108" s="39"/>
      <c r="EY108" s="39"/>
      <c r="EZ108" s="39"/>
      <c r="FA108" s="39"/>
      <c r="FB108" s="39"/>
      <c r="FC108" s="39"/>
      <c r="FD108" s="39"/>
      <c r="FE108" s="39"/>
      <c r="FF108" s="39"/>
      <c r="FG108" s="39"/>
      <c r="FH108" s="39"/>
      <c r="FI108" s="39"/>
      <c r="FJ108" s="39"/>
      <c r="FK108" s="39"/>
      <c r="FL108" s="39"/>
      <c r="FM108" s="39"/>
      <c r="FN108" s="39"/>
      <c r="FO108" s="39"/>
      <c r="FP108" s="39"/>
      <c r="FQ108" s="39"/>
      <c r="FR108" s="39"/>
      <c r="FS108" s="39"/>
      <c r="FT108" s="39"/>
      <c r="FU108" s="39"/>
      <c r="FV108" s="39"/>
      <c r="FW108" s="39"/>
      <c r="FX108" s="39"/>
      <c r="FY108" s="39"/>
      <c r="FZ108" s="39"/>
      <c r="GA108" s="39"/>
      <c r="GB108" s="39"/>
      <c r="GC108" s="39"/>
      <c r="GD108" s="39"/>
      <c r="GE108" s="39"/>
      <c r="GF108" s="39"/>
      <c r="GG108" s="39"/>
      <c r="GH108" s="39"/>
      <c r="GI108" s="39"/>
      <c r="GJ108" s="39"/>
      <c r="GK108" s="39"/>
      <c r="GL108" s="39"/>
      <c r="GM108" s="39"/>
      <c r="GN108" s="39"/>
      <c r="GO108" s="39"/>
      <c r="GP108" s="39"/>
      <c r="GQ108" s="39"/>
      <c r="GR108" s="39"/>
      <c r="GS108" s="39"/>
      <c r="GT108" s="39"/>
      <c r="GU108" s="39"/>
      <c r="GV108" s="39"/>
      <c r="GW108" s="39"/>
      <c r="GX108" s="39"/>
      <c r="GY108" s="39"/>
      <c r="GZ108" s="39"/>
      <c r="HA108" s="39"/>
      <c r="HB108" s="39"/>
      <c r="HC108" s="39"/>
      <c r="HD108" s="39"/>
      <c r="HE108" s="39"/>
      <c r="HF108" s="39"/>
      <c r="HG108" s="39"/>
      <c r="HH108" s="39"/>
      <c r="HI108" s="39"/>
      <c r="HJ108" s="39"/>
      <c r="HK108" s="39"/>
      <c r="HL108" s="39"/>
      <c r="HM108" s="39"/>
      <c r="HN108" s="39"/>
      <c r="HO108" s="39"/>
      <c r="HP108" s="39"/>
      <c r="HQ108" s="39"/>
      <c r="HR108" s="39"/>
      <c r="HS108" s="39"/>
      <c r="HT108" s="39"/>
      <c r="HU108" s="39"/>
      <c r="HV108" s="39"/>
      <c r="HW108" s="39"/>
      <c r="HX108" s="39"/>
      <c r="HY108" s="39"/>
      <c r="HZ108" s="39"/>
      <c r="IA108" s="39"/>
      <c r="IB108" s="39"/>
      <c r="IC108" s="39"/>
      <c r="ID108" s="39"/>
      <c r="IE108" s="39"/>
      <c r="IF108" s="39"/>
      <c r="IG108" s="39"/>
      <c r="IH108" s="39"/>
      <c r="II108" s="39"/>
      <c r="IJ108" s="39"/>
      <c r="IK108" s="39"/>
      <c r="IL108" s="39"/>
      <c r="IM108" s="39"/>
      <c r="IN108" s="39"/>
      <c r="IO108" s="39"/>
      <c r="IP108" s="39"/>
      <c r="IQ108" s="39"/>
      <c r="IR108" s="39"/>
      <c r="IS108" s="39"/>
      <c r="IT108" s="39"/>
      <c r="IU108" s="39"/>
      <c r="IV108" s="39"/>
      <c r="IW108" s="39"/>
      <c r="IX108" s="39"/>
      <c r="IY108" s="39"/>
      <c r="IZ108" s="39"/>
      <c r="JA108" s="39"/>
      <c r="JB108" s="39"/>
      <c r="JC108" s="39"/>
      <c r="JD108" s="39"/>
      <c r="JE108" s="39"/>
      <c r="JF108" s="39"/>
      <c r="JG108" s="39"/>
      <c r="JH108" s="39"/>
      <c r="JI108" s="39"/>
      <c r="JJ108" s="39"/>
      <c r="JK108" s="39"/>
      <c r="JL108" s="39"/>
      <c r="JM108" s="39"/>
      <c r="JN108" s="39"/>
      <c r="JO108" s="39"/>
      <c r="JP108" s="39"/>
      <c r="JQ108" s="39"/>
      <c r="JR108" s="39"/>
      <c r="JS108" s="39"/>
      <c r="JT108" s="39"/>
      <c r="JU108" s="39"/>
      <c r="JV108" s="39"/>
      <c r="JW108" s="39"/>
      <c r="JX108" s="39"/>
      <c r="JY108" s="39"/>
      <c r="JZ108" s="39"/>
      <c r="KA108" s="39"/>
      <c r="KB108" s="39"/>
      <c r="KC108" s="39"/>
      <c r="KD108" s="39"/>
      <c r="KE108" s="39"/>
      <c r="KF108" s="39"/>
      <c r="KG108" s="39"/>
      <c r="KH108" s="39"/>
      <c r="KI108" s="39"/>
      <c r="KJ108" s="39"/>
      <c r="KK108" s="39"/>
      <c r="KL108" s="39"/>
      <c r="KM108" s="39"/>
      <c r="KN108" s="39"/>
      <c r="KO108" s="39"/>
      <c r="KP108" s="39"/>
      <c r="KQ108" s="39"/>
      <c r="KR108" s="39"/>
      <c r="KS108" s="39"/>
      <c r="KT108" s="39"/>
      <c r="KU108" s="39"/>
      <c r="KV108" s="39"/>
      <c r="KW108" s="39"/>
      <c r="KX108" s="39"/>
      <c r="KY108" s="39"/>
      <c r="KZ108" s="39"/>
      <c r="LA108" s="39"/>
      <c r="LB108" s="39"/>
      <c r="LC108" s="39"/>
      <c r="LD108" s="39"/>
      <c r="LE108" s="39"/>
      <c r="LF108" s="39"/>
      <c r="LG108" s="39"/>
      <c r="LH108" s="39"/>
      <c r="LI108" s="39"/>
      <c r="LJ108" s="39"/>
      <c r="LK108" s="39"/>
      <c r="LL108" s="39"/>
      <c r="LM108" s="39"/>
      <c r="LN108" s="39"/>
      <c r="LO108" s="39"/>
      <c r="LP108" s="39"/>
      <c r="LQ108" s="39"/>
      <c r="LR108" s="39"/>
      <c r="LS108" s="39"/>
      <c r="LT108" s="39"/>
      <c r="LU108" s="39"/>
      <c r="LV108" s="39"/>
      <c r="LW108" s="39"/>
      <c r="LX108" s="39"/>
      <c r="LY108" s="39"/>
      <c r="LZ108" s="39"/>
      <c r="MA108" s="39"/>
      <c r="MB108" s="39"/>
      <c r="MC108" s="39"/>
      <c r="MD108" s="39"/>
      <c r="ME108" s="39"/>
      <c r="MF108" s="39"/>
      <c r="MG108" s="39"/>
      <c r="MH108" s="39"/>
      <c r="MI108" s="39"/>
      <c r="MJ108" s="39"/>
      <c r="MK108" s="39"/>
      <c r="ML108" s="39"/>
      <c r="MM108" s="39"/>
      <c r="MN108" s="39"/>
      <c r="MO108" s="39"/>
      <c r="MP108" s="39"/>
      <c r="MQ108" s="39"/>
      <c r="MR108" s="39"/>
      <c r="MS108" s="39"/>
      <c r="MT108" s="39"/>
      <c r="MU108" s="39"/>
      <c r="MV108" s="39"/>
      <c r="MW108" s="39"/>
      <c r="MX108" s="39"/>
      <c r="MY108" s="39"/>
      <c r="MZ108" s="39"/>
      <c r="NA108" s="39"/>
      <c r="NB108" s="39"/>
      <c r="NC108" s="39"/>
      <c r="ND108" s="39"/>
      <c r="NE108" s="39"/>
      <c r="NF108" s="39"/>
      <c r="NG108" s="39"/>
      <c r="NH108" s="39"/>
      <c r="NI108" s="39"/>
      <c r="NJ108" s="39"/>
      <c r="NK108" s="39"/>
      <c r="NL108" s="39"/>
      <c r="NM108" s="39"/>
      <c r="NN108" s="39"/>
      <c r="NO108" s="39"/>
      <c r="NP108" s="39"/>
      <c r="NQ108" s="39"/>
      <c r="NR108" s="39"/>
      <c r="NS108" s="39"/>
      <c r="NT108" s="39"/>
      <c r="NU108" s="39"/>
      <c r="NV108" s="39"/>
      <c r="NW108" s="39"/>
      <c r="NX108" s="39"/>
      <c r="NY108" s="39"/>
      <c r="NZ108" s="39"/>
      <c r="OA108" s="39"/>
      <c r="OB108" s="39"/>
      <c r="OC108" s="39"/>
      <c r="OD108" s="39"/>
      <c r="OE108" s="39"/>
      <c r="OF108" s="39"/>
      <c r="OG108" s="39"/>
      <c r="OH108" s="39"/>
      <c r="OI108" s="39"/>
      <c r="OJ108" s="39"/>
      <c r="OK108" s="39"/>
      <c r="OL108" s="39"/>
      <c r="OM108" s="39"/>
      <c r="ON108" s="39"/>
      <c r="OO108" s="39"/>
      <c r="OP108" s="39"/>
      <c r="OQ108" s="39"/>
      <c r="OR108" s="39"/>
      <c r="OS108" s="39"/>
      <c r="OT108" s="39"/>
      <c r="OU108" s="39"/>
      <c r="OV108" s="39"/>
      <c r="OW108" s="39"/>
      <c r="OX108" s="39"/>
      <c r="OY108" s="39"/>
      <c r="OZ108" s="39"/>
      <c r="PA108" s="39"/>
      <c r="PB108" s="39"/>
      <c r="PC108" s="39"/>
      <c r="PD108" s="39"/>
      <c r="PE108" s="39"/>
      <c r="PF108" s="39"/>
      <c r="PG108" s="39"/>
      <c r="PH108" s="39"/>
      <c r="PI108" s="39"/>
      <c r="PJ108" s="39"/>
      <c r="PK108" s="39"/>
      <c r="PL108" s="39"/>
      <c r="PM108" s="39"/>
      <c r="PN108" s="39"/>
      <c r="PO108" s="39"/>
      <c r="PP108" s="39"/>
      <c r="PQ108" s="39"/>
      <c r="PR108" s="39"/>
      <c r="PS108" s="39"/>
      <c r="PT108" s="39"/>
      <c r="PU108" s="39"/>
      <c r="PV108" s="39"/>
      <c r="PW108" s="39"/>
      <c r="PX108" s="39"/>
      <c r="PY108" s="39"/>
      <c r="PZ108" s="39"/>
      <c r="QA108" s="39"/>
      <c r="QB108" s="39"/>
      <c r="QC108" s="39"/>
      <c r="QD108" s="39"/>
      <c r="QE108" s="39"/>
      <c r="QF108" s="39"/>
      <c r="QG108" s="39"/>
      <c r="QH108" s="39"/>
      <c r="QI108" s="39"/>
      <c r="QJ108" s="39"/>
      <c r="QK108" s="39"/>
      <c r="QL108" s="39"/>
      <c r="QM108" s="39"/>
      <c r="QN108" s="39"/>
      <c r="QO108" s="39"/>
      <c r="QP108" s="39"/>
      <c r="QQ108" s="39"/>
      <c r="QR108" s="39"/>
      <c r="QS108" s="39"/>
      <c r="QT108" s="39"/>
      <c r="QU108" s="39"/>
      <c r="QV108" s="39"/>
      <c r="QW108" s="39"/>
      <c r="QX108" s="39"/>
      <c r="QY108" s="39"/>
      <c r="QZ108" s="39"/>
      <c r="RA108" s="39"/>
      <c r="RB108" s="39"/>
      <c r="RC108" s="39"/>
      <c r="RD108" s="39"/>
      <c r="RE108" s="39"/>
      <c r="RF108" s="39"/>
      <c r="RG108" s="39"/>
      <c r="RH108" s="39"/>
      <c r="RI108" s="39"/>
      <c r="RJ108" s="39"/>
      <c r="RK108" s="39"/>
      <c r="RL108" s="39"/>
      <c r="RM108" s="39"/>
      <c r="RN108" s="39"/>
      <c r="RO108" s="39"/>
      <c r="RP108" s="39"/>
      <c r="RQ108" s="39"/>
      <c r="RR108" s="39"/>
      <c r="RS108" s="39"/>
      <c r="RT108" s="39"/>
      <c r="RU108" s="39"/>
      <c r="RV108" s="39"/>
      <c r="RW108" s="39"/>
      <c r="RX108" s="39"/>
      <c r="RY108" s="39"/>
      <c r="RZ108" s="39"/>
      <c r="SA108" s="39"/>
      <c r="SB108" s="39"/>
      <c r="SC108" s="39"/>
      <c r="SD108" s="39"/>
      <c r="SE108" s="39"/>
      <c r="SF108" s="39"/>
      <c r="SG108" s="39"/>
      <c r="SH108" s="39"/>
      <c r="SI108" s="39"/>
      <c r="SJ108" s="39"/>
      <c r="SK108" s="39"/>
      <c r="SL108" s="39"/>
      <c r="SM108" s="39"/>
      <c r="SN108" s="39"/>
      <c r="SO108" s="39"/>
      <c r="SP108" s="39"/>
      <c r="SQ108" s="39"/>
      <c r="SR108" s="39"/>
      <c r="SS108" s="39"/>
      <c r="ST108" s="39"/>
      <c r="SU108" s="39"/>
      <c r="SV108" s="39"/>
      <c r="SW108" s="39"/>
      <c r="SX108" s="39"/>
      <c r="SY108" s="39"/>
      <c r="SZ108" s="39"/>
      <c r="TA108" s="39"/>
      <c r="TB108" s="39"/>
      <c r="TC108" s="39"/>
      <c r="TD108" s="39"/>
      <c r="TE108" s="39"/>
      <c r="TF108" s="39"/>
      <c r="TG108" s="39"/>
      <c r="TH108" s="39"/>
      <c r="TI108" s="39"/>
      <c r="TJ108" s="39"/>
      <c r="TK108" s="39"/>
      <c r="TL108" s="39"/>
      <c r="TM108" s="39"/>
      <c r="TN108" s="39"/>
      <c r="TO108" s="39"/>
      <c r="TP108" s="39"/>
      <c r="TQ108" s="39"/>
      <c r="TR108" s="39"/>
      <c r="TS108" s="39"/>
      <c r="TT108" s="39"/>
      <c r="TU108" s="39"/>
      <c r="TV108" s="39"/>
      <c r="TW108" s="39"/>
      <c r="TX108" s="39"/>
      <c r="TY108" s="39"/>
      <c r="TZ108" s="39"/>
      <c r="UA108" s="39"/>
      <c r="UB108" s="39"/>
      <c r="UC108" s="39"/>
      <c r="UD108" s="39"/>
      <c r="UE108" s="39"/>
      <c r="UF108" s="39"/>
      <c r="UG108" s="39"/>
      <c r="UH108" s="39"/>
      <c r="UI108" s="39"/>
      <c r="UJ108" s="39"/>
      <c r="UK108" s="39"/>
      <c r="UL108" s="39"/>
      <c r="UM108" s="39"/>
      <c r="UN108" s="39"/>
      <c r="UO108" s="39"/>
      <c r="UP108" s="39"/>
      <c r="UQ108" s="39"/>
      <c r="UR108" s="39"/>
      <c r="US108" s="39"/>
      <c r="UT108" s="39"/>
      <c r="UU108" s="39"/>
      <c r="UV108" s="39"/>
      <c r="UW108" s="39"/>
      <c r="UX108" s="39"/>
      <c r="UY108" s="39"/>
      <c r="UZ108" s="39"/>
      <c r="VA108" s="39"/>
      <c r="VB108" s="39"/>
      <c r="VC108" s="39"/>
      <c r="VD108" s="39"/>
      <c r="VE108" s="39"/>
      <c r="VF108" s="39"/>
      <c r="VG108" s="39"/>
      <c r="VH108" s="39"/>
      <c r="VI108" s="39"/>
      <c r="VJ108" s="39"/>
      <c r="VK108" s="39"/>
      <c r="VL108" s="39"/>
      <c r="VM108" s="39"/>
      <c r="VN108" s="39"/>
      <c r="VO108" s="39"/>
      <c r="VP108" s="39"/>
      <c r="VQ108" s="39"/>
      <c r="VR108" s="39"/>
      <c r="VS108" s="39"/>
      <c r="VT108" s="39"/>
      <c r="VU108" s="39"/>
      <c r="VV108" s="39"/>
      <c r="VW108" s="39"/>
      <c r="VX108" s="39"/>
      <c r="VY108" s="39"/>
      <c r="VZ108" s="39"/>
      <c r="WA108" s="39"/>
      <c r="WB108" s="39"/>
      <c r="WC108" s="39"/>
      <c r="WD108" s="39"/>
      <c r="WE108" s="39"/>
      <c r="WF108" s="39"/>
      <c r="WG108" s="39"/>
      <c r="WH108" s="39"/>
      <c r="WI108" s="39"/>
      <c r="WJ108" s="39"/>
      <c r="WK108" s="39"/>
      <c r="WL108" s="39"/>
      <c r="WM108" s="39"/>
      <c r="WN108" s="39"/>
      <c r="WO108" s="39"/>
      <c r="WP108" s="39"/>
      <c r="WQ108" s="39"/>
      <c r="WR108" s="39"/>
      <c r="WS108" s="39"/>
      <c r="WT108" s="39"/>
      <c r="WU108" s="39"/>
      <c r="WV108" s="39"/>
      <c r="WW108" s="39"/>
      <c r="WX108" s="39"/>
      <c r="WY108" s="39"/>
      <c r="WZ108" s="39"/>
      <c r="XA108" s="39"/>
      <c r="XB108" s="39"/>
      <c r="XC108" s="39"/>
      <c r="XD108" s="39"/>
      <c r="XE108" s="39"/>
      <c r="XF108" s="39"/>
      <c r="XG108" s="39"/>
      <c r="XH108" s="39"/>
      <c r="XI108" s="39"/>
      <c r="XJ108" s="39"/>
      <c r="XK108" s="39"/>
      <c r="XL108" s="39"/>
      <c r="XM108" s="39"/>
      <c r="XN108" s="39"/>
      <c r="XO108" s="39"/>
      <c r="XP108" s="39"/>
      <c r="XQ108" s="39"/>
      <c r="XR108" s="39"/>
      <c r="XS108" s="39"/>
      <c r="XT108" s="39"/>
      <c r="XU108" s="39"/>
      <c r="XV108" s="39"/>
      <c r="XW108" s="39"/>
      <c r="XX108" s="39"/>
      <c r="XY108" s="39"/>
      <c r="XZ108" s="39"/>
      <c r="YA108" s="39"/>
      <c r="YB108" s="39"/>
      <c r="YC108" s="39"/>
      <c r="YD108" s="39"/>
      <c r="YE108" s="39"/>
      <c r="YF108" s="39"/>
      <c r="YG108" s="39"/>
      <c r="YH108" s="39"/>
      <c r="YI108" s="39"/>
      <c r="YJ108" s="39"/>
      <c r="YK108" s="39"/>
      <c r="YL108" s="39"/>
      <c r="YM108" s="39"/>
      <c r="YN108" s="39"/>
      <c r="YO108" s="39"/>
      <c r="YP108" s="39"/>
      <c r="YQ108" s="39"/>
      <c r="YR108" s="39"/>
      <c r="YS108" s="39"/>
      <c r="YT108" s="39"/>
      <c r="YU108" s="39"/>
      <c r="YV108" s="39"/>
      <c r="YW108" s="39"/>
      <c r="YX108" s="39"/>
      <c r="YY108" s="39"/>
      <c r="YZ108" s="39"/>
      <c r="ZA108" s="39"/>
      <c r="ZB108" s="39"/>
      <c r="ZC108" s="39"/>
      <c r="ZD108" s="39"/>
      <c r="ZE108" s="39"/>
      <c r="ZF108" s="39"/>
      <c r="ZG108" s="39"/>
      <c r="ZH108" s="39"/>
      <c r="ZI108" s="39"/>
      <c r="ZJ108" s="39"/>
      <c r="ZK108" s="39"/>
      <c r="ZL108" s="39"/>
      <c r="ZM108" s="39"/>
      <c r="ZN108" s="39"/>
      <c r="ZO108" s="39"/>
      <c r="ZP108" s="39"/>
      <c r="ZQ108" s="39"/>
      <c r="ZR108" s="39"/>
      <c r="ZS108" s="39"/>
      <c r="ZT108" s="39"/>
      <c r="ZU108" s="39"/>
      <c r="ZV108" s="39"/>
      <c r="ZW108" s="39"/>
      <c r="ZX108" s="39"/>
      <c r="ZY108" s="39"/>
      <c r="ZZ108" s="39"/>
      <c r="AAA108" s="39"/>
      <c r="AAB108" s="39"/>
      <c r="AAC108" s="39"/>
      <c r="AAD108" s="39"/>
      <c r="AAE108" s="39"/>
      <c r="AAF108" s="39"/>
      <c r="AAG108" s="39"/>
      <c r="AAH108" s="39"/>
      <c r="AAI108" s="39"/>
      <c r="AAJ108" s="39"/>
      <c r="AAK108" s="39"/>
      <c r="AAL108" s="39"/>
      <c r="AAM108" s="39"/>
      <c r="AAN108" s="39"/>
      <c r="AAO108" s="39"/>
      <c r="AAP108" s="39"/>
      <c r="AAQ108" s="39"/>
      <c r="AAR108" s="39"/>
      <c r="AAS108" s="39"/>
      <c r="AAT108" s="39"/>
      <c r="AAU108" s="39"/>
      <c r="AAV108" s="39"/>
      <c r="AAW108" s="39"/>
      <c r="AAX108" s="39"/>
      <c r="AAY108" s="39"/>
      <c r="AAZ108" s="39"/>
      <c r="ABA108" s="39"/>
      <c r="ABB108" s="39"/>
      <c r="ABC108" s="39"/>
      <c r="ABD108" s="39"/>
      <c r="ABE108" s="39"/>
      <c r="ABF108" s="39"/>
      <c r="ABG108" s="39"/>
      <c r="ABH108" s="39"/>
      <c r="ABI108" s="39"/>
      <c r="ABJ108" s="39"/>
      <c r="ABK108" s="39"/>
      <c r="ABL108" s="39"/>
      <c r="ABM108" s="39"/>
      <c r="ABN108" s="39"/>
      <c r="ABO108" s="39"/>
      <c r="ABP108" s="39"/>
      <c r="ABQ108" s="39"/>
      <c r="ABR108" s="39"/>
      <c r="ABS108" s="39"/>
      <c r="ABT108" s="39"/>
      <c r="ABU108" s="39"/>
      <c r="ABV108" s="39"/>
      <c r="ABW108" s="39"/>
      <c r="ABX108" s="39"/>
      <c r="ABY108" s="39"/>
      <c r="ABZ108" s="39"/>
      <c r="ACA108" s="39"/>
      <c r="ACB108" s="39"/>
      <c r="ACC108" s="39"/>
      <c r="ACD108" s="39"/>
      <c r="ACE108" s="39"/>
      <c r="ACF108" s="39"/>
      <c r="ACG108" s="39"/>
      <c r="ACH108" s="39"/>
      <c r="ACI108" s="39"/>
      <c r="ACJ108" s="39"/>
      <c r="ACK108" s="39"/>
      <c r="ACL108" s="39"/>
      <c r="ACM108" s="39"/>
      <c r="ACN108" s="39"/>
      <c r="ACO108" s="39"/>
      <c r="ACP108" s="39"/>
      <c r="ACQ108" s="39"/>
      <c r="ACR108" s="39"/>
      <c r="ACS108" s="39"/>
      <c r="ACT108" s="39"/>
      <c r="ACU108" s="39"/>
      <c r="ACV108" s="39"/>
      <c r="ACW108" s="39"/>
      <c r="ACX108" s="39"/>
      <c r="ACY108" s="39"/>
      <c r="ACZ108" s="39"/>
      <c r="ADA108" s="39"/>
      <c r="ADB108" s="39"/>
      <c r="ADC108" s="39"/>
      <c r="ADD108" s="39"/>
      <c r="ADE108" s="39"/>
      <c r="ADF108" s="39"/>
      <c r="ADG108" s="39"/>
      <c r="ADH108" s="39"/>
      <c r="ADI108" s="39"/>
      <c r="ADJ108" s="39"/>
      <c r="ADK108" s="39"/>
      <c r="ADL108" s="39"/>
      <c r="ADM108" s="39"/>
      <c r="ADN108" s="39"/>
      <c r="ADO108" s="39"/>
      <c r="ADP108" s="39"/>
      <c r="ADQ108" s="39"/>
      <c r="ADR108" s="39"/>
      <c r="ADS108" s="39"/>
      <c r="ADT108" s="39"/>
      <c r="ADU108" s="39"/>
      <c r="ADV108" s="39"/>
      <c r="ADW108" s="39"/>
      <c r="ADX108" s="39"/>
      <c r="ADY108" s="39"/>
      <c r="ADZ108" s="39"/>
      <c r="AEA108" s="39"/>
      <c r="AEB108" s="39"/>
      <c r="AEC108" s="39"/>
      <c r="AED108" s="39"/>
      <c r="AEE108" s="39"/>
      <c r="AEF108" s="39"/>
      <c r="AEG108" s="39"/>
      <c r="AEH108" s="39"/>
      <c r="AEI108" s="39"/>
      <c r="AEJ108" s="39"/>
      <c r="AEK108" s="39"/>
      <c r="AEL108" s="39"/>
      <c r="AEM108" s="39"/>
      <c r="AEN108" s="39"/>
      <c r="AEO108" s="39"/>
      <c r="AEP108" s="39"/>
      <c r="AEQ108" s="39"/>
      <c r="AER108" s="39"/>
      <c r="AES108" s="39"/>
      <c r="AET108" s="39"/>
      <c r="AEU108" s="39"/>
      <c r="AEV108" s="39"/>
      <c r="AEW108" s="39"/>
      <c r="AEX108" s="39"/>
      <c r="AEY108" s="39"/>
      <c r="AEZ108" s="39"/>
      <c r="AFA108" s="39"/>
      <c r="AFB108" s="39"/>
      <c r="AFC108" s="39"/>
      <c r="AFD108" s="39"/>
      <c r="AFE108" s="39"/>
      <c r="AFF108" s="39"/>
      <c r="AFG108" s="39"/>
      <c r="AFH108" s="39"/>
      <c r="AFI108" s="39"/>
      <c r="AFJ108" s="39"/>
      <c r="AFK108" s="39"/>
      <c r="AFL108" s="39"/>
      <c r="AFM108" s="39"/>
      <c r="AFN108" s="39"/>
      <c r="AFO108" s="39"/>
      <c r="AFP108" s="39"/>
      <c r="AFQ108" s="39"/>
      <c r="AFR108" s="39"/>
      <c r="AFS108" s="39"/>
      <c r="AFT108" s="39"/>
      <c r="AFU108" s="39"/>
      <c r="AFV108" s="39"/>
      <c r="AFW108" s="39"/>
      <c r="AFX108" s="39"/>
      <c r="AFY108" s="39"/>
      <c r="AFZ108" s="39"/>
      <c r="AGA108" s="39"/>
      <c r="AGB108" s="39"/>
      <c r="AGC108" s="39"/>
      <c r="AGD108" s="39"/>
      <c r="AGE108" s="39"/>
      <c r="AGF108" s="39"/>
      <c r="AGG108" s="39"/>
      <c r="AGH108" s="39"/>
      <c r="AGI108" s="39"/>
      <c r="AGJ108" s="39"/>
      <c r="AGK108" s="39"/>
      <c r="AGL108" s="39"/>
      <c r="AGM108" s="39"/>
      <c r="AGN108" s="39"/>
      <c r="AGO108" s="39"/>
      <c r="AGP108" s="39"/>
      <c r="AGQ108" s="39"/>
      <c r="AGR108" s="39"/>
      <c r="AGS108" s="39"/>
      <c r="AGT108" s="39"/>
      <c r="AGU108" s="39"/>
      <c r="AGV108" s="39"/>
      <c r="AGW108" s="39"/>
      <c r="AGX108" s="39"/>
      <c r="AGY108" s="39"/>
      <c r="AGZ108" s="39"/>
      <c r="AHA108" s="39"/>
      <c r="AHB108" s="39"/>
      <c r="AHC108" s="39"/>
      <c r="AHD108" s="39"/>
      <c r="AHE108" s="39"/>
      <c r="AHF108" s="39"/>
      <c r="AHG108" s="39"/>
      <c r="AHH108" s="39"/>
      <c r="AHI108" s="39"/>
      <c r="AHJ108" s="39"/>
      <c r="AHK108" s="39"/>
      <c r="AHL108" s="39"/>
      <c r="AHM108" s="39"/>
      <c r="AHN108" s="39"/>
      <c r="AHO108" s="39"/>
      <c r="AHP108" s="39"/>
      <c r="AHQ108" s="39"/>
      <c r="AHR108" s="39"/>
      <c r="AHS108" s="39"/>
      <c r="AHT108" s="39"/>
      <c r="AHU108" s="39"/>
      <c r="AHV108" s="39"/>
      <c r="AHW108" s="39"/>
      <c r="AHX108" s="39"/>
      <c r="AHY108" s="39"/>
      <c r="AHZ108" s="39"/>
      <c r="AIA108" s="39"/>
      <c r="AIB108" s="39"/>
      <c r="AIC108" s="39"/>
      <c r="AID108" s="39"/>
      <c r="AIE108" s="39"/>
      <c r="AIF108" s="39"/>
      <c r="AIG108" s="39"/>
      <c r="AIH108" s="39"/>
      <c r="AII108" s="39"/>
      <c r="AIJ108" s="39"/>
      <c r="AIK108" s="39"/>
      <c r="AIL108" s="39"/>
      <c r="AIM108" s="39"/>
      <c r="AIN108" s="39"/>
      <c r="AIO108" s="39"/>
      <c r="AIP108" s="39"/>
      <c r="AIQ108" s="39"/>
      <c r="AIR108" s="39"/>
      <c r="AIS108" s="39"/>
      <c r="AIT108" s="39"/>
      <c r="AIU108" s="39"/>
      <c r="AIV108" s="39"/>
      <c r="AIW108" s="39"/>
      <c r="AIX108" s="39"/>
      <c r="AIY108" s="39"/>
      <c r="AIZ108" s="39"/>
      <c r="AJA108" s="39"/>
      <c r="AJB108" s="39"/>
      <c r="AJC108" s="39"/>
      <c r="AJD108" s="39"/>
      <c r="AJE108" s="39"/>
      <c r="AJF108" s="39"/>
      <c r="AJG108" s="39"/>
      <c r="AJH108" s="39"/>
      <c r="AJI108" s="39"/>
      <c r="AJJ108" s="39"/>
      <c r="AJK108" s="39"/>
      <c r="AJL108" s="39"/>
      <c r="AJM108" s="39"/>
      <c r="AJN108" s="39"/>
      <c r="AJO108" s="39"/>
      <c r="AJP108" s="39"/>
      <c r="AJQ108" s="39"/>
      <c r="AJR108" s="39"/>
      <c r="AJS108" s="39"/>
      <c r="AJT108" s="39"/>
      <c r="AJU108" s="39"/>
      <c r="AJV108" s="39"/>
      <c r="AJW108" s="39"/>
      <c r="AJX108" s="39"/>
      <c r="AJY108" s="39"/>
      <c r="AJZ108" s="39"/>
      <c r="AKA108" s="39"/>
      <c r="AKB108" s="39"/>
      <c r="AKC108" s="39"/>
      <c r="AKD108" s="39"/>
      <c r="AKE108" s="39"/>
      <c r="AKF108" s="39"/>
      <c r="AKG108" s="39"/>
      <c r="AKH108" s="39"/>
      <c r="AKI108" s="39"/>
      <c r="AKJ108" s="39"/>
      <c r="AKK108" s="39"/>
      <c r="AKL108" s="39"/>
      <c r="AKM108" s="39"/>
      <c r="AKN108" s="39"/>
      <c r="AKO108" s="39"/>
      <c r="AKP108" s="39"/>
      <c r="AKQ108" s="39"/>
      <c r="AKR108" s="39"/>
      <c r="AKS108" s="39"/>
      <c r="AKT108" s="39"/>
      <c r="AKU108" s="39"/>
      <c r="AKV108" s="39"/>
      <c r="AKW108" s="39"/>
      <c r="AKX108" s="39"/>
      <c r="AKY108" s="39"/>
      <c r="AKZ108" s="39"/>
      <c r="ALA108" s="39"/>
      <c r="ALB108" s="39"/>
      <c r="ALC108" s="39"/>
      <c r="ALD108" s="39"/>
      <c r="ALE108" s="39"/>
      <c r="ALF108" s="39"/>
      <c r="ALG108" s="39"/>
      <c r="ALH108" s="39"/>
      <c r="ALI108" s="39"/>
      <c r="ALJ108" s="39"/>
      <c r="ALK108" s="39"/>
      <c r="ALL108" s="39"/>
      <c r="ALM108" s="39"/>
      <c r="ALN108" s="39"/>
      <c r="ALO108" s="39"/>
      <c r="ALP108" s="39"/>
      <c r="ALQ108" s="39"/>
      <c r="ALR108" s="39"/>
      <c r="ALS108" s="39"/>
      <c r="ALT108" s="39"/>
      <c r="ALU108" s="39"/>
      <c r="ALV108" s="39"/>
      <c r="ALW108" s="39"/>
      <c r="ALX108" s="39"/>
      <c r="ALY108" s="39"/>
      <c r="ALZ108" s="39"/>
      <c r="AMA108" s="39"/>
      <c r="AMB108" s="39"/>
      <c r="AMC108" s="39"/>
      <c r="AMD108" s="39"/>
      <c r="AME108" s="39"/>
      <c r="AMF108" s="39"/>
      <c r="AMG108" s="39"/>
      <c r="AMH108" s="39"/>
      <c r="AMI108" s="39"/>
      <c r="AMJ108" s="39"/>
      <c r="AMK108" s="39"/>
      <c r="AML108" s="39"/>
      <c r="AMM108" s="39"/>
      <c r="AMN108" s="39"/>
      <c r="AMO108" s="39"/>
      <c r="AMP108" s="39"/>
      <c r="AMQ108" s="39"/>
      <c r="AMR108" s="39"/>
      <c r="AMS108" s="39"/>
      <c r="AMT108" s="39"/>
      <c r="AMU108" s="39"/>
      <c r="AMV108" s="39"/>
      <c r="AMW108" s="39"/>
      <c r="AMX108" s="39"/>
      <c r="AMY108" s="39"/>
      <c r="AMZ108" s="39"/>
      <c r="ANA108" s="39"/>
      <c r="ANB108" s="39"/>
      <c r="ANC108" s="39"/>
      <c r="AND108" s="39"/>
      <c r="ANE108" s="39"/>
      <c r="ANF108" s="39"/>
      <c r="ANG108" s="39"/>
      <c r="ANH108" s="39"/>
      <c r="ANI108" s="39"/>
      <c r="ANJ108" s="39"/>
      <c r="ANK108" s="39"/>
      <c r="ANL108" s="39"/>
      <c r="ANM108" s="39"/>
      <c r="ANN108" s="39"/>
      <c r="ANO108" s="39"/>
      <c r="ANP108" s="39"/>
      <c r="ANQ108" s="39"/>
      <c r="ANR108" s="39"/>
      <c r="ANS108" s="39"/>
      <c r="ANT108" s="39"/>
      <c r="ANU108" s="39"/>
      <c r="ANV108" s="39"/>
      <c r="ANW108" s="39"/>
      <c r="ANX108" s="39"/>
      <c r="ANY108" s="39"/>
      <c r="ANZ108" s="39"/>
      <c r="AOA108" s="39"/>
      <c r="AOB108" s="39"/>
      <c r="AOC108" s="39"/>
      <c r="AOD108" s="39"/>
      <c r="AOE108" s="39"/>
      <c r="AOF108" s="39"/>
      <c r="AOG108" s="39"/>
      <c r="AOH108" s="39"/>
      <c r="AOI108" s="39"/>
      <c r="AOJ108" s="39"/>
      <c r="AOK108" s="39"/>
      <c r="AOL108" s="39"/>
      <c r="AOM108" s="39"/>
      <c r="AON108" s="39"/>
      <c r="AOO108" s="39"/>
      <c r="AOP108" s="39"/>
      <c r="AOQ108" s="39"/>
      <c r="AOR108" s="39"/>
      <c r="AOS108" s="39"/>
      <c r="AOT108" s="39"/>
      <c r="AOU108" s="39"/>
      <c r="AOV108" s="39"/>
      <c r="AOW108" s="39"/>
      <c r="AOX108" s="39"/>
      <c r="AOY108" s="39"/>
      <c r="AOZ108" s="39"/>
      <c r="APA108" s="39"/>
      <c r="APB108" s="39"/>
      <c r="APC108" s="39"/>
      <c r="APD108" s="39"/>
      <c r="APE108" s="39"/>
      <c r="APF108" s="39"/>
      <c r="APG108" s="39"/>
      <c r="APH108" s="39"/>
      <c r="API108" s="39"/>
      <c r="APJ108" s="39"/>
      <c r="APK108" s="39"/>
      <c r="APL108" s="39"/>
      <c r="APM108" s="39"/>
      <c r="APN108" s="39"/>
      <c r="APO108" s="39"/>
      <c r="APP108" s="39"/>
      <c r="APQ108" s="39"/>
      <c r="APR108" s="39"/>
      <c r="APS108" s="39"/>
      <c r="APT108" s="39"/>
      <c r="APU108" s="39"/>
      <c r="APV108" s="39"/>
      <c r="APW108" s="39"/>
      <c r="APX108" s="39"/>
      <c r="APY108" s="39"/>
      <c r="APZ108" s="39"/>
      <c r="AQA108" s="39"/>
      <c r="AQB108" s="39"/>
      <c r="AQC108" s="39"/>
      <c r="AQD108" s="39"/>
      <c r="AQE108" s="39"/>
      <c r="AQF108" s="39"/>
      <c r="AQG108" s="39"/>
      <c r="AQH108" s="39"/>
      <c r="AQI108" s="39"/>
      <c r="AQJ108" s="39"/>
      <c r="AQK108" s="39"/>
      <c r="AQL108" s="39"/>
      <c r="AQM108" s="39"/>
      <c r="AQN108" s="39"/>
      <c r="AQO108" s="39"/>
      <c r="AQP108" s="39"/>
      <c r="AQQ108" s="39"/>
      <c r="AQR108" s="39"/>
      <c r="AQS108" s="39"/>
      <c r="AQT108" s="39"/>
      <c r="AQU108" s="39"/>
      <c r="AQV108" s="39"/>
      <c r="AQW108" s="39"/>
      <c r="AQX108" s="39"/>
      <c r="AQY108" s="39"/>
      <c r="AQZ108" s="39"/>
      <c r="ARA108" s="39"/>
      <c r="ARB108" s="39"/>
      <c r="ARC108" s="39"/>
      <c r="ARD108" s="39"/>
    </row>
    <row r="109" spans="1:1148" s="160" customFormat="1" ht="20.100000000000001" customHeight="1" x14ac:dyDescent="0.2">
      <c r="A109" s="325"/>
      <c r="B109" s="326"/>
      <c r="C109" s="326"/>
      <c r="D109" s="325"/>
      <c r="E109" s="327"/>
      <c r="F109" s="179"/>
      <c r="G109" s="204"/>
      <c r="H109" s="180"/>
      <c r="I109" s="201"/>
      <c r="J109" s="159"/>
      <c r="K109" s="159"/>
      <c r="L109" s="35"/>
      <c r="M109" s="35"/>
      <c r="N109" s="37">
        <f t="shared" si="5"/>
        <v>0</v>
      </c>
      <c r="O109" s="37" t="str">
        <f t="shared" si="6"/>
        <v>BAJO</v>
      </c>
      <c r="P109" s="35"/>
      <c r="Q109" s="206">
        <f t="shared" si="7"/>
        <v>0</v>
      </c>
      <c r="R109" s="36" t="str">
        <f t="shared" si="8"/>
        <v>IV Mantener las medidas de control existentes, pero se deberían considerar soluciones o mejoras y se deben hacer comprobaciones periódicas para asegurar que el riesgo aún es tolerable.</v>
      </c>
      <c r="S109" s="37" t="str">
        <f t="shared" si="9"/>
        <v>Aceptable</v>
      </c>
      <c r="T109" s="37"/>
      <c r="U109" s="37"/>
      <c r="V109" s="36"/>
      <c r="W109" s="36"/>
      <c r="X109" s="38"/>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39"/>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s="39"/>
      <c r="EP109" s="39"/>
      <c r="EQ109" s="39"/>
      <c r="ER109" s="39"/>
      <c r="ES109" s="39"/>
      <c r="ET109" s="39"/>
      <c r="EU109" s="39"/>
      <c r="EV109" s="39"/>
      <c r="EW109" s="39"/>
      <c r="EX109" s="39"/>
      <c r="EY109" s="39"/>
      <c r="EZ109" s="39"/>
      <c r="FA109" s="39"/>
      <c r="FB109" s="39"/>
      <c r="FC109" s="39"/>
      <c r="FD109" s="39"/>
      <c r="FE109" s="39"/>
      <c r="FF109" s="39"/>
      <c r="FG109" s="39"/>
      <c r="FH109" s="39"/>
      <c r="FI109" s="39"/>
      <c r="FJ109" s="39"/>
      <c r="FK109" s="39"/>
      <c r="FL109" s="39"/>
      <c r="FM109" s="39"/>
      <c r="FN109" s="39"/>
      <c r="FO109" s="39"/>
      <c r="FP109" s="39"/>
      <c r="FQ109" s="39"/>
      <c r="FR109" s="39"/>
      <c r="FS109" s="39"/>
      <c r="FT109" s="39"/>
      <c r="FU109" s="39"/>
      <c r="FV109" s="39"/>
      <c r="FW109" s="39"/>
      <c r="FX109" s="39"/>
      <c r="FY109" s="39"/>
      <c r="FZ109" s="39"/>
      <c r="GA109" s="39"/>
      <c r="GB109" s="39"/>
      <c r="GC109" s="39"/>
      <c r="GD109" s="39"/>
      <c r="GE109" s="39"/>
      <c r="GF109" s="39"/>
      <c r="GG109" s="39"/>
      <c r="GH109" s="39"/>
      <c r="GI109" s="39"/>
      <c r="GJ109" s="39"/>
      <c r="GK109" s="39"/>
      <c r="GL109" s="39"/>
      <c r="GM109" s="39"/>
      <c r="GN109" s="39"/>
      <c r="GO109" s="39"/>
      <c r="GP109" s="39"/>
      <c r="GQ109" s="39"/>
      <c r="GR109" s="39"/>
      <c r="GS109" s="39"/>
      <c r="GT109" s="39"/>
      <c r="GU109" s="39"/>
      <c r="GV109" s="39"/>
      <c r="GW109" s="39"/>
      <c r="GX109" s="39"/>
      <c r="GY109" s="39"/>
      <c r="GZ109" s="39"/>
      <c r="HA109" s="39"/>
      <c r="HB109" s="39"/>
      <c r="HC109" s="39"/>
      <c r="HD109" s="39"/>
      <c r="HE109" s="39"/>
      <c r="HF109" s="39"/>
      <c r="HG109" s="39"/>
      <c r="HH109" s="39"/>
      <c r="HI109" s="39"/>
      <c r="HJ109" s="39"/>
      <c r="HK109" s="39"/>
      <c r="HL109" s="39"/>
      <c r="HM109" s="39"/>
      <c r="HN109" s="39"/>
      <c r="HO109" s="39"/>
      <c r="HP109" s="39"/>
      <c r="HQ109" s="39"/>
      <c r="HR109" s="39"/>
      <c r="HS109" s="39"/>
      <c r="HT109" s="39"/>
      <c r="HU109" s="39"/>
      <c r="HV109" s="39"/>
      <c r="HW109" s="39"/>
      <c r="HX109" s="39"/>
      <c r="HY109" s="39"/>
      <c r="HZ109" s="39"/>
      <c r="IA109" s="39"/>
      <c r="IB109" s="39"/>
      <c r="IC109" s="39"/>
      <c r="ID109" s="39"/>
      <c r="IE109" s="39"/>
      <c r="IF109" s="39"/>
      <c r="IG109" s="39"/>
      <c r="IH109" s="39"/>
      <c r="II109" s="39"/>
      <c r="IJ109" s="39"/>
      <c r="IK109" s="39"/>
      <c r="IL109" s="39"/>
      <c r="IM109" s="39"/>
      <c r="IN109" s="39"/>
      <c r="IO109" s="39"/>
      <c r="IP109" s="39"/>
      <c r="IQ109" s="39"/>
      <c r="IR109" s="39"/>
      <c r="IS109" s="39"/>
      <c r="IT109" s="39"/>
      <c r="IU109" s="39"/>
      <c r="IV109" s="39"/>
      <c r="IW109" s="39"/>
      <c r="IX109" s="39"/>
      <c r="IY109" s="39"/>
      <c r="IZ109" s="39"/>
      <c r="JA109" s="39"/>
      <c r="JB109" s="39"/>
      <c r="JC109" s="39"/>
      <c r="JD109" s="39"/>
      <c r="JE109" s="39"/>
      <c r="JF109" s="39"/>
      <c r="JG109" s="39"/>
      <c r="JH109" s="39"/>
      <c r="JI109" s="39"/>
      <c r="JJ109" s="39"/>
      <c r="JK109" s="39"/>
      <c r="JL109" s="39"/>
      <c r="JM109" s="39"/>
      <c r="JN109" s="39"/>
      <c r="JO109" s="39"/>
      <c r="JP109" s="39"/>
      <c r="JQ109" s="39"/>
      <c r="JR109" s="39"/>
      <c r="JS109" s="39"/>
      <c r="JT109" s="39"/>
      <c r="JU109" s="39"/>
      <c r="JV109" s="39"/>
      <c r="JW109" s="39"/>
      <c r="JX109" s="39"/>
      <c r="JY109" s="39"/>
      <c r="JZ109" s="39"/>
      <c r="KA109" s="39"/>
      <c r="KB109" s="39"/>
      <c r="KC109" s="39"/>
      <c r="KD109" s="39"/>
      <c r="KE109" s="39"/>
      <c r="KF109" s="39"/>
      <c r="KG109" s="39"/>
      <c r="KH109" s="39"/>
      <c r="KI109" s="39"/>
      <c r="KJ109" s="39"/>
      <c r="KK109" s="39"/>
      <c r="KL109" s="39"/>
      <c r="KM109" s="39"/>
      <c r="KN109" s="39"/>
      <c r="KO109" s="39"/>
      <c r="KP109" s="39"/>
      <c r="KQ109" s="39"/>
      <c r="KR109" s="39"/>
      <c r="KS109" s="39"/>
      <c r="KT109" s="39"/>
      <c r="KU109" s="39"/>
      <c r="KV109" s="39"/>
      <c r="KW109" s="39"/>
      <c r="KX109" s="39"/>
      <c r="KY109" s="39"/>
      <c r="KZ109" s="39"/>
      <c r="LA109" s="39"/>
      <c r="LB109" s="39"/>
      <c r="LC109" s="39"/>
      <c r="LD109" s="39"/>
      <c r="LE109" s="39"/>
      <c r="LF109" s="39"/>
      <c r="LG109" s="39"/>
      <c r="LH109" s="39"/>
      <c r="LI109" s="39"/>
      <c r="LJ109" s="39"/>
      <c r="LK109" s="39"/>
      <c r="LL109" s="39"/>
      <c r="LM109" s="39"/>
      <c r="LN109" s="39"/>
      <c r="LO109" s="39"/>
      <c r="LP109" s="39"/>
      <c r="LQ109" s="39"/>
      <c r="LR109" s="39"/>
      <c r="LS109" s="39"/>
      <c r="LT109" s="39"/>
      <c r="LU109" s="39"/>
      <c r="LV109" s="39"/>
      <c r="LW109" s="39"/>
      <c r="LX109" s="39"/>
      <c r="LY109" s="39"/>
      <c r="LZ109" s="39"/>
      <c r="MA109" s="39"/>
      <c r="MB109" s="39"/>
      <c r="MC109" s="39"/>
      <c r="MD109" s="39"/>
      <c r="ME109" s="39"/>
      <c r="MF109" s="39"/>
      <c r="MG109" s="39"/>
      <c r="MH109" s="39"/>
      <c r="MI109" s="39"/>
      <c r="MJ109" s="39"/>
      <c r="MK109" s="39"/>
      <c r="ML109" s="39"/>
      <c r="MM109" s="39"/>
      <c r="MN109" s="39"/>
      <c r="MO109" s="39"/>
      <c r="MP109" s="39"/>
      <c r="MQ109" s="39"/>
      <c r="MR109" s="39"/>
      <c r="MS109" s="39"/>
      <c r="MT109" s="39"/>
      <c r="MU109" s="39"/>
      <c r="MV109" s="39"/>
      <c r="MW109" s="39"/>
      <c r="MX109" s="39"/>
      <c r="MY109" s="39"/>
      <c r="MZ109" s="39"/>
      <c r="NA109" s="39"/>
      <c r="NB109" s="39"/>
      <c r="NC109" s="39"/>
      <c r="ND109" s="39"/>
      <c r="NE109" s="39"/>
      <c r="NF109" s="39"/>
      <c r="NG109" s="39"/>
      <c r="NH109" s="39"/>
      <c r="NI109" s="39"/>
      <c r="NJ109" s="39"/>
      <c r="NK109" s="39"/>
      <c r="NL109" s="39"/>
      <c r="NM109" s="39"/>
      <c r="NN109" s="39"/>
      <c r="NO109" s="39"/>
      <c r="NP109" s="39"/>
      <c r="NQ109" s="39"/>
      <c r="NR109" s="39"/>
      <c r="NS109" s="39"/>
      <c r="NT109" s="39"/>
      <c r="NU109" s="39"/>
      <c r="NV109" s="39"/>
      <c r="NW109" s="39"/>
      <c r="NX109" s="39"/>
      <c r="NY109" s="39"/>
      <c r="NZ109" s="39"/>
      <c r="OA109" s="39"/>
      <c r="OB109" s="39"/>
      <c r="OC109" s="39"/>
      <c r="OD109" s="39"/>
      <c r="OE109" s="39"/>
      <c r="OF109" s="39"/>
      <c r="OG109" s="39"/>
      <c r="OH109" s="39"/>
      <c r="OI109" s="39"/>
      <c r="OJ109" s="39"/>
      <c r="OK109" s="39"/>
      <c r="OL109" s="39"/>
      <c r="OM109" s="39"/>
      <c r="ON109" s="39"/>
      <c r="OO109" s="39"/>
      <c r="OP109" s="39"/>
      <c r="OQ109" s="39"/>
      <c r="OR109" s="39"/>
      <c r="OS109" s="39"/>
      <c r="OT109" s="39"/>
      <c r="OU109" s="39"/>
      <c r="OV109" s="39"/>
      <c r="OW109" s="39"/>
      <c r="OX109" s="39"/>
      <c r="OY109" s="39"/>
      <c r="OZ109" s="39"/>
      <c r="PA109" s="39"/>
      <c r="PB109" s="39"/>
      <c r="PC109" s="39"/>
      <c r="PD109" s="39"/>
      <c r="PE109" s="39"/>
      <c r="PF109" s="39"/>
      <c r="PG109" s="39"/>
      <c r="PH109" s="39"/>
      <c r="PI109" s="39"/>
      <c r="PJ109" s="39"/>
      <c r="PK109" s="39"/>
      <c r="PL109" s="39"/>
      <c r="PM109" s="39"/>
      <c r="PN109" s="39"/>
      <c r="PO109" s="39"/>
      <c r="PP109" s="39"/>
      <c r="PQ109" s="39"/>
      <c r="PR109" s="39"/>
      <c r="PS109" s="39"/>
      <c r="PT109" s="39"/>
      <c r="PU109" s="39"/>
      <c r="PV109" s="39"/>
      <c r="PW109" s="39"/>
      <c r="PX109" s="39"/>
      <c r="PY109" s="39"/>
      <c r="PZ109" s="39"/>
      <c r="QA109" s="39"/>
      <c r="QB109" s="39"/>
      <c r="QC109" s="39"/>
      <c r="QD109" s="39"/>
      <c r="QE109" s="39"/>
      <c r="QF109" s="39"/>
      <c r="QG109" s="39"/>
      <c r="QH109" s="39"/>
      <c r="QI109" s="39"/>
      <c r="QJ109" s="39"/>
      <c r="QK109" s="39"/>
      <c r="QL109" s="39"/>
      <c r="QM109" s="39"/>
      <c r="QN109" s="39"/>
      <c r="QO109" s="39"/>
      <c r="QP109" s="39"/>
      <c r="QQ109" s="39"/>
      <c r="QR109" s="39"/>
      <c r="QS109" s="39"/>
      <c r="QT109" s="39"/>
      <c r="QU109" s="39"/>
      <c r="QV109" s="39"/>
      <c r="QW109" s="39"/>
      <c r="QX109" s="39"/>
      <c r="QY109" s="39"/>
      <c r="QZ109" s="39"/>
      <c r="RA109" s="39"/>
      <c r="RB109" s="39"/>
      <c r="RC109" s="39"/>
      <c r="RD109" s="39"/>
      <c r="RE109" s="39"/>
      <c r="RF109" s="39"/>
      <c r="RG109" s="39"/>
      <c r="RH109" s="39"/>
      <c r="RI109" s="39"/>
      <c r="RJ109" s="39"/>
      <c r="RK109" s="39"/>
      <c r="RL109" s="39"/>
      <c r="RM109" s="39"/>
      <c r="RN109" s="39"/>
      <c r="RO109" s="39"/>
      <c r="RP109" s="39"/>
      <c r="RQ109" s="39"/>
      <c r="RR109" s="39"/>
      <c r="RS109" s="39"/>
      <c r="RT109" s="39"/>
      <c r="RU109" s="39"/>
      <c r="RV109" s="39"/>
      <c r="RW109" s="39"/>
      <c r="RX109" s="39"/>
      <c r="RY109" s="39"/>
      <c r="RZ109" s="39"/>
      <c r="SA109" s="39"/>
      <c r="SB109" s="39"/>
      <c r="SC109" s="39"/>
      <c r="SD109" s="39"/>
      <c r="SE109" s="39"/>
      <c r="SF109" s="39"/>
      <c r="SG109" s="39"/>
      <c r="SH109" s="39"/>
      <c r="SI109" s="39"/>
      <c r="SJ109" s="39"/>
      <c r="SK109" s="39"/>
      <c r="SL109" s="39"/>
      <c r="SM109" s="39"/>
      <c r="SN109" s="39"/>
      <c r="SO109" s="39"/>
      <c r="SP109" s="39"/>
      <c r="SQ109" s="39"/>
      <c r="SR109" s="39"/>
      <c r="SS109" s="39"/>
      <c r="ST109" s="39"/>
      <c r="SU109" s="39"/>
      <c r="SV109" s="39"/>
      <c r="SW109" s="39"/>
      <c r="SX109" s="39"/>
      <c r="SY109" s="39"/>
      <c r="SZ109" s="39"/>
      <c r="TA109" s="39"/>
      <c r="TB109" s="39"/>
      <c r="TC109" s="39"/>
      <c r="TD109" s="39"/>
      <c r="TE109" s="39"/>
      <c r="TF109" s="39"/>
      <c r="TG109" s="39"/>
      <c r="TH109" s="39"/>
      <c r="TI109" s="39"/>
      <c r="TJ109" s="39"/>
      <c r="TK109" s="39"/>
      <c r="TL109" s="39"/>
      <c r="TM109" s="39"/>
      <c r="TN109" s="39"/>
      <c r="TO109" s="39"/>
      <c r="TP109" s="39"/>
      <c r="TQ109" s="39"/>
      <c r="TR109" s="39"/>
      <c r="TS109" s="39"/>
      <c r="TT109" s="39"/>
      <c r="TU109" s="39"/>
      <c r="TV109" s="39"/>
      <c r="TW109" s="39"/>
      <c r="TX109" s="39"/>
      <c r="TY109" s="39"/>
      <c r="TZ109" s="39"/>
      <c r="UA109" s="39"/>
      <c r="UB109" s="39"/>
      <c r="UC109" s="39"/>
      <c r="UD109" s="39"/>
      <c r="UE109" s="39"/>
      <c r="UF109" s="39"/>
      <c r="UG109" s="39"/>
      <c r="UH109" s="39"/>
      <c r="UI109" s="39"/>
      <c r="UJ109" s="39"/>
      <c r="UK109" s="39"/>
      <c r="UL109" s="39"/>
      <c r="UM109" s="39"/>
      <c r="UN109" s="39"/>
      <c r="UO109" s="39"/>
      <c r="UP109" s="39"/>
      <c r="UQ109" s="39"/>
      <c r="UR109" s="39"/>
      <c r="US109" s="39"/>
      <c r="UT109" s="39"/>
      <c r="UU109" s="39"/>
      <c r="UV109" s="39"/>
      <c r="UW109" s="39"/>
      <c r="UX109" s="39"/>
      <c r="UY109" s="39"/>
      <c r="UZ109" s="39"/>
      <c r="VA109" s="39"/>
      <c r="VB109" s="39"/>
      <c r="VC109" s="39"/>
      <c r="VD109" s="39"/>
      <c r="VE109" s="39"/>
      <c r="VF109" s="39"/>
      <c r="VG109" s="39"/>
      <c r="VH109" s="39"/>
      <c r="VI109" s="39"/>
      <c r="VJ109" s="39"/>
      <c r="VK109" s="39"/>
      <c r="VL109" s="39"/>
      <c r="VM109" s="39"/>
      <c r="VN109" s="39"/>
      <c r="VO109" s="39"/>
      <c r="VP109" s="39"/>
      <c r="VQ109" s="39"/>
      <c r="VR109" s="39"/>
      <c r="VS109" s="39"/>
      <c r="VT109" s="39"/>
      <c r="VU109" s="39"/>
      <c r="VV109" s="39"/>
      <c r="VW109" s="39"/>
      <c r="VX109" s="39"/>
      <c r="VY109" s="39"/>
      <c r="VZ109" s="39"/>
      <c r="WA109" s="39"/>
      <c r="WB109" s="39"/>
      <c r="WC109" s="39"/>
      <c r="WD109" s="39"/>
      <c r="WE109" s="39"/>
      <c r="WF109" s="39"/>
      <c r="WG109" s="39"/>
      <c r="WH109" s="39"/>
      <c r="WI109" s="39"/>
      <c r="WJ109" s="39"/>
      <c r="WK109" s="39"/>
      <c r="WL109" s="39"/>
      <c r="WM109" s="39"/>
      <c r="WN109" s="39"/>
      <c r="WO109" s="39"/>
      <c r="WP109" s="39"/>
      <c r="WQ109" s="39"/>
      <c r="WR109" s="39"/>
      <c r="WS109" s="39"/>
      <c r="WT109" s="39"/>
      <c r="WU109" s="39"/>
      <c r="WV109" s="39"/>
      <c r="WW109" s="39"/>
      <c r="WX109" s="39"/>
      <c r="WY109" s="39"/>
      <c r="WZ109" s="39"/>
      <c r="XA109" s="39"/>
      <c r="XB109" s="39"/>
      <c r="XC109" s="39"/>
      <c r="XD109" s="39"/>
      <c r="XE109" s="39"/>
      <c r="XF109" s="39"/>
      <c r="XG109" s="39"/>
      <c r="XH109" s="39"/>
      <c r="XI109" s="39"/>
      <c r="XJ109" s="39"/>
      <c r="XK109" s="39"/>
      <c r="XL109" s="39"/>
      <c r="XM109" s="39"/>
      <c r="XN109" s="39"/>
      <c r="XO109" s="39"/>
      <c r="XP109" s="39"/>
      <c r="XQ109" s="39"/>
      <c r="XR109" s="39"/>
      <c r="XS109" s="39"/>
      <c r="XT109" s="39"/>
      <c r="XU109" s="39"/>
      <c r="XV109" s="39"/>
      <c r="XW109" s="39"/>
      <c r="XX109" s="39"/>
      <c r="XY109" s="39"/>
      <c r="XZ109" s="39"/>
      <c r="YA109" s="39"/>
      <c r="YB109" s="39"/>
      <c r="YC109" s="39"/>
      <c r="YD109" s="39"/>
      <c r="YE109" s="39"/>
      <c r="YF109" s="39"/>
      <c r="YG109" s="39"/>
      <c r="YH109" s="39"/>
      <c r="YI109" s="39"/>
      <c r="YJ109" s="39"/>
      <c r="YK109" s="39"/>
      <c r="YL109" s="39"/>
      <c r="YM109" s="39"/>
      <c r="YN109" s="39"/>
      <c r="YO109" s="39"/>
      <c r="YP109" s="39"/>
      <c r="YQ109" s="39"/>
      <c r="YR109" s="39"/>
      <c r="YS109" s="39"/>
      <c r="YT109" s="39"/>
      <c r="YU109" s="39"/>
      <c r="YV109" s="39"/>
      <c r="YW109" s="39"/>
      <c r="YX109" s="39"/>
      <c r="YY109" s="39"/>
      <c r="YZ109" s="39"/>
      <c r="ZA109" s="39"/>
      <c r="ZB109" s="39"/>
      <c r="ZC109" s="39"/>
      <c r="ZD109" s="39"/>
      <c r="ZE109" s="39"/>
      <c r="ZF109" s="39"/>
      <c r="ZG109" s="39"/>
      <c r="ZH109" s="39"/>
      <c r="ZI109" s="39"/>
      <c r="ZJ109" s="39"/>
      <c r="ZK109" s="39"/>
      <c r="ZL109" s="39"/>
      <c r="ZM109" s="39"/>
      <c r="ZN109" s="39"/>
      <c r="ZO109" s="39"/>
      <c r="ZP109" s="39"/>
      <c r="ZQ109" s="39"/>
      <c r="ZR109" s="39"/>
      <c r="ZS109" s="39"/>
      <c r="ZT109" s="39"/>
      <c r="ZU109" s="39"/>
      <c r="ZV109" s="39"/>
      <c r="ZW109" s="39"/>
      <c r="ZX109" s="39"/>
      <c r="ZY109" s="39"/>
      <c r="ZZ109" s="39"/>
      <c r="AAA109" s="39"/>
      <c r="AAB109" s="39"/>
      <c r="AAC109" s="39"/>
      <c r="AAD109" s="39"/>
      <c r="AAE109" s="39"/>
      <c r="AAF109" s="39"/>
      <c r="AAG109" s="39"/>
      <c r="AAH109" s="39"/>
      <c r="AAI109" s="39"/>
      <c r="AAJ109" s="39"/>
      <c r="AAK109" s="39"/>
      <c r="AAL109" s="39"/>
      <c r="AAM109" s="39"/>
      <c r="AAN109" s="39"/>
      <c r="AAO109" s="39"/>
      <c r="AAP109" s="39"/>
      <c r="AAQ109" s="39"/>
      <c r="AAR109" s="39"/>
      <c r="AAS109" s="39"/>
      <c r="AAT109" s="39"/>
      <c r="AAU109" s="39"/>
      <c r="AAV109" s="39"/>
      <c r="AAW109" s="39"/>
      <c r="AAX109" s="39"/>
      <c r="AAY109" s="39"/>
      <c r="AAZ109" s="39"/>
      <c r="ABA109" s="39"/>
      <c r="ABB109" s="39"/>
      <c r="ABC109" s="39"/>
      <c r="ABD109" s="39"/>
      <c r="ABE109" s="39"/>
      <c r="ABF109" s="39"/>
      <c r="ABG109" s="39"/>
      <c r="ABH109" s="39"/>
      <c r="ABI109" s="39"/>
      <c r="ABJ109" s="39"/>
      <c r="ABK109" s="39"/>
      <c r="ABL109" s="39"/>
      <c r="ABM109" s="39"/>
      <c r="ABN109" s="39"/>
      <c r="ABO109" s="39"/>
      <c r="ABP109" s="39"/>
      <c r="ABQ109" s="39"/>
      <c r="ABR109" s="39"/>
      <c r="ABS109" s="39"/>
      <c r="ABT109" s="39"/>
      <c r="ABU109" s="39"/>
      <c r="ABV109" s="39"/>
      <c r="ABW109" s="39"/>
      <c r="ABX109" s="39"/>
      <c r="ABY109" s="39"/>
      <c r="ABZ109" s="39"/>
      <c r="ACA109" s="39"/>
      <c r="ACB109" s="39"/>
      <c r="ACC109" s="39"/>
      <c r="ACD109" s="39"/>
      <c r="ACE109" s="39"/>
      <c r="ACF109" s="39"/>
      <c r="ACG109" s="39"/>
      <c r="ACH109" s="39"/>
      <c r="ACI109" s="39"/>
      <c r="ACJ109" s="39"/>
      <c r="ACK109" s="39"/>
      <c r="ACL109" s="39"/>
      <c r="ACM109" s="39"/>
      <c r="ACN109" s="39"/>
      <c r="ACO109" s="39"/>
      <c r="ACP109" s="39"/>
      <c r="ACQ109" s="39"/>
      <c r="ACR109" s="39"/>
      <c r="ACS109" s="39"/>
      <c r="ACT109" s="39"/>
      <c r="ACU109" s="39"/>
      <c r="ACV109" s="39"/>
      <c r="ACW109" s="39"/>
      <c r="ACX109" s="39"/>
      <c r="ACY109" s="39"/>
      <c r="ACZ109" s="39"/>
      <c r="ADA109" s="39"/>
      <c r="ADB109" s="39"/>
      <c r="ADC109" s="39"/>
      <c r="ADD109" s="39"/>
      <c r="ADE109" s="39"/>
      <c r="ADF109" s="39"/>
      <c r="ADG109" s="39"/>
      <c r="ADH109" s="39"/>
      <c r="ADI109" s="39"/>
      <c r="ADJ109" s="39"/>
      <c r="ADK109" s="39"/>
      <c r="ADL109" s="39"/>
      <c r="ADM109" s="39"/>
      <c r="ADN109" s="39"/>
      <c r="ADO109" s="39"/>
      <c r="ADP109" s="39"/>
      <c r="ADQ109" s="39"/>
      <c r="ADR109" s="39"/>
      <c r="ADS109" s="39"/>
      <c r="ADT109" s="39"/>
      <c r="ADU109" s="39"/>
      <c r="ADV109" s="39"/>
      <c r="ADW109" s="39"/>
      <c r="ADX109" s="39"/>
      <c r="ADY109" s="39"/>
      <c r="ADZ109" s="39"/>
      <c r="AEA109" s="39"/>
      <c r="AEB109" s="39"/>
      <c r="AEC109" s="39"/>
      <c r="AED109" s="39"/>
      <c r="AEE109" s="39"/>
      <c r="AEF109" s="39"/>
      <c r="AEG109" s="39"/>
      <c r="AEH109" s="39"/>
      <c r="AEI109" s="39"/>
      <c r="AEJ109" s="39"/>
      <c r="AEK109" s="39"/>
      <c r="AEL109" s="39"/>
      <c r="AEM109" s="39"/>
      <c r="AEN109" s="39"/>
      <c r="AEO109" s="39"/>
      <c r="AEP109" s="39"/>
      <c r="AEQ109" s="39"/>
      <c r="AER109" s="39"/>
      <c r="AES109" s="39"/>
      <c r="AET109" s="39"/>
      <c r="AEU109" s="39"/>
      <c r="AEV109" s="39"/>
      <c r="AEW109" s="39"/>
      <c r="AEX109" s="39"/>
      <c r="AEY109" s="39"/>
      <c r="AEZ109" s="39"/>
      <c r="AFA109" s="39"/>
      <c r="AFB109" s="39"/>
      <c r="AFC109" s="39"/>
      <c r="AFD109" s="39"/>
      <c r="AFE109" s="39"/>
      <c r="AFF109" s="39"/>
      <c r="AFG109" s="39"/>
      <c r="AFH109" s="39"/>
      <c r="AFI109" s="39"/>
      <c r="AFJ109" s="39"/>
      <c r="AFK109" s="39"/>
      <c r="AFL109" s="39"/>
      <c r="AFM109" s="39"/>
      <c r="AFN109" s="39"/>
      <c r="AFO109" s="39"/>
      <c r="AFP109" s="39"/>
      <c r="AFQ109" s="39"/>
      <c r="AFR109" s="39"/>
      <c r="AFS109" s="39"/>
      <c r="AFT109" s="39"/>
      <c r="AFU109" s="39"/>
      <c r="AFV109" s="39"/>
      <c r="AFW109" s="39"/>
      <c r="AFX109" s="39"/>
      <c r="AFY109" s="39"/>
      <c r="AFZ109" s="39"/>
      <c r="AGA109" s="39"/>
      <c r="AGB109" s="39"/>
      <c r="AGC109" s="39"/>
      <c r="AGD109" s="39"/>
      <c r="AGE109" s="39"/>
      <c r="AGF109" s="39"/>
      <c r="AGG109" s="39"/>
      <c r="AGH109" s="39"/>
      <c r="AGI109" s="39"/>
      <c r="AGJ109" s="39"/>
      <c r="AGK109" s="39"/>
      <c r="AGL109" s="39"/>
      <c r="AGM109" s="39"/>
      <c r="AGN109" s="39"/>
      <c r="AGO109" s="39"/>
      <c r="AGP109" s="39"/>
      <c r="AGQ109" s="39"/>
      <c r="AGR109" s="39"/>
      <c r="AGS109" s="39"/>
      <c r="AGT109" s="39"/>
      <c r="AGU109" s="39"/>
      <c r="AGV109" s="39"/>
      <c r="AGW109" s="39"/>
      <c r="AGX109" s="39"/>
      <c r="AGY109" s="39"/>
      <c r="AGZ109" s="39"/>
      <c r="AHA109" s="39"/>
      <c r="AHB109" s="39"/>
      <c r="AHC109" s="39"/>
      <c r="AHD109" s="39"/>
      <c r="AHE109" s="39"/>
      <c r="AHF109" s="39"/>
      <c r="AHG109" s="39"/>
      <c r="AHH109" s="39"/>
      <c r="AHI109" s="39"/>
      <c r="AHJ109" s="39"/>
      <c r="AHK109" s="39"/>
      <c r="AHL109" s="39"/>
      <c r="AHM109" s="39"/>
      <c r="AHN109" s="39"/>
      <c r="AHO109" s="39"/>
      <c r="AHP109" s="39"/>
      <c r="AHQ109" s="39"/>
      <c r="AHR109" s="39"/>
      <c r="AHS109" s="39"/>
      <c r="AHT109" s="39"/>
      <c r="AHU109" s="39"/>
      <c r="AHV109" s="39"/>
      <c r="AHW109" s="39"/>
      <c r="AHX109" s="39"/>
      <c r="AHY109" s="39"/>
      <c r="AHZ109" s="39"/>
      <c r="AIA109" s="39"/>
      <c r="AIB109" s="39"/>
      <c r="AIC109" s="39"/>
      <c r="AID109" s="39"/>
      <c r="AIE109" s="39"/>
      <c r="AIF109" s="39"/>
      <c r="AIG109" s="39"/>
      <c r="AIH109" s="39"/>
      <c r="AII109" s="39"/>
      <c r="AIJ109" s="39"/>
      <c r="AIK109" s="39"/>
      <c r="AIL109" s="39"/>
      <c r="AIM109" s="39"/>
      <c r="AIN109" s="39"/>
      <c r="AIO109" s="39"/>
      <c r="AIP109" s="39"/>
      <c r="AIQ109" s="39"/>
      <c r="AIR109" s="39"/>
      <c r="AIS109" s="39"/>
      <c r="AIT109" s="39"/>
      <c r="AIU109" s="39"/>
      <c r="AIV109" s="39"/>
      <c r="AIW109" s="39"/>
      <c r="AIX109" s="39"/>
      <c r="AIY109" s="39"/>
      <c r="AIZ109" s="39"/>
      <c r="AJA109" s="39"/>
      <c r="AJB109" s="39"/>
      <c r="AJC109" s="39"/>
      <c r="AJD109" s="39"/>
      <c r="AJE109" s="39"/>
      <c r="AJF109" s="39"/>
      <c r="AJG109" s="39"/>
      <c r="AJH109" s="39"/>
      <c r="AJI109" s="39"/>
      <c r="AJJ109" s="39"/>
      <c r="AJK109" s="39"/>
      <c r="AJL109" s="39"/>
      <c r="AJM109" s="39"/>
      <c r="AJN109" s="39"/>
      <c r="AJO109" s="39"/>
      <c r="AJP109" s="39"/>
      <c r="AJQ109" s="39"/>
      <c r="AJR109" s="39"/>
      <c r="AJS109" s="39"/>
      <c r="AJT109" s="39"/>
      <c r="AJU109" s="39"/>
      <c r="AJV109" s="39"/>
      <c r="AJW109" s="39"/>
      <c r="AJX109" s="39"/>
      <c r="AJY109" s="39"/>
      <c r="AJZ109" s="39"/>
      <c r="AKA109" s="39"/>
      <c r="AKB109" s="39"/>
      <c r="AKC109" s="39"/>
      <c r="AKD109" s="39"/>
      <c r="AKE109" s="39"/>
      <c r="AKF109" s="39"/>
      <c r="AKG109" s="39"/>
      <c r="AKH109" s="39"/>
      <c r="AKI109" s="39"/>
      <c r="AKJ109" s="39"/>
      <c r="AKK109" s="39"/>
      <c r="AKL109" s="39"/>
      <c r="AKM109" s="39"/>
      <c r="AKN109" s="39"/>
      <c r="AKO109" s="39"/>
      <c r="AKP109" s="39"/>
      <c r="AKQ109" s="39"/>
      <c r="AKR109" s="39"/>
      <c r="AKS109" s="39"/>
      <c r="AKT109" s="39"/>
      <c r="AKU109" s="39"/>
      <c r="AKV109" s="39"/>
      <c r="AKW109" s="39"/>
      <c r="AKX109" s="39"/>
      <c r="AKY109" s="39"/>
      <c r="AKZ109" s="39"/>
      <c r="ALA109" s="39"/>
      <c r="ALB109" s="39"/>
      <c r="ALC109" s="39"/>
      <c r="ALD109" s="39"/>
      <c r="ALE109" s="39"/>
      <c r="ALF109" s="39"/>
      <c r="ALG109" s="39"/>
      <c r="ALH109" s="39"/>
      <c r="ALI109" s="39"/>
      <c r="ALJ109" s="39"/>
      <c r="ALK109" s="39"/>
      <c r="ALL109" s="39"/>
      <c r="ALM109" s="39"/>
      <c r="ALN109" s="39"/>
      <c r="ALO109" s="39"/>
      <c r="ALP109" s="39"/>
      <c r="ALQ109" s="39"/>
      <c r="ALR109" s="39"/>
      <c r="ALS109" s="39"/>
      <c r="ALT109" s="39"/>
      <c r="ALU109" s="39"/>
      <c r="ALV109" s="39"/>
      <c r="ALW109" s="39"/>
      <c r="ALX109" s="39"/>
      <c r="ALY109" s="39"/>
      <c r="ALZ109" s="39"/>
      <c r="AMA109" s="39"/>
      <c r="AMB109" s="39"/>
      <c r="AMC109" s="39"/>
      <c r="AMD109" s="39"/>
      <c r="AME109" s="39"/>
      <c r="AMF109" s="39"/>
      <c r="AMG109" s="39"/>
      <c r="AMH109" s="39"/>
      <c r="AMI109" s="39"/>
      <c r="AMJ109" s="39"/>
      <c r="AMK109" s="39"/>
      <c r="AML109" s="39"/>
      <c r="AMM109" s="39"/>
      <c r="AMN109" s="39"/>
      <c r="AMO109" s="39"/>
      <c r="AMP109" s="39"/>
      <c r="AMQ109" s="39"/>
      <c r="AMR109" s="39"/>
      <c r="AMS109" s="39"/>
      <c r="AMT109" s="39"/>
      <c r="AMU109" s="39"/>
      <c r="AMV109" s="39"/>
      <c r="AMW109" s="39"/>
      <c r="AMX109" s="39"/>
      <c r="AMY109" s="39"/>
      <c r="AMZ109" s="39"/>
      <c r="ANA109" s="39"/>
      <c r="ANB109" s="39"/>
      <c r="ANC109" s="39"/>
      <c r="AND109" s="39"/>
      <c r="ANE109" s="39"/>
      <c r="ANF109" s="39"/>
      <c r="ANG109" s="39"/>
      <c r="ANH109" s="39"/>
      <c r="ANI109" s="39"/>
      <c r="ANJ109" s="39"/>
      <c r="ANK109" s="39"/>
      <c r="ANL109" s="39"/>
      <c r="ANM109" s="39"/>
      <c r="ANN109" s="39"/>
      <c r="ANO109" s="39"/>
      <c r="ANP109" s="39"/>
      <c r="ANQ109" s="39"/>
      <c r="ANR109" s="39"/>
      <c r="ANS109" s="39"/>
      <c r="ANT109" s="39"/>
      <c r="ANU109" s="39"/>
      <c r="ANV109" s="39"/>
      <c r="ANW109" s="39"/>
      <c r="ANX109" s="39"/>
      <c r="ANY109" s="39"/>
      <c r="ANZ109" s="39"/>
      <c r="AOA109" s="39"/>
      <c r="AOB109" s="39"/>
      <c r="AOC109" s="39"/>
      <c r="AOD109" s="39"/>
      <c r="AOE109" s="39"/>
      <c r="AOF109" s="39"/>
      <c r="AOG109" s="39"/>
      <c r="AOH109" s="39"/>
      <c r="AOI109" s="39"/>
      <c r="AOJ109" s="39"/>
      <c r="AOK109" s="39"/>
      <c r="AOL109" s="39"/>
      <c r="AOM109" s="39"/>
      <c r="AON109" s="39"/>
      <c r="AOO109" s="39"/>
      <c r="AOP109" s="39"/>
      <c r="AOQ109" s="39"/>
      <c r="AOR109" s="39"/>
      <c r="AOS109" s="39"/>
      <c r="AOT109" s="39"/>
      <c r="AOU109" s="39"/>
      <c r="AOV109" s="39"/>
      <c r="AOW109" s="39"/>
      <c r="AOX109" s="39"/>
      <c r="AOY109" s="39"/>
      <c r="AOZ109" s="39"/>
      <c r="APA109" s="39"/>
      <c r="APB109" s="39"/>
      <c r="APC109" s="39"/>
      <c r="APD109" s="39"/>
      <c r="APE109" s="39"/>
      <c r="APF109" s="39"/>
      <c r="APG109" s="39"/>
      <c r="APH109" s="39"/>
      <c r="API109" s="39"/>
      <c r="APJ109" s="39"/>
      <c r="APK109" s="39"/>
      <c r="APL109" s="39"/>
      <c r="APM109" s="39"/>
      <c r="APN109" s="39"/>
      <c r="APO109" s="39"/>
      <c r="APP109" s="39"/>
      <c r="APQ109" s="39"/>
      <c r="APR109" s="39"/>
      <c r="APS109" s="39"/>
      <c r="APT109" s="39"/>
      <c r="APU109" s="39"/>
      <c r="APV109" s="39"/>
      <c r="APW109" s="39"/>
      <c r="APX109" s="39"/>
      <c r="APY109" s="39"/>
      <c r="APZ109" s="39"/>
      <c r="AQA109" s="39"/>
      <c r="AQB109" s="39"/>
      <c r="AQC109" s="39"/>
      <c r="AQD109" s="39"/>
      <c r="AQE109" s="39"/>
      <c r="AQF109" s="39"/>
      <c r="AQG109" s="39"/>
      <c r="AQH109" s="39"/>
      <c r="AQI109" s="39"/>
      <c r="AQJ109" s="39"/>
      <c r="AQK109" s="39"/>
      <c r="AQL109" s="39"/>
      <c r="AQM109" s="39"/>
      <c r="AQN109" s="39"/>
      <c r="AQO109" s="39"/>
      <c r="AQP109" s="39"/>
      <c r="AQQ109" s="39"/>
      <c r="AQR109" s="39"/>
      <c r="AQS109" s="39"/>
      <c r="AQT109" s="39"/>
      <c r="AQU109" s="39"/>
      <c r="AQV109" s="39"/>
      <c r="AQW109" s="39"/>
      <c r="AQX109" s="39"/>
      <c r="AQY109" s="39"/>
      <c r="AQZ109" s="39"/>
      <c r="ARA109" s="39"/>
      <c r="ARB109" s="39"/>
      <c r="ARC109" s="39"/>
      <c r="ARD109" s="39"/>
    </row>
    <row r="110" spans="1:1148" s="160" customFormat="1" ht="20.100000000000001" customHeight="1" x14ac:dyDescent="0.2">
      <c r="A110" s="325"/>
      <c r="B110" s="326"/>
      <c r="C110" s="326"/>
      <c r="D110" s="325"/>
      <c r="E110" s="327"/>
      <c r="F110" s="157"/>
      <c r="G110" s="202"/>
      <c r="H110" s="157"/>
      <c r="I110" s="162"/>
      <c r="J110" s="162"/>
      <c r="K110" s="162"/>
      <c r="L110" s="35"/>
      <c r="M110" s="35"/>
      <c r="N110" s="37">
        <f t="shared" si="5"/>
        <v>0</v>
      </c>
      <c r="O110" s="37" t="str">
        <f t="shared" si="6"/>
        <v>BAJO</v>
      </c>
      <c r="P110" s="163"/>
      <c r="Q110" s="206">
        <f t="shared" si="7"/>
        <v>0</v>
      </c>
      <c r="R110" s="36" t="str">
        <f t="shared" si="8"/>
        <v>IV Mantener las medidas de control existentes, pero se deberían considerar soluciones o mejoras y se deben hacer comprobaciones periódicas para asegurar que el riesgo aún es tolerable.</v>
      </c>
      <c r="S110" s="37" t="str">
        <f t="shared" si="9"/>
        <v>Aceptable</v>
      </c>
      <c r="T110" s="164"/>
      <c r="U110" s="164"/>
      <c r="V110" s="52"/>
      <c r="W110" s="129"/>
      <c r="X110" s="66"/>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39"/>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s="39"/>
      <c r="EP110" s="39"/>
      <c r="EQ110" s="39"/>
      <c r="ER110" s="39"/>
      <c r="ES110" s="39"/>
      <c r="ET110" s="39"/>
      <c r="EU110" s="39"/>
      <c r="EV110" s="39"/>
      <c r="EW110" s="39"/>
      <c r="EX110" s="39"/>
      <c r="EY110" s="39"/>
      <c r="EZ110" s="39"/>
      <c r="FA110" s="39"/>
      <c r="FB110" s="39"/>
      <c r="FC110" s="39"/>
      <c r="FD110" s="39"/>
      <c r="FE110" s="39"/>
      <c r="FF110" s="39"/>
      <c r="FG110" s="39"/>
      <c r="FH110" s="39"/>
      <c r="FI110" s="39"/>
      <c r="FJ110" s="39"/>
      <c r="FK110" s="39"/>
      <c r="FL110" s="39"/>
      <c r="FM110" s="39"/>
      <c r="FN110" s="39"/>
      <c r="FO110" s="39"/>
      <c r="FP110" s="39"/>
      <c r="FQ110" s="39"/>
      <c r="FR110" s="39"/>
      <c r="FS110" s="39"/>
      <c r="FT110" s="39"/>
      <c r="FU110" s="39"/>
      <c r="FV110" s="39"/>
      <c r="FW110" s="39"/>
      <c r="FX110" s="39"/>
      <c r="FY110" s="39"/>
      <c r="FZ110" s="39"/>
      <c r="GA110" s="39"/>
      <c r="GB110" s="39"/>
      <c r="GC110" s="39"/>
      <c r="GD110" s="39"/>
      <c r="GE110" s="39"/>
      <c r="GF110" s="39"/>
      <c r="GG110" s="39"/>
      <c r="GH110" s="39"/>
      <c r="GI110" s="39"/>
      <c r="GJ110" s="39"/>
      <c r="GK110" s="39"/>
      <c r="GL110" s="39"/>
      <c r="GM110" s="39"/>
      <c r="GN110" s="39"/>
      <c r="GO110" s="39"/>
      <c r="GP110" s="39"/>
      <c r="GQ110" s="39"/>
      <c r="GR110" s="39"/>
      <c r="GS110" s="39"/>
      <c r="GT110" s="39"/>
      <c r="GU110" s="39"/>
      <c r="GV110" s="39"/>
      <c r="GW110" s="39"/>
      <c r="GX110" s="39"/>
      <c r="GY110" s="39"/>
      <c r="GZ110" s="39"/>
      <c r="HA110" s="39"/>
      <c r="HB110" s="39"/>
      <c r="HC110" s="39"/>
      <c r="HD110" s="39"/>
      <c r="HE110" s="39"/>
      <c r="HF110" s="39"/>
      <c r="HG110" s="39"/>
      <c r="HH110" s="39"/>
      <c r="HI110" s="39"/>
      <c r="HJ110" s="39"/>
      <c r="HK110" s="39"/>
      <c r="HL110" s="39"/>
      <c r="HM110" s="39"/>
      <c r="HN110" s="39"/>
      <c r="HO110" s="39"/>
      <c r="HP110" s="39"/>
      <c r="HQ110" s="39"/>
      <c r="HR110" s="39"/>
      <c r="HS110" s="39"/>
      <c r="HT110" s="39"/>
      <c r="HU110" s="39"/>
      <c r="HV110" s="39"/>
      <c r="HW110" s="39"/>
      <c r="HX110" s="39"/>
      <c r="HY110" s="39"/>
      <c r="HZ110" s="39"/>
      <c r="IA110" s="39"/>
      <c r="IB110" s="39"/>
      <c r="IC110" s="39"/>
      <c r="ID110" s="39"/>
      <c r="IE110" s="39"/>
      <c r="IF110" s="39"/>
      <c r="IG110" s="39"/>
      <c r="IH110" s="39"/>
      <c r="II110" s="39"/>
      <c r="IJ110" s="39"/>
      <c r="IK110" s="39"/>
      <c r="IL110" s="39"/>
      <c r="IM110" s="39"/>
      <c r="IN110" s="39"/>
      <c r="IO110" s="39"/>
      <c r="IP110" s="39"/>
      <c r="IQ110" s="39"/>
      <c r="IR110" s="39"/>
      <c r="IS110" s="39"/>
      <c r="IT110" s="39"/>
      <c r="IU110" s="39"/>
      <c r="IV110" s="39"/>
      <c r="IW110" s="39"/>
      <c r="IX110" s="39"/>
      <c r="IY110" s="39"/>
      <c r="IZ110" s="39"/>
      <c r="JA110" s="39"/>
      <c r="JB110" s="39"/>
      <c r="JC110" s="39"/>
      <c r="JD110" s="39"/>
      <c r="JE110" s="39"/>
      <c r="JF110" s="39"/>
      <c r="JG110" s="39"/>
      <c r="JH110" s="39"/>
      <c r="JI110" s="39"/>
      <c r="JJ110" s="39"/>
      <c r="JK110" s="39"/>
      <c r="JL110" s="39"/>
      <c r="JM110" s="39"/>
      <c r="JN110" s="39"/>
      <c r="JO110" s="39"/>
      <c r="JP110" s="39"/>
      <c r="JQ110" s="39"/>
      <c r="JR110" s="39"/>
      <c r="JS110" s="39"/>
      <c r="JT110" s="39"/>
      <c r="JU110" s="39"/>
      <c r="JV110" s="39"/>
      <c r="JW110" s="39"/>
      <c r="JX110" s="39"/>
      <c r="JY110" s="39"/>
      <c r="JZ110" s="39"/>
      <c r="KA110" s="39"/>
      <c r="KB110" s="39"/>
      <c r="KC110" s="39"/>
      <c r="KD110" s="39"/>
      <c r="KE110" s="39"/>
      <c r="KF110" s="39"/>
      <c r="KG110" s="39"/>
      <c r="KH110" s="39"/>
      <c r="KI110" s="39"/>
      <c r="KJ110" s="39"/>
      <c r="KK110" s="39"/>
      <c r="KL110" s="39"/>
      <c r="KM110" s="39"/>
      <c r="KN110" s="39"/>
      <c r="KO110" s="39"/>
      <c r="KP110" s="39"/>
      <c r="KQ110" s="39"/>
      <c r="KR110" s="39"/>
      <c r="KS110" s="39"/>
      <c r="KT110" s="39"/>
      <c r="KU110" s="39"/>
      <c r="KV110" s="39"/>
      <c r="KW110" s="39"/>
      <c r="KX110" s="39"/>
      <c r="KY110" s="39"/>
      <c r="KZ110" s="39"/>
      <c r="LA110" s="39"/>
      <c r="LB110" s="39"/>
      <c r="LC110" s="39"/>
      <c r="LD110" s="39"/>
      <c r="LE110" s="39"/>
      <c r="LF110" s="39"/>
      <c r="LG110" s="39"/>
      <c r="LH110" s="39"/>
      <c r="LI110" s="39"/>
      <c r="LJ110" s="39"/>
      <c r="LK110" s="39"/>
      <c r="LL110" s="39"/>
      <c r="LM110" s="39"/>
      <c r="LN110" s="39"/>
      <c r="LO110" s="39"/>
      <c r="LP110" s="39"/>
      <c r="LQ110" s="39"/>
      <c r="LR110" s="39"/>
      <c r="LS110" s="39"/>
      <c r="LT110" s="39"/>
      <c r="LU110" s="39"/>
      <c r="LV110" s="39"/>
      <c r="LW110" s="39"/>
      <c r="LX110" s="39"/>
      <c r="LY110" s="39"/>
      <c r="LZ110" s="39"/>
      <c r="MA110" s="39"/>
      <c r="MB110" s="39"/>
      <c r="MC110" s="39"/>
      <c r="MD110" s="39"/>
      <c r="ME110" s="39"/>
      <c r="MF110" s="39"/>
      <c r="MG110" s="39"/>
      <c r="MH110" s="39"/>
      <c r="MI110" s="39"/>
      <c r="MJ110" s="39"/>
      <c r="MK110" s="39"/>
      <c r="ML110" s="39"/>
      <c r="MM110" s="39"/>
      <c r="MN110" s="39"/>
      <c r="MO110" s="39"/>
      <c r="MP110" s="39"/>
      <c r="MQ110" s="39"/>
      <c r="MR110" s="39"/>
      <c r="MS110" s="39"/>
      <c r="MT110" s="39"/>
      <c r="MU110" s="39"/>
      <c r="MV110" s="39"/>
      <c r="MW110" s="39"/>
      <c r="MX110" s="39"/>
      <c r="MY110" s="39"/>
      <c r="MZ110" s="39"/>
      <c r="NA110" s="39"/>
      <c r="NB110" s="39"/>
      <c r="NC110" s="39"/>
      <c r="ND110" s="39"/>
      <c r="NE110" s="39"/>
      <c r="NF110" s="39"/>
      <c r="NG110" s="39"/>
      <c r="NH110" s="39"/>
      <c r="NI110" s="39"/>
      <c r="NJ110" s="39"/>
      <c r="NK110" s="39"/>
      <c r="NL110" s="39"/>
      <c r="NM110" s="39"/>
      <c r="NN110" s="39"/>
      <c r="NO110" s="39"/>
      <c r="NP110" s="39"/>
      <c r="NQ110" s="39"/>
      <c r="NR110" s="39"/>
      <c r="NS110" s="39"/>
      <c r="NT110" s="39"/>
      <c r="NU110" s="39"/>
      <c r="NV110" s="39"/>
      <c r="NW110" s="39"/>
      <c r="NX110" s="39"/>
      <c r="NY110" s="39"/>
      <c r="NZ110" s="39"/>
      <c r="OA110" s="39"/>
      <c r="OB110" s="39"/>
      <c r="OC110" s="39"/>
      <c r="OD110" s="39"/>
      <c r="OE110" s="39"/>
      <c r="OF110" s="39"/>
      <c r="OG110" s="39"/>
      <c r="OH110" s="39"/>
      <c r="OI110" s="39"/>
      <c r="OJ110" s="39"/>
      <c r="OK110" s="39"/>
      <c r="OL110" s="39"/>
      <c r="OM110" s="39"/>
      <c r="ON110" s="39"/>
      <c r="OO110" s="39"/>
      <c r="OP110" s="39"/>
      <c r="OQ110" s="39"/>
      <c r="OR110" s="39"/>
      <c r="OS110" s="39"/>
      <c r="OT110" s="39"/>
      <c r="OU110" s="39"/>
      <c r="OV110" s="39"/>
      <c r="OW110" s="39"/>
      <c r="OX110" s="39"/>
      <c r="OY110" s="39"/>
      <c r="OZ110" s="39"/>
      <c r="PA110" s="39"/>
      <c r="PB110" s="39"/>
      <c r="PC110" s="39"/>
      <c r="PD110" s="39"/>
      <c r="PE110" s="39"/>
      <c r="PF110" s="39"/>
      <c r="PG110" s="39"/>
      <c r="PH110" s="39"/>
      <c r="PI110" s="39"/>
      <c r="PJ110" s="39"/>
      <c r="PK110" s="39"/>
      <c r="PL110" s="39"/>
      <c r="PM110" s="39"/>
      <c r="PN110" s="39"/>
      <c r="PO110" s="39"/>
      <c r="PP110" s="39"/>
      <c r="PQ110" s="39"/>
      <c r="PR110" s="39"/>
      <c r="PS110" s="39"/>
      <c r="PT110" s="39"/>
      <c r="PU110" s="39"/>
      <c r="PV110" s="39"/>
      <c r="PW110" s="39"/>
      <c r="PX110" s="39"/>
      <c r="PY110" s="39"/>
      <c r="PZ110" s="39"/>
      <c r="QA110" s="39"/>
      <c r="QB110" s="39"/>
      <c r="QC110" s="39"/>
      <c r="QD110" s="39"/>
      <c r="QE110" s="39"/>
      <c r="QF110" s="39"/>
      <c r="QG110" s="39"/>
      <c r="QH110" s="39"/>
      <c r="QI110" s="39"/>
      <c r="QJ110" s="39"/>
      <c r="QK110" s="39"/>
      <c r="QL110" s="39"/>
      <c r="QM110" s="39"/>
      <c r="QN110" s="39"/>
      <c r="QO110" s="39"/>
      <c r="QP110" s="39"/>
      <c r="QQ110" s="39"/>
      <c r="QR110" s="39"/>
      <c r="QS110" s="39"/>
      <c r="QT110" s="39"/>
      <c r="QU110" s="39"/>
      <c r="QV110" s="39"/>
      <c r="QW110" s="39"/>
      <c r="QX110" s="39"/>
      <c r="QY110" s="39"/>
      <c r="QZ110" s="39"/>
      <c r="RA110" s="39"/>
      <c r="RB110" s="39"/>
      <c r="RC110" s="39"/>
      <c r="RD110" s="39"/>
      <c r="RE110" s="39"/>
      <c r="RF110" s="39"/>
      <c r="RG110" s="39"/>
      <c r="RH110" s="39"/>
      <c r="RI110" s="39"/>
      <c r="RJ110" s="39"/>
      <c r="RK110" s="39"/>
      <c r="RL110" s="39"/>
      <c r="RM110" s="39"/>
      <c r="RN110" s="39"/>
      <c r="RO110" s="39"/>
      <c r="RP110" s="39"/>
      <c r="RQ110" s="39"/>
      <c r="RR110" s="39"/>
      <c r="RS110" s="39"/>
      <c r="RT110" s="39"/>
      <c r="RU110" s="39"/>
      <c r="RV110" s="39"/>
      <c r="RW110" s="39"/>
      <c r="RX110" s="39"/>
      <c r="RY110" s="39"/>
      <c r="RZ110" s="39"/>
      <c r="SA110" s="39"/>
      <c r="SB110" s="39"/>
      <c r="SC110" s="39"/>
      <c r="SD110" s="39"/>
      <c r="SE110" s="39"/>
      <c r="SF110" s="39"/>
      <c r="SG110" s="39"/>
      <c r="SH110" s="39"/>
      <c r="SI110" s="39"/>
      <c r="SJ110" s="39"/>
      <c r="SK110" s="39"/>
      <c r="SL110" s="39"/>
      <c r="SM110" s="39"/>
      <c r="SN110" s="39"/>
      <c r="SO110" s="39"/>
      <c r="SP110" s="39"/>
      <c r="SQ110" s="39"/>
      <c r="SR110" s="39"/>
      <c r="SS110" s="39"/>
      <c r="ST110" s="39"/>
      <c r="SU110" s="39"/>
      <c r="SV110" s="39"/>
      <c r="SW110" s="39"/>
      <c r="SX110" s="39"/>
      <c r="SY110" s="39"/>
      <c r="SZ110" s="39"/>
      <c r="TA110" s="39"/>
      <c r="TB110" s="39"/>
      <c r="TC110" s="39"/>
      <c r="TD110" s="39"/>
      <c r="TE110" s="39"/>
      <c r="TF110" s="39"/>
      <c r="TG110" s="39"/>
      <c r="TH110" s="39"/>
      <c r="TI110" s="39"/>
      <c r="TJ110" s="39"/>
      <c r="TK110" s="39"/>
      <c r="TL110" s="39"/>
      <c r="TM110" s="39"/>
      <c r="TN110" s="39"/>
      <c r="TO110" s="39"/>
      <c r="TP110" s="39"/>
      <c r="TQ110" s="39"/>
      <c r="TR110" s="39"/>
      <c r="TS110" s="39"/>
      <c r="TT110" s="39"/>
      <c r="TU110" s="39"/>
      <c r="TV110" s="39"/>
      <c r="TW110" s="39"/>
      <c r="TX110" s="39"/>
      <c r="TY110" s="39"/>
      <c r="TZ110" s="39"/>
      <c r="UA110" s="39"/>
      <c r="UB110" s="39"/>
      <c r="UC110" s="39"/>
      <c r="UD110" s="39"/>
      <c r="UE110" s="39"/>
      <c r="UF110" s="39"/>
      <c r="UG110" s="39"/>
      <c r="UH110" s="39"/>
      <c r="UI110" s="39"/>
      <c r="UJ110" s="39"/>
      <c r="UK110" s="39"/>
      <c r="UL110" s="39"/>
      <c r="UM110" s="39"/>
      <c r="UN110" s="39"/>
      <c r="UO110" s="39"/>
      <c r="UP110" s="39"/>
      <c r="UQ110" s="39"/>
      <c r="UR110" s="39"/>
      <c r="US110" s="39"/>
      <c r="UT110" s="39"/>
      <c r="UU110" s="39"/>
      <c r="UV110" s="39"/>
      <c r="UW110" s="39"/>
      <c r="UX110" s="39"/>
      <c r="UY110" s="39"/>
      <c r="UZ110" s="39"/>
      <c r="VA110" s="39"/>
      <c r="VB110" s="39"/>
      <c r="VC110" s="39"/>
      <c r="VD110" s="39"/>
      <c r="VE110" s="39"/>
      <c r="VF110" s="39"/>
      <c r="VG110" s="39"/>
      <c r="VH110" s="39"/>
      <c r="VI110" s="39"/>
      <c r="VJ110" s="39"/>
      <c r="VK110" s="39"/>
      <c r="VL110" s="39"/>
      <c r="VM110" s="39"/>
      <c r="VN110" s="39"/>
      <c r="VO110" s="39"/>
      <c r="VP110" s="39"/>
      <c r="VQ110" s="39"/>
      <c r="VR110" s="39"/>
      <c r="VS110" s="39"/>
      <c r="VT110" s="39"/>
      <c r="VU110" s="39"/>
      <c r="VV110" s="39"/>
      <c r="VW110" s="39"/>
      <c r="VX110" s="39"/>
      <c r="VY110" s="39"/>
      <c r="VZ110" s="39"/>
      <c r="WA110" s="39"/>
      <c r="WB110" s="39"/>
      <c r="WC110" s="39"/>
      <c r="WD110" s="39"/>
      <c r="WE110" s="39"/>
      <c r="WF110" s="39"/>
      <c r="WG110" s="39"/>
      <c r="WH110" s="39"/>
      <c r="WI110" s="39"/>
      <c r="WJ110" s="39"/>
      <c r="WK110" s="39"/>
      <c r="WL110" s="39"/>
      <c r="WM110" s="39"/>
      <c r="WN110" s="39"/>
      <c r="WO110" s="39"/>
      <c r="WP110" s="39"/>
      <c r="WQ110" s="39"/>
      <c r="WR110" s="39"/>
      <c r="WS110" s="39"/>
      <c r="WT110" s="39"/>
      <c r="WU110" s="39"/>
      <c r="WV110" s="39"/>
      <c r="WW110" s="39"/>
      <c r="WX110" s="39"/>
      <c r="WY110" s="39"/>
      <c r="WZ110" s="39"/>
      <c r="XA110" s="39"/>
      <c r="XB110" s="39"/>
      <c r="XC110" s="39"/>
      <c r="XD110" s="39"/>
      <c r="XE110" s="39"/>
      <c r="XF110" s="39"/>
      <c r="XG110" s="39"/>
      <c r="XH110" s="39"/>
      <c r="XI110" s="39"/>
      <c r="XJ110" s="39"/>
      <c r="XK110" s="39"/>
      <c r="XL110" s="39"/>
      <c r="XM110" s="39"/>
      <c r="XN110" s="39"/>
      <c r="XO110" s="39"/>
      <c r="XP110" s="39"/>
      <c r="XQ110" s="39"/>
      <c r="XR110" s="39"/>
      <c r="XS110" s="39"/>
      <c r="XT110" s="39"/>
      <c r="XU110" s="39"/>
      <c r="XV110" s="39"/>
      <c r="XW110" s="39"/>
      <c r="XX110" s="39"/>
      <c r="XY110" s="39"/>
      <c r="XZ110" s="39"/>
      <c r="YA110" s="39"/>
      <c r="YB110" s="39"/>
      <c r="YC110" s="39"/>
      <c r="YD110" s="39"/>
      <c r="YE110" s="39"/>
      <c r="YF110" s="39"/>
      <c r="YG110" s="39"/>
      <c r="YH110" s="39"/>
      <c r="YI110" s="39"/>
      <c r="YJ110" s="39"/>
      <c r="YK110" s="39"/>
      <c r="YL110" s="39"/>
      <c r="YM110" s="39"/>
      <c r="YN110" s="39"/>
      <c r="YO110" s="39"/>
      <c r="YP110" s="39"/>
      <c r="YQ110" s="39"/>
      <c r="YR110" s="39"/>
      <c r="YS110" s="39"/>
      <c r="YT110" s="39"/>
      <c r="YU110" s="39"/>
      <c r="YV110" s="39"/>
      <c r="YW110" s="39"/>
      <c r="YX110" s="39"/>
      <c r="YY110" s="39"/>
      <c r="YZ110" s="39"/>
      <c r="ZA110" s="39"/>
      <c r="ZB110" s="39"/>
      <c r="ZC110" s="39"/>
      <c r="ZD110" s="39"/>
      <c r="ZE110" s="39"/>
      <c r="ZF110" s="39"/>
      <c r="ZG110" s="39"/>
      <c r="ZH110" s="39"/>
      <c r="ZI110" s="39"/>
      <c r="ZJ110" s="39"/>
      <c r="ZK110" s="39"/>
      <c r="ZL110" s="39"/>
      <c r="ZM110" s="39"/>
      <c r="ZN110" s="39"/>
      <c r="ZO110" s="39"/>
      <c r="ZP110" s="39"/>
      <c r="ZQ110" s="39"/>
      <c r="ZR110" s="39"/>
      <c r="ZS110" s="39"/>
      <c r="ZT110" s="39"/>
      <c r="ZU110" s="39"/>
      <c r="ZV110" s="39"/>
      <c r="ZW110" s="39"/>
      <c r="ZX110" s="39"/>
      <c r="ZY110" s="39"/>
      <c r="ZZ110" s="39"/>
      <c r="AAA110" s="39"/>
      <c r="AAB110" s="39"/>
      <c r="AAC110" s="39"/>
      <c r="AAD110" s="39"/>
      <c r="AAE110" s="39"/>
      <c r="AAF110" s="39"/>
      <c r="AAG110" s="39"/>
      <c r="AAH110" s="39"/>
      <c r="AAI110" s="39"/>
      <c r="AAJ110" s="39"/>
      <c r="AAK110" s="39"/>
      <c r="AAL110" s="39"/>
      <c r="AAM110" s="39"/>
      <c r="AAN110" s="39"/>
      <c r="AAO110" s="39"/>
      <c r="AAP110" s="39"/>
      <c r="AAQ110" s="39"/>
      <c r="AAR110" s="39"/>
      <c r="AAS110" s="39"/>
      <c r="AAT110" s="39"/>
      <c r="AAU110" s="39"/>
      <c r="AAV110" s="39"/>
      <c r="AAW110" s="39"/>
      <c r="AAX110" s="39"/>
      <c r="AAY110" s="39"/>
      <c r="AAZ110" s="39"/>
      <c r="ABA110" s="39"/>
      <c r="ABB110" s="39"/>
      <c r="ABC110" s="39"/>
      <c r="ABD110" s="39"/>
      <c r="ABE110" s="39"/>
      <c r="ABF110" s="39"/>
      <c r="ABG110" s="39"/>
      <c r="ABH110" s="39"/>
      <c r="ABI110" s="39"/>
      <c r="ABJ110" s="39"/>
      <c r="ABK110" s="39"/>
      <c r="ABL110" s="39"/>
      <c r="ABM110" s="39"/>
      <c r="ABN110" s="39"/>
      <c r="ABO110" s="39"/>
      <c r="ABP110" s="39"/>
      <c r="ABQ110" s="39"/>
      <c r="ABR110" s="39"/>
      <c r="ABS110" s="39"/>
      <c r="ABT110" s="39"/>
      <c r="ABU110" s="39"/>
      <c r="ABV110" s="39"/>
      <c r="ABW110" s="39"/>
      <c r="ABX110" s="39"/>
      <c r="ABY110" s="39"/>
      <c r="ABZ110" s="39"/>
      <c r="ACA110" s="39"/>
      <c r="ACB110" s="39"/>
      <c r="ACC110" s="39"/>
      <c r="ACD110" s="39"/>
      <c r="ACE110" s="39"/>
      <c r="ACF110" s="39"/>
      <c r="ACG110" s="39"/>
      <c r="ACH110" s="39"/>
      <c r="ACI110" s="39"/>
      <c r="ACJ110" s="39"/>
      <c r="ACK110" s="39"/>
      <c r="ACL110" s="39"/>
      <c r="ACM110" s="39"/>
      <c r="ACN110" s="39"/>
      <c r="ACO110" s="39"/>
      <c r="ACP110" s="39"/>
      <c r="ACQ110" s="39"/>
      <c r="ACR110" s="39"/>
      <c r="ACS110" s="39"/>
      <c r="ACT110" s="39"/>
      <c r="ACU110" s="39"/>
      <c r="ACV110" s="39"/>
      <c r="ACW110" s="39"/>
      <c r="ACX110" s="39"/>
      <c r="ACY110" s="39"/>
      <c r="ACZ110" s="39"/>
      <c r="ADA110" s="39"/>
      <c r="ADB110" s="39"/>
      <c r="ADC110" s="39"/>
      <c r="ADD110" s="39"/>
      <c r="ADE110" s="39"/>
      <c r="ADF110" s="39"/>
      <c r="ADG110" s="39"/>
      <c r="ADH110" s="39"/>
      <c r="ADI110" s="39"/>
      <c r="ADJ110" s="39"/>
      <c r="ADK110" s="39"/>
      <c r="ADL110" s="39"/>
      <c r="ADM110" s="39"/>
      <c r="ADN110" s="39"/>
      <c r="ADO110" s="39"/>
      <c r="ADP110" s="39"/>
      <c r="ADQ110" s="39"/>
      <c r="ADR110" s="39"/>
      <c r="ADS110" s="39"/>
      <c r="ADT110" s="39"/>
      <c r="ADU110" s="39"/>
      <c r="ADV110" s="39"/>
      <c r="ADW110" s="39"/>
      <c r="ADX110" s="39"/>
      <c r="ADY110" s="39"/>
      <c r="ADZ110" s="39"/>
      <c r="AEA110" s="39"/>
      <c r="AEB110" s="39"/>
      <c r="AEC110" s="39"/>
      <c r="AED110" s="39"/>
      <c r="AEE110" s="39"/>
      <c r="AEF110" s="39"/>
      <c r="AEG110" s="39"/>
      <c r="AEH110" s="39"/>
      <c r="AEI110" s="39"/>
      <c r="AEJ110" s="39"/>
      <c r="AEK110" s="39"/>
      <c r="AEL110" s="39"/>
      <c r="AEM110" s="39"/>
      <c r="AEN110" s="39"/>
      <c r="AEO110" s="39"/>
      <c r="AEP110" s="39"/>
      <c r="AEQ110" s="39"/>
      <c r="AER110" s="39"/>
      <c r="AES110" s="39"/>
      <c r="AET110" s="39"/>
      <c r="AEU110" s="39"/>
      <c r="AEV110" s="39"/>
      <c r="AEW110" s="39"/>
      <c r="AEX110" s="39"/>
      <c r="AEY110" s="39"/>
      <c r="AEZ110" s="39"/>
      <c r="AFA110" s="39"/>
      <c r="AFB110" s="39"/>
      <c r="AFC110" s="39"/>
      <c r="AFD110" s="39"/>
      <c r="AFE110" s="39"/>
      <c r="AFF110" s="39"/>
      <c r="AFG110" s="39"/>
      <c r="AFH110" s="39"/>
      <c r="AFI110" s="39"/>
      <c r="AFJ110" s="39"/>
      <c r="AFK110" s="39"/>
      <c r="AFL110" s="39"/>
      <c r="AFM110" s="39"/>
      <c r="AFN110" s="39"/>
      <c r="AFO110" s="39"/>
      <c r="AFP110" s="39"/>
      <c r="AFQ110" s="39"/>
      <c r="AFR110" s="39"/>
      <c r="AFS110" s="39"/>
      <c r="AFT110" s="39"/>
      <c r="AFU110" s="39"/>
      <c r="AFV110" s="39"/>
      <c r="AFW110" s="39"/>
      <c r="AFX110" s="39"/>
      <c r="AFY110" s="39"/>
      <c r="AFZ110" s="39"/>
      <c r="AGA110" s="39"/>
      <c r="AGB110" s="39"/>
      <c r="AGC110" s="39"/>
      <c r="AGD110" s="39"/>
      <c r="AGE110" s="39"/>
      <c r="AGF110" s="39"/>
      <c r="AGG110" s="39"/>
      <c r="AGH110" s="39"/>
      <c r="AGI110" s="39"/>
      <c r="AGJ110" s="39"/>
      <c r="AGK110" s="39"/>
      <c r="AGL110" s="39"/>
      <c r="AGM110" s="39"/>
      <c r="AGN110" s="39"/>
      <c r="AGO110" s="39"/>
      <c r="AGP110" s="39"/>
      <c r="AGQ110" s="39"/>
      <c r="AGR110" s="39"/>
      <c r="AGS110" s="39"/>
      <c r="AGT110" s="39"/>
      <c r="AGU110" s="39"/>
      <c r="AGV110" s="39"/>
      <c r="AGW110" s="39"/>
      <c r="AGX110" s="39"/>
      <c r="AGY110" s="39"/>
      <c r="AGZ110" s="39"/>
      <c r="AHA110" s="39"/>
      <c r="AHB110" s="39"/>
      <c r="AHC110" s="39"/>
      <c r="AHD110" s="39"/>
      <c r="AHE110" s="39"/>
      <c r="AHF110" s="39"/>
      <c r="AHG110" s="39"/>
      <c r="AHH110" s="39"/>
      <c r="AHI110" s="39"/>
      <c r="AHJ110" s="39"/>
      <c r="AHK110" s="39"/>
      <c r="AHL110" s="39"/>
      <c r="AHM110" s="39"/>
      <c r="AHN110" s="39"/>
      <c r="AHO110" s="39"/>
      <c r="AHP110" s="39"/>
      <c r="AHQ110" s="39"/>
      <c r="AHR110" s="39"/>
      <c r="AHS110" s="39"/>
      <c r="AHT110" s="39"/>
      <c r="AHU110" s="39"/>
      <c r="AHV110" s="39"/>
      <c r="AHW110" s="39"/>
      <c r="AHX110" s="39"/>
      <c r="AHY110" s="39"/>
      <c r="AHZ110" s="39"/>
      <c r="AIA110" s="39"/>
      <c r="AIB110" s="39"/>
      <c r="AIC110" s="39"/>
      <c r="AID110" s="39"/>
      <c r="AIE110" s="39"/>
      <c r="AIF110" s="39"/>
      <c r="AIG110" s="39"/>
      <c r="AIH110" s="39"/>
      <c r="AII110" s="39"/>
      <c r="AIJ110" s="39"/>
      <c r="AIK110" s="39"/>
      <c r="AIL110" s="39"/>
      <c r="AIM110" s="39"/>
      <c r="AIN110" s="39"/>
      <c r="AIO110" s="39"/>
      <c r="AIP110" s="39"/>
      <c r="AIQ110" s="39"/>
      <c r="AIR110" s="39"/>
      <c r="AIS110" s="39"/>
      <c r="AIT110" s="39"/>
      <c r="AIU110" s="39"/>
      <c r="AIV110" s="39"/>
      <c r="AIW110" s="39"/>
      <c r="AIX110" s="39"/>
      <c r="AIY110" s="39"/>
      <c r="AIZ110" s="39"/>
      <c r="AJA110" s="39"/>
      <c r="AJB110" s="39"/>
      <c r="AJC110" s="39"/>
      <c r="AJD110" s="39"/>
      <c r="AJE110" s="39"/>
      <c r="AJF110" s="39"/>
      <c r="AJG110" s="39"/>
      <c r="AJH110" s="39"/>
      <c r="AJI110" s="39"/>
      <c r="AJJ110" s="39"/>
      <c r="AJK110" s="39"/>
      <c r="AJL110" s="39"/>
      <c r="AJM110" s="39"/>
      <c r="AJN110" s="39"/>
      <c r="AJO110" s="39"/>
      <c r="AJP110" s="39"/>
      <c r="AJQ110" s="39"/>
      <c r="AJR110" s="39"/>
      <c r="AJS110" s="39"/>
      <c r="AJT110" s="39"/>
      <c r="AJU110" s="39"/>
      <c r="AJV110" s="39"/>
      <c r="AJW110" s="39"/>
      <c r="AJX110" s="39"/>
      <c r="AJY110" s="39"/>
      <c r="AJZ110" s="39"/>
      <c r="AKA110" s="39"/>
      <c r="AKB110" s="39"/>
      <c r="AKC110" s="39"/>
      <c r="AKD110" s="39"/>
      <c r="AKE110" s="39"/>
      <c r="AKF110" s="39"/>
      <c r="AKG110" s="39"/>
      <c r="AKH110" s="39"/>
      <c r="AKI110" s="39"/>
      <c r="AKJ110" s="39"/>
      <c r="AKK110" s="39"/>
      <c r="AKL110" s="39"/>
      <c r="AKM110" s="39"/>
      <c r="AKN110" s="39"/>
      <c r="AKO110" s="39"/>
      <c r="AKP110" s="39"/>
      <c r="AKQ110" s="39"/>
      <c r="AKR110" s="39"/>
      <c r="AKS110" s="39"/>
      <c r="AKT110" s="39"/>
      <c r="AKU110" s="39"/>
      <c r="AKV110" s="39"/>
      <c r="AKW110" s="39"/>
      <c r="AKX110" s="39"/>
      <c r="AKY110" s="39"/>
      <c r="AKZ110" s="39"/>
      <c r="ALA110" s="39"/>
      <c r="ALB110" s="39"/>
      <c r="ALC110" s="39"/>
      <c r="ALD110" s="39"/>
      <c r="ALE110" s="39"/>
      <c r="ALF110" s="39"/>
      <c r="ALG110" s="39"/>
      <c r="ALH110" s="39"/>
      <c r="ALI110" s="39"/>
      <c r="ALJ110" s="39"/>
      <c r="ALK110" s="39"/>
      <c r="ALL110" s="39"/>
      <c r="ALM110" s="39"/>
      <c r="ALN110" s="39"/>
      <c r="ALO110" s="39"/>
      <c r="ALP110" s="39"/>
      <c r="ALQ110" s="39"/>
      <c r="ALR110" s="39"/>
      <c r="ALS110" s="39"/>
      <c r="ALT110" s="39"/>
      <c r="ALU110" s="39"/>
      <c r="ALV110" s="39"/>
      <c r="ALW110" s="39"/>
      <c r="ALX110" s="39"/>
      <c r="ALY110" s="39"/>
      <c r="ALZ110" s="39"/>
      <c r="AMA110" s="39"/>
      <c r="AMB110" s="39"/>
      <c r="AMC110" s="39"/>
      <c r="AMD110" s="39"/>
      <c r="AME110" s="39"/>
      <c r="AMF110" s="39"/>
      <c r="AMG110" s="39"/>
      <c r="AMH110" s="39"/>
      <c r="AMI110" s="39"/>
      <c r="AMJ110" s="39"/>
      <c r="AMK110" s="39"/>
      <c r="AML110" s="39"/>
      <c r="AMM110" s="39"/>
      <c r="AMN110" s="39"/>
      <c r="AMO110" s="39"/>
      <c r="AMP110" s="39"/>
      <c r="AMQ110" s="39"/>
      <c r="AMR110" s="39"/>
      <c r="AMS110" s="39"/>
      <c r="AMT110" s="39"/>
      <c r="AMU110" s="39"/>
      <c r="AMV110" s="39"/>
      <c r="AMW110" s="39"/>
      <c r="AMX110" s="39"/>
      <c r="AMY110" s="39"/>
      <c r="AMZ110" s="39"/>
      <c r="ANA110" s="39"/>
      <c r="ANB110" s="39"/>
      <c r="ANC110" s="39"/>
      <c r="AND110" s="39"/>
      <c r="ANE110" s="39"/>
      <c r="ANF110" s="39"/>
      <c r="ANG110" s="39"/>
      <c r="ANH110" s="39"/>
      <c r="ANI110" s="39"/>
      <c r="ANJ110" s="39"/>
      <c r="ANK110" s="39"/>
      <c r="ANL110" s="39"/>
      <c r="ANM110" s="39"/>
      <c r="ANN110" s="39"/>
      <c r="ANO110" s="39"/>
      <c r="ANP110" s="39"/>
      <c r="ANQ110" s="39"/>
      <c r="ANR110" s="39"/>
      <c r="ANS110" s="39"/>
      <c r="ANT110" s="39"/>
      <c r="ANU110" s="39"/>
      <c r="ANV110" s="39"/>
      <c r="ANW110" s="39"/>
      <c r="ANX110" s="39"/>
      <c r="ANY110" s="39"/>
      <c r="ANZ110" s="39"/>
      <c r="AOA110" s="39"/>
      <c r="AOB110" s="39"/>
      <c r="AOC110" s="39"/>
      <c r="AOD110" s="39"/>
      <c r="AOE110" s="39"/>
      <c r="AOF110" s="39"/>
      <c r="AOG110" s="39"/>
      <c r="AOH110" s="39"/>
      <c r="AOI110" s="39"/>
      <c r="AOJ110" s="39"/>
      <c r="AOK110" s="39"/>
      <c r="AOL110" s="39"/>
      <c r="AOM110" s="39"/>
      <c r="AON110" s="39"/>
      <c r="AOO110" s="39"/>
      <c r="AOP110" s="39"/>
      <c r="AOQ110" s="39"/>
      <c r="AOR110" s="39"/>
      <c r="AOS110" s="39"/>
      <c r="AOT110" s="39"/>
      <c r="AOU110" s="39"/>
      <c r="AOV110" s="39"/>
      <c r="AOW110" s="39"/>
      <c r="AOX110" s="39"/>
      <c r="AOY110" s="39"/>
      <c r="AOZ110" s="39"/>
      <c r="APA110" s="39"/>
      <c r="APB110" s="39"/>
      <c r="APC110" s="39"/>
      <c r="APD110" s="39"/>
      <c r="APE110" s="39"/>
      <c r="APF110" s="39"/>
      <c r="APG110" s="39"/>
      <c r="APH110" s="39"/>
      <c r="API110" s="39"/>
      <c r="APJ110" s="39"/>
      <c r="APK110" s="39"/>
      <c r="APL110" s="39"/>
      <c r="APM110" s="39"/>
      <c r="APN110" s="39"/>
      <c r="APO110" s="39"/>
      <c r="APP110" s="39"/>
      <c r="APQ110" s="39"/>
      <c r="APR110" s="39"/>
      <c r="APS110" s="39"/>
      <c r="APT110" s="39"/>
      <c r="APU110" s="39"/>
      <c r="APV110" s="39"/>
      <c r="APW110" s="39"/>
      <c r="APX110" s="39"/>
      <c r="APY110" s="39"/>
      <c r="APZ110" s="39"/>
      <c r="AQA110" s="39"/>
      <c r="AQB110" s="39"/>
      <c r="AQC110" s="39"/>
      <c r="AQD110" s="39"/>
      <c r="AQE110" s="39"/>
      <c r="AQF110" s="39"/>
      <c r="AQG110" s="39"/>
      <c r="AQH110" s="39"/>
      <c r="AQI110" s="39"/>
      <c r="AQJ110" s="39"/>
      <c r="AQK110" s="39"/>
      <c r="AQL110" s="39"/>
      <c r="AQM110" s="39"/>
      <c r="AQN110" s="39"/>
      <c r="AQO110" s="39"/>
      <c r="AQP110" s="39"/>
      <c r="AQQ110" s="39"/>
      <c r="AQR110" s="39"/>
      <c r="AQS110" s="39"/>
      <c r="AQT110" s="39"/>
      <c r="AQU110" s="39"/>
      <c r="AQV110" s="39"/>
      <c r="AQW110" s="39"/>
      <c r="AQX110" s="39"/>
      <c r="AQY110" s="39"/>
      <c r="AQZ110" s="39"/>
      <c r="ARA110" s="39"/>
      <c r="ARB110" s="39"/>
      <c r="ARC110" s="39"/>
      <c r="ARD110" s="39"/>
    </row>
    <row r="111" spans="1:1148" s="160" customFormat="1" ht="20.100000000000001" customHeight="1" x14ac:dyDescent="0.2">
      <c r="A111" s="325"/>
      <c r="B111" s="326"/>
      <c r="C111" s="326"/>
      <c r="D111" s="325"/>
      <c r="E111" s="327"/>
      <c r="F111" s="157"/>
      <c r="G111" s="330"/>
      <c r="H111" s="157"/>
      <c r="I111" s="162"/>
      <c r="J111" s="162"/>
      <c r="K111" s="162"/>
      <c r="L111" s="35"/>
      <c r="M111" s="35"/>
      <c r="N111" s="37">
        <f t="shared" si="5"/>
        <v>0</v>
      </c>
      <c r="O111" s="37" t="str">
        <f t="shared" si="6"/>
        <v>BAJO</v>
      </c>
      <c r="P111" s="163"/>
      <c r="Q111" s="206">
        <f t="shared" si="7"/>
        <v>0</v>
      </c>
      <c r="R111" s="36" t="str">
        <f t="shared" si="8"/>
        <v>IV Mantener las medidas de control existentes, pero se deberían considerar soluciones o mejoras y se deben hacer comprobaciones periódicas para asegurar que el riesgo aún es tolerable.</v>
      </c>
      <c r="S111" s="37" t="str">
        <f t="shared" si="9"/>
        <v>Aceptable</v>
      </c>
      <c r="T111" s="37"/>
      <c r="U111" s="37"/>
      <c r="V111" s="66"/>
      <c r="W111" s="66"/>
      <c r="X111" s="66"/>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39"/>
      <c r="DK111" s="39"/>
      <c r="DL111" s="39"/>
      <c r="DM111" s="39"/>
      <c r="DN111" s="39"/>
      <c r="DO111" s="39"/>
      <c r="DP111" s="39"/>
      <c r="DQ111" s="39"/>
      <c r="DR111" s="39"/>
      <c r="DS111" s="39"/>
      <c r="DT111" s="39"/>
      <c r="DU111" s="39"/>
      <c r="DV111" s="39"/>
      <c r="DW111" s="39"/>
      <c r="DX111" s="39"/>
      <c r="DY111" s="39"/>
      <c r="DZ111" s="39"/>
      <c r="EA111" s="39"/>
      <c r="EB111" s="39"/>
      <c r="EC111" s="39"/>
      <c r="ED111" s="39"/>
      <c r="EE111" s="39"/>
      <c r="EF111" s="39"/>
      <c r="EG111" s="39"/>
      <c r="EH111" s="39"/>
      <c r="EI111" s="39"/>
      <c r="EJ111" s="39"/>
      <c r="EK111" s="39"/>
      <c r="EL111" s="39"/>
      <c r="EM111" s="39"/>
      <c r="EN111" s="39"/>
      <c r="EO111" s="39"/>
      <c r="EP111" s="39"/>
      <c r="EQ111" s="39"/>
      <c r="ER111" s="39"/>
      <c r="ES111" s="39"/>
      <c r="ET111" s="39"/>
      <c r="EU111" s="39"/>
      <c r="EV111" s="39"/>
      <c r="EW111" s="39"/>
      <c r="EX111" s="39"/>
      <c r="EY111" s="39"/>
      <c r="EZ111" s="39"/>
      <c r="FA111" s="39"/>
      <c r="FB111" s="39"/>
      <c r="FC111" s="39"/>
      <c r="FD111" s="39"/>
      <c r="FE111" s="39"/>
      <c r="FF111" s="39"/>
      <c r="FG111" s="39"/>
      <c r="FH111" s="39"/>
      <c r="FI111" s="39"/>
      <c r="FJ111" s="39"/>
      <c r="FK111" s="39"/>
      <c r="FL111" s="39"/>
      <c r="FM111" s="39"/>
      <c r="FN111" s="39"/>
      <c r="FO111" s="39"/>
      <c r="FP111" s="39"/>
      <c r="FQ111" s="39"/>
      <c r="FR111" s="39"/>
      <c r="FS111" s="39"/>
      <c r="FT111" s="39"/>
      <c r="FU111" s="39"/>
      <c r="FV111" s="39"/>
      <c r="FW111" s="39"/>
      <c r="FX111" s="39"/>
      <c r="FY111" s="39"/>
      <c r="FZ111" s="39"/>
      <c r="GA111" s="39"/>
      <c r="GB111" s="39"/>
      <c r="GC111" s="39"/>
      <c r="GD111" s="39"/>
      <c r="GE111" s="39"/>
      <c r="GF111" s="39"/>
      <c r="GG111" s="39"/>
      <c r="GH111" s="39"/>
      <c r="GI111" s="39"/>
      <c r="GJ111" s="39"/>
      <c r="GK111" s="39"/>
      <c r="GL111" s="39"/>
      <c r="GM111" s="39"/>
      <c r="GN111" s="39"/>
      <c r="GO111" s="39"/>
      <c r="GP111" s="39"/>
      <c r="GQ111" s="39"/>
      <c r="GR111" s="39"/>
      <c r="GS111" s="39"/>
      <c r="GT111" s="39"/>
      <c r="GU111" s="39"/>
      <c r="GV111" s="39"/>
      <c r="GW111" s="39"/>
      <c r="GX111" s="39"/>
      <c r="GY111" s="39"/>
      <c r="GZ111" s="39"/>
      <c r="HA111" s="39"/>
      <c r="HB111" s="39"/>
      <c r="HC111" s="39"/>
      <c r="HD111" s="39"/>
      <c r="HE111" s="39"/>
      <c r="HF111" s="39"/>
      <c r="HG111" s="39"/>
      <c r="HH111" s="39"/>
      <c r="HI111" s="39"/>
      <c r="HJ111" s="39"/>
      <c r="HK111" s="39"/>
      <c r="HL111" s="39"/>
      <c r="HM111" s="39"/>
      <c r="HN111" s="39"/>
      <c r="HO111" s="39"/>
      <c r="HP111" s="39"/>
      <c r="HQ111" s="39"/>
      <c r="HR111" s="39"/>
      <c r="HS111" s="39"/>
      <c r="HT111" s="39"/>
      <c r="HU111" s="39"/>
      <c r="HV111" s="39"/>
      <c r="HW111" s="39"/>
      <c r="HX111" s="39"/>
      <c r="HY111" s="39"/>
      <c r="HZ111" s="39"/>
      <c r="IA111" s="39"/>
      <c r="IB111" s="39"/>
      <c r="IC111" s="39"/>
      <c r="ID111" s="39"/>
      <c r="IE111" s="39"/>
      <c r="IF111" s="39"/>
      <c r="IG111" s="39"/>
      <c r="IH111" s="39"/>
      <c r="II111" s="39"/>
      <c r="IJ111" s="39"/>
      <c r="IK111" s="39"/>
      <c r="IL111" s="39"/>
      <c r="IM111" s="39"/>
      <c r="IN111" s="39"/>
      <c r="IO111" s="39"/>
      <c r="IP111" s="39"/>
      <c r="IQ111" s="39"/>
      <c r="IR111" s="39"/>
      <c r="IS111" s="39"/>
      <c r="IT111" s="39"/>
      <c r="IU111" s="39"/>
      <c r="IV111" s="39"/>
      <c r="IW111" s="39"/>
      <c r="IX111" s="39"/>
      <c r="IY111" s="39"/>
      <c r="IZ111" s="39"/>
      <c r="JA111" s="39"/>
      <c r="JB111" s="39"/>
      <c r="JC111" s="39"/>
      <c r="JD111" s="39"/>
      <c r="JE111" s="39"/>
      <c r="JF111" s="39"/>
      <c r="JG111" s="39"/>
      <c r="JH111" s="39"/>
      <c r="JI111" s="39"/>
      <c r="JJ111" s="39"/>
      <c r="JK111" s="39"/>
      <c r="JL111" s="39"/>
      <c r="JM111" s="39"/>
      <c r="JN111" s="39"/>
      <c r="JO111" s="39"/>
      <c r="JP111" s="39"/>
      <c r="JQ111" s="39"/>
      <c r="JR111" s="39"/>
      <c r="JS111" s="39"/>
      <c r="JT111" s="39"/>
      <c r="JU111" s="39"/>
      <c r="JV111" s="39"/>
      <c r="JW111" s="39"/>
      <c r="JX111" s="39"/>
      <c r="JY111" s="39"/>
      <c r="JZ111" s="39"/>
      <c r="KA111" s="39"/>
      <c r="KB111" s="39"/>
      <c r="KC111" s="39"/>
      <c r="KD111" s="39"/>
      <c r="KE111" s="39"/>
      <c r="KF111" s="39"/>
      <c r="KG111" s="39"/>
      <c r="KH111" s="39"/>
      <c r="KI111" s="39"/>
      <c r="KJ111" s="39"/>
      <c r="KK111" s="39"/>
      <c r="KL111" s="39"/>
      <c r="KM111" s="39"/>
      <c r="KN111" s="39"/>
      <c r="KO111" s="39"/>
      <c r="KP111" s="39"/>
      <c r="KQ111" s="39"/>
      <c r="KR111" s="39"/>
      <c r="KS111" s="39"/>
      <c r="KT111" s="39"/>
      <c r="KU111" s="39"/>
      <c r="KV111" s="39"/>
      <c r="KW111" s="39"/>
      <c r="KX111" s="39"/>
      <c r="KY111" s="39"/>
      <c r="KZ111" s="39"/>
      <c r="LA111" s="39"/>
      <c r="LB111" s="39"/>
      <c r="LC111" s="39"/>
      <c r="LD111" s="39"/>
      <c r="LE111" s="39"/>
      <c r="LF111" s="39"/>
      <c r="LG111" s="39"/>
      <c r="LH111" s="39"/>
      <c r="LI111" s="39"/>
      <c r="LJ111" s="39"/>
      <c r="LK111" s="39"/>
      <c r="LL111" s="39"/>
      <c r="LM111" s="39"/>
      <c r="LN111" s="39"/>
      <c r="LO111" s="39"/>
      <c r="LP111" s="39"/>
      <c r="LQ111" s="39"/>
      <c r="LR111" s="39"/>
      <c r="LS111" s="39"/>
      <c r="LT111" s="39"/>
      <c r="LU111" s="39"/>
      <c r="LV111" s="39"/>
      <c r="LW111" s="39"/>
      <c r="LX111" s="39"/>
      <c r="LY111" s="39"/>
      <c r="LZ111" s="39"/>
      <c r="MA111" s="39"/>
      <c r="MB111" s="39"/>
      <c r="MC111" s="39"/>
      <c r="MD111" s="39"/>
      <c r="ME111" s="39"/>
      <c r="MF111" s="39"/>
      <c r="MG111" s="39"/>
      <c r="MH111" s="39"/>
      <c r="MI111" s="39"/>
      <c r="MJ111" s="39"/>
      <c r="MK111" s="39"/>
      <c r="ML111" s="39"/>
      <c r="MM111" s="39"/>
      <c r="MN111" s="39"/>
      <c r="MO111" s="39"/>
      <c r="MP111" s="39"/>
      <c r="MQ111" s="39"/>
      <c r="MR111" s="39"/>
      <c r="MS111" s="39"/>
      <c r="MT111" s="39"/>
      <c r="MU111" s="39"/>
      <c r="MV111" s="39"/>
      <c r="MW111" s="39"/>
      <c r="MX111" s="39"/>
      <c r="MY111" s="39"/>
      <c r="MZ111" s="39"/>
      <c r="NA111" s="39"/>
      <c r="NB111" s="39"/>
      <c r="NC111" s="39"/>
      <c r="ND111" s="39"/>
      <c r="NE111" s="39"/>
      <c r="NF111" s="39"/>
      <c r="NG111" s="39"/>
      <c r="NH111" s="39"/>
      <c r="NI111" s="39"/>
      <c r="NJ111" s="39"/>
      <c r="NK111" s="39"/>
      <c r="NL111" s="39"/>
      <c r="NM111" s="39"/>
      <c r="NN111" s="39"/>
      <c r="NO111" s="39"/>
      <c r="NP111" s="39"/>
      <c r="NQ111" s="39"/>
      <c r="NR111" s="39"/>
      <c r="NS111" s="39"/>
      <c r="NT111" s="39"/>
      <c r="NU111" s="39"/>
      <c r="NV111" s="39"/>
      <c r="NW111" s="39"/>
      <c r="NX111" s="39"/>
      <c r="NY111" s="39"/>
      <c r="NZ111" s="39"/>
      <c r="OA111" s="39"/>
      <c r="OB111" s="39"/>
      <c r="OC111" s="39"/>
      <c r="OD111" s="39"/>
      <c r="OE111" s="39"/>
      <c r="OF111" s="39"/>
      <c r="OG111" s="39"/>
      <c r="OH111" s="39"/>
      <c r="OI111" s="39"/>
      <c r="OJ111" s="39"/>
      <c r="OK111" s="39"/>
      <c r="OL111" s="39"/>
      <c r="OM111" s="39"/>
      <c r="ON111" s="39"/>
      <c r="OO111" s="39"/>
      <c r="OP111" s="39"/>
      <c r="OQ111" s="39"/>
      <c r="OR111" s="39"/>
      <c r="OS111" s="39"/>
      <c r="OT111" s="39"/>
      <c r="OU111" s="39"/>
      <c r="OV111" s="39"/>
      <c r="OW111" s="39"/>
      <c r="OX111" s="39"/>
      <c r="OY111" s="39"/>
      <c r="OZ111" s="39"/>
      <c r="PA111" s="39"/>
      <c r="PB111" s="39"/>
      <c r="PC111" s="39"/>
      <c r="PD111" s="39"/>
      <c r="PE111" s="39"/>
      <c r="PF111" s="39"/>
      <c r="PG111" s="39"/>
      <c r="PH111" s="39"/>
      <c r="PI111" s="39"/>
      <c r="PJ111" s="39"/>
      <c r="PK111" s="39"/>
      <c r="PL111" s="39"/>
      <c r="PM111" s="39"/>
      <c r="PN111" s="39"/>
      <c r="PO111" s="39"/>
      <c r="PP111" s="39"/>
      <c r="PQ111" s="39"/>
      <c r="PR111" s="39"/>
      <c r="PS111" s="39"/>
      <c r="PT111" s="39"/>
      <c r="PU111" s="39"/>
      <c r="PV111" s="39"/>
      <c r="PW111" s="39"/>
      <c r="PX111" s="39"/>
      <c r="PY111" s="39"/>
      <c r="PZ111" s="39"/>
      <c r="QA111" s="39"/>
      <c r="QB111" s="39"/>
      <c r="QC111" s="39"/>
      <c r="QD111" s="39"/>
      <c r="QE111" s="39"/>
      <c r="QF111" s="39"/>
      <c r="QG111" s="39"/>
      <c r="QH111" s="39"/>
      <c r="QI111" s="39"/>
      <c r="QJ111" s="39"/>
      <c r="QK111" s="39"/>
      <c r="QL111" s="39"/>
      <c r="QM111" s="39"/>
      <c r="QN111" s="39"/>
      <c r="QO111" s="39"/>
      <c r="QP111" s="39"/>
      <c r="QQ111" s="39"/>
      <c r="QR111" s="39"/>
      <c r="QS111" s="39"/>
      <c r="QT111" s="39"/>
      <c r="QU111" s="39"/>
      <c r="QV111" s="39"/>
      <c r="QW111" s="39"/>
      <c r="QX111" s="39"/>
      <c r="QY111" s="39"/>
      <c r="QZ111" s="39"/>
      <c r="RA111" s="39"/>
      <c r="RB111" s="39"/>
      <c r="RC111" s="39"/>
      <c r="RD111" s="39"/>
      <c r="RE111" s="39"/>
      <c r="RF111" s="39"/>
      <c r="RG111" s="39"/>
      <c r="RH111" s="39"/>
      <c r="RI111" s="39"/>
      <c r="RJ111" s="39"/>
      <c r="RK111" s="39"/>
      <c r="RL111" s="39"/>
      <c r="RM111" s="39"/>
      <c r="RN111" s="39"/>
      <c r="RO111" s="39"/>
      <c r="RP111" s="39"/>
      <c r="RQ111" s="39"/>
      <c r="RR111" s="39"/>
      <c r="RS111" s="39"/>
      <c r="RT111" s="39"/>
      <c r="RU111" s="39"/>
      <c r="RV111" s="39"/>
      <c r="RW111" s="39"/>
      <c r="RX111" s="39"/>
      <c r="RY111" s="39"/>
      <c r="RZ111" s="39"/>
      <c r="SA111" s="39"/>
      <c r="SB111" s="39"/>
      <c r="SC111" s="39"/>
      <c r="SD111" s="39"/>
      <c r="SE111" s="39"/>
      <c r="SF111" s="39"/>
      <c r="SG111" s="39"/>
      <c r="SH111" s="39"/>
      <c r="SI111" s="39"/>
      <c r="SJ111" s="39"/>
      <c r="SK111" s="39"/>
      <c r="SL111" s="39"/>
      <c r="SM111" s="39"/>
      <c r="SN111" s="39"/>
      <c r="SO111" s="39"/>
      <c r="SP111" s="39"/>
      <c r="SQ111" s="39"/>
      <c r="SR111" s="39"/>
      <c r="SS111" s="39"/>
      <c r="ST111" s="39"/>
      <c r="SU111" s="39"/>
      <c r="SV111" s="39"/>
      <c r="SW111" s="39"/>
      <c r="SX111" s="39"/>
      <c r="SY111" s="39"/>
      <c r="SZ111" s="39"/>
      <c r="TA111" s="39"/>
      <c r="TB111" s="39"/>
      <c r="TC111" s="39"/>
      <c r="TD111" s="39"/>
      <c r="TE111" s="39"/>
      <c r="TF111" s="39"/>
      <c r="TG111" s="39"/>
      <c r="TH111" s="39"/>
      <c r="TI111" s="39"/>
      <c r="TJ111" s="39"/>
      <c r="TK111" s="39"/>
      <c r="TL111" s="39"/>
      <c r="TM111" s="39"/>
      <c r="TN111" s="39"/>
      <c r="TO111" s="39"/>
      <c r="TP111" s="39"/>
      <c r="TQ111" s="39"/>
      <c r="TR111" s="39"/>
      <c r="TS111" s="39"/>
      <c r="TT111" s="39"/>
      <c r="TU111" s="39"/>
      <c r="TV111" s="39"/>
      <c r="TW111" s="39"/>
      <c r="TX111" s="39"/>
      <c r="TY111" s="39"/>
      <c r="TZ111" s="39"/>
      <c r="UA111" s="39"/>
      <c r="UB111" s="39"/>
      <c r="UC111" s="39"/>
      <c r="UD111" s="39"/>
      <c r="UE111" s="39"/>
      <c r="UF111" s="39"/>
      <c r="UG111" s="39"/>
      <c r="UH111" s="39"/>
      <c r="UI111" s="39"/>
      <c r="UJ111" s="39"/>
      <c r="UK111" s="39"/>
      <c r="UL111" s="39"/>
      <c r="UM111" s="39"/>
      <c r="UN111" s="39"/>
      <c r="UO111" s="39"/>
      <c r="UP111" s="39"/>
      <c r="UQ111" s="39"/>
      <c r="UR111" s="39"/>
      <c r="US111" s="39"/>
      <c r="UT111" s="39"/>
      <c r="UU111" s="39"/>
      <c r="UV111" s="39"/>
      <c r="UW111" s="39"/>
      <c r="UX111" s="39"/>
      <c r="UY111" s="39"/>
      <c r="UZ111" s="39"/>
      <c r="VA111" s="39"/>
      <c r="VB111" s="39"/>
      <c r="VC111" s="39"/>
      <c r="VD111" s="39"/>
      <c r="VE111" s="39"/>
      <c r="VF111" s="39"/>
      <c r="VG111" s="39"/>
      <c r="VH111" s="39"/>
      <c r="VI111" s="39"/>
      <c r="VJ111" s="39"/>
      <c r="VK111" s="39"/>
      <c r="VL111" s="39"/>
      <c r="VM111" s="39"/>
      <c r="VN111" s="39"/>
      <c r="VO111" s="39"/>
      <c r="VP111" s="39"/>
      <c r="VQ111" s="39"/>
      <c r="VR111" s="39"/>
      <c r="VS111" s="39"/>
      <c r="VT111" s="39"/>
      <c r="VU111" s="39"/>
      <c r="VV111" s="39"/>
      <c r="VW111" s="39"/>
      <c r="VX111" s="39"/>
      <c r="VY111" s="39"/>
      <c r="VZ111" s="39"/>
      <c r="WA111" s="39"/>
      <c r="WB111" s="39"/>
      <c r="WC111" s="39"/>
      <c r="WD111" s="39"/>
      <c r="WE111" s="39"/>
      <c r="WF111" s="39"/>
      <c r="WG111" s="39"/>
      <c r="WH111" s="39"/>
      <c r="WI111" s="39"/>
      <c r="WJ111" s="39"/>
      <c r="WK111" s="39"/>
      <c r="WL111" s="39"/>
      <c r="WM111" s="39"/>
      <c r="WN111" s="39"/>
      <c r="WO111" s="39"/>
      <c r="WP111" s="39"/>
      <c r="WQ111" s="39"/>
      <c r="WR111" s="39"/>
      <c r="WS111" s="39"/>
      <c r="WT111" s="39"/>
      <c r="WU111" s="39"/>
      <c r="WV111" s="39"/>
      <c r="WW111" s="39"/>
      <c r="WX111" s="39"/>
      <c r="WY111" s="39"/>
      <c r="WZ111" s="39"/>
      <c r="XA111" s="39"/>
      <c r="XB111" s="39"/>
      <c r="XC111" s="39"/>
      <c r="XD111" s="39"/>
      <c r="XE111" s="39"/>
      <c r="XF111" s="39"/>
      <c r="XG111" s="39"/>
      <c r="XH111" s="39"/>
      <c r="XI111" s="39"/>
      <c r="XJ111" s="39"/>
      <c r="XK111" s="39"/>
      <c r="XL111" s="39"/>
      <c r="XM111" s="39"/>
      <c r="XN111" s="39"/>
      <c r="XO111" s="39"/>
      <c r="XP111" s="39"/>
      <c r="XQ111" s="39"/>
      <c r="XR111" s="39"/>
      <c r="XS111" s="39"/>
      <c r="XT111" s="39"/>
      <c r="XU111" s="39"/>
      <c r="XV111" s="39"/>
      <c r="XW111" s="39"/>
      <c r="XX111" s="39"/>
      <c r="XY111" s="39"/>
      <c r="XZ111" s="39"/>
      <c r="YA111" s="39"/>
      <c r="YB111" s="39"/>
      <c r="YC111" s="39"/>
      <c r="YD111" s="39"/>
      <c r="YE111" s="39"/>
      <c r="YF111" s="39"/>
      <c r="YG111" s="39"/>
      <c r="YH111" s="39"/>
      <c r="YI111" s="39"/>
      <c r="YJ111" s="39"/>
      <c r="YK111" s="39"/>
      <c r="YL111" s="39"/>
      <c r="YM111" s="39"/>
      <c r="YN111" s="39"/>
      <c r="YO111" s="39"/>
      <c r="YP111" s="39"/>
      <c r="YQ111" s="39"/>
      <c r="YR111" s="39"/>
      <c r="YS111" s="39"/>
      <c r="YT111" s="39"/>
      <c r="YU111" s="39"/>
      <c r="YV111" s="39"/>
      <c r="YW111" s="39"/>
      <c r="YX111" s="39"/>
      <c r="YY111" s="39"/>
      <c r="YZ111" s="39"/>
      <c r="ZA111" s="39"/>
      <c r="ZB111" s="39"/>
      <c r="ZC111" s="39"/>
      <c r="ZD111" s="39"/>
      <c r="ZE111" s="39"/>
      <c r="ZF111" s="39"/>
      <c r="ZG111" s="39"/>
      <c r="ZH111" s="39"/>
      <c r="ZI111" s="39"/>
      <c r="ZJ111" s="39"/>
      <c r="ZK111" s="39"/>
      <c r="ZL111" s="39"/>
      <c r="ZM111" s="39"/>
      <c r="ZN111" s="39"/>
      <c r="ZO111" s="39"/>
      <c r="ZP111" s="39"/>
      <c r="ZQ111" s="39"/>
      <c r="ZR111" s="39"/>
      <c r="ZS111" s="39"/>
      <c r="ZT111" s="39"/>
      <c r="ZU111" s="39"/>
      <c r="ZV111" s="39"/>
      <c r="ZW111" s="39"/>
      <c r="ZX111" s="39"/>
      <c r="ZY111" s="39"/>
      <c r="ZZ111" s="39"/>
      <c r="AAA111" s="39"/>
      <c r="AAB111" s="39"/>
      <c r="AAC111" s="39"/>
      <c r="AAD111" s="39"/>
      <c r="AAE111" s="39"/>
      <c r="AAF111" s="39"/>
      <c r="AAG111" s="39"/>
      <c r="AAH111" s="39"/>
      <c r="AAI111" s="39"/>
      <c r="AAJ111" s="39"/>
      <c r="AAK111" s="39"/>
      <c r="AAL111" s="39"/>
      <c r="AAM111" s="39"/>
      <c r="AAN111" s="39"/>
      <c r="AAO111" s="39"/>
      <c r="AAP111" s="39"/>
      <c r="AAQ111" s="39"/>
      <c r="AAR111" s="39"/>
      <c r="AAS111" s="39"/>
      <c r="AAT111" s="39"/>
      <c r="AAU111" s="39"/>
      <c r="AAV111" s="39"/>
      <c r="AAW111" s="39"/>
      <c r="AAX111" s="39"/>
      <c r="AAY111" s="39"/>
      <c r="AAZ111" s="39"/>
      <c r="ABA111" s="39"/>
      <c r="ABB111" s="39"/>
      <c r="ABC111" s="39"/>
      <c r="ABD111" s="39"/>
      <c r="ABE111" s="39"/>
      <c r="ABF111" s="39"/>
      <c r="ABG111" s="39"/>
      <c r="ABH111" s="39"/>
      <c r="ABI111" s="39"/>
      <c r="ABJ111" s="39"/>
      <c r="ABK111" s="39"/>
      <c r="ABL111" s="39"/>
      <c r="ABM111" s="39"/>
      <c r="ABN111" s="39"/>
      <c r="ABO111" s="39"/>
      <c r="ABP111" s="39"/>
      <c r="ABQ111" s="39"/>
      <c r="ABR111" s="39"/>
      <c r="ABS111" s="39"/>
      <c r="ABT111" s="39"/>
      <c r="ABU111" s="39"/>
      <c r="ABV111" s="39"/>
      <c r="ABW111" s="39"/>
      <c r="ABX111" s="39"/>
      <c r="ABY111" s="39"/>
      <c r="ABZ111" s="39"/>
      <c r="ACA111" s="39"/>
      <c r="ACB111" s="39"/>
      <c r="ACC111" s="39"/>
      <c r="ACD111" s="39"/>
      <c r="ACE111" s="39"/>
      <c r="ACF111" s="39"/>
      <c r="ACG111" s="39"/>
      <c r="ACH111" s="39"/>
      <c r="ACI111" s="39"/>
      <c r="ACJ111" s="39"/>
      <c r="ACK111" s="39"/>
      <c r="ACL111" s="39"/>
      <c r="ACM111" s="39"/>
      <c r="ACN111" s="39"/>
      <c r="ACO111" s="39"/>
      <c r="ACP111" s="39"/>
      <c r="ACQ111" s="39"/>
      <c r="ACR111" s="39"/>
      <c r="ACS111" s="39"/>
      <c r="ACT111" s="39"/>
      <c r="ACU111" s="39"/>
      <c r="ACV111" s="39"/>
      <c r="ACW111" s="39"/>
      <c r="ACX111" s="39"/>
      <c r="ACY111" s="39"/>
      <c r="ACZ111" s="39"/>
      <c r="ADA111" s="39"/>
      <c r="ADB111" s="39"/>
      <c r="ADC111" s="39"/>
      <c r="ADD111" s="39"/>
      <c r="ADE111" s="39"/>
      <c r="ADF111" s="39"/>
      <c r="ADG111" s="39"/>
      <c r="ADH111" s="39"/>
      <c r="ADI111" s="39"/>
      <c r="ADJ111" s="39"/>
      <c r="ADK111" s="39"/>
      <c r="ADL111" s="39"/>
      <c r="ADM111" s="39"/>
      <c r="ADN111" s="39"/>
      <c r="ADO111" s="39"/>
      <c r="ADP111" s="39"/>
      <c r="ADQ111" s="39"/>
      <c r="ADR111" s="39"/>
      <c r="ADS111" s="39"/>
      <c r="ADT111" s="39"/>
      <c r="ADU111" s="39"/>
      <c r="ADV111" s="39"/>
      <c r="ADW111" s="39"/>
      <c r="ADX111" s="39"/>
      <c r="ADY111" s="39"/>
      <c r="ADZ111" s="39"/>
      <c r="AEA111" s="39"/>
      <c r="AEB111" s="39"/>
      <c r="AEC111" s="39"/>
      <c r="AED111" s="39"/>
      <c r="AEE111" s="39"/>
      <c r="AEF111" s="39"/>
      <c r="AEG111" s="39"/>
      <c r="AEH111" s="39"/>
      <c r="AEI111" s="39"/>
      <c r="AEJ111" s="39"/>
      <c r="AEK111" s="39"/>
      <c r="AEL111" s="39"/>
      <c r="AEM111" s="39"/>
      <c r="AEN111" s="39"/>
      <c r="AEO111" s="39"/>
      <c r="AEP111" s="39"/>
      <c r="AEQ111" s="39"/>
      <c r="AER111" s="39"/>
      <c r="AES111" s="39"/>
      <c r="AET111" s="39"/>
      <c r="AEU111" s="39"/>
      <c r="AEV111" s="39"/>
      <c r="AEW111" s="39"/>
      <c r="AEX111" s="39"/>
      <c r="AEY111" s="39"/>
      <c r="AEZ111" s="39"/>
      <c r="AFA111" s="39"/>
      <c r="AFB111" s="39"/>
      <c r="AFC111" s="39"/>
      <c r="AFD111" s="39"/>
      <c r="AFE111" s="39"/>
      <c r="AFF111" s="39"/>
      <c r="AFG111" s="39"/>
      <c r="AFH111" s="39"/>
      <c r="AFI111" s="39"/>
      <c r="AFJ111" s="39"/>
      <c r="AFK111" s="39"/>
      <c r="AFL111" s="39"/>
      <c r="AFM111" s="39"/>
      <c r="AFN111" s="39"/>
      <c r="AFO111" s="39"/>
      <c r="AFP111" s="39"/>
      <c r="AFQ111" s="39"/>
      <c r="AFR111" s="39"/>
      <c r="AFS111" s="39"/>
      <c r="AFT111" s="39"/>
      <c r="AFU111" s="39"/>
      <c r="AFV111" s="39"/>
      <c r="AFW111" s="39"/>
      <c r="AFX111" s="39"/>
      <c r="AFY111" s="39"/>
      <c r="AFZ111" s="39"/>
      <c r="AGA111" s="39"/>
      <c r="AGB111" s="39"/>
      <c r="AGC111" s="39"/>
      <c r="AGD111" s="39"/>
      <c r="AGE111" s="39"/>
      <c r="AGF111" s="39"/>
      <c r="AGG111" s="39"/>
      <c r="AGH111" s="39"/>
      <c r="AGI111" s="39"/>
      <c r="AGJ111" s="39"/>
      <c r="AGK111" s="39"/>
      <c r="AGL111" s="39"/>
      <c r="AGM111" s="39"/>
      <c r="AGN111" s="39"/>
      <c r="AGO111" s="39"/>
      <c r="AGP111" s="39"/>
      <c r="AGQ111" s="39"/>
      <c r="AGR111" s="39"/>
      <c r="AGS111" s="39"/>
      <c r="AGT111" s="39"/>
      <c r="AGU111" s="39"/>
      <c r="AGV111" s="39"/>
      <c r="AGW111" s="39"/>
      <c r="AGX111" s="39"/>
      <c r="AGY111" s="39"/>
      <c r="AGZ111" s="39"/>
      <c r="AHA111" s="39"/>
      <c r="AHB111" s="39"/>
      <c r="AHC111" s="39"/>
      <c r="AHD111" s="39"/>
      <c r="AHE111" s="39"/>
      <c r="AHF111" s="39"/>
      <c r="AHG111" s="39"/>
      <c r="AHH111" s="39"/>
      <c r="AHI111" s="39"/>
      <c r="AHJ111" s="39"/>
      <c r="AHK111" s="39"/>
      <c r="AHL111" s="39"/>
      <c r="AHM111" s="39"/>
      <c r="AHN111" s="39"/>
      <c r="AHO111" s="39"/>
      <c r="AHP111" s="39"/>
      <c r="AHQ111" s="39"/>
      <c r="AHR111" s="39"/>
      <c r="AHS111" s="39"/>
      <c r="AHT111" s="39"/>
      <c r="AHU111" s="39"/>
      <c r="AHV111" s="39"/>
      <c r="AHW111" s="39"/>
      <c r="AHX111" s="39"/>
      <c r="AHY111" s="39"/>
      <c r="AHZ111" s="39"/>
      <c r="AIA111" s="39"/>
      <c r="AIB111" s="39"/>
      <c r="AIC111" s="39"/>
      <c r="AID111" s="39"/>
      <c r="AIE111" s="39"/>
      <c r="AIF111" s="39"/>
      <c r="AIG111" s="39"/>
      <c r="AIH111" s="39"/>
      <c r="AII111" s="39"/>
      <c r="AIJ111" s="39"/>
      <c r="AIK111" s="39"/>
      <c r="AIL111" s="39"/>
      <c r="AIM111" s="39"/>
      <c r="AIN111" s="39"/>
      <c r="AIO111" s="39"/>
      <c r="AIP111" s="39"/>
      <c r="AIQ111" s="39"/>
      <c r="AIR111" s="39"/>
      <c r="AIS111" s="39"/>
      <c r="AIT111" s="39"/>
      <c r="AIU111" s="39"/>
      <c r="AIV111" s="39"/>
      <c r="AIW111" s="39"/>
      <c r="AIX111" s="39"/>
      <c r="AIY111" s="39"/>
      <c r="AIZ111" s="39"/>
      <c r="AJA111" s="39"/>
      <c r="AJB111" s="39"/>
      <c r="AJC111" s="39"/>
      <c r="AJD111" s="39"/>
      <c r="AJE111" s="39"/>
      <c r="AJF111" s="39"/>
      <c r="AJG111" s="39"/>
      <c r="AJH111" s="39"/>
      <c r="AJI111" s="39"/>
      <c r="AJJ111" s="39"/>
      <c r="AJK111" s="39"/>
      <c r="AJL111" s="39"/>
      <c r="AJM111" s="39"/>
      <c r="AJN111" s="39"/>
      <c r="AJO111" s="39"/>
      <c r="AJP111" s="39"/>
      <c r="AJQ111" s="39"/>
      <c r="AJR111" s="39"/>
      <c r="AJS111" s="39"/>
      <c r="AJT111" s="39"/>
      <c r="AJU111" s="39"/>
      <c r="AJV111" s="39"/>
      <c r="AJW111" s="39"/>
      <c r="AJX111" s="39"/>
      <c r="AJY111" s="39"/>
      <c r="AJZ111" s="39"/>
      <c r="AKA111" s="39"/>
      <c r="AKB111" s="39"/>
      <c r="AKC111" s="39"/>
      <c r="AKD111" s="39"/>
      <c r="AKE111" s="39"/>
      <c r="AKF111" s="39"/>
      <c r="AKG111" s="39"/>
      <c r="AKH111" s="39"/>
      <c r="AKI111" s="39"/>
      <c r="AKJ111" s="39"/>
      <c r="AKK111" s="39"/>
      <c r="AKL111" s="39"/>
      <c r="AKM111" s="39"/>
      <c r="AKN111" s="39"/>
      <c r="AKO111" s="39"/>
      <c r="AKP111" s="39"/>
      <c r="AKQ111" s="39"/>
      <c r="AKR111" s="39"/>
      <c r="AKS111" s="39"/>
      <c r="AKT111" s="39"/>
      <c r="AKU111" s="39"/>
      <c r="AKV111" s="39"/>
      <c r="AKW111" s="39"/>
      <c r="AKX111" s="39"/>
      <c r="AKY111" s="39"/>
      <c r="AKZ111" s="39"/>
      <c r="ALA111" s="39"/>
      <c r="ALB111" s="39"/>
      <c r="ALC111" s="39"/>
      <c r="ALD111" s="39"/>
      <c r="ALE111" s="39"/>
      <c r="ALF111" s="39"/>
      <c r="ALG111" s="39"/>
      <c r="ALH111" s="39"/>
      <c r="ALI111" s="39"/>
      <c r="ALJ111" s="39"/>
      <c r="ALK111" s="39"/>
      <c r="ALL111" s="39"/>
      <c r="ALM111" s="39"/>
      <c r="ALN111" s="39"/>
      <c r="ALO111" s="39"/>
      <c r="ALP111" s="39"/>
      <c r="ALQ111" s="39"/>
      <c r="ALR111" s="39"/>
      <c r="ALS111" s="39"/>
      <c r="ALT111" s="39"/>
      <c r="ALU111" s="39"/>
      <c r="ALV111" s="39"/>
      <c r="ALW111" s="39"/>
      <c r="ALX111" s="39"/>
      <c r="ALY111" s="39"/>
      <c r="ALZ111" s="39"/>
      <c r="AMA111" s="39"/>
      <c r="AMB111" s="39"/>
      <c r="AMC111" s="39"/>
      <c r="AMD111" s="39"/>
      <c r="AME111" s="39"/>
      <c r="AMF111" s="39"/>
      <c r="AMG111" s="39"/>
      <c r="AMH111" s="39"/>
      <c r="AMI111" s="39"/>
      <c r="AMJ111" s="39"/>
      <c r="AMK111" s="39"/>
      <c r="AML111" s="39"/>
      <c r="AMM111" s="39"/>
      <c r="AMN111" s="39"/>
      <c r="AMO111" s="39"/>
      <c r="AMP111" s="39"/>
      <c r="AMQ111" s="39"/>
      <c r="AMR111" s="39"/>
      <c r="AMS111" s="39"/>
      <c r="AMT111" s="39"/>
      <c r="AMU111" s="39"/>
      <c r="AMV111" s="39"/>
      <c r="AMW111" s="39"/>
      <c r="AMX111" s="39"/>
      <c r="AMY111" s="39"/>
      <c r="AMZ111" s="39"/>
      <c r="ANA111" s="39"/>
      <c r="ANB111" s="39"/>
      <c r="ANC111" s="39"/>
      <c r="AND111" s="39"/>
      <c r="ANE111" s="39"/>
      <c r="ANF111" s="39"/>
      <c r="ANG111" s="39"/>
      <c r="ANH111" s="39"/>
      <c r="ANI111" s="39"/>
      <c r="ANJ111" s="39"/>
      <c r="ANK111" s="39"/>
      <c r="ANL111" s="39"/>
      <c r="ANM111" s="39"/>
      <c r="ANN111" s="39"/>
      <c r="ANO111" s="39"/>
      <c r="ANP111" s="39"/>
      <c r="ANQ111" s="39"/>
      <c r="ANR111" s="39"/>
      <c r="ANS111" s="39"/>
      <c r="ANT111" s="39"/>
      <c r="ANU111" s="39"/>
      <c r="ANV111" s="39"/>
      <c r="ANW111" s="39"/>
      <c r="ANX111" s="39"/>
      <c r="ANY111" s="39"/>
      <c r="ANZ111" s="39"/>
      <c r="AOA111" s="39"/>
      <c r="AOB111" s="39"/>
      <c r="AOC111" s="39"/>
      <c r="AOD111" s="39"/>
      <c r="AOE111" s="39"/>
      <c r="AOF111" s="39"/>
      <c r="AOG111" s="39"/>
      <c r="AOH111" s="39"/>
      <c r="AOI111" s="39"/>
      <c r="AOJ111" s="39"/>
      <c r="AOK111" s="39"/>
      <c r="AOL111" s="39"/>
      <c r="AOM111" s="39"/>
      <c r="AON111" s="39"/>
      <c r="AOO111" s="39"/>
      <c r="AOP111" s="39"/>
      <c r="AOQ111" s="39"/>
      <c r="AOR111" s="39"/>
      <c r="AOS111" s="39"/>
      <c r="AOT111" s="39"/>
      <c r="AOU111" s="39"/>
      <c r="AOV111" s="39"/>
      <c r="AOW111" s="39"/>
      <c r="AOX111" s="39"/>
      <c r="AOY111" s="39"/>
      <c r="AOZ111" s="39"/>
      <c r="APA111" s="39"/>
      <c r="APB111" s="39"/>
      <c r="APC111" s="39"/>
      <c r="APD111" s="39"/>
      <c r="APE111" s="39"/>
      <c r="APF111" s="39"/>
      <c r="APG111" s="39"/>
      <c r="APH111" s="39"/>
      <c r="API111" s="39"/>
      <c r="APJ111" s="39"/>
      <c r="APK111" s="39"/>
      <c r="APL111" s="39"/>
      <c r="APM111" s="39"/>
      <c r="APN111" s="39"/>
      <c r="APO111" s="39"/>
      <c r="APP111" s="39"/>
      <c r="APQ111" s="39"/>
      <c r="APR111" s="39"/>
      <c r="APS111" s="39"/>
      <c r="APT111" s="39"/>
      <c r="APU111" s="39"/>
      <c r="APV111" s="39"/>
      <c r="APW111" s="39"/>
      <c r="APX111" s="39"/>
      <c r="APY111" s="39"/>
      <c r="APZ111" s="39"/>
      <c r="AQA111" s="39"/>
      <c r="AQB111" s="39"/>
      <c r="AQC111" s="39"/>
      <c r="AQD111" s="39"/>
      <c r="AQE111" s="39"/>
      <c r="AQF111" s="39"/>
      <c r="AQG111" s="39"/>
      <c r="AQH111" s="39"/>
      <c r="AQI111" s="39"/>
      <c r="AQJ111" s="39"/>
      <c r="AQK111" s="39"/>
      <c r="AQL111" s="39"/>
      <c r="AQM111" s="39"/>
      <c r="AQN111" s="39"/>
      <c r="AQO111" s="39"/>
      <c r="AQP111" s="39"/>
      <c r="AQQ111" s="39"/>
      <c r="AQR111" s="39"/>
      <c r="AQS111" s="39"/>
      <c r="AQT111" s="39"/>
      <c r="AQU111" s="39"/>
      <c r="AQV111" s="39"/>
      <c r="AQW111" s="39"/>
      <c r="AQX111" s="39"/>
      <c r="AQY111" s="39"/>
      <c r="AQZ111" s="39"/>
      <c r="ARA111" s="39"/>
      <c r="ARB111" s="39"/>
      <c r="ARC111" s="39"/>
      <c r="ARD111" s="39"/>
    </row>
    <row r="112" spans="1:1148" ht="20.100000000000001" customHeight="1" x14ac:dyDescent="0.2">
      <c r="A112" s="325"/>
      <c r="B112" s="326"/>
      <c r="C112" s="326"/>
      <c r="D112" s="325"/>
      <c r="E112" s="327"/>
      <c r="F112" s="157"/>
      <c r="G112" s="330"/>
      <c r="H112" s="121"/>
      <c r="I112" s="133"/>
      <c r="J112" s="133"/>
      <c r="K112" s="133"/>
      <c r="L112" s="35"/>
      <c r="M112" s="35"/>
      <c r="N112" s="37">
        <f t="shared" si="5"/>
        <v>0</v>
      </c>
      <c r="O112" s="37" t="str">
        <f t="shared" si="6"/>
        <v>BAJO</v>
      </c>
      <c r="P112" s="35"/>
      <c r="Q112" s="206">
        <f t="shared" si="7"/>
        <v>0</v>
      </c>
      <c r="R112" s="36" t="str">
        <f t="shared" si="8"/>
        <v>IV Mantener las medidas de control existentes, pero se deberían considerar soluciones o mejoras y se deben hacer comprobaciones periódicas para asegurar que el riesgo aún es tolerable.</v>
      </c>
      <c r="S112" s="37" t="str">
        <f t="shared" si="9"/>
        <v>Aceptable</v>
      </c>
      <c r="T112" s="47"/>
      <c r="U112" s="47"/>
      <c r="V112" s="68"/>
      <c r="W112" s="68"/>
      <c r="X112" s="68"/>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39"/>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s="39"/>
      <c r="EP112" s="39"/>
      <c r="EQ112" s="39"/>
      <c r="ER112" s="39"/>
      <c r="ES112" s="39"/>
      <c r="ET112" s="39"/>
      <c r="EU112" s="39"/>
      <c r="EV112" s="39"/>
      <c r="EW112" s="39"/>
      <c r="EX112" s="39"/>
      <c r="EY112" s="39"/>
      <c r="EZ112" s="39"/>
      <c r="FA112" s="39"/>
      <c r="FB112" s="39"/>
      <c r="FC112" s="39"/>
      <c r="FD112" s="39"/>
      <c r="FE112" s="39"/>
      <c r="FF112" s="39"/>
      <c r="FG112" s="39"/>
      <c r="FH112" s="39"/>
      <c r="FI112" s="39"/>
      <c r="FJ112" s="39"/>
      <c r="FK112" s="39"/>
      <c r="FL112" s="39"/>
      <c r="FM112" s="39"/>
      <c r="FN112" s="39"/>
      <c r="FO112" s="39"/>
      <c r="FP112" s="39"/>
      <c r="FQ112" s="39"/>
      <c r="FR112" s="39"/>
      <c r="FS112" s="39"/>
      <c r="FT112" s="39"/>
      <c r="FU112" s="39"/>
      <c r="FV112" s="39"/>
      <c r="FW112" s="39"/>
      <c r="FX112" s="39"/>
      <c r="FY112" s="39"/>
      <c r="FZ112" s="39"/>
      <c r="GA112" s="39"/>
      <c r="GB112" s="39"/>
      <c r="GC112" s="39"/>
      <c r="GD112" s="39"/>
      <c r="GE112" s="39"/>
      <c r="GF112" s="39"/>
      <c r="GG112" s="39"/>
      <c r="GH112" s="39"/>
      <c r="GI112" s="39"/>
      <c r="GJ112" s="39"/>
      <c r="GK112" s="39"/>
      <c r="GL112" s="39"/>
      <c r="GM112" s="39"/>
      <c r="GN112" s="39"/>
      <c r="GO112" s="39"/>
      <c r="GP112" s="39"/>
      <c r="GQ112" s="39"/>
      <c r="GR112" s="39"/>
      <c r="GS112" s="39"/>
      <c r="GT112" s="39"/>
      <c r="GU112" s="39"/>
      <c r="GV112" s="39"/>
      <c r="GW112" s="39"/>
      <c r="GX112" s="39"/>
      <c r="GY112" s="39"/>
      <c r="GZ112" s="39"/>
      <c r="HA112" s="39"/>
      <c r="HB112" s="39"/>
      <c r="HC112" s="39"/>
      <c r="HD112" s="39"/>
      <c r="HE112" s="39"/>
      <c r="HF112" s="39"/>
      <c r="HG112" s="39"/>
      <c r="HH112" s="39"/>
      <c r="HI112" s="39"/>
      <c r="HJ112" s="39"/>
      <c r="HK112" s="39"/>
      <c r="HL112" s="39"/>
      <c r="HM112" s="39"/>
      <c r="HN112" s="39"/>
      <c r="HO112" s="39"/>
      <c r="HP112" s="39"/>
      <c r="HQ112" s="39"/>
      <c r="HR112" s="39"/>
      <c r="HS112" s="39"/>
      <c r="HT112" s="39"/>
      <c r="HU112" s="39"/>
      <c r="HV112" s="39"/>
      <c r="HW112" s="39"/>
      <c r="HX112" s="39"/>
      <c r="HY112" s="39"/>
      <c r="HZ112" s="39"/>
      <c r="IA112" s="39"/>
      <c r="IB112" s="39"/>
      <c r="IC112" s="39"/>
      <c r="ID112" s="39"/>
      <c r="IE112" s="39"/>
      <c r="IF112" s="39"/>
      <c r="IG112" s="39"/>
      <c r="IH112" s="39"/>
      <c r="II112" s="39"/>
      <c r="IJ112" s="39"/>
      <c r="IK112" s="39"/>
      <c r="IL112" s="39"/>
      <c r="IM112" s="39"/>
      <c r="IN112" s="39"/>
      <c r="IO112" s="39"/>
      <c r="IP112" s="39"/>
      <c r="IQ112" s="39"/>
      <c r="IR112" s="39"/>
      <c r="IS112" s="39"/>
      <c r="IT112" s="39"/>
      <c r="IU112" s="39"/>
      <c r="IV112" s="39"/>
      <c r="IW112" s="39"/>
      <c r="IX112" s="39"/>
      <c r="IY112" s="39"/>
      <c r="IZ112" s="39"/>
      <c r="JA112" s="39"/>
      <c r="JB112" s="39"/>
      <c r="JC112" s="39"/>
      <c r="JD112" s="39"/>
      <c r="JE112" s="39"/>
      <c r="JF112" s="39"/>
      <c r="JG112" s="39"/>
      <c r="JH112" s="39"/>
      <c r="JI112" s="39"/>
      <c r="JJ112" s="39"/>
      <c r="JK112" s="39"/>
      <c r="JL112" s="39"/>
      <c r="JM112" s="39"/>
      <c r="JN112" s="39"/>
      <c r="JO112" s="39"/>
      <c r="JP112" s="39"/>
      <c r="JQ112" s="39"/>
      <c r="JR112" s="39"/>
      <c r="JS112" s="39"/>
      <c r="JT112" s="39"/>
      <c r="JU112" s="39"/>
      <c r="JV112" s="39"/>
      <c r="JW112" s="39"/>
      <c r="JX112" s="39"/>
      <c r="JY112" s="39"/>
      <c r="JZ112" s="39"/>
      <c r="KA112" s="39"/>
      <c r="KB112" s="39"/>
      <c r="KC112" s="39"/>
      <c r="KD112" s="39"/>
      <c r="KE112" s="39"/>
      <c r="KF112" s="39"/>
      <c r="KG112" s="39"/>
      <c r="KH112" s="39"/>
      <c r="KI112" s="39"/>
      <c r="KJ112" s="39"/>
      <c r="KK112" s="39"/>
      <c r="KL112" s="39"/>
      <c r="KM112" s="39"/>
      <c r="KN112" s="39"/>
      <c r="KO112" s="39"/>
      <c r="KP112" s="39"/>
      <c r="KQ112" s="39"/>
      <c r="KR112" s="39"/>
      <c r="KS112" s="39"/>
      <c r="KT112" s="39"/>
      <c r="KU112" s="39"/>
      <c r="KV112" s="39"/>
      <c r="KW112" s="39"/>
      <c r="KX112" s="39"/>
      <c r="KY112" s="39"/>
      <c r="KZ112" s="39"/>
      <c r="LA112" s="39"/>
      <c r="LB112" s="39"/>
      <c r="LC112" s="39"/>
      <c r="LD112" s="39"/>
      <c r="LE112" s="39"/>
      <c r="LF112" s="39"/>
      <c r="LG112" s="39"/>
      <c r="LH112" s="39"/>
      <c r="LI112" s="39"/>
      <c r="LJ112" s="39"/>
      <c r="LK112" s="39"/>
      <c r="LL112" s="39"/>
      <c r="LM112" s="39"/>
      <c r="LN112" s="39"/>
      <c r="LO112" s="39"/>
      <c r="LP112" s="39"/>
      <c r="LQ112" s="39"/>
      <c r="LR112" s="39"/>
      <c r="LS112" s="39"/>
      <c r="LT112" s="39"/>
      <c r="LU112" s="39"/>
      <c r="LV112" s="39"/>
      <c r="LW112" s="39"/>
      <c r="LX112" s="39"/>
      <c r="LY112" s="39"/>
      <c r="LZ112" s="39"/>
      <c r="MA112" s="39"/>
      <c r="MB112" s="39"/>
      <c r="MC112" s="39"/>
      <c r="MD112" s="39"/>
      <c r="ME112" s="39"/>
      <c r="MF112" s="39"/>
      <c r="MG112" s="39"/>
      <c r="MH112" s="39"/>
      <c r="MI112" s="39"/>
      <c r="MJ112" s="39"/>
      <c r="MK112" s="39"/>
      <c r="ML112" s="39"/>
      <c r="MM112" s="39"/>
      <c r="MN112" s="39"/>
      <c r="MO112" s="39"/>
      <c r="MP112" s="39"/>
      <c r="MQ112" s="39"/>
      <c r="MR112" s="39"/>
      <c r="MS112" s="39"/>
      <c r="MT112" s="39"/>
      <c r="MU112" s="39"/>
      <c r="MV112" s="39"/>
      <c r="MW112" s="39"/>
      <c r="MX112" s="39"/>
      <c r="MY112" s="39"/>
      <c r="MZ112" s="39"/>
      <c r="NA112" s="39"/>
      <c r="NB112" s="39"/>
      <c r="NC112" s="39"/>
      <c r="ND112" s="39"/>
      <c r="NE112" s="39"/>
      <c r="NF112" s="39"/>
      <c r="NG112" s="39"/>
      <c r="NH112" s="39"/>
      <c r="NI112" s="39"/>
      <c r="NJ112" s="39"/>
      <c r="NK112" s="39"/>
      <c r="NL112" s="39"/>
      <c r="NM112" s="39"/>
      <c r="NN112" s="39"/>
      <c r="NO112" s="39"/>
      <c r="NP112" s="39"/>
      <c r="NQ112" s="39"/>
      <c r="NR112" s="39"/>
      <c r="NS112" s="39"/>
      <c r="NT112" s="39"/>
      <c r="NU112" s="39"/>
      <c r="NV112" s="39"/>
      <c r="NW112" s="39"/>
      <c r="NX112" s="39"/>
      <c r="NY112" s="39"/>
      <c r="NZ112" s="39"/>
      <c r="OA112" s="39"/>
      <c r="OB112" s="39"/>
      <c r="OC112" s="39"/>
      <c r="OD112" s="39"/>
      <c r="OE112" s="39"/>
      <c r="OF112" s="39"/>
      <c r="OG112" s="39"/>
      <c r="OH112" s="39"/>
      <c r="OI112" s="39"/>
      <c r="OJ112" s="39"/>
      <c r="OK112" s="39"/>
      <c r="OL112" s="39"/>
      <c r="OM112" s="39"/>
      <c r="ON112" s="39"/>
      <c r="OO112" s="39"/>
      <c r="OP112" s="39"/>
      <c r="OQ112" s="39"/>
      <c r="OR112" s="39"/>
      <c r="OS112" s="39"/>
      <c r="OT112" s="39"/>
      <c r="OU112" s="39"/>
      <c r="OV112" s="39"/>
      <c r="OW112" s="39"/>
      <c r="OX112" s="39"/>
      <c r="OY112" s="39"/>
      <c r="OZ112" s="39"/>
      <c r="PA112" s="39"/>
      <c r="PB112" s="39"/>
      <c r="PC112" s="39"/>
      <c r="PD112" s="39"/>
      <c r="PE112" s="39"/>
      <c r="PF112" s="39"/>
      <c r="PG112" s="39"/>
      <c r="PH112" s="39"/>
      <c r="PI112" s="39"/>
      <c r="PJ112" s="39"/>
      <c r="PK112" s="39"/>
      <c r="PL112" s="39"/>
      <c r="PM112" s="39"/>
      <c r="PN112" s="39"/>
      <c r="PO112" s="39"/>
      <c r="PP112" s="39"/>
      <c r="PQ112" s="39"/>
      <c r="PR112" s="39"/>
      <c r="PS112" s="39"/>
      <c r="PT112" s="39"/>
      <c r="PU112" s="39"/>
      <c r="PV112" s="39"/>
      <c r="PW112" s="39"/>
      <c r="PX112" s="39"/>
      <c r="PY112" s="39"/>
      <c r="PZ112" s="39"/>
      <c r="QA112" s="39"/>
      <c r="QB112" s="39"/>
      <c r="QC112" s="39"/>
      <c r="QD112" s="39"/>
      <c r="QE112" s="39"/>
      <c r="QF112" s="39"/>
      <c r="QG112" s="39"/>
      <c r="QH112" s="39"/>
      <c r="QI112" s="39"/>
      <c r="QJ112" s="39"/>
      <c r="QK112" s="39"/>
      <c r="QL112" s="39"/>
      <c r="QM112" s="39"/>
      <c r="QN112" s="39"/>
      <c r="QO112" s="39"/>
      <c r="QP112" s="39"/>
      <c r="QQ112" s="39"/>
      <c r="QR112" s="39"/>
      <c r="QS112" s="39"/>
      <c r="QT112" s="39"/>
      <c r="QU112" s="39"/>
      <c r="QV112" s="39"/>
      <c r="QW112" s="39"/>
      <c r="QX112" s="39"/>
      <c r="QY112" s="39"/>
      <c r="QZ112" s="39"/>
      <c r="RA112" s="39"/>
      <c r="RB112" s="39"/>
      <c r="RC112" s="39"/>
      <c r="RD112" s="39"/>
      <c r="RE112" s="39"/>
      <c r="RF112" s="39"/>
      <c r="RG112" s="39"/>
      <c r="RH112" s="39"/>
      <c r="RI112" s="39"/>
      <c r="RJ112" s="39"/>
      <c r="RK112" s="39"/>
      <c r="RL112" s="39"/>
      <c r="RM112" s="39"/>
      <c r="RN112" s="39"/>
      <c r="RO112" s="39"/>
      <c r="RP112" s="39"/>
      <c r="RQ112" s="39"/>
      <c r="RR112" s="39"/>
      <c r="RS112" s="39"/>
      <c r="RT112" s="39"/>
      <c r="RU112" s="39"/>
      <c r="RV112" s="39"/>
      <c r="RW112" s="39"/>
      <c r="RX112" s="39"/>
      <c r="RY112" s="39"/>
      <c r="RZ112" s="39"/>
      <c r="SA112" s="39"/>
      <c r="SB112" s="39"/>
      <c r="SC112" s="39"/>
      <c r="SD112" s="39"/>
      <c r="SE112" s="39"/>
      <c r="SF112" s="39"/>
      <c r="SG112" s="39"/>
      <c r="SH112" s="39"/>
      <c r="SI112" s="39"/>
      <c r="SJ112" s="39"/>
      <c r="SK112" s="39"/>
      <c r="SL112" s="39"/>
      <c r="SM112" s="39"/>
      <c r="SN112" s="39"/>
      <c r="SO112" s="39"/>
      <c r="SP112" s="39"/>
      <c r="SQ112" s="39"/>
      <c r="SR112" s="39"/>
      <c r="SS112" s="39"/>
      <c r="ST112" s="39"/>
      <c r="SU112" s="39"/>
      <c r="SV112" s="39"/>
      <c r="SW112" s="39"/>
      <c r="SX112" s="39"/>
      <c r="SY112" s="39"/>
      <c r="SZ112" s="39"/>
      <c r="TA112" s="39"/>
      <c r="TB112" s="39"/>
      <c r="TC112" s="39"/>
      <c r="TD112" s="39"/>
      <c r="TE112" s="39"/>
      <c r="TF112" s="39"/>
      <c r="TG112" s="39"/>
      <c r="TH112" s="39"/>
      <c r="TI112" s="39"/>
      <c r="TJ112" s="39"/>
      <c r="TK112" s="39"/>
      <c r="TL112" s="39"/>
      <c r="TM112" s="39"/>
      <c r="TN112" s="39"/>
      <c r="TO112" s="39"/>
      <c r="TP112" s="39"/>
      <c r="TQ112" s="39"/>
      <c r="TR112" s="39"/>
      <c r="TS112" s="39"/>
      <c r="TT112" s="39"/>
      <c r="TU112" s="39"/>
      <c r="TV112" s="39"/>
      <c r="TW112" s="39"/>
      <c r="TX112" s="39"/>
      <c r="TY112" s="39"/>
      <c r="TZ112" s="39"/>
      <c r="UA112" s="39"/>
      <c r="UB112" s="39"/>
      <c r="UC112" s="39"/>
      <c r="UD112" s="39"/>
      <c r="UE112" s="39"/>
      <c r="UF112" s="39"/>
      <c r="UG112" s="39"/>
      <c r="UH112" s="39"/>
      <c r="UI112" s="39"/>
      <c r="UJ112" s="39"/>
      <c r="UK112" s="39"/>
      <c r="UL112" s="39"/>
      <c r="UM112" s="39"/>
      <c r="UN112" s="39"/>
      <c r="UO112" s="39"/>
      <c r="UP112" s="39"/>
      <c r="UQ112" s="39"/>
      <c r="UR112" s="39"/>
      <c r="US112" s="39"/>
      <c r="UT112" s="39"/>
      <c r="UU112" s="39"/>
      <c r="UV112" s="39"/>
      <c r="UW112" s="39"/>
      <c r="UX112" s="39"/>
      <c r="UY112" s="39"/>
      <c r="UZ112" s="39"/>
      <c r="VA112" s="39"/>
      <c r="VB112" s="39"/>
      <c r="VC112" s="39"/>
      <c r="VD112" s="39"/>
      <c r="VE112" s="39"/>
      <c r="VF112" s="39"/>
      <c r="VG112" s="39"/>
      <c r="VH112" s="39"/>
      <c r="VI112" s="39"/>
      <c r="VJ112" s="39"/>
      <c r="VK112" s="39"/>
      <c r="VL112" s="39"/>
      <c r="VM112" s="39"/>
      <c r="VN112" s="39"/>
      <c r="VO112" s="39"/>
      <c r="VP112" s="39"/>
      <c r="VQ112" s="39"/>
      <c r="VR112" s="39"/>
      <c r="VS112" s="39"/>
      <c r="VT112" s="39"/>
      <c r="VU112" s="39"/>
      <c r="VV112" s="39"/>
      <c r="VW112" s="39"/>
      <c r="VX112" s="39"/>
      <c r="VY112" s="39"/>
      <c r="VZ112" s="39"/>
      <c r="WA112" s="39"/>
      <c r="WB112" s="39"/>
      <c r="WC112" s="39"/>
      <c r="WD112" s="39"/>
      <c r="WE112" s="39"/>
      <c r="WF112" s="39"/>
      <c r="WG112" s="39"/>
      <c r="WH112" s="39"/>
      <c r="WI112" s="39"/>
      <c r="WJ112" s="39"/>
      <c r="WK112" s="39"/>
      <c r="WL112" s="39"/>
      <c r="WM112" s="39"/>
      <c r="WN112" s="39"/>
      <c r="WO112" s="39"/>
      <c r="WP112" s="39"/>
      <c r="WQ112" s="39"/>
      <c r="WR112" s="39"/>
      <c r="WS112" s="39"/>
      <c r="WT112" s="39"/>
      <c r="WU112" s="39"/>
      <c r="WV112" s="39"/>
      <c r="WW112" s="39"/>
      <c r="WX112" s="39"/>
      <c r="WY112" s="39"/>
      <c r="WZ112" s="39"/>
      <c r="XA112" s="39"/>
      <c r="XB112" s="39"/>
      <c r="XC112" s="39"/>
      <c r="XD112" s="39"/>
      <c r="XE112" s="39"/>
      <c r="XF112" s="39"/>
      <c r="XG112" s="39"/>
      <c r="XH112" s="39"/>
      <c r="XI112" s="39"/>
      <c r="XJ112" s="39"/>
      <c r="XK112" s="39"/>
      <c r="XL112" s="39"/>
      <c r="XM112" s="39"/>
      <c r="XN112" s="39"/>
      <c r="XO112" s="39"/>
      <c r="XP112" s="39"/>
      <c r="XQ112" s="39"/>
      <c r="XR112" s="39"/>
      <c r="XS112" s="39"/>
      <c r="XT112" s="39"/>
      <c r="XU112" s="39"/>
      <c r="XV112" s="39"/>
      <c r="XW112" s="39"/>
      <c r="XX112" s="39"/>
      <c r="XY112" s="39"/>
      <c r="XZ112" s="39"/>
      <c r="YA112" s="39"/>
      <c r="YB112" s="39"/>
      <c r="YC112" s="39"/>
      <c r="YD112" s="39"/>
      <c r="YE112" s="39"/>
      <c r="YF112" s="39"/>
      <c r="YG112" s="39"/>
      <c r="YH112" s="39"/>
      <c r="YI112" s="39"/>
      <c r="YJ112" s="39"/>
      <c r="YK112" s="39"/>
      <c r="YL112" s="39"/>
      <c r="YM112" s="39"/>
      <c r="YN112" s="39"/>
      <c r="YO112" s="39"/>
      <c r="YP112" s="39"/>
      <c r="YQ112" s="39"/>
      <c r="YR112" s="39"/>
      <c r="YS112" s="39"/>
      <c r="YT112" s="39"/>
      <c r="YU112" s="39"/>
      <c r="YV112" s="39"/>
      <c r="YW112" s="39"/>
      <c r="YX112" s="39"/>
      <c r="YY112" s="39"/>
      <c r="YZ112" s="39"/>
      <c r="ZA112" s="39"/>
      <c r="ZB112" s="39"/>
      <c r="ZC112" s="39"/>
      <c r="ZD112" s="39"/>
      <c r="ZE112" s="39"/>
      <c r="ZF112" s="39"/>
      <c r="ZG112" s="39"/>
      <c r="ZH112" s="39"/>
      <c r="ZI112" s="39"/>
      <c r="ZJ112" s="39"/>
      <c r="ZK112" s="39"/>
      <c r="ZL112" s="39"/>
      <c r="ZM112" s="39"/>
      <c r="ZN112" s="39"/>
      <c r="ZO112" s="39"/>
      <c r="ZP112" s="39"/>
      <c r="ZQ112" s="39"/>
      <c r="ZR112" s="39"/>
      <c r="ZS112" s="39"/>
      <c r="ZT112" s="39"/>
      <c r="ZU112" s="39"/>
      <c r="ZV112" s="39"/>
      <c r="ZW112" s="39"/>
      <c r="ZX112" s="39"/>
      <c r="ZY112" s="39"/>
      <c r="ZZ112" s="39"/>
      <c r="AAA112" s="39"/>
      <c r="AAB112" s="39"/>
      <c r="AAC112" s="39"/>
      <c r="AAD112" s="39"/>
      <c r="AAE112" s="39"/>
      <c r="AAF112" s="39"/>
      <c r="AAG112" s="39"/>
      <c r="AAH112" s="39"/>
      <c r="AAI112" s="39"/>
      <c r="AAJ112" s="39"/>
      <c r="AAK112" s="39"/>
      <c r="AAL112" s="39"/>
      <c r="AAM112" s="39"/>
      <c r="AAN112" s="39"/>
      <c r="AAO112" s="39"/>
      <c r="AAP112" s="39"/>
      <c r="AAQ112" s="39"/>
      <c r="AAR112" s="39"/>
      <c r="AAS112" s="39"/>
      <c r="AAT112" s="39"/>
      <c r="AAU112" s="39"/>
      <c r="AAV112" s="39"/>
      <c r="AAW112" s="39"/>
      <c r="AAX112" s="39"/>
      <c r="AAY112" s="39"/>
      <c r="AAZ112" s="39"/>
      <c r="ABA112" s="39"/>
      <c r="ABB112" s="39"/>
      <c r="ABC112" s="39"/>
      <c r="ABD112" s="39"/>
      <c r="ABE112" s="39"/>
      <c r="ABF112" s="39"/>
      <c r="ABG112" s="39"/>
      <c r="ABH112" s="39"/>
      <c r="ABI112" s="39"/>
      <c r="ABJ112" s="39"/>
      <c r="ABK112" s="39"/>
      <c r="ABL112" s="39"/>
      <c r="ABM112" s="39"/>
      <c r="ABN112" s="39"/>
      <c r="ABO112" s="39"/>
      <c r="ABP112" s="39"/>
      <c r="ABQ112" s="39"/>
      <c r="ABR112" s="39"/>
      <c r="ABS112" s="39"/>
      <c r="ABT112" s="39"/>
      <c r="ABU112" s="39"/>
      <c r="ABV112" s="39"/>
      <c r="ABW112" s="39"/>
      <c r="ABX112" s="39"/>
      <c r="ABY112" s="39"/>
      <c r="ABZ112" s="39"/>
      <c r="ACA112" s="39"/>
      <c r="ACB112" s="39"/>
      <c r="ACC112" s="39"/>
      <c r="ACD112" s="39"/>
      <c r="ACE112" s="39"/>
      <c r="ACF112" s="39"/>
      <c r="ACG112" s="39"/>
      <c r="ACH112" s="39"/>
      <c r="ACI112" s="39"/>
      <c r="ACJ112" s="39"/>
      <c r="ACK112" s="39"/>
      <c r="ACL112" s="39"/>
      <c r="ACM112" s="39"/>
      <c r="ACN112" s="39"/>
      <c r="ACO112" s="39"/>
      <c r="ACP112" s="39"/>
      <c r="ACQ112" s="39"/>
      <c r="ACR112" s="39"/>
      <c r="ACS112" s="39"/>
      <c r="ACT112" s="39"/>
      <c r="ACU112" s="39"/>
      <c r="ACV112" s="39"/>
      <c r="ACW112" s="39"/>
      <c r="ACX112" s="39"/>
      <c r="ACY112" s="39"/>
      <c r="ACZ112" s="39"/>
      <c r="ADA112" s="39"/>
      <c r="ADB112" s="39"/>
      <c r="ADC112" s="39"/>
      <c r="ADD112" s="39"/>
      <c r="ADE112" s="39"/>
      <c r="ADF112" s="39"/>
      <c r="ADG112" s="39"/>
      <c r="ADH112" s="39"/>
      <c r="ADI112" s="39"/>
      <c r="ADJ112" s="39"/>
      <c r="ADK112" s="39"/>
      <c r="ADL112" s="39"/>
      <c r="ADM112" s="39"/>
      <c r="ADN112" s="39"/>
      <c r="ADO112" s="39"/>
      <c r="ADP112" s="39"/>
      <c r="ADQ112" s="39"/>
      <c r="ADR112" s="39"/>
      <c r="ADS112" s="39"/>
      <c r="ADT112" s="39"/>
      <c r="ADU112" s="39"/>
      <c r="ADV112" s="39"/>
      <c r="ADW112" s="39"/>
      <c r="ADX112" s="39"/>
      <c r="ADY112" s="39"/>
      <c r="ADZ112" s="39"/>
      <c r="AEA112" s="39"/>
      <c r="AEB112" s="39"/>
      <c r="AEC112" s="39"/>
      <c r="AED112" s="39"/>
      <c r="AEE112" s="39"/>
      <c r="AEF112" s="39"/>
      <c r="AEG112" s="39"/>
      <c r="AEH112" s="39"/>
      <c r="AEI112" s="39"/>
      <c r="AEJ112" s="39"/>
      <c r="AEK112" s="39"/>
      <c r="AEL112" s="39"/>
      <c r="AEM112" s="39"/>
      <c r="AEN112" s="39"/>
      <c r="AEO112" s="39"/>
      <c r="AEP112" s="39"/>
      <c r="AEQ112" s="39"/>
      <c r="AER112" s="39"/>
      <c r="AES112" s="39"/>
      <c r="AET112" s="39"/>
      <c r="AEU112" s="39"/>
      <c r="AEV112" s="39"/>
      <c r="AEW112" s="39"/>
      <c r="AEX112" s="39"/>
      <c r="AEY112" s="39"/>
      <c r="AEZ112" s="39"/>
      <c r="AFA112" s="39"/>
      <c r="AFB112" s="39"/>
      <c r="AFC112" s="39"/>
      <c r="AFD112" s="39"/>
      <c r="AFE112" s="39"/>
      <c r="AFF112" s="39"/>
      <c r="AFG112" s="39"/>
      <c r="AFH112" s="39"/>
      <c r="AFI112" s="39"/>
      <c r="AFJ112" s="39"/>
      <c r="AFK112" s="39"/>
      <c r="AFL112" s="39"/>
      <c r="AFM112" s="39"/>
      <c r="AFN112" s="39"/>
      <c r="AFO112" s="39"/>
      <c r="AFP112" s="39"/>
      <c r="AFQ112" s="39"/>
      <c r="AFR112" s="39"/>
      <c r="AFS112" s="39"/>
      <c r="AFT112" s="39"/>
      <c r="AFU112" s="39"/>
      <c r="AFV112" s="39"/>
      <c r="AFW112" s="39"/>
      <c r="AFX112" s="39"/>
      <c r="AFY112" s="39"/>
      <c r="AFZ112" s="39"/>
      <c r="AGA112" s="39"/>
      <c r="AGB112" s="39"/>
      <c r="AGC112" s="39"/>
      <c r="AGD112" s="39"/>
      <c r="AGE112" s="39"/>
      <c r="AGF112" s="39"/>
      <c r="AGG112" s="39"/>
      <c r="AGH112" s="39"/>
      <c r="AGI112" s="39"/>
      <c r="AGJ112" s="39"/>
      <c r="AGK112" s="39"/>
      <c r="AGL112" s="39"/>
      <c r="AGM112" s="39"/>
      <c r="AGN112" s="39"/>
      <c r="AGO112" s="39"/>
      <c r="AGP112" s="39"/>
      <c r="AGQ112" s="39"/>
      <c r="AGR112" s="39"/>
      <c r="AGS112" s="39"/>
      <c r="AGT112" s="39"/>
      <c r="AGU112" s="39"/>
      <c r="AGV112" s="39"/>
      <c r="AGW112" s="39"/>
      <c r="AGX112" s="39"/>
      <c r="AGY112" s="39"/>
      <c r="AGZ112" s="39"/>
      <c r="AHA112" s="39"/>
      <c r="AHB112" s="39"/>
      <c r="AHC112" s="39"/>
      <c r="AHD112" s="39"/>
      <c r="AHE112" s="39"/>
      <c r="AHF112" s="39"/>
      <c r="AHG112" s="39"/>
      <c r="AHH112" s="39"/>
      <c r="AHI112" s="39"/>
      <c r="AHJ112" s="39"/>
      <c r="AHK112" s="39"/>
      <c r="AHL112" s="39"/>
      <c r="AHM112" s="39"/>
      <c r="AHN112" s="39"/>
      <c r="AHO112" s="39"/>
      <c r="AHP112" s="39"/>
      <c r="AHQ112" s="39"/>
      <c r="AHR112" s="39"/>
      <c r="AHS112" s="39"/>
      <c r="AHT112" s="39"/>
      <c r="AHU112" s="39"/>
      <c r="AHV112" s="39"/>
      <c r="AHW112" s="39"/>
      <c r="AHX112" s="39"/>
      <c r="AHY112" s="39"/>
      <c r="AHZ112" s="39"/>
      <c r="AIA112" s="39"/>
      <c r="AIB112" s="39"/>
      <c r="AIC112" s="39"/>
      <c r="AID112" s="39"/>
      <c r="AIE112" s="39"/>
      <c r="AIF112" s="39"/>
      <c r="AIG112" s="39"/>
      <c r="AIH112" s="39"/>
      <c r="AII112" s="39"/>
      <c r="AIJ112" s="39"/>
      <c r="AIK112" s="39"/>
      <c r="AIL112" s="39"/>
      <c r="AIM112" s="39"/>
      <c r="AIN112" s="39"/>
      <c r="AIO112" s="39"/>
      <c r="AIP112" s="39"/>
      <c r="AIQ112" s="39"/>
      <c r="AIR112" s="39"/>
      <c r="AIS112" s="39"/>
      <c r="AIT112" s="39"/>
      <c r="AIU112" s="39"/>
      <c r="AIV112" s="39"/>
      <c r="AIW112" s="39"/>
      <c r="AIX112" s="39"/>
      <c r="AIY112" s="39"/>
      <c r="AIZ112" s="39"/>
      <c r="AJA112" s="39"/>
      <c r="AJB112" s="39"/>
      <c r="AJC112" s="39"/>
      <c r="AJD112" s="39"/>
      <c r="AJE112" s="39"/>
      <c r="AJF112" s="39"/>
      <c r="AJG112" s="39"/>
      <c r="AJH112" s="39"/>
      <c r="AJI112" s="39"/>
      <c r="AJJ112" s="39"/>
      <c r="AJK112" s="39"/>
      <c r="AJL112" s="39"/>
      <c r="AJM112" s="39"/>
      <c r="AJN112" s="39"/>
      <c r="AJO112" s="39"/>
      <c r="AJP112" s="39"/>
      <c r="AJQ112" s="39"/>
      <c r="AJR112" s="39"/>
      <c r="AJS112" s="39"/>
      <c r="AJT112" s="39"/>
      <c r="AJU112" s="39"/>
      <c r="AJV112" s="39"/>
      <c r="AJW112" s="39"/>
      <c r="AJX112" s="39"/>
      <c r="AJY112" s="39"/>
      <c r="AJZ112" s="39"/>
      <c r="AKA112" s="39"/>
      <c r="AKB112" s="39"/>
      <c r="AKC112" s="39"/>
      <c r="AKD112" s="39"/>
      <c r="AKE112" s="39"/>
      <c r="AKF112" s="39"/>
      <c r="AKG112" s="39"/>
      <c r="AKH112" s="39"/>
      <c r="AKI112" s="39"/>
      <c r="AKJ112" s="39"/>
      <c r="AKK112" s="39"/>
      <c r="AKL112" s="39"/>
      <c r="AKM112" s="39"/>
      <c r="AKN112" s="39"/>
      <c r="AKO112" s="39"/>
      <c r="AKP112" s="39"/>
      <c r="AKQ112" s="39"/>
      <c r="AKR112" s="39"/>
      <c r="AKS112" s="39"/>
      <c r="AKT112" s="39"/>
      <c r="AKU112" s="39"/>
      <c r="AKV112" s="39"/>
      <c r="AKW112" s="39"/>
      <c r="AKX112" s="39"/>
      <c r="AKY112" s="39"/>
      <c r="AKZ112" s="39"/>
      <c r="ALA112" s="39"/>
      <c r="ALB112" s="39"/>
      <c r="ALC112" s="39"/>
      <c r="ALD112" s="39"/>
      <c r="ALE112" s="39"/>
      <c r="ALF112" s="39"/>
      <c r="ALG112" s="39"/>
      <c r="ALH112" s="39"/>
      <c r="ALI112" s="39"/>
      <c r="ALJ112" s="39"/>
      <c r="ALK112" s="39"/>
      <c r="ALL112" s="39"/>
      <c r="ALM112" s="39"/>
      <c r="ALN112" s="39"/>
      <c r="ALO112" s="39"/>
      <c r="ALP112" s="39"/>
      <c r="ALQ112" s="39"/>
      <c r="ALR112" s="39"/>
      <c r="ALS112" s="39"/>
      <c r="ALT112" s="39"/>
      <c r="ALU112" s="39"/>
      <c r="ALV112" s="39"/>
      <c r="ALW112" s="39"/>
      <c r="ALX112" s="39"/>
      <c r="ALY112" s="39"/>
      <c r="ALZ112" s="39"/>
      <c r="AMA112" s="39"/>
      <c r="AMB112" s="39"/>
      <c r="AMC112" s="39"/>
      <c r="AMD112" s="39"/>
      <c r="AME112" s="39"/>
      <c r="AMF112" s="39"/>
      <c r="AMG112" s="39"/>
      <c r="AMH112" s="39"/>
      <c r="AMI112" s="39"/>
      <c r="AMJ112" s="39"/>
      <c r="AMK112" s="39"/>
      <c r="AML112" s="39"/>
      <c r="AMM112" s="39"/>
      <c r="AMN112" s="39"/>
      <c r="AMO112" s="39"/>
      <c r="AMP112" s="39"/>
      <c r="AMQ112" s="39"/>
      <c r="AMR112" s="39"/>
      <c r="AMS112" s="39"/>
      <c r="AMT112" s="39"/>
      <c r="AMU112" s="39"/>
      <c r="AMV112" s="39"/>
      <c r="AMW112" s="39"/>
      <c r="AMX112" s="39"/>
      <c r="AMY112" s="39"/>
      <c r="AMZ112" s="39"/>
      <c r="ANA112" s="39"/>
      <c r="ANB112" s="39"/>
      <c r="ANC112" s="39"/>
      <c r="AND112" s="39"/>
      <c r="ANE112" s="39"/>
      <c r="ANF112" s="39"/>
      <c r="ANG112" s="39"/>
      <c r="ANH112" s="39"/>
      <c r="ANI112" s="39"/>
      <c r="ANJ112" s="39"/>
      <c r="ANK112" s="39"/>
      <c r="ANL112" s="39"/>
      <c r="ANM112" s="39"/>
      <c r="ANN112" s="39"/>
      <c r="ANO112" s="39"/>
      <c r="ANP112" s="39"/>
      <c r="ANQ112" s="39"/>
      <c r="ANR112" s="39"/>
      <c r="ANS112" s="39"/>
      <c r="ANT112" s="39"/>
      <c r="ANU112" s="39"/>
      <c r="ANV112" s="39"/>
      <c r="ANW112" s="39"/>
      <c r="ANX112" s="39"/>
      <c r="ANY112" s="39"/>
      <c r="ANZ112" s="39"/>
      <c r="AOA112" s="39"/>
      <c r="AOB112" s="39"/>
      <c r="AOC112" s="39"/>
      <c r="AOD112" s="39"/>
      <c r="AOE112" s="39"/>
      <c r="AOF112" s="39"/>
      <c r="AOG112" s="39"/>
      <c r="AOH112" s="39"/>
      <c r="AOI112" s="39"/>
      <c r="AOJ112" s="39"/>
      <c r="AOK112" s="39"/>
      <c r="AOL112" s="39"/>
      <c r="AOM112" s="39"/>
      <c r="AON112" s="39"/>
      <c r="AOO112" s="39"/>
      <c r="AOP112" s="39"/>
      <c r="AOQ112" s="39"/>
      <c r="AOR112" s="39"/>
      <c r="AOS112" s="39"/>
      <c r="AOT112" s="39"/>
      <c r="AOU112" s="39"/>
      <c r="AOV112" s="39"/>
      <c r="AOW112" s="39"/>
      <c r="AOX112" s="39"/>
      <c r="AOY112" s="39"/>
      <c r="AOZ112" s="39"/>
      <c r="APA112" s="39"/>
      <c r="APB112" s="39"/>
      <c r="APC112" s="39"/>
      <c r="APD112" s="39"/>
      <c r="APE112" s="39"/>
      <c r="APF112" s="39"/>
      <c r="APG112" s="39"/>
      <c r="APH112" s="39"/>
      <c r="API112" s="39"/>
      <c r="APJ112" s="39"/>
      <c r="APK112" s="39"/>
      <c r="APL112" s="39"/>
      <c r="APM112" s="39"/>
      <c r="APN112" s="39"/>
      <c r="APO112" s="39"/>
      <c r="APP112" s="39"/>
      <c r="APQ112" s="39"/>
      <c r="APR112" s="39"/>
      <c r="APS112" s="39"/>
      <c r="APT112" s="39"/>
      <c r="APU112" s="39"/>
      <c r="APV112" s="39"/>
      <c r="APW112" s="39"/>
      <c r="APX112" s="39"/>
      <c r="APY112" s="39"/>
      <c r="APZ112" s="39"/>
      <c r="AQA112" s="39"/>
      <c r="AQB112" s="39"/>
      <c r="AQC112" s="39"/>
      <c r="AQD112" s="39"/>
      <c r="AQE112" s="39"/>
      <c r="AQF112" s="39"/>
      <c r="AQG112" s="39"/>
      <c r="AQH112" s="39"/>
      <c r="AQI112" s="39"/>
      <c r="AQJ112" s="39"/>
      <c r="AQK112" s="39"/>
      <c r="AQL112" s="39"/>
      <c r="AQM112" s="39"/>
      <c r="AQN112" s="39"/>
      <c r="AQO112" s="39"/>
      <c r="AQP112" s="39"/>
      <c r="AQQ112" s="39"/>
      <c r="AQR112" s="39"/>
      <c r="AQS112" s="39"/>
      <c r="AQT112" s="39"/>
      <c r="AQU112" s="39"/>
      <c r="AQV112" s="39"/>
      <c r="AQW112" s="39"/>
      <c r="AQX112" s="39"/>
      <c r="AQY112" s="39"/>
      <c r="AQZ112" s="39"/>
      <c r="ARA112" s="39"/>
      <c r="ARB112" s="39"/>
      <c r="ARC112" s="39"/>
      <c r="ARD112" s="39"/>
    </row>
    <row r="113" spans="1:1148" ht="20.100000000000001" customHeight="1" x14ac:dyDescent="0.2">
      <c r="A113" s="325"/>
      <c r="B113" s="326"/>
      <c r="C113" s="326"/>
      <c r="D113" s="325"/>
      <c r="E113" s="327"/>
      <c r="F113" s="125"/>
      <c r="G113" s="126"/>
      <c r="H113" s="127"/>
      <c r="I113" s="133"/>
      <c r="J113" s="133"/>
      <c r="K113" s="133"/>
      <c r="L113" s="35"/>
      <c r="M113" s="35"/>
      <c r="N113" s="37">
        <f t="shared" si="5"/>
        <v>0</v>
      </c>
      <c r="O113" s="37" t="str">
        <f t="shared" si="6"/>
        <v>BAJO</v>
      </c>
      <c r="P113" s="35"/>
      <c r="Q113" s="206">
        <f t="shared" si="7"/>
        <v>0</v>
      </c>
      <c r="R113" s="36" t="str">
        <f t="shared" si="8"/>
        <v>IV Mantener las medidas de control existentes, pero se deberían considerar soluciones o mejoras y se deben hacer comprobaciones periódicas para asegurar que el riesgo aún es tolerable.</v>
      </c>
      <c r="S113" s="37" t="str">
        <f t="shared" si="9"/>
        <v>Aceptable</v>
      </c>
      <c r="T113" s="47"/>
      <c r="U113" s="47"/>
      <c r="V113" s="68"/>
      <c r="W113" s="68"/>
      <c r="X113" s="68"/>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39"/>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c r="EP113" s="39"/>
      <c r="EQ113" s="39"/>
      <c r="ER113" s="39"/>
      <c r="ES113" s="39"/>
      <c r="ET113" s="39"/>
      <c r="EU113" s="39"/>
      <c r="EV113" s="39"/>
      <c r="EW113" s="39"/>
      <c r="EX113" s="39"/>
      <c r="EY113" s="39"/>
      <c r="EZ113" s="39"/>
      <c r="FA113" s="39"/>
      <c r="FB113" s="39"/>
      <c r="FC113" s="39"/>
      <c r="FD113" s="39"/>
      <c r="FE113" s="39"/>
      <c r="FF113" s="39"/>
      <c r="FG113" s="39"/>
      <c r="FH113" s="39"/>
      <c r="FI113" s="39"/>
      <c r="FJ113" s="39"/>
      <c r="FK113" s="39"/>
      <c r="FL113" s="39"/>
      <c r="FM113" s="39"/>
      <c r="FN113" s="39"/>
      <c r="FO113" s="39"/>
      <c r="FP113" s="39"/>
      <c r="FQ113" s="39"/>
      <c r="FR113" s="39"/>
      <c r="FS113" s="39"/>
      <c r="FT113" s="39"/>
      <c r="FU113" s="39"/>
      <c r="FV113" s="39"/>
      <c r="FW113" s="39"/>
      <c r="FX113" s="39"/>
      <c r="FY113" s="39"/>
      <c r="FZ113" s="39"/>
      <c r="GA113" s="39"/>
      <c r="GB113" s="39"/>
      <c r="GC113" s="39"/>
      <c r="GD113" s="39"/>
      <c r="GE113" s="39"/>
      <c r="GF113" s="39"/>
      <c r="GG113" s="39"/>
      <c r="GH113" s="39"/>
      <c r="GI113" s="39"/>
      <c r="GJ113" s="39"/>
      <c r="GK113" s="39"/>
      <c r="GL113" s="39"/>
      <c r="GM113" s="39"/>
      <c r="GN113" s="39"/>
      <c r="GO113" s="39"/>
      <c r="GP113" s="39"/>
      <c r="GQ113" s="39"/>
      <c r="GR113" s="39"/>
      <c r="GS113" s="39"/>
      <c r="GT113" s="39"/>
      <c r="GU113" s="39"/>
      <c r="GV113" s="39"/>
      <c r="GW113" s="39"/>
      <c r="GX113" s="39"/>
      <c r="GY113" s="39"/>
      <c r="GZ113" s="39"/>
      <c r="HA113" s="39"/>
      <c r="HB113" s="39"/>
      <c r="HC113" s="39"/>
      <c r="HD113" s="39"/>
      <c r="HE113" s="39"/>
      <c r="HF113" s="39"/>
      <c r="HG113" s="39"/>
      <c r="HH113" s="39"/>
      <c r="HI113" s="39"/>
      <c r="HJ113" s="39"/>
      <c r="HK113" s="39"/>
      <c r="HL113" s="39"/>
      <c r="HM113" s="39"/>
      <c r="HN113" s="39"/>
      <c r="HO113" s="39"/>
      <c r="HP113" s="39"/>
      <c r="HQ113" s="39"/>
      <c r="HR113" s="39"/>
      <c r="HS113" s="39"/>
      <c r="HT113" s="39"/>
      <c r="HU113" s="39"/>
      <c r="HV113" s="39"/>
      <c r="HW113" s="39"/>
      <c r="HX113" s="39"/>
      <c r="HY113" s="39"/>
      <c r="HZ113" s="39"/>
      <c r="IA113" s="39"/>
      <c r="IB113" s="39"/>
      <c r="IC113" s="39"/>
      <c r="ID113" s="39"/>
      <c r="IE113" s="39"/>
      <c r="IF113" s="39"/>
      <c r="IG113" s="39"/>
      <c r="IH113" s="39"/>
      <c r="II113" s="39"/>
      <c r="IJ113" s="39"/>
      <c r="IK113" s="39"/>
      <c r="IL113" s="39"/>
      <c r="IM113" s="39"/>
      <c r="IN113" s="39"/>
      <c r="IO113" s="39"/>
      <c r="IP113" s="39"/>
      <c r="IQ113" s="39"/>
      <c r="IR113" s="39"/>
      <c r="IS113" s="39"/>
      <c r="IT113" s="39"/>
      <c r="IU113" s="39"/>
      <c r="IV113" s="39"/>
      <c r="IW113" s="39"/>
      <c r="IX113" s="39"/>
      <c r="IY113" s="39"/>
      <c r="IZ113" s="39"/>
      <c r="JA113" s="39"/>
      <c r="JB113" s="39"/>
      <c r="JC113" s="39"/>
      <c r="JD113" s="39"/>
      <c r="JE113" s="39"/>
      <c r="JF113" s="39"/>
      <c r="JG113" s="39"/>
      <c r="JH113" s="39"/>
      <c r="JI113" s="39"/>
      <c r="JJ113" s="39"/>
      <c r="JK113" s="39"/>
      <c r="JL113" s="39"/>
      <c r="JM113" s="39"/>
      <c r="JN113" s="39"/>
      <c r="JO113" s="39"/>
      <c r="JP113" s="39"/>
      <c r="JQ113" s="39"/>
      <c r="JR113" s="39"/>
      <c r="JS113" s="39"/>
      <c r="JT113" s="39"/>
      <c r="JU113" s="39"/>
      <c r="JV113" s="39"/>
      <c r="JW113" s="39"/>
      <c r="JX113" s="39"/>
      <c r="JY113" s="39"/>
      <c r="JZ113" s="39"/>
      <c r="KA113" s="39"/>
      <c r="KB113" s="39"/>
      <c r="KC113" s="39"/>
      <c r="KD113" s="39"/>
      <c r="KE113" s="39"/>
      <c r="KF113" s="39"/>
      <c r="KG113" s="39"/>
      <c r="KH113" s="39"/>
      <c r="KI113" s="39"/>
      <c r="KJ113" s="39"/>
      <c r="KK113" s="39"/>
      <c r="KL113" s="39"/>
      <c r="KM113" s="39"/>
      <c r="KN113" s="39"/>
      <c r="KO113" s="39"/>
      <c r="KP113" s="39"/>
      <c r="KQ113" s="39"/>
      <c r="KR113" s="39"/>
      <c r="KS113" s="39"/>
      <c r="KT113" s="39"/>
      <c r="KU113" s="39"/>
      <c r="KV113" s="39"/>
      <c r="KW113" s="39"/>
      <c r="KX113" s="39"/>
      <c r="KY113" s="39"/>
      <c r="KZ113" s="39"/>
      <c r="LA113" s="39"/>
      <c r="LB113" s="39"/>
      <c r="LC113" s="39"/>
      <c r="LD113" s="39"/>
      <c r="LE113" s="39"/>
      <c r="LF113" s="39"/>
      <c r="LG113" s="39"/>
      <c r="LH113" s="39"/>
      <c r="LI113" s="39"/>
      <c r="LJ113" s="39"/>
      <c r="LK113" s="39"/>
      <c r="LL113" s="39"/>
      <c r="LM113" s="39"/>
      <c r="LN113" s="39"/>
      <c r="LO113" s="39"/>
      <c r="LP113" s="39"/>
      <c r="LQ113" s="39"/>
      <c r="LR113" s="39"/>
      <c r="LS113" s="39"/>
      <c r="LT113" s="39"/>
      <c r="LU113" s="39"/>
      <c r="LV113" s="39"/>
      <c r="LW113" s="39"/>
      <c r="LX113" s="39"/>
      <c r="LY113" s="39"/>
      <c r="LZ113" s="39"/>
      <c r="MA113" s="39"/>
      <c r="MB113" s="39"/>
      <c r="MC113" s="39"/>
      <c r="MD113" s="39"/>
      <c r="ME113" s="39"/>
      <c r="MF113" s="39"/>
      <c r="MG113" s="39"/>
      <c r="MH113" s="39"/>
      <c r="MI113" s="39"/>
      <c r="MJ113" s="39"/>
      <c r="MK113" s="39"/>
      <c r="ML113" s="39"/>
      <c r="MM113" s="39"/>
      <c r="MN113" s="39"/>
      <c r="MO113" s="39"/>
      <c r="MP113" s="39"/>
      <c r="MQ113" s="39"/>
      <c r="MR113" s="39"/>
      <c r="MS113" s="39"/>
      <c r="MT113" s="39"/>
      <c r="MU113" s="39"/>
      <c r="MV113" s="39"/>
      <c r="MW113" s="39"/>
      <c r="MX113" s="39"/>
      <c r="MY113" s="39"/>
      <c r="MZ113" s="39"/>
      <c r="NA113" s="39"/>
      <c r="NB113" s="39"/>
      <c r="NC113" s="39"/>
      <c r="ND113" s="39"/>
      <c r="NE113" s="39"/>
      <c r="NF113" s="39"/>
      <c r="NG113" s="39"/>
      <c r="NH113" s="39"/>
      <c r="NI113" s="39"/>
      <c r="NJ113" s="39"/>
      <c r="NK113" s="39"/>
      <c r="NL113" s="39"/>
      <c r="NM113" s="39"/>
      <c r="NN113" s="39"/>
      <c r="NO113" s="39"/>
      <c r="NP113" s="39"/>
      <c r="NQ113" s="39"/>
      <c r="NR113" s="39"/>
      <c r="NS113" s="39"/>
      <c r="NT113" s="39"/>
      <c r="NU113" s="39"/>
      <c r="NV113" s="39"/>
      <c r="NW113" s="39"/>
      <c r="NX113" s="39"/>
      <c r="NY113" s="39"/>
      <c r="NZ113" s="39"/>
      <c r="OA113" s="39"/>
      <c r="OB113" s="39"/>
      <c r="OC113" s="39"/>
      <c r="OD113" s="39"/>
      <c r="OE113" s="39"/>
      <c r="OF113" s="39"/>
      <c r="OG113" s="39"/>
      <c r="OH113" s="39"/>
      <c r="OI113" s="39"/>
      <c r="OJ113" s="39"/>
      <c r="OK113" s="39"/>
      <c r="OL113" s="39"/>
      <c r="OM113" s="39"/>
      <c r="ON113" s="39"/>
      <c r="OO113" s="39"/>
      <c r="OP113" s="39"/>
      <c r="OQ113" s="39"/>
      <c r="OR113" s="39"/>
      <c r="OS113" s="39"/>
      <c r="OT113" s="39"/>
      <c r="OU113" s="39"/>
      <c r="OV113" s="39"/>
      <c r="OW113" s="39"/>
      <c r="OX113" s="39"/>
      <c r="OY113" s="39"/>
      <c r="OZ113" s="39"/>
      <c r="PA113" s="39"/>
      <c r="PB113" s="39"/>
      <c r="PC113" s="39"/>
      <c r="PD113" s="39"/>
      <c r="PE113" s="39"/>
      <c r="PF113" s="39"/>
      <c r="PG113" s="39"/>
      <c r="PH113" s="39"/>
      <c r="PI113" s="39"/>
      <c r="PJ113" s="39"/>
      <c r="PK113" s="39"/>
      <c r="PL113" s="39"/>
      <c r="PM113" s="39"/>
      <c r="PN113" s="39"/>
      <c r="PO113" s="39"/>
      <c r="PP113" s="39"/>
      <c r="PQ113" s="39"/>
      <c r="PR113" s="39"/>
      <c r="PS113" s="39"/>
      <c r="PT113" s="39"/>
      <c r="PU113" s="39"/>
      <c r="PV113" s="39"/>
      <c r="PW113" s="39"/>
      <c r="PX113" s="39"/>
      <c r="PY113" s="39"/>
      <c r="PZ113" s="39"/>
      <c r="QA113" s="39"/>
      <c r="QB113" s="39"/>
      <c r="QC113" s="39"/>
      <c r="QD113" s="39"/>
      <c r="QE113" s="39"/>
      <c r="QF113" s="39"/>
      <c r="QG113" s="39"/>
      <c r="QH113" s="39"/>
      <c r="QI113" s="39"/>
      <c r="QJ113" s="39"/>
      <c r="QK113" s="39"/>
      <c r="QL113" s="39"/>
      <c r="QM113" s="39"/>
      <c r="QN113" s="39"/>
      <c r="QO113" s="39"/>
      <c r="QP113" s="39"/>
      <c r="QQ113" s="39"/>
      <c r="QR113" s="39"/>
      <c r="QS113" s="39"/>
      <c r="QT113" s="39"/>
      <c r="QU113" s="39"/>
      <c r="QV113" s="39"/>
      <c r="QW113" s="39"/>
      <c r="QX113" s="39"/>
      <c r="QY113" s="39"/>
      <c r="QZ113" s="39"/>
      <c r="RA113" s="39"/>
      <c r="RB113" s="39"/>
      <c r="RC113" s="39"/>
      <c r="RD113" s="39"/>
      <c r="RE113" s="39"/>
      <c r="RF113" s="39"/>
      <c r="RG113" s="39"/>
      <c r="RH113" s="39"/>
      <c r="RI113" s="39"/>
      <c r="RJ113" s="39"/>
      <c r="RK113" s="39"/>
      <c r="RL113" s="39"/>
      <c r="RM113" s="39"/>
      <c r="RN113" s="39"/>
      <c r="RO113" s="39"/>
      <c r="RP113" s="39"/>
      <c r="RQ113" s="39"/>
      <c r="RR113" s="39"/>
      <c r="RS113" s="39"/>
      <c r="RT113" s="39"/>
      <c r="RU113" s="39"/>
      <c r="RV113" s="39"/>
      <c r="RW113" s="39"/>
      <c r="RX113" s="39"/>
      <c r="RY113" s="39"/>
      <c r="RZ113" s="39"/>
      <c r="SA113" s="39"/>
      <c r="SB113" s="39"/>
      <c r="SC113" s="39"/>
      <c r="SD113" s="39"/>
      <c r="SE113" s="39"/>
      <c r="SF113" s="39"/>
      <c r="SG113" s="39"/>
      <c r="SH113" s="39"/>
      <c r="SI113" s="39"/>
      <c r="SJ113" s="39"/>
      <c r="SK113" s="39"/>
      <c r="SL113" s="39"/>
      <c r="SM113" s="39"/>
      <c r="SN113" s="39"/>
      <c r="SO113" s="39"/>
      <c r="SP113" s="39"/>
      <c r="SQ113" s="39"/>
      <c r="SR113" s="39"/>
      <c r="SS113" s="39"/>
      <c r="ST113" s="39"/>
      <c r="SU113" s="39"/>
      <c r="SV113" s="39"/>
      <c r="SW113" s="39"/>
      <c r="SX113" s="39"/>
      <c r="SY113" s="39"/>
      <c r="SZ113" s="39"/>
      <c r="TA113" s="39"/>
      <c r="TB113" s="39"/>
      <c r="TC113" s="39"/>
      <c r="TD113" s="39"/>
      <c r="TE113" s="39"/>
      <c r="TF113" s="39"/>
      <c r="TG113" s="39"/>
      <c r="TH113" s="39"/>
      <c r="TI113" s="39"/>
      <c r="TJ113" s="39"/>
      <c r="TK113" s="39"/>
      <c r="TL113" s="39"/>
      <c r="TM113" s="39"/>
      <c r="TN113" s="39"/>
      <c r="TO113" s="39"/>
      <c r="TP113" s="39"/>
      <c r="TQ113" s="39"/>
      <c r="TR113" s="39"/>
      <c r="TS113" s="39"/>
      <c r="TT113" s="39"/>
      <c r="TU113" s="39"/>
      <c r="TV113" s="39"/>
      <c r="TW113" s="39"/>
      <c r="TX113" s="39"/>
      <c r="TY113" s="39"/>
      <c r="TZ113" s="39"/>
      <c r="UA113" s="39"/>
      <c r="UB113" s="39"/>
      <c r="UC113" s="39"/>
      <c r="UD113" s="39"/>
      <c r="UE113" s="39"/>
      <c r="UF113" s="39"/>
      <c r="UG113" s="39"/>
      <c r="UH113" s="39"/>
      <c r="UI113" s="39"/>
      <c r="UJ113" s="39"/>
      <c r="UK113" s="39"/>
      <c r="UL113" s="39"/>
      <c r="UM113" s="39"/>
      <c r="UN113" s="39"/>
      <c r="UO113" s="39"/>
      <c r="UP113" s="39"/>
      <c r="UQ113" s="39"/>
      <c r="UR113" s="39"/>
      <c r="US113" s="39"/>
      <c r="UT113" s="39"/>
      <c r="UU113" s="39"/>
      <c r="UV113" s="39"/>
      <c r="UW113" s="39"/>
      <c r="UX113" s="39"/>
      <c r="UY113" s="39"/>
      <c r="UZ113" s="39"/>
      <c r="VA113" s="39"/>
      <c r="VB113" s="39"/>
      <c r="VC113" s="39"/>
      <c r="VD113" s="39"/>
      <c r="VE113" s="39"/>
      <c r="VF113" s="39"/>
      <c r="VG113" s="39"/>
      <c r="VH113" s="39"/>
      <c r="VI113" s="39"/>
      <c r="VJ113" s="39"/>
      <c r="VK113" s="39"/>
      <c r="VL113" s="39"/>
      <c r="VM113" s="39"/>
      <c r="VN113" s="39"/>
      <c r="VO113" s="39"/>
      <c r="VP113" s="39"/>
      <c r="VQ113" s="39"/>
      <c r="VR113" s="39"/>
      <c r="VS113" s="39"/>
      <c r="VT113" s="39"/>
      <c r="VU113" s="39"/>
      <c r="VV113" s="39"/>
      <c r="VW113" s="39"/>
      <c r="VX113" s="39"/>
      <c r="VY113" s="39"/>
      <c r="VZ113" s="39"/>
      <c r="WA113" s="39"/>
      <c r="WB113" s="39"/>
      <c r="WC113" s="39"/>
      <c r="WD113" s="39"/>
      <c r="WE113" s="39"/>
      <c r="WF113" s="39"/>
      <c r="WG113" s="39"/>
      <c r="WH113" s="39"/>
      <c r="WI113" s="39"/>
      <c r="WJ113" s="39"/>
      <c r="WK113" s="39"/>
      <c r="WL113" s="39"/>
      <c r="WM113" s="39"/>
      <c r="WN113" s="39"/>
      <c r="WO113" s="39"/>
      <c r="WP113" s="39"/>
      <c r="WQ113" s="39"/>
      <c r="WR113" s="39"/>
      <c r="WS113" s="39"/>
      <c r="WT113" s="39"/>
      <c r="WU113" s="39"/>
      <c r="WV113" s="39"/>
      <c r="WW113" s="39"/>
      <c r="WX113" s="39"/>
      <c r="WY113" s="39"/>
      <c r="WZ113" s="39"/>
      <c r="XA113" s="39"/>
      <c r="XB113" s="39"/>
      <c r="XC113" s="39"/>
      <c r="XD113" s="39"/>
      <c r="XE113" s="39"/>
      <c r="XF113" s="39"/>
      <c r="XG113" s="39"/>
      <c r="XH113" s="39"/>
      <c r="XI113" s="39"/>
      <c r="XJ113" s="39"/>
      <c r="XK113" s="39"/>
      <c r="XL113" s="39"/>
      <c r="XM113" s="39"/>
      <c r="XN113" s="39"/>
      <c r="XO113" s="39"/>
      <c r="XP113" s="39"/>
      <c r="XQ113" s="39"/>
      <c r="XR113" s="39"/>
      <c r="XS113" s="39"/>
      <c r="XT113" s="39"/>
      <c r="XU113" s="39"/>
      <c r="XV113" s="39"/>
      <c r="XW113" s="39"/>
      <c r="XX113" s="39"/>
      <c r="XY113" s="39"/>
      <c r="XZ113" s="39"/>
      <c r="YA113" s="39"/>
      <c r="YB113" s="39"/>
      <c r="YC113" s="39"/>
      <c r="YD113" s="39"/>
      <c r="YE113" s="39"/>
      <c r="YF113" s="39"/>
      <c r="YG113" s="39"/>
      <c r="YH113" s="39"/>
      <c r="YI113" s="39"/>
      <c r="YJ113" s="39"/>
      <c r="YK113" s="39"/>
      <c r="YL113" s="39"/>
      <c r="YM113" s="39"/>
      <c r="YN113" s="39"/>
      <c r="YO113" s="39"/>
      <c r="YP113" s="39"/>
      <c r="YQ113" s="39"/>
      <c r="YR113" s="39"/>
      <c r="YS113" s="39"/>
      <c r="YT113" s="39"/>
      <c r="YU113" s="39"/>
      <c r="YV113" s="39"/>
      <c r="YW113" s="39"/>
      <c r="YX113" s="39"/>
      <c r="YY113" s="39"/>
      <c r="YZ113" s="39"/>
      <c r="ZA113" s="39"/>
      <c r="ZB113" s="39"/>
      <c r="ZC113" s="39"/>
      <c r="ZD113" s="39"/>
      <c r="ZE113" s="39"/>
      <c r="ZF113" s="39"/>
      <c r="ZG113" s="39"/>
      <c r="ZH113" s="39"/>
      <c r="ZI113" s="39"/>
      <c r="ZJ113" s="39"/>
      <c r="ZK113" s="39"/>
      <c r="ZL113" s="39"/>
      <c r="ZM113" s="39"/>
      <c r="ZN113" s="39"/>
      <c r="ZO113" s="39"/>
      <c r="ZP113" s="39"/>
      <c r="ZQ113" s="39"/>
      <c r="ZR113" s="39"/>
      <c r="ZS113" s="39"/>
      <c r="ZT113" s="39"/>
      <c r="ZU113" s="39"/>
      <c r="ZV113" s="39"/>
      <c r="ZW113" s="39"/>
      <c r="ZX113" s="39"/>
      <c r="ZY113" s="39"/>
      <c r="ZZ113" s="39"/>
      <c r="AAA113" s="39"/>
      <c r="AAB113" s="39"/>
      <c r="AAC113" s="39"/>
      <c r="AAD113" s="39"/>
      <c r="AAE113" s="39"/>
      <c r="AAF113" s="39"/>
      <c r="AAG113" s="39"/>
      <c r="AAH113" s="39"/>
      <c r="AAI113" s="39"/>
      <c r="AAJ113" s="39"/>
      <c r="AAK113" s="39"/>
      <c r="AAL113" s="39"/>
      <c r="AAM113" s="39"/>
      <c r="AAN113" s="39"/>
      <c r="AAO113" s="39"/>
      <c r="AAP113" s="39"/>
      <c r="AAQ113" s="39"/>
      <c r="AAR113" s="39"/>
      <c r="AAS113" s="39"/>
      <c r="AAT113" s="39"/>
      <c r="AAU113" s="39"/>
      <c r="AAV113" s="39"/>
      <c r="AAW113" s="39"/>
      <c r="AAX113" s="39"/>
      <c r="AAY113" s="39"/>
      <c r="AAZ113" s="39"/>
      <c r="ABA113" s="39"/>
      <c r="ABB113" s="39"/>
      <c r="ABC113" s="39"/>
      <c r="ABD113" s="39"/>
      <c r="ABE113" s="39"/>
      <c r="ABF113" s="39"/>
      <c r="ABG113" s="39"/>
      <c r="ABH113" s="39"/>
      <c r="ABI113" s="39"/>
      <c r="ABJ113" s="39"/>
      <c r="ABK113" s="39"/>
      <c r="ABL113" s="39"/>
      <c r="ABM113" s="39"/>
      <c r="ABN113" s="39"/>
      <c r="ABO113" s="39"/>
      <c r="ABP113" s="39"/>
      <c r="ABQ113" s="39"/>
      <c r="ABR113" s="39"/>
      <c r="ABS113" s="39"/>
      <c r="ABT113" s="39"/>
      <c r="ABU113" s="39"/>
      <c r="ABV113" s="39"/>
      <c r="ABW113" s="39"/>
      <c r="ABX113" s="39"/>
      <c r="ABY113" s="39"/>
      <c r="ABZ113" s="39"/>
      <c r="ACA113" s="39"/>
      <c r="ACB113" s="39"/>
      <c r="ACC113" s="39"/>
      <c r="ACD113" s="39"/>
      <c r="ACE113" s="39"/>
      <c r="ACF113" s="39"/>
      <c r="ACG113" s="39"/>
      <c r="ACH113" s="39"/>
      <c r="ACI113" s="39"/>
      <c r="ACJ113" s="39"/>
      <c r="ACK113" s="39"/>
      <c r="ACL113" s="39"/>
      <c r="ACM113" s="39"/>
      <c r="ACN113" s="39"/>
      <c r="ACO113" s="39"/>
      <c r="ACP113" s="39"/>
      <c r="ACQ113" s="39"/>
      <c r="ACR113" s="39"/>
      <c r="ACS113" s="39"/>
      <c r="ACT113" s="39"/>
      <c r="ACU113" s="39"/>
      <c r="ACV113" s="39"/>
      <c r="ACW113" s="39"/>
      <c r="ACX113" s="39"/>
      <c r="ACY113" s="39"/>
      <c r="ACZ113" s="39"/>
      <c r="ADA113" s="39"/>
      <c r="ADB113" s="39"/>
      <c r="ADC113" s="39"/>
      <c r="ADD113" s="39"/>
      <c r="ADE113" s="39"/>
      <c r="ADF113" s="39"/>
      <c r="ADG113" s="39"/>
      <c r="ADH113" s="39"/>
      <c r="ADI113" s="39"/>
      <c r="ADJ113" s="39"/>
      <c r="ADK113" s="39"/>
      <c r="ADL113" s="39"/>
      <c r="ADM113" s="39"/>
      <c r="ADN113" s="39"/>
      <c r="ADO113" s="39"/>
      <c r="ADP113" s="39"/>
      <c r="ADQ113" s="39"/>
      <c r="ADR113" s="39"/>
      <c r="ADS113" s="39"/>
      <c r="ADT113" s="39"/>
      <c r="ADU113" s="39"/>
      <c r="ADV113" s="39"/>
      <c r="ADW113" s="39"/>
      <c r="ADX113" s="39"/>
      <c r="ADY113" s="39"/>
      <c r="ADZ113" s="39"/>
      <c r="AEA113" s="39"/>
      <c r="AEB113" s="39"/>
      <c r="AEC113" s="39"/>
      <c r="AED113" s="39"/>
      <c r="AEE113" s="39"/>
      <c r="AEF113" s="39"/>
      <c r="AEG113" s="39"/>
      <c r="AEH113" s="39"/>
      <c r="AEI113" s="39"/>
      <c r="AEJ113" s="39"/>
      <c r="AEK113" s="39"/>
      <c r="AEL113" s="39"/>
      <c r="AEM113" s="39"/>
      <c r="AEN113" s="39"/>
      <c r="AEO113" s="39"/>
      <c r="AEP113" s="39"/>
      <c r="AEQ113" s="39"/>
      <c r="AER113" s="39"/>
      <c r="AES113" s="39"/>
      <c r="AET113" s="39"/>
      <c r="AEU113" s="39"/>
      <c r="AEV113" s="39"/>
      <c r="AEW113" s="39"/>
      <c r="AEX113" s="39"/>
      <c r="AEY113" s="39"/>
      <c r="AEZ113" s="39"/>
      <c r="AFA113" s="39"/>
      <c r="AFB113" s="39"/>
      <c r="AFC113" s="39"/>
      <c r="AFD113" s="39"/>
      <c r="AFE113" s="39"/>
      <c r="AFF113" s="39"/>
      <c r="AFG113" s="39"/>
      <c r="AFH113" s="39"/>
      <c r="AFI113" s="39"/>
      <c r="AFJ113" s="39"/>
      <c r="AFK113" s="39"/>
      <c r="AFL113" s="39"/>
      <c r="AFM113" s="39"/>
      <c r="AFN113" s="39"/>
      <c r="AFO113" s="39"/>
      <c r="AFP113" s="39"/>
      <c r="AFQ113" s="39"/>
      <c r="AFR113" s="39"/>
      <c r="AFS113" s="39"/>
      <c r="AFT113" s="39"/>
      <c r="AFU113" s="39"/>
      <c r="AFV113" s="39"/>
      <c r="AFW113" s="39"/>
      <c r="AFX113" s="39"/>
      <c r="AFY113" s="39"/>
      <c r="AFZ113" s="39"/>
      <c r="AGA113" s="39"/>
      <c r="AGB113" s="39"/>
      <c r="AGC113" s="39"/>
      <c r="AGD113" s="39"/>
      <c r="AGE113" s="39"/>
      <c r="AGF113" s="39"/>
      <c r="AGG113" s="39"/>
      <c r="AGH113" s="39"/>
      <c r="AGI113" s="39"/>
      <c r="AGJ113" s="39"/>
      <c r="AGK113" s="39"/>
      <c r="AGL113" s="39"/>
      <c r="AGM113" s="39"/>
      <c r="AGN113" s="39"/>
      <c r="AGO113" s="39"/>
      <c r="AGP113" s="39"/>
      <c r="AGQ113" s="39"/>
      <c r="AGR113" s="39"/>
      <c r="AGS113" s="39"/>
      <c r="AGT113" s="39"/>
      <c r="AGU113" s="39"/>
      <c r="AGV113" s="39"/>
      <c r="AGW113" s="39"/>
      <c r="AGX113" s="39"/>
      <c r="AGY113" s="39"/>
      <c r="AGZ113" s="39"/>
      <c r="AHA113" s="39"/>
      <c r="AHB113" s="39"/>
      <c r="AHC113" s="39"/>
      <c r="AHD113" s="39"/>
      <c r="AHE113" s="39"/>
      <c r="AHF113" s="39"/>
      <c r="AHG113" s="39"/>
      <c r="AHH113" s="39"/>
      <c r="AHI113" s="39"/>
      <c r="AHJ113" s="39"/>
      <c r="AHK113" s="39"/>
      <c r="AHL113" s="39"/>
      <c r="AHM113" s="39"/>
      <c r="AHN113" s="39"/>
      <c r="AHO113" s="39"/>
      <c r="AHP113" s="39"/>
      <c r="AHQ113" s="39"/>
      <c r="AHR113" s="39"/>
      <c r="AHS113" s="39"/>
      <c r="AHT113" s="39"/>
      <c r="AHU113" s="39"/>
      <c r="AHV113" s="39"/>
      <c r="AHW113" s="39"/>
      <c r="AHX113" s="39"/>
      <c r="AHY113" s="39"/>
      <c r="AHZ113" s="39"/>
      <c r="AIA113" s="39"/>
      <c r="AIB113" s="39"/>
      <c r="AIC113" s="39"/>
      <c r="AID113" s="39"/>
      <c r="AIE113" s="39"/>
      <c r="AIF113" s="39"/>
      <c r="AIG113" s="39"/>
      <c r="AIH113" s="39"/>
      <c r="AII113" s="39"/>
      <c r="AIJ113" s="39"/>
      <c r="AIK113" s="39"/>
      <c r="AIL113" s="39"/>
      <c r="AIM113" s="39"/>
      <c r="AIN113" s="39"/>
      <c r="AIO113" s="39"/>
      <c r="AIP113" s="39"/>
      <c r="AIQ113" s="39"/>
      <c r="AIR113" s="39"/>
      <c r="AIS113" s="39"/>
      <c r="AIT113" s="39"/>
      <c r="AIU113" s="39"/>
      <c r="AIV113" s="39"/>
      <c r="AIW113" s="39"/>
      <c r="AIX113" s="39"/>
      <c r="AIY113" s="39"/>
      <c r="AIZ113" s="39"/>
      <c r="AJA113" s="39"/>
      <c r="AJB113" s="39"/>
      <c r="AJC113" s="39"/>
      <c r="AJD113" s="39"/>
      <c r="AJE113" s="39"/>
      <c r="AJF113" s="39"/>
      <c r="AJG113" s="39"/>
      <c r="AJH113" s="39"/>
      <c r="AJI113" s="39"/>
      <c r="AJJ113" s="39"/>
      <c r="AJK113" s="39"/>
      <c r="AJL113" s="39"/>
      <c r="AJM113" s="39"/>
      <c r="AJN113" s="39"/>
      <c r="AJO113" s="39"/>
      <c r="AJP113" s="39"/>
      <c r="AJQ113" s="39"/>
      <c r="AJR113" s="39"/>
      <c r="AJS113" s="39"/>
      <c r="AJT113" s="39"/>
      <c r="AJU113" s="39"/>
      <c r="AJV113" s="39"/>
      <c r="AJW113" s="39"/>
      <c r="AJX113" s="39"/>
      <c r="AJY113" s="39"/>
      <c r="AJZ113" s="39"/>
      <c r="AKA113" s="39"/>
      <c r="AKB113" s="39"/>
      <c r="AKC113" s="39"/>
      <c r="AKD113" s="39"/>
      <c r="AKE113" s="39"/>
      <c r="AKF113" s="39"/>
      <c r="AKG113" s="39"/>
      <c r="AKH113" s="39"/>
      <c r="AKI113" s="39"/>
      <c r="AKJ113" s="39"/>
      <c r="AKK113" s="39"/>
      <c r="AKL113" s="39"/>
      <c r="AKM113" s="39"/>
      <c r="AKN113" s="39"/>
      <c r="AKO113" s="39"/>
      <c r="AKP113" s="39"/>
      <c r="AKQ113" s="39"/>
      <c r="AKR113" s="39"/>
      <c r="AKS113" s="39"/>
      <c r="AKT113" s="39"/>
      <c r="AKU113" s="39"/>
      <c r="AKV113" s="39"/>
      <c r="AKW113" s="39"/>
      <c r="AKX113" s="39"/>
      <c r="AKY113" s="39"/>
      <c r="AKZ113" s="39"/>
      <c r="ALA113" s="39"/>
      <c r="ALB113" s="39"/>
      <c r="ALC113" s="39"/>
      <c r="ALD113" s="39"/>
      <c r="ALE113" s="39"/>
      <c r="ALF113" s="39"/>
      <c r="ALG113" s="39"/>
      <c r="ALH113" s="39"/>
      <c r="ALI113" s="39"/>
      <c r="ALJ113" s="39"/>
      <c r="ALK113" s="39"/>
      <c r="ALL113" s="39"/>
      <c r="ALM113" s="39"/>
      <c r="ALN113" s="39"/>
      <c r="ALO113" s="39"/>
      <c r="ALP113" s="39"/>
      <c r="ALQ113" s="39"/>
      <c r="ALR113" s="39"/>
      <c r="ALS113" s="39"/>
      <c r="ALT113" s="39"/>
      <c r="ALU113" s="39"/>
      <c r="ALV113" s="39"/>
      <c r="ALW113" s="39"/>
      <c r="ALX113" s="39"/>
      <c r="ALY113" s="39"/>
      <c r="ALZ113" s="39"/>
      <c r="AMA113" s="39"/>
      <c r="AMB113" s="39"/>
      <c r="AMC113" s="39"/>
      <c r="AMD113" s="39"/>
      <c r="AME113" s="39"/>
      <c r="AMF113" s="39"/>
      <c r="AMG113" s="39"/>
      <c r="AMH113" s="39"/>
      <c r="AMI113" s="39"/>
      <c r="AMJ113" s="39"/>
      <c r="AMK113" s="39"/>
      <c r="AML113" s="39"/>
      <c r="AMM113" s="39"/>
      <c r="AMN113" s="39"/>
      <c r="AMO113" s="39"/>
      <c r="AMP113" s="39"/>
      <c r="AMQ113" s="39"/>
      <c r="AMR113" s="39"/>
      <c r="AMS113" s="39"/>
      <c r="AMT113" s="39"/>
      <c r="AMU113" s="39"/>
      <c r="AMV113" s="39"/>
      <c r="AMW113" s="39"/>
      <c r="AMX113" s="39"/>
      <c r="AMY113" s="39"/>
      <c r="AMZ113" s="39"/>
      <c r="ANA113" s="39"/>
      <c r="ANB113" s="39"/>
      <c r="ANC113" s="39"/>
      <c r="AND113" s="39"/>
      <c r="ANE113" s="39"/>
      <c r="ANF113" s="39"/>
      <c r="ANG113" s="39"/>
      <c r="ANH113" s="39"/>
      <c r="ANI113" s="39"/>
      <c r="ANJ113" s="39"/>
      <c r="ANK113" s="39"/>
      <c r="ANL113" s="39"/>
      <c r="ANM113" s="39"/>
      <c r="ANN113" s="39"/>
      <c r="ANO113" s="39"/>
      <c r="ANP113" s="39"/>
      <c r="ANQ113" s="39"/>
      <c r="ANR113" s="39"/>
      <c r="ANS113" s="39"/>
      <c r="ANT113" s="39"/>
      <c r="ANU113" s="39"/>
      <c r="ANV113" s="39"/>
      <c r="ANW113" s="39"/>
      <c r="ANX113" s="39"/>
      <c r="ANY113" s="39"/>
      <c r="ANZ113" s="39"/>
      <c r="AOA113" s="39"/>
      <c r="AOB113" s="39"/>
      <c r="AOC113" s="39"/>
      <c r="AOD113" s="39"/>
      <c r="AOE113" s="39"/>
      <c r="AOF113" s="39"/>
      <c r="AOG113" s="39"/>
      <c r="AOH113" s="39"/>
      <c r="AOI113" s="39"/>
      <c r="AOJ113" s="39"/>
      <c r="AOK113" s="39"/>
      <c r="AOL113" s="39"/>
      <c r="AOM113" s="39"/>
      <c r="AON113" s="39"/>
      <c r="AOO113" s="39"/>
      <c r="AOP113" s="39"/>
      <c r="AOQ113" s="39"/>
      <c r="AOR113" s="39"/>
      <c r="AOS113" s="39"/>
      <c r="AOT113" s="39"/>
      <c r="AOU113" s="39"/>
      <c r="AOV113" s="39"/>
      <c r="AOW113" s="39"/>
      <c r="AOX113" s="39"/>
      <c r="AOY113" s="39"/>
      <c r="AOZ113" s="39"/>
      <c r="APA113" s="39"/>
      <c r="APB113" s="39"/>
      <c r="APC113" s="39"/>
      <c r="APD113" s="39"/>
      <c r="APE113" s="39"/>
      <c r="APF113" s="39"/>
      <c r="APG113" s="39"/>
      <c r="APH113" s="39"/>
      <c r="API113" s="39"/>
      <c r="APJ113" s="39"/>
      <c r="APK113" s="39"/>
      <c r="APL113" s="39"/>
      <c r="APM113" s="39"/>
      <c r="APN113" s="39"/>
      <c r="APO113" s="39"/>
      <c r="APP113" s="39"/>
      <c r="APQ113" s="39"/>
      <c r="APR113" s="39"/>
      <c r="APS113" s="39"/>
      <c r="APT113" s="39"/>
      <c r="APU113" s="39"/>
      <c r="APV113" s="39"/>
      <c r="APW113" s="39"/>
      <c r="APX113" s="39"/>
      <c r="APY113" s="39"/>
      <c r="APZ113" s="39"/>
      <c r="AQA113" s="39"/>
      <c r="AQB113" s="39"/>
      <c r="AQC113" s="39"/>
      <c r="AQD113" s="39"/>
      <c r="AQE113" s="39"/>
      <c r="AQF113" s="39"/>
      <c r="AQG113" s="39"/>
      <c r="AQH113" s="39"/>
      <c r="AQI113" s="39"/>
      <c r="AQJ113" s="39"/>
      <c r="AQK113" s="39"/>
      <c r="AQL113" s="39"/>
      <c r="AQM113" s="39"/>
      <c r="AQN113" s="39"/>
      <c r="AQO113" s="39"/>
      <c r="AQP113" s="39"/>
      <c r="AQQ113" s="39"/>
      <c r="AQR113" s="39"/>
      <c r="AQS113" s="39"/>
      <c r="AQT113" s="39"/>
      <c r="AQU113" s="39"/>
      <c r="AQV113" s="39"/>
      <c r="AQW113" s="39"/>
      <c r="AQX113" s="39"/>
      <c r="AQY113" s="39"/>
      <c r="AQZ113" s="39"/>
      <c r="ARA113" s="39"/>
      <c r="ARB113" s="39"/>
      <c r="ARC113" s="39"/>
      <c r="ARD113" s="39"/>
    </row>
    <row r="114" spans="1:1148" ht="20.100000000000001" customHeight="1" x14ac:dyDescent="0.2">
      <c r="A114" s="325"/>
      <c r="B114" s="326"/>
      <c r="C114" s="326"/>
      <c r="D114" s="325"/>
      <c r="E114" s="327"/>
      <c r="F114" s="121"/>
      <c r="G114" s="128"/>
      <c r="H114" s="122"/>
      <c r="I114" s="124"/>
      <c r="J114" s="124"/>
      <c r="K114" s="124"/>
      <c r="L114" s="35"/>
      <c r="M114" s="35"/>
      <c r="N114" s="37">
        <f t="shared" si="5"/>
        <v>0</v>
      </c>
      <c r="O114" s="37" t="str">
        <f t="shared" si="6"/>
        <v>BAJO</v>
      </c>
      <c r="P114" s="35"/>
      <c r="Q114" s="206">
        <f t="shared" si="7"/>
        <v>0</v>
      </c>
      <c r="R114" s="36" t="str">
        <f t="shared" si="8"/>
        <v>IV Mantener las medidas de control existentes, pero se deberían considerar soluciones o mejoras y se deben hacer comprobaciones periódicas para asegurar que el riesgo aún es tolerable.</v>
      </c>
      <c r="S114" s="37" t="str">
        <f t="shared" si="9"/>
        <v>Aceptable</v>
      </c>
      <c r="T114" s="47"/>
      <c r="U114" s="47"/>
      <c r="V114" s="68"/>
      <c r="W114" s="68"/>
      <c r="X114" s="68"/>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39"/>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s="39"/>
      <c r="EP114" s="39"/>
      <c r="EQ114" s="39"/>
      <c r="ER114" s="39"/>
      <c r="ES114" s="39"/>
      <c r="ET114" s="39"/>
      <c r="EU114" s="39"/>
      <c r="EV114" s="39"/>
      <c r="EW114" s="39"/>
      <c r="EX114" s="39"/>
      <c r="EY114" s="39"/>
      <c r="EZ114" s="39"/>
      <c r="FA114" s="39"/>
      <c r="FB114" s="39"/>
      <c r="FC114" s="39"/>
      <c r="FD114" s="39"/>
      <c r="FE114" s="39"/>
      <c r="FF114" s="39"/>
      <c r="FG114" s="39"/>
      <c r="FH114" s="39"/>
      <c r="FI114" s="39"/>
      <c r="FJ114" s="39"/>
      <c r="FK114" s="39"/>
      <c r="FL114" s="39"/>
      <c r="FM114" s="39"/>
      <c r="FN114" s="39"/>
      <c r="FO114" s="39"/>
      <c r="FP114" s="39"/>
      <c r="FQ114" s="39"/>
      <c r="FR114" s="39"/>
      <c r="FS114" s="39"/>
      <c r="FT114" s="39"/>
      <c r="FU114" s="39"/>
      <c r="FV114" s="39"/>
      <c r="FW114" s="39"/>
      <c r="FX114" s="39"/>
      <c r="FY114" s="39"/>
      <c r="FZ114" s="39"/>
      <c r="GA114" s="39"/>
      <c r="GB114" s="39"/>
      <c r="GC114" s="39"/>
      <c r="GD114" s="39"/>
      <c r="GE114" s="39"/>
      <c r="GF114" s="39"/>
      <c r="GG114" s="39"/>
      <c r="GH114" s="39"/>
      <c r="GI114" s="39"/>
      <c r="GJ114" s="39"/>
      <c r="GK114" s="39"/>
      <c r="GL114" s="39"/>
      <c r="GM114" s="39"/>
      <c r="GN114" s="39"/>
      <c r="GO114" s="39"/>
      <c r="GP114" s="39"/>
      <c r="GQ114" s="39"/>
      <c r="GR114" s="39"/>
      <c r="GS114" s="39"/>
      <c r="GT114" s="39"/>
      <c r="GU114" s="39"/>
      <c r="GV114" s="39"/>
      <c r="GW114" s="39"/>
      <c r="GX114" s="39"/>
      <c r="GY114" s="39"/>
      <c r="GZ114" s="39"/>
      <c r="HA114" s="39"/>
      <c r="HB114" s="39"/>
      <c r="HC114" s="39"/>
      <c r="HD114" s="39"/>
      <c r="HE114" s="39"/>
      <c r="HF114" s="39"/>
      <c r="HG114" s="39"/>
      <c r="HH114" s="39"/>
      <c r="HI114" s="39"/>
      <c r="HJ114" s="39"/>
      <c r="HK114" s="39"/>
      <c r="HL114" s="39"/>
      <c r="HM114" s="39"/>
      <c r="HN114" s="39"/>
      <c r="HO114" s="39"/>
      <c r="HP114" s="39"/>
      <c r="HQ114" s="39"/>
      <c r="HR114" s="39"/>
      <c r="HS114" s="39"/>
      <c r="HT114" s="39"/>
      <c r="HU114" s="39"/>
      <c r="HV114" s="39"/>
      <c r="HW114" s="39"/>
      <c r="HX114" s="39"/>
      <c r="HY114" s="39"/>
      <c r="HZ114" s="39"/>
      <c r="IA114" s="39"/>
      <c r="IB114" s="39"/>
      <c r="IC114" s="39"/>
      <c r="ID114" s="39"/>
      <c r="IE114" s="39"/>
      <c r="IF114" s="39"/>
      <c r="IG114" s="39"/>
      <c r="IH114" s="39"/>
      <c r="II114" s="39"/>
      <c r="IJ114" s="39"/>
      <c r="IK114" s="39"/>
      <c r="IL114" s="39"/>
      <c r="IM114" s="39"/>
      <c r="IN114" s="39"/>
      <c r="IO114" s="39"/>
      <c r="IP114" s="39"/>
      <c r="IQ114" s="39"/>
      <c r="IR114" s="39"/>
      <c r="IS114" s="39"/>
      <c r="IT114" s="39"/>
      <c r="IU114" s="39"/>
      <c r="IV114" s="39"/>
      <c r="IW114" s="39"/>
      <c r="IX114" s="39"/>
      <c r="IY114" s="39"/>
      <c r="IZ114" s="39"/>
      <c r="JA114" s="39"/>
      <c r="JB114" s="39"/>
      <c r="JC114" s="39"/>
      <c r="JD114" s="39"/>
      <c r="JE114" s="39"/>
      <c r="JF114" s="39"/>
      <c r="JG114" s="39"/>
      <c r="JH114" s="39"/>
      <c r="JI114" s="39"/>
      <c r="JJ114" s="39"/>
      <c r="JK114" s="39"/>
      <c r="JL114" s="39"/>
      <c r="JM114" s="39"/>
      <c r="JN114" s="39"/>
      <c r="JO114" s="39"/>
      <c r="JP114" s="39"/>
      <c r="JQ114" s="39"/>
      <c r="JR114" s="39"/>
      <c r="JS114" s="39"/>
      <c r="JT114" s="39"/>
      <c r="JU114" s="39"/>
      <c r="JV114" s="39"/>
      <c r="JW114" s="39"/>
      <c r="JX114" s="39"/>
      <c r="JY114" s="39"/>
      <c r="JZ114" s="39"/>
      <c r="KA114" s="39"/>
      <c r="KB114" s="39"/>
      <c r="KC114" s="39"/>
      <c r="KD114" s="39"/>
      <c r="KE114" s="39"/>
      <c r="KF114" s="39"/>
      <c r="KG114" s="39"/>
      <c r="KH114" s="39"/>
      <c r="KI114" s="39"/>
      <c r="KJ114" s="39"/>
      <c r="KK114" s="39"/>
      <c r="KL114" s="39"/>
      <c r="KM114" s="39"/>
      <c r="KN114" s="39"/>
      <c r="KO114" s="39"/>
      <c r="KP114" s="39"/>
      <c r="KQ114" s="39"/>
      <c r="KR114" s="39"/>
      <c r="KS114" s="39"/>
      <c r="KT114" s="39"/>
      <c r="KU114" s="39"/>
      <c r="KV114" s="39"/>
      <c r="KW114" s="39"/>
      <c r="KX114" s="39"/>
      <c r="KY114" s="39"/>
      <c r="KZ114" s="39"/>
      <c r="LA114" s="39"/>
      <c r="LB114" s="39"/>
      <c r="LC114" s="39"/>
      <c r="LD114" s="39"/>
      <c r="LE114" s="39"/>
      <c r="LF114" s="39"/>
      <c r="LG114" s="39"/>
      <c r="LH114" s="39"/>
      <c r="LI114" s="39"/>
      <c r="LJ114" s="39"/>
      <c r="LK114" s="39"/>
      <c r="LL114" s="39"/>
      <c r="LM114" s="39"/>
      <c r="LN114" s="39"/>
      <c r="LO114" s="39"/>
      <c r="LP114" s="39"/>
      <c r="LQ114" s="39"/>
      <c r="LR114" s="39"/>
      <c r="LS114" s="39"/>
      <c r="LT114" s="39"/>
      <c r="LU114" s="39"/>
      <c r="LV114" s="39"/>
      <c r="LW114" s="39"/>
      <c r="LX114" s="39"/>
      <c r="LY114" s="39"/>
      <c r="LZ114" s="39"/>
      <c r="MA114" s="39"/>
      <c r="MB114" s="39"/>
      <c r="MC114" s="39"/>
      <c r="MD114" s="39"/>
      <c r="ME114" s="39"/>
      <c r="MF114" s="39"/>
      <c r="MG114" s="39"/>
      <c r="MH114" s="39"/>
      <c r="MI114" s="39"/>
      <c r="MJ114" s="39"/>
      <c r="MK114" s="39"/>
      <c r="ML114" s="39"/>
      <c r="MM114" s="39"/>
      <c r="MN114" s="39"/>
      <c r="MO114" s="39"/>
      <c r="MP114" s="39"/>
      <c r="MQ114" s="39"/>
      <c r="MR114" s="39"/>
      <c r="MS114" s="39"/>
      <c r="MT114" s="39"/>
      <c r="MU114" s="39"/>
      <c r="MV114" s="39"/>
      <c r="MW114" s="39"/>
      <c r="MX114" s="39"/>
      <c r="MY114" s="39"/>
      <c r="MZ114" s="39"/>
      <c r="NA114" s="39"/>
      <c r="NB114" s="39"/>
      <c r="NC114" s="39"/>
      <c r="ND114" s="39"/>
      <c r="NE114" s="39"/>
      <c r="NF114" s="39"/>
      <c r="NG114" s="39"/>
      <c r="NH114" s="39"/>
      <c r="NI114" s="39"/>
      <c r="NJ114" s="39"/>
      <c r="NK114" s="39"/>
      <c r="NL114" s="39"/>
      <c r="NM114" s="39"/>
      <c r="NN114" s="39"/>
      <c r="NO114" s="39"/>
      <c r="NP114" s="39"/>
      <c r="NQ114" s="39"/>
      <c r="NR114" s="39"/>
      <c r="NS114" s="39"/>
      <c r="NT114" s="39"/>
      <c r="NU114" s="39"/>
      <c r="NV114" s="39"/>
      <c r="NW114" s="39"/>
      <c r="NX114" s="39"/>
      <c r="NY114" s="39"/>
      <c r="NZ114" s="39"/>
      <c r="OA114" s="39"/>
      <c r="OB114" s="39"/>
      <c r="OC114" s="39"/>
      <c r="OD114" s="39"/>
      <c r="OE114" s="39"/>
      <c r="OF114" s="39"/>
      <c r="OG114" s="39"/>
      <c r="OH114" s="39"/>
      <c r="OI114" s="39"/>
      <c r="OJ114" s="39"/>
      <c r="OK114" s="39"/>
      <c r="OL114" s="39"/>
      <c r="OM114" s="39"/>
      <c r="ON114" s="39"/>
      <c r="OO114" s="39"/>
      <c r="OP114" s="39"/>
      <c r="OQ114" s="39"/>
      <c r="OR114" s="39"/>
      <c r="OS114" s="39"/>
      <c r="OT114" s="39"/>
      <c r="OU114" s="39"/>
      <c r="OV114" s="39"/>
      <c r="OW114" s="39"/>
      <c r="OX114" s="39"/>
      <c r="OY114" s="39"/>
      <c r="OZ114" s="39"/>
      <c r="PA114" s="39"/>
      <c r="PB114" s="39"/>
      <c r="PC114" s="39"/>
      <c r="PD114" s="39"/>
      <c r="PE114" s="39"/>
      <c r="PF114" s="39"/>
      <c r="PG114" s="39"/>
      <c r="PH114" s="39"/>
      <c r="PI114" s="39"/>
      <c r="PJ114" s="39"/>
      <c r="PK114" s="39"/>
      <c r="PL114" s="39"/>
      <c r="PM114" s="39"/>
      <c r="PN114" s="39"/>
      <c r="PO114" s="39"/>
      <c r="PP114" s="39"/>
      <c r="PQ114" s="39"/>
      <c r="PR114" s="39"/>
      <c r="PS114" s="39"/>
      <c r="PT114" s="39"/>
      <c r="PU114" s="39"/>
      <c r="PV114" s="39"/>
      <c r="PW114" s="39"/>
      <c r="PX114" s="39"/>
      <c r="PY114" s="39"/>
      <c r="PZ114" s="39"/>
      <c r="QA114" s="39"/>
      <c r="QB114" s="39"/>
      <c r="QC114" s="39"/>
      <c r="QD114" s="39"/>
      <c r="QE114" s="39"/>
      <c r="QF114" s="39"/>
      <c r="QG114" s="39"/>
      <c r="QH114" s="39"/>
      <c r="QI114" s="39"/>
      <c r="QJ114" s="39"/>
      <c r="QK114" s="39"/>
      <c r="QL114" s="39"/>
      <c r="QM114" s="39"/>
      <c r="QN114" s="39"/>
      <c r="QO114" s="39"/>
      <c r="QP114" s="39"/>
      <c r="QQ114" s="39"/>
      <c r="QR114" s="39"/>
      <c r="QS114" s="39"/>
      <c r="QT114" s="39"/>
      <c r="QU114" s="39"/>
      <c r="QV114" s="39"/>
      <c r="QW114" s="39"/>
      <c r="QX114" s="39"/>
      <c r="QY114" s="39"/>
      <c r="QZ114" s="39"/>
      <c r="RA114" s="39"/>
      <c r="RB114" s="39"/>
      <c r="RC114" s="39"/>
      <c r="RD114" s="39"/>
      <c r="RE114" s="39"/>
      <c r="RF114" s="39"/>
      <c r="RG114" s="39"/>
      <c r="RH114" s="39"/>
      <c r="RI114" s="39"/>
      <c r="RJ114" s="39"/>
      <c r="RK114" s="39"/>
      <c r="RL114" s="39"/>
      <c r="RM114" s="39"/>
      <c r="RN114" s="39"/>
      <c r="RO114" s="39"/>
      <c r="RP114" s="39"/>
      <c r="RQ114" s="39"/>
      <c r="RR114" s="39"/>
      <c r="RS114" s="39"/>
      <c r="RT114" s="39"/>
      <c r="RU114" s="39"/>
      <c r="RV114" s="39"/>
      <c r="RW114" s="39"/>
      <c r="RX114" s="39"/>
      <c r="RY114" s="39"/>
      <c r="RZ114" s="39"/>
      <c r="SA114" s="39"/>
      <c r="SB114" s="39"/>
      <c r="SC114" s="39"/>
      <c r="SD114" s="39"/>
      <c r="SE114" s="39"/>
      <c r="SF114" s="39"/>
      <c r="SG114" s="39"/>
      <c r="SH114" s="39"/>
      <c r="SI114" s="39"/>
      <c r="SJ114" s="39"/>
      <c r="SK114" s="39"/>
      <c r="SL114" s="39"/>
      <c r="SM114" s="39"/>
      <c r="SN114" s="39"/>
      <c r="SO114" s="39"/>
      <c r="SP114" s="39"/>
      <c r="SQ114" s="39"/>
      <c r="SR114" s="39"/>
      <c r="SS114" s="39"/>
      <c r="ST114" s="39"/>
      <c r="SU114" s="39"/>
      <c r="SV114" s="39"/>
      <c r="SW114" s="39"/>
      <c r="SX114" s="39"/>
      <c r="SY114" s="39"/>
      <c r="SZ114" s="39"/>
      <c r="TA114" s="39"/>
      <c r="TB114" s="39"/>
      <c r="TC114" s="39"/>
      <c r="TD114" s="39"/>
      <c r="TE114" s="39"/>
      <c r="TF114" s="39"/>
      <c r="TG114" s="39"/>
      <c r="TH114" s="39"/>
      <c r="TI114" s="39"/>
      <c r="TJ114" s="39"/>
      <c r="TK114" s="39"/>
      <c r="TL114" s="39"/>
      <c r="TM114" s="39"/>
      <c r="TN114" s="39"/>
      <c r="TO114" s="39"/>
      <c r="TP114" s="39"/>
      <c r="TQ114" s="39"/>
      <c r="TR114" s="39"/>
      <c r="TS114" s="39"/>
      <c r="TT114" s="39"/>
      <c r="TU114" s="39"/>
      <c r="TV114" s="39"/>
      <c r="TW114" s="39"/>
      <c r="TX114" s="39"/>
      <c r="TY114" s="39"/>
      <c r="TZ114" s="39"/>
      <c r="UA114" s="39"/>
      <c r="UB114" s="39"/>
      <c r="UC114" s="39"/>
      <c r="UD114" s="39"/>
      <c r="UE114" s="39"/>
      <c r="UF114" s="39"/>
      <c r="UG114" s="39"/>
      <c r="UH114" s="39"/>
      <c r="UI114" s="39"/>
      <c r="UJ114" s="39"/>
      <c r="UK114" s="39"/>
      <c r="UL114" s="39"/>
      <c r="UM114" s="39"/>
      <c r="UN114" s="39"/>
      <c r="UO114" s="39"/>
      <c r="UP114" s="39"/>
      <c r="UQ114" s="39"/>
      <c r="UR114" s="39"/>
      <c r="US114" s="39"/>
      <c r="UT114" s="39"/>
      <c r="UU114" s="39"/>
      <c r="UV114" s="39"/>
      <c r="UW114" s="39"/>
      <c r="UX114" s="39"/>
      <c r="UY114" s="39"/>
      <c r="UZ114" s="39"/>
      <c r="VA114" s="39"/>
      <c r="VB114" s="39"/>
      <c r="VC114" s="39"/>
      <c r="VD114" s="39"/>
      <c r="VE114" s="39"/>
      <c r="VF114" s="39"/>
      <c r="VG114" s="39"/>
      <c r="VH114" s="39"/>
      <c r="VI114" s="39"/>
      <c r="VJ114" s="39"/>
      <c r="VK114" s="39"/>
      <c r="VL114" s="39"/>
      <c r="VM114" s="39"/>
      <c r="VN114" s="39"/>
      <c r="VO114" s="39"/>
      <c r="VP114" s="39"/>
      <c r="VQ114" s="39"/>
      <c r="VR114" s="39"/>
      <c r="VS114" s="39"/>
      <c r="VT114" s="39"/>
      <c r="VU114" s="39"/>
      <c r="VV114" s="39"/>
      <c r="VW114" s="39"/>
      <c r="VX114" s="39"/>
      <c r="VY114" s="39"/>
      <c r="VZ114" s="39"/>
      <c r="WA114" s="39"/>
      <c r="WB114" s="39"/>
      <c r="WC114" s="39"/>
      <c r="WD114" s="39"/>
      <c r="WE114" s="39"/>
      <c r="WF114" s="39"/>
      <c r="WG114" s="39"/>
      <c r="WH114" s="39"/>
      <c r="WI114" s="39"/>
      <c r="WJ114" s="39"/>
      <c r="WK114" s="39"/>
      <c r="WL114" s="39"/>
      <c r="WM114" s="39"/>
      <c r="WN114" s="39"/>
      <c r="WO114" s="39"/>
      <c r="WP114" s="39"/>
      <c r="WQ114" s="39"/>
      <c r="WR114" s="39"/>
      <c r="WS114" s="39"/>
      <c r="WT114" s="39"/>
      <c r="WU114" s="39"/>
      <c r="WV114" s="39"/>
      <c r="WW114" s="39"/>
      <c r="WX114" s="39"/>
      <c r="WY114" s="39"/>
      <c r="WZ114" s="39"/>
      <c r="XA114" s="39"/>
      <c r="XB114" s="39"/>
      <c r="XC114" s="39"/>
      <c r="XD114" s="39"/>
      <c r="XE114" s="39"/>
      <c r="XF114" s="39"/>
      <c r="XG114" s="39"/>
      <c r="XH114" s="39"/>
      <c r="XI114" s="39"/>
      <c r="XJ114" s="39"/>
      <c r="XK114" s="39"/>
      <c r="XL114" s="39"/>
      <c r="XM114" s="39"/>
      <c r="XN114" s="39"/>
      <c r="XO114" s="39"/>
      <c r="XP114" s="39"/>
      <c r="XQ114" s="39"/>
      <c r="XR114" s="39"/>
      <c r="XS114" s="39"/>
      <c r="XT114" s="39"/>
      <c r="XU114" s="39"/>
      <c r="XV114" s="39"/>
      <c r="XW114" s="39"/>
      <c r="XX114" s="39"/>
      <c r="XY114" s="39"/>
      <c r="XZ114" s="39"/>
      <c r="YA114" s="39"/>
      <c r="YB114" s="39"/>
      <c r="YC114" s="39"/>
      <c r="YD114" s="39"/>
      <c r="YE114" s="39"/>
      <c r="YF114" s="39"/>
      <c r="YG114" s="39"/>
      <c r="YH114" s="39"/>
      <c r="YI114" s="39"/>
      <c r="YJ114" s="39"/>
      <c r="YK114" s="39"/>
      <c r="YL114" s="39"/>
      <c r="YM114" s="39"/>
      <c r="YN114" s="39"/>
      <c r="YO114" s="39"/>
      <c r="YP114" s="39"/>
      <c r="YQ114" s="39"/>
      <c r="YR114" s="39"/>
      <c r="YS114" s="39"/>
      <c r="YT114" s="39"/>
      <c r="YU114" s="39"/>
      <c r="YV114" s="39"/>
      <c r="YW114" s="39"/>
      <c r="YX114" s="39"/>
      <c r="YY114" s="39"/>
      <c r="YZ114" s="39"/>
      <c r="ZA114" s="39"/>
      <c r="ZB114" s="39"/>
      <c r="ZC114" s="39"/>
      <c r="ZD114" s="39"/>
      <c r="ZE114" s="39"/>
      <c r="ZF114" s="39"/>
      <c r="ZG114" s="39"/>
      <c r="ZH114" s="39"/>
      <c r="ZI114" s="39"/>
      <c r="ZJ114" s="39"/>
      <c r="ZK114" s="39"/>
      <c r="ZL114" s="39"/>
      <c r="ZM114" s="39"/>
      <c r="ZN114" s="39"/>
      <c r="ZO114" s="39"/>
      <c r="ZP114" s="39"/>
      <c r="ZQ114" s="39"/>
      <c r="ZR114" s="39"/>
      <c r="ZS114" s="39"/>
      <c r="ZT114" s="39"/>
      <c r="ZU114" s="39"/>
      <c r="ZV114" s="39"/>
      <c r="ZW114" s="39"/>
      <c r="ZX114" s="39"/>
      <c r="ZY114" s="39"/>
      <c r="ZZ114" s="39"/>
      <c r="AAA114" s="39"/>
      <c r="AAB114" s="39"/>
      <c r="AAC114" s="39"/>
      <c r="AAD114" s="39"/>
      <c r="AAE114" s="39"/>
      <c r="AAF114" s="39"/>
      <c r="AAG114" s="39"/>
      <c r="AAH114" s="39"/>
      <c r="AAI114" s="39"/>
      <c r="AAJ114" s="39"/>
      <c r="AAK114" s="39"/>
      <c r="AAL114" s="39"/>
      <c r="AAM114" s="39"/>
      <c r="AAN114" s="39"/>
      <c r="AAO114" s="39"/>
      <c r="AAP114" s="39"/>
      <c r="AAQ114" s="39"/>
      <c r="AAR114" s="39"/>
      <c r="AAS114" s="39"/>
      <c r="AAT114" s="39"/>
      <c r="AAU114" s="39"/>
      <c r="AAV114" s="39"/>
      <c r="AAW114" s="39"/>
      <c r="AAX114" s="39"/>
      <c r="AAY114" s="39"/>
      <c r="AAZ114" s="39"/>
      <c r="ABA114" s="39"/>
      <c r="ABB114" s="39"/>
      <c r="ABC114" s="39"/>
      <c r="ABD114" s="39"/>
      <c r="ABE114" s="39"/>
      <c r="ABF114" s="39"/>
      <c r="ABG114" s="39"/>
      <c r="ABH114" s="39"/>
      <c r="ABI114" s="39"/>
      <c r="ABJ114" s="39"/>
      <c r="ABK114" s="39"/>
      <c r="ABL114" s="39"/>
      <c r="ABM114" s="39"/>
      <c r="ABN114" s="39"/>
      <c r="ABO114" s="39"/>
      <c r="ABP114" s="39"/>
      <c r="ABQ114" s="39"/>
      <c r="ABR114" s="39"/>
      <c r="ABS114" s="39"/>
      <c r="ABT114" s="39"/>
      <c r="ABU114" s="39"/>
      <c r="ABV114" s="39"/>
      <c r="ABW114" s="39"/>
      <c r="ABX114" s="39"/>
      <c r="ABY114" s="39"/>
      <c r="ABZ114" s="39"/>
      <c r="ACA114" s="39"/>
      <c r="ACB114" s="39"/>
      <c r="ACC114" s="39"/>
      <c r="ACD114" s="39"/>
      <c r="ACE114" s="39"/>
      <c r="ACF114" s="39"/>
      <c r="ACG114" s="39"/>
      <c r="ACH114" s="39"/>
      <c r="ACI114" s="39"/>
      <c r="ACJ114" s="39"/>
      <c r="ACK114" s="39"/>
      <c r="ACL114" s="39"/>
      <c r="ACM114" s="39"/>
      <c r="ACN114" s="39"/>
      <c r="ACO114" s="39"/>
      <c r="ACP114" s="39"/>
      <c r="ACQ114" s="39"/>
      <c r="ACR114" s="39"/>
      <c r="ACS114" s="39"/>
      <c r="ACT114" s="39"/>
      <c r="ACU114" s="39"/>
      <c r="ACV114" s="39"/>
      <c r="ACW114" s="39"/>
      <c r="ACX114" s="39"/>
      <c r="ACY114" s="39"/>
      <c r="ACZ114" s="39"/>
      <c r="ADA114" s="39"/>
      <c r="ADB114" s="39"/>
      <c r="ADC114" s="39"/>
      <c r="ADD114" s="39"/>
      <c r="ADE114" s="39"/>
      <c r="ADF114" s="39"/>
      <c r="ADG114" s="39"/>
      <c r="ADH114" s="39"/>
      <c r="ADI114" s="39"/>
      <c r="ADJ114" s="39"/>
      <c r="ADK114" s="39"/>
      <c r="ADL114" s="39"/>
      <c r="ADM114" s="39"/>
      <c r="ADN114" s="39"/>
      <c r="ADO114" s="39"/>
      <c r="ADP114" s="39"/>
      <c r="ADQ114" s="39"/>
      <c r="ADR114" s="39"/>
      <c r="ADS114" s="39"/>
      <c r="ADT114" s="39"/>
      <c r="ADU114" s="39"/>
      <c r="ADV114" s="39"/>
      <c r="ADW114" s="39"/>
      <c r="ADX114" s="39"/>
      <c r="ADY114" s="39"/>
      <c r="ADZ114" s="39"/>
      <c r="AEA114" s="39"/>
      <c r="AEB114" s="39"/>
      <c r="AEC114" s="39"/>
      <c r="AED114" s="39"/>
      <c r="AEE114" s="39"/>
      <c r="AEF114" s="39"/>
      <c r="AEG114" s="39"/>
      <c r="AEH114" s="39"/>
      <c r="AEI114" s="39"/>
      <c r="AEJ114" s="39"/>
      <c r="AEK114" s="39"/>
      <c r="AEL114" s="39"/>
      <c r="AEM114" s="39"/>
      <c r="AEN114" s="39"/>
      <c r="AEO114" s="39"/>
      <c r="AEP114" s="39"/>
      <c r="AEQ114" s="39"/>
      <c r="AER114" s="39"/>
      <c r="AES114" s="39"/>
      <c r="AET114" s="39"/>
      <c r="AEU114" s="39"/>
      <c r="AEV114" s="39"/>
      <c r="AEW114" s="39"/>
      <c r="AEX114" s="39"/>
      <c r="AEY114" s="39"/>
      <c r="AEZ114" s="39"/>
      <c r="AFA114" s="39"/>
      <c r="AFB114" s="39"/>
      <c r="AFC114" s="39"/>
      <c r="AFD114" s="39"/>
      <c r="AFE114" s="39"/>
      <c r="AFF114" s="39"/>
      <c r="AFG114" s="39"/>
      <c r="AFH114" s="39"/>
      <c r="AFI114" s="39"/>
      <c r="AFJ114" s="39"/>
      <c r="AFK114" s="39"/>
      <c r="AFL114" s="39"/>
      <c r="AFM114" s="39"/>
      <c r="AFN114" s="39"/>
      <c r="AFO114" s="39"/>
      <c r="AFP114" s="39"/>
      <c r="AFQ114" s="39"/>
      <c r="AFR114" s="39"/>
      <c r="AFS114" s="39"/>
      <c r="AFT114" s="39"/>
      <c r="AFU114" s="39"/>
      <c r="AFV114" s="39"/>
      <c r="AFW114" s="39"/>
      <c r="AFX114" s="39"/>
      <c r="AFY114" s="39"/>
      <c r="AFZ114" s="39"/>
      <c r="AGA114" s="39"/>
      <c r="AGB114" s="39"/>
      <c r="AGC114" s="39"/>
      <c r="AGD114" s="39"/>
      <c r="AGE114" s="39"/>
      <c r="AGF114" s="39"/>
      <c r="AGG114" s="39"/>
      <c r="AGH114" s="39"/>
      <c r="AGI114" s="39"/>
      <c r="AGJ114" s="39"/>
      <c r="AGK114" s="39"/>
      <c r="AGL114" s="39"/>
      <c r="AGM114" s="39"/>
      <c r="AGN114" s="39"/>
      <c r="AGO114" s="39"/>
      <c r="AGP114" s="39"/>
      <c r="AGQ114" s="39"/>
      <c r="AGR114" s="39"/>
      <c r="AGS114" s="39"/>
      <c r="AGT114" s="39"/>
      <c r="AGU114" s="39"/>
      <c r="AGV114" s="39"/>
      <c r="AGW114" s="39"/>
      <c r="AGX114" s="39"/>
      <c r="AGY114" s="39"/>
      <c r="AGZ114" s="39"/>
      <c r="AHA114" s="39"/>
      <c r="AHB114" s="39"/>
      <c r="AHC114" s="39"/>
      <c r="AHD114" s="39"/>
      <c r="AHE114" s="39"/>
      <c r="AHF114" s="39"/>
      <c r="AHG114" s="39"/>
      <c r="AHH114" s="39"/>
      <c r="AHI114" s="39"/>
      <c r="AHJ114" s="39"/>
      <c r="AHK114" s="39"/>
      <c r="AHL114" s="39"/>
      <c r="AHM114" s="39"/>
      <c r="AHN114" s="39"/>
      <c r="AHO114" s="39"/>
      <c r="AHP114" s="39"/>
      <c r="AHQ114" s="39"/>
      <c r="AHR114" s="39"/>
      <c r="AHS114" s="39"/>
      <c r="AHT114" s="39"/>
      <c r="AHU114" s="39"/>
      <c r="AHV114" s="39"/>
      <c r="AHW114" s="39"/>
      <c r="AHX114" s="39"/>
      <c r="AHY114" s="39"/>
      <c r="AHZ114" s="39"/>
      <c r="AIA114" s="39"/>
      <c r="AIB114" s="39"/>
      <c r="AIC114" s="39"/>
      <c r="AID114" s="39"/>
      <c r="AIE114" s="39"/>
      <c r="AIF114" s="39"/>
      <c r="AIG114" s="39"/>
      <c r="AIH114" s="39"/>
      <c r="AII114" s="39"/>
      <c r="AIJ114" s="39"/>
      <c r="AIK114" s="39"/>
      <c r="AIL114" s="39"/>
      <c r="AIM114" s="39"/>
      <c r="AIN114" s="39"/>
      <c r="AIO114" s="39"/>
      <c r="AIP114" s="39"/>
      <c r="AIQ114" s="39"/>
      <c r="AIR114" s="39"/>
      <c r="AIS114" s="39"/>
      <c r="AIT114" s="39"/>
      <c r="AIU114" s="39"/>
      <c r="AIV114" s="39"/>
      <c r="AIW114" s="39"/>
      <c r="AIX114" s="39"/>
      <c r="AIY114" s="39"/>
      <c r="AIZ114" s="39"/>
      <c r="AJA114" s="39"/>
      <c r="AJB114" s="39"/>
      <c r="AJC114" s="39"/>
      <c r="AJD114" s="39"/>
      <c r="AJE114" s="39"/>
      <c r="AJF114" s="39"/>
      <c r="AJG114" s="39"/>
      <c r="AJH114" s="39"/>
      <c r="AJI114" s="39"/>
      <c r="AJJ114" s="39"/>
      <c r="AJK114" s="39"/>
      <c r="AJL114" s="39"/>
      <c r="AJM114" s="39"/>
      <c r="AJN114" s="39"/>
      <c r="AJO114" s="39"/>
      <c r="AJP114" s="39"/>
      <c r="AJQ114" s="39"/>
      <c r="AJR114" s="39"/>
      <c r="AJS114" s="39"/>
      <c r="AJT114" s="39"/>
      <c r="AJU114" s="39"/>
      <c r="AJV114" s="39"/>
      <c r="AJW114" s="39"/>
      <c r="AJX114" s="39"/>
      <c r="AJY114" s="39"/>
      <c r="AJZ114" s="39"/>
      <c r="AKA114" s="39"/>
      <c r="AKB114" s="39"/>
      <c r="AKC114" s="39"/>
      <c r="AKD114" s="39"/>
      <c r="AKE114" s="39"/>
      <c r="AKF114" s="39"/>
      <c r="AKG114" s="39"/>
      <c r="AKH114" s="39"/>
      <c r="AKI114" s="39"/>
      <c r="AKJ114" s="39"/>
      <c r="AKK114" s="39"/>
      <c r="AKL114" s="39"/>
      <c r="AKM114" s="39"/>
      <c r="AKN114" s="39"/>
      <c r="AKO114" s="39"/>
      <c r="AKP114" s="39"/>
      <c r="AKQ114" s="39"/>
      <c r="AKR114" s="39"/>
      <c r="AKS114" s="39"/>
      <c r="AKT114" s="39"/>
      <c r="AKU114" s="39"/>
      <c r="AKV114" s="39"/>
      <c r="AKW114" s="39"/>
      <c r="AKX114" s="39"/>
      <c r="AKY114" s="39"/>
      <c r="AKZ114" s="39"/>
      <c r="ALA114" s="39"/>
      <c r="ALB114" s="39"/>
      <c r="ALC114" s="39"/>
      <c r="ALD114" s="39"/>
      <c r="ALE114" s="39"/>
      <c r="ALF114" s="39"/>
      <c r="ALG114" s="39"/>
      <c r="ALH114" s="39"/>
      <c r="ALI114" s="39"/>
      <c r="ALJ114" s="39"/>
      <c r="ALK114" s="39"/>
      <c r="ALL114" s="39"/>
      <c r="ALM114" s="39"/>
      <c r="ALN114" s="39"/>
      <c r="ALO114" s="39"/>
      <c r="ALP114" s="39"/>
      <c r="ALQ114" s="39"/>
      <c r="ALR114" s="39"/>
      <c r="ALS114" s="39"/>
      <c r="ALT114" s="39"/>
      <c r="ALU114" s="39"/>
      <c r="ALV114" s="39"/>
      <c r="ALW114" s="39"/>
      <c r="ALX114" s="39"/>
      <c r="ALY114" s="39"/>
      <c r="ALZ114" s="39"/>
      <c r="AMA114" s="39"/>
      <c r="AMB114" s="39"/>
      <c r="AMC114" s="39"/>
      <c r="AMD114" s="39"/>
      <c r="AME114" s="39"/>
      <c r="AMF114" s="39"/>
      <c r="AMG114" s="39"/>
      <c r="AMH114" s="39"/>
      <c r="AMI114" s="39"/>
      <c r="AMJ114" s="39"/>
      <c r="AMK114" s="39"/>
      <c r="AML114" s="39"/>
      <c r="AMM114" s="39"/>
      <c r="AMN114" s="39"/>
      <c r="AMO114" s="39"/>
      <c r="AMP114" s="39"/>
      <c r="AMQ114" s="39"/>
      <c r="AMR114" s="39"/>
      <c r="AMS114" s="39"/>
      <c r="AMT114" s="39"/>
      <c r="AMU114" s="39"/>
      <c r="AMV114" s="39"/>
      <c r="AMW114" s="39"/>
      <c r="AMX114" s="39"/>
      <c r="AMY114" s="39"/>
      <c r="AMZ114" s="39"/>
      <c r="ANA114" s="39"/>
      <c r="ANB114" s="39"/>
      <c r="ANC114" s="39"/>
      <c r="AND114" s="39"/>
      <c r="ANE114" s="39"/>
      <c r="ANF114" s="39"/>
      <c r="ANG114" s="39"/>
      <c r="ANH114" s="39"/>
      <c r="ANI114" s="39"/>
      <c r="ANJ114" s="39"/>
      <c r="ANK114" s="39"/>
      <c r="ANL114" s="39"/>
      <c r="ANM114" s="39"/>
      <c r="ANN114" s="39"/>
      <c r="ANO114" s="39"/>
      <c r="ANP114" s="39"/>
      <c r="ANQ114" s="39"/>
      <c r="ANR114" s="39"/>
      <c r="ANS114" s="39"/>
      <c r="ANT114" s="39"/>
      <c r="ANU114" s="39"/>
      <c r="ANV114" s="39"/>
      <c r="ANW114" s="39"/>
      <c r="ANX114" s="39"/>
      <c r="ANY114" s="39"/>
      <c r="ANZ114" s="39"/>
      <c r="AOA114" s="39"/>
      <c r="AOB114" s="39"/>
      <c r="AOC114" s="39"/>
      <c r="AOD114" s="39"/>
      <c r="AOE114" s="39"/>
      <c r="AOF114" s="39"/>
      <c r="AOG114" s="39"/>
      <c r="AOH114" s="39"/>
      <c r="AOI114" s="39"/>
      <c r="AOJ114" s="39"/>
      <c r="AOK114" s="39"/>
      <c r="AOL114" s="39"/>
      <c r="AOM114" s="39"/>
      <c r="AON114" s="39"/>
      <c r="AOO114" s="39"/>
      <c r="AOP114" s="39"/>
      <c r="AOQ114" s="39"/>
      <c r="AOR114" s="39"/>
      <c r="AOS114" s="39"/>
      <c r="AOT114" s="39"/>
      <c r="AOU114" s="39"/>
      <c r="AOV114" s="39"/>
      <c r="AOW114" s="39"/>
      <c r="AOX114" s="39"/>
      <c r="AOY114" s="39"/>
      <c r="AOZ114" s="39"/>
      <c r="APA114" s="39"/>
      <c r="APB114" s="39"/>
      <c r="APC114" s="39"/>
      <c r="APD114" s="39"/>
      <c r="APE114" s="39"/>
      <c r="APF114" s="39"/>
      <c r="APG114" s="39"/>
      <c r="APH114" s="39"/>
      <c r="API114" s="39"/>
      <c r="APJ114" s="39"/>
      <c r="APK114" s="39"/>
      <c r="APL114" s="39"/>
      <c r="APM114" s="39"/>
      <c r="APN114" s="39"/>
      <c r="APO114" s="39"/>
      <c r="APP114" s="39"/>
      <c r="APQ114" s="39"/>
      <c r="APR114" s="39"/>
      <c r="APS114" s="39"/>
      <c r="APT114" s="39"/>
      <c r="APU114" s="39"/>
      <c r="APV114" s="39"/>
      <c r="APW114" s="39"/>
      <c r="APX114" s="39"/>
      <c r="APY114" s="39"/>
      <c r="APZ114" s="39"/>
      <c r="AQA114" s="39"/>
      <c r="AQB114" s="39"/>
      <c r="AQC114" s="39"/>
      <c r="AQD114" s="39"/>
      <c r="AQE114" s="39"/>
      <c r="AQF114" s="39"/>
      <c r="AQG114" s="39"/>
      <c r="AQH114" s="39"/>
      <c r="AQI114" s="39"/>
      <c r="AQJ114" s="39"/>
      <c r="AQK114" s="39"/>
      <c r="AQL114" s="39"/>
      <c r="AQM114" s="39"/>
      <c r="AQN114" s="39"/>
      <c r="AQO114" s="39"/>
      <c r="AQP114" s="39"/>
      <c r="AQQ114" s="39"/>
      <c r="AQR114" s="39"/>
      <c r="AQS114" s="39"/>
      <c r="AQT114" s="39"/>
      <c r="AQU114" s="39"/>
      <c r="AQV114" s="39"/>
      <c r="AQW114" s="39"/>
      <c r="AQX114" s="39"/>
      <c r="AQY114" s="39"/>
      <c r="AQZ114" s="39"/>
      <c r="ARA114" s="39"/>
      <c r="ARB114" s="39"/>
      <c r="ARC114" s="39"/>
      <c r="ARD114" s="39"/>
    </row>
    <row r="115" spans="1:1148" s="132" customFormat="1" ht="20.100000000000001" customHeight="1" x14ac:dyDescent="0.2">
      <c r="A115" s="325"/>
      <c r="B115" s="326"/>
      <c r="C115" s="326"/>
      <c r="D115" s="325"/>
      <c r="E115" s="327"/>
      <c r="F115" s="130"/>
      <c r="G115" s="126"/>
      <c r="H115" s="131"/>
      <c r="I115" s="124"/>
      <c r="J115" s="124"/>
      <c r="K115" s="124"/>
      <c r="L115" s="35"/>
      <c r="M115" s="35"/>
      <c r="N115" s="37">
        <f t="shared" si="5"/>
        <v>0</v>
      </c>
      <c r="O115" s="37" t="str">
        <f t="shared" si="6"/>
        <v>BAJO</v>
      </c>
      <c r="P115" s="35"/>
      <c r="Q115" s="206">
        <f t="shared" si="7"/>
        <v>0</v>
      </c>
      <c r="R115" s="36" t="str">
        <f t="shared" si="8"/>
        <v>IV Mantener las medidas de control existentes, pero se deberían considerar soluciones o mejoras y se deben hacer comprobaciones periódicas para asegurar que el riesgo aún es tolerable.</v>
      </c>
      <c r="S115" s="37" t="str">
        <f t="shared" si="9"/>
        <v>Aceptable</v>
      </c>
      <c r="T115" s="47"/>
      <c r="U115" s="47"/>
      <c r="V115" s="45"/>
      <c r="W115" s="36"/>
      <c r="X115" s="66"/>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39"/>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s="39"/>
      <c r="EP115" s="39"/>
      <c r="EQ115" s="39"/>
      <c r="ER115" s="39"/>
      <c r="ES115" s="39"/>
      <c r="ET115" s="39"/>
      <c r="EU115" s="39"/>
      <c r="EV115" s="39"/>
      <c r="EW115" s="39"/>
      <c r="EX115" s="39"/>
      <c r="EY115" s="39"/>
      <c r="EZ115" s="39"/>
      <c r="FA115" s="39"/>
      <c r="FB115" s="39"/>
      <c r="FC115" s="39"/>
      <c r="FD115" s="39"/>
      <c r="FE115" s="39"/>
      <c r="FF115" s="39"/>
      <c r="FG115" s="39"/>
      <c r="FH115" s="39"/>
      <c r="FI115" s="39"/>
      <c r="FJ115" s="39"/>
      <c r="FK115" s="39"/>
      <c r="FL115" s="39"/>
      <c r="FM115" s="39"/>
      <c r="FN115" s="39"/>
      <c r="FO115" s="39"/>
      <c r="FP115" s="39"/>
      <c r="FQ115" s="39"/>
      <c r="FR115" s="39"/>
      <c r="FS115" s="39"/>
      <c r="FT115" s="39"/>
      <c r="FU115" s="39"/>
      <c r="FV115" s="39"/>
      <c r="FW115" s="39"/>
      <c r="FX115" s="39"/>
      <c r="FY115" s="39"/>
      <c r="FZ115" s="39"/>
      <c r="GA115" s="39"/>
      <c r="GB115" s="39"/>
      <c r="GC115" s="39"/>
      <c r="GD115" s="39"/>
      <c r="GE115" s="39"/>
      <c r="GF115" s="39"/>
      <c r="GG115" s="39"/>
      <c r="GH115" s="39"/>
      <c r="GI115" s="39"/>
      <c r="GJ115" s="39"/>
      <c r="GK115" s="39"/>
      <c r="GL115" s="39"/>
      <c r="GM115" s="39"/>
      <c r="GN115" s="39"/>
      <c r="GO115" s="39"/>
      <c r="GP115" s="39"/>
      <c r="GQ115" s="39"/>
      <c r="GR115" s="39"/>
      <c r="GS115" s="39"/>
      <c r="GT115" s="39"/>
      <c r="GU115" s="39"/>
      <c r="GV115" s="39"/>
      <c r="GW115" s="39"/>
      <c r="GX115" s="39"/>
      <c r="GY115" s="39"/>
      <c r="GZ115" s="39"/>
      <c r="HA115" s="39"/>
      <c r="HB115" s="39"/>
      <c r="HC115" s="39"/>
      <c r="HD115" s="39"/>
      <c r="HE115" s="39"/>
      <c r="HF115" s="39"/>
      <c r="HG115" s="39"/>
      <c r="HH115" s="39"/>
      <c r="HI115" s="39"/>
      <c r="HJ115" s="39"/>
      <c r="HK115" s="39"/>
      <c r="HL115" s="39"/>
      <c r="HM115" s="39"/>
      <c r="HN115" s="39"/>
      <c r="HO115" s="39"/>
      <c r="HP115" s="39"/>
      <c r="HQ115" s="39"/>
      <c r="HR115" s="39"/>
      <c r="HS115" s="39"/>
      <c r="HT115" s="39"/>
      <c r="HU115" s="39"/>
      <c r="HV115" s="39"/>
      <c r="HW115" s="39"/>
      <c r="HX115" s="39"/>
      <c r="HY115" s="39"/>
      <c r="HZ115" s="39"/>
      <c r="IA115" s="39"/>
      <c r="IB115" s="39"/>
      <c r="IC115" s="39"/>
      <c r="ID115" s="39"/>
      <c r="IE115" s="39"/>
      <c r="IF115" s="39"/>
      <c r="IG115" s="39"/>
      <c r="IH115" s="39"/>
      <c r="II115" s="39"/>
      <c r="IJ115" s="39"/>
      <c r="IK115" s="39"/>
      <c r="IL115" s="39"/>
      <c r="IM115" s="39"/>
      <c r="IN115" s="39"/>
      <c r="IO115" s="39"/>
      <c r="IP115" s="39"/>
      <c r="IQ115" s="39"/>
      <c r="IR115" s="39"/>
      <c r="IS115" s="39"/>
      <c r="IT115" s="39"/>
      <c r="IU115" s="39"/>
      <c r="IV115" s="39"/>
      <c r="IW115" s="39"/>
      <c r="IX115" s="39"/>
      <c r="IY115" s="39"/>
      <c r="IZ115" s="39"/>
      <c r="JA115" s="39"/>
      <c r="JB115" s="39"/>
      <c r="JC115" s="39"/>
      <c r="JD115" s="39"/>
      <c r="JE115" s="39"/>
      <c r="JF115" s="39"/>
      <c r="JG115" s="39"/>
      <c r="JH115" s="39"/>
      <c r="JI115" s="39"/>
      <c r="JJ115" s="39"/>
      <c r="JK115" s="39"/>
      <c r="JL115" s="39"/>
      <c r="JM115" s="39"/>
      <c r="JN115" s="39"/>
      <c r="JO115" s="39"/>
      <c r="JP115" s="39"/>
      <c r="JQ115" s="39"/>
      <c r="JR115" s="39"/>
      <c r="JS115" s="39"/>
      <c r="JT115" s="39"/>
      <c r="JU115" s="39"/>
      <c r="JV115" s="39"/>
      <c r="JW115" s="39"/>
      <c r="JX115" s="39"/>
      <c r="JY115" s="39"/>
      <c r="JZ115" s="39"/>
      <c r="KA115" s="39"/>
      <c r="KB115" s="39"/>
      <c r="KC115" s="39"/>
      <c r="KD115" s="39"/>
      <c r="KE115" s="39"/>
      <c r="KF115" s="39"/>
      <c r="KG115" s="39"/>
      <c r="KH115" s="39"/>
      <c r="KI115" s="39"/>
      <c r="KJ115" s="39"/>
      <c r="KK115" s="39"/>
      <c r="KL115" s="39"/>
      <c r="KM115" s="39"/>
      <c r="KN115" s="39"/>
      <c r="KO115" s="39"/>
      <c r="KP115" s="39"/>
      <c r="KQ115" s="39"/>
      <c r="KR115" s="39"/>
      <c r="KS115" s="39"/>
      <c r="KT115" s="39"/>
      <c r="KU115" s="39"/>
      <c r="KV115" s="39"/>
      <c r="KW115" s="39"/>
      <c r="KX115" s="39"/>
      <c r="KY115" s="39"/>
      <c r="KZ115" s="39"/>
      <c r="LA115" s="39"/>
      <c r="LB115" s="39"/>
      <c r="LC115" s="39"/>
      <c r="LD115" s="39"/>
      <c r="LE115" s="39"/>
      <c r="LF115" s="39"/>
      <c r="LG115" s="39"/>
      <c r="LH115" s="39"/>
      <c r="LI115" s="39"/>
      <c r="LJ115" s="39"/>
      <c r="LK115" s="39"/>
      <c r="LL115" s="39"/>
      <c r="LM115" s="39"/>
      <c r="LN115" s="39"/>
      <c r="LO115" s="39"/>
      <c r="LP115" s="39"/>
      <c r="LQ115" s="39"/>
      <c r="LR115" s="39"/>
      <c r="LS115" s="39"/>
      <c r="LT115" s="39"/>
      <c r="LU115" s="39"/>
      <c r="LV115" s="39"/>
      <c r="LW115" s="39"/>
      <c r="LX115" s="39"/>
      <c r="LY115" s="39"/>
      <c r="LZ115" s="39"/>
      <c r="MA115" s="39"/>
      <c r="MB115" s="39"/>
      <c r="MC115" s="39"/>
      <c r="MD115" s="39"/>
      <c r="ME115" s="39"/>
      <c r="MF115" s="39"/>
      <c r="MG115" s="39"/>
      <c r="MH115" s="39"/>
      <c r="MI115" s="39"/>
      <c r="MJ115" s="39"/>
      <c r="MK115" s="39"/>
      <c r="ML115" s="39"/>
      <c r="MM115" s="39"/>
      <c r="MN115" s="39"/>
      <c r="MO115" s="39"/>
      <c r="MP115" s="39"/>
      <c r="MQ115" s="39"/>
      <c r="MR115" s="39"/>
      <c r="MS115" s="39"/>
      <c r="MT115" s="39"/>
      <c r="MU115" s="39"/>
      <c r="MV115" s="39"/>
      <c r="MW115" s="39"/>
      <c r="MX115" s="39"/>
      <c r="MY115" s="39"/>
      <c r="MZ115" s="39"/>
      <c r="NA115" s="39"/>
      <c r="NB115" s="39"/>
      <c r="NC115" s="39"/>
      <c r="ND115" s="39"/>
      <c r="NE115" s="39"/>
      <c r="NF115" s="39"/>
      <c r="NG115" s="39"/>
      <c r="NH115" s="39"/>
      <c r="NI115" s="39"/>
      <c r="NJ115" s="39"/>
      <c r="NK115" s="39"/>
      <c r="NL115" s="39"/>
      <c r="NM115" s="39"/>
      <c r="NN115" s="39"/>
      <c r="NO115" s="39"/>
      <c r="NP115" s="39"/>
      <c r="NQ115" s="39"/>
      <c r="NR115" s="39"/>
      <c r="NS115" s="39"/>
      <c r="NT115" s="39"/>
      <c r="NU115" s="39"/>
      <c r="NV115" s="39"/>
      <c r="NW115" s="39"/>
      <c r="NX115" s="39"/>
      <c r="NY115" s="39"/>
      <c r="NZ115" s="39"/>
      <c r="OA115" s="39"/>
      <c r="OB115" s="39"/>
      <c r="OC115" s="39"/>
      <c r="OD115" s="39"/>
      <c r="OE115" s="39"/>
      <c r="OF115" s="39"/>
      <c r="OG115" s="39"/>
      <c r="OH115" s="39"/>
      <c r="OI115" s="39"/>
      <c r="OJ115" s="39"/>
      <c r="OK115" s="39"/>
      <c r="OL115" s="39"/>
      <c r="OM115" s="39"/>
      <c r="ON115" s="39"/>
      <c r="OO115" s="39"/>
      <c r="OP115" s="39"/>
      <c r="OQ115" s="39"/>
      <c r="OR115" s="39"/>
      <c r="OS115" s="39"/>
      <c r="OT115" s="39"/>
      <c r="OU115" s="39"/>
      <c r="OV115" s="39"/>
      <c r="OW115" s="39"/>
      <c r="OX115" s="39"/>
      <c r="OY115" s="39"/>
      <c r="OZ115" s="39"/>
      <c r="PA115" s="39"/>
      <c r="PB115" s="39"/>
      <c r="PC115" s="39"/>
      <c r="PD115" s="39"/>
      <c r="PE115" s="39"/>
      <c r="PF115" s="39"/>
      <c r="PG115" s="39"/>
      <c r="PH115" s="39"/>
      <c r="PI115" s="39"/>
      <c r="PJ115" s="39"/>
      <c r="PK115" s="39"/>
      <c r="PL115" s="39"/>
      <c r="PM115" s="39"/>
      <c r="PN115" s="39"/>
      <c r="PO115" s="39"/>
      <c r="PP115" s="39"/>
      <c r="PQ115" s="39"/>
      <c r="PR115" s="39"/>
      <c r="PS115" s="39"/>
      <c r="PT115" s="39"/>
      <c r="PU115" s="39"/>
      <c r="PV115" s="39"/>
      <c r="PW115" s="39"/>
      <c r="PX115" s="39"/>
      <c r="PY115" s="39"/>
      <c r="PZ115" s="39"/>
      <c r="QA115" s="39"/>
      <c r="QB115" s="39"/>
      <c r="QC115" s="39"/>
      <c r="QD115" s="39"/>
      <c r="QE115" s="39"/>
      <c r="QF115" s="39"/>
      <c r="QG115" s="39"/>
      <c r="QH115" s="39"/>
      <c r="QI115" s="39"/>
      <c r="QJ115" s="39"/>
      <c r="QK115" s="39"/>
      <c r="QL115" s="39"/>
      <c r="QM115" s="39"/>
      <c r="QN115" s="39"/>
      <c r="QO115" s="39"/>
      <c r="QP115" s="39"/>
      <c r="QQ115" s="39"/>
      <c r="QR115" s="39"/>
      <c r="QS115" s="39"/>
      <c r="QT115" s="39"/>
      <c r="QU115" s="39"/>
      <c r="QV115" s="39"/>
      <c r="QW115" s="39"/>
      <c r="QX115" s="39"/>
      <c r="QY115" s="39"/>
      <c r="QZ115" s="39"/>
      <c r="RA115" s="39"/>
      <c r="RB115" s="39"/>
      <c r="RC115" s="39"/>
      <c r="RD115" s="39"/>
      <c r="RE115" s="39"/>
      <c r="RF115" s="39"/>
      <c r="RG115" s="39"/>
      <c r="RH115" s="39"/>
      <c r="RI115" s="39"/>
      <c r="RJ115" s="39"/>
      <c r="RK115" s="39"/>
      <c r="RL115" s="39"/>
      <c r="RM115" s="39"/>
      <c r="RN115" s="39"/>
      <c r="RO115" s="39"/>
      <c r="RP115" s="39"/>
      <c r="RQ115" s="39"/>
      <c r="RR115" s="39"/>
      <c r="RS115" s="39"/>
      <c r="RT115" s="39"/>
      <c r="RU115" s="39"/>
      <c r="RV115" s="39"/>
      <c r="RW115" s="39"/>
      <c r="RX115" s="39"/>
      <c r="RY115" s="39"/>
      <c r="RZ115" s="39"/>
      <c r="SA115" s="39"/>
      <c r="SB115" s="39"/>
      <c r="SC115" s="39"/>
      <c r="SD115" s="39"/>
      <c r="SE115" s="39"/>
      <c r="SF115" s="39"/>
      <c r="SG115" s="39"/>
      <c r="SH115" s="39"/>
      <c r="SI115" s="39"/>
      <c r="SJ115" s="39"/>
      <c r="SK115" s="39"/>
      <c r="SL115" s="39"/>
      <c r="SM115" s="39"/>
      <c r="SN115" s="39"/>
      <c r="SO115" s="39"/>
      <c r="SP115" s="39"/>
      <c r="SQ115" s="39"/>
      <c r="SR115" s="39"/>
      <c r="SS115" s="39"/>
      <c r="ST115" s="39"/>
      <c r="SU115" s="39"/>
      <c r="SV115" s="39"/>
      <c r="SW115" s="39"/>
      <c r="SX115" s="39"/>
      <c r="SY115" s="39"/>
      <c r="SZ115" s="39"/>
      <c r="TA115" s="39"/>
      <c r="TB115" s="39"/>
      <c r="TC115" s="39"/>
      <c r="TD115" s="39"/>
      <c r="TE115" s="39"/>
      <c r="TF115" s="39"/>
      <c r="TG115" s="39"/>
      <c r="TH115" s="39"/>
      <c r="TI115" s="39"/>
      <c r="TJ115" s="39"/>
      <c r="TK115" s="39"/>
      <c r="TL115" s="39"/>
      <c r="TM115" s="39"/>
      <c r="TN115" s="39"/>
      <c r="TO115" s="39"/>
      <c r="TP115" s="39"/>
      <c r="TQ115" s="39"/>
      <c r="TR115" s="39"/>
      <c r="TS115" s="39"/>
      <c r="TT115" s="39"/>
      <c r="TU115" s="39"/>
      <c r="TV115" s="39"/>
      <c r="TW115" s="39"/>
      <c r="TX115" s="39"/>
      <c r="TY115" s="39"/>
      <c r="TZ115" s="39"/>
      <c r="UA115" s="39"/>
      <c r="UB115" s="39"/>
      <c r="UC115" s="39"/>
      <c r="UD115" s="39"/>
      <c r="UE115" s="39"/>
      <c r="UF115" s="39"/>
      <c r="UG115" s="39"/>
      <c r="UH115" s="39"/>
      <c r="UI115" s="39"/>
      <c r="UJ115" s="39"/>
      <c r="UK115" s="39"/>
      <c r="UL115" s="39"/>
      <c r="UM115" s="39"/>
      <c r="UN115" s="39"/>
      <c r="UO115" s="39"/>
      <c r="UP115" s="39"/>
      <c r="UQ115" s="39"/>
      <c r="UR115" s="39"/>
      <c r="US115" s="39"/>
      <c r="UT115" s="39"/>
      <c r="UU115" s="39"/>
      <c r="UV115" s="39"/>
      <c r="UW115" s="39"/>
      <c r="UX115" s="39"/>
      <c r="UY115" s="39"/>
      <c r="UZ115" s="39"/>
      <c r="VA115" s="39"/>
      <c r="VB115" s="39"/>
      <c r="VC115" s="39"/>
      <c r="VD115" s="39"/>
      <c r="VE115" s="39"/>
      <c r="VF115" s="39"/>
      <c r="VG115" s="39"/>
      <c r="VH115" s="39"/>
      <c r="VI115" s="39"/>
      <c r="VJ115" s="39"/>
      <c r="VK115" s="39"/>
      <c r="VL115" s="39"/>
      <c r="VM115" s="39"/>
      <c r="VN115" s="39"/>
      <c r="VO115" s="39"/>
      <c r="VP115" s="39"/>
      <c r="VQ115" s="39"/>
      <c r="VR115" s="39"/>
      <c r="VS115" s="39"/>
      <c r="VT115" s="39"/>
      <c r="VU115" s="39"/>
      <c r="VV115" s="39"/>
      <c r="VW115" s="39"/>
      <c r="VX115" s="39"/>
      <c r="VY115" s="39"/>
      <c r="VZ115" s="39"/>
      <c r="WA115" s="39"/>
      <c r="WB115" s="39"/>
      <c r="WC115" s="39"/>
      <c r="WD115" s="39"/>
      <c r="WE115" s="39"/>
      <c r="WF115" s="39"/>
      <c r="WG115" s="39"/>
      <c r="WH115" s="39"/>
      <c r="WI115" s="39"/>
      <c r="WJ115" s="39"/>
      <c r="WK115" s="39"/>
      <c r="WL115" s="39"/>
      <c r="WM115" s="39"/>
      <c r="WN115" s="39"/>
      <c r="WO115" s="39"/>
      <c r="WP115" s="39"/>
      <c r="WQ115" s="39"/>
      <c r="WR115" s="39"/>
      <c r="WS115" s="39"/>
      <c r="WT115" s="39"/>
      <c r="WU115" s="39"/>
      <c r="WV115" s="39"/>
      <c r="WW115" s="39"/>
      <c r="WX115" s="39"/>
      <c r="WY115" s="39"/>
      <c r="WZ115" s="39"/>
      <c r="XA115" s="39"/>
      <c r="XB115" s="39"/>
      <c r="XC115" s="39"/>
      <c r="XD115" s="39"/>
      <c r="XE115" s="39"/>
      <c r="XF115" s="39"/>
      <c r="XG115" s="39"/>
      <c r="XH115" s="39"/>
      <c r="XI115" s="39"/>
      <c r="XJ115" s="39"/>
      <c r="XK115" s="39"/>
      <c r="XL115" s="39"/>
      <c r="XM115" s="39"/>
      <c r="XN115" s="39"/>
      <c r="XO115" s="39"/>
      <c r="XP115" s="39"/>
      <c r="XQ115" s="39"/>
      <c r="XR115" s="39"/>
      <c r="XS115" s="39"/>
      <c r="XT115" s="39"/>
      <c r="XU115" s="39"/>
      <c r="XV115" s="39"/>
      <c r="XW115" s="39"/>
      <c r="XX115" s="39"/>
      <c r="XY115" s="39"/>
      <c r="XZ115" s="39"/>
      <c r="YA115" s="39"/>
      <c r="YB115" s="39"/>
      <c r="YC115" s="39"/>
      <c r="YD115" s="39"/>
      <c r="YE115" s="39"/>
      <c r="YF115" s="39"/>
      <c r="YG115" s="39"/>
      <c r="YH115" s="39"/>
      <c r="YI115" s="39"/>
      <c r="YJ115" s="39"/>
      <c r="YK115" s="39"/>
      <c r="YL115" s="39"/>
      <c r="YM115" s="39"/>
      <c r="YN115" s="39"/>
      <c r="YO115" s="39"/>
      <c r="YP115" s="39"/>
      <c r="YQ115" s="39"/>
      <c r="YR115" s="39"/>
      <c r="YS115" s="39"/>
      <c r="YT115" s="39"/>
      <c r="YU115" s="39"/>
      <c r="YV115" s="39"/>
      <c r="YW115" s="39"/>
      <c r="YX115" s="39"/>
      <c r="YY115" s="39"/>
      <c r="YZ115" s="39"/>
      <c r="ZA115" s="39"/>
      <c r="ZB115" s="39"/>
      <c r="ZC115" s="39"/>
      <c r="ZD115" s="39"/>
      <c r="ZE115" s="39"/>
      <c r="ZF115" s="39"/>
      <c r="ZG115" s="39"/>
      <c r="ZH115" s="39"/>
      <c r="ZI115" s="39"/>
      <c r="ZJ115" s="39"/>
      <c r="ZK115" s="39"/>
      <c r="ZL115" s="39"/>
      <c r="ZM115" s="39"/>
      <c r="ZN115" s="39"/>
      <c r="ZO115" s="39"/>
      <c r="ZP115" s="39"/>
      <c r="ZQ115" s="39"/>
      <c r="ZR115" s="39"/>
      <c r="ZS115" s="39"/>
      <c r="ZT115" s="39"/>
      <c r="ZU115" s="39"/>
      <c r="ZV115" s="39"/>
      <c r="ZW115" s="39"/>
      <c r="ZX115" s="39"/>
      <c r="ZY115" s="39"/>
      <c r="ZZ115" s="39"/>
      <c r="AAA115" s="39"/>
      <c r="AAB115" s="39"/>
      <c r="AAC115" s="39"/>
      <c r="AAD115" s="39"/>
      <c r="AAE115" s="39"/>
      <c r="AAF115" s="39"/>
      <c r="AAG115" s="39"/>
      <c r="AAH115" s="39"/>
      <c r="AAI115" s="39"/>
      <c r="AAJ115" s="39"/>
      <c r="AAK115" s="39"/>
      <c r="AAL115" s="39"/>
      <c r="AAM115" s="39"/>
      <c r="AAN115" s="39"/>
      <c r="AAO115" s="39"/>
      <c r="AAP115" s="39"/>
      <c r="AAQ115" s="39"/>
      <c r="AAR115" s="39"/>
      <c r="AAS115" s="39"/>
      <c r="AAT115" s="39"/>
      <c r="AAU115" s="39"/>
      <c r="AAV115" s="39"/>
      <c r="AAW115" s="39"/>
      <c r="AAX115" s="39"/>
      <c r="AAY115" s="39"/>
      <c r="AAZ115" s="39"/>
      <c r="ABA115" s="39"/>
      <c r="ABB115" s="39"/>
      <c r="ABC115" s="39"/>
      <c r="ABD115" s="39"/>
      <c r="ABE115" s="39"/>
      <c r="ABF115" s="39"/>
      <c r="ABG115" s="39"/>
      <c r="ABH115" s="39"/>
      <c r="ABI115" s="39"/>
      <c r="ABJ115" s="39"/>
      <c r="ABK115" s="39"/>
      <c r="ABL115" s="39"/>
      <c r="ABM115" s="39"/>
      <c r="ABN115" s="39"/>
      <c r="ABO115" s="39"/>
      <c r="ABP115" s="39"/>
      <c r="ABQ115" s="39"/>
      <c r="ABR115" s="39"/>
      <c r="ABS115" s="39"/>
      <c r="ABT115" s="39"/>
      <c r="ABU115" s="39"/>
      <c r="ABV115" s="39"/>
      <c r="ABW115" s="39"/>
      <c r="ABX115" s="39"/>
      <c r="ABY115" s="39"/>
      <c r="ABZ115" s="39"/>
      <c r="ACA115" s="39"/>
      <c r="ACB115" s="39"/>
      <c r="ACC115" s="39"/>
      <c r="ACD115" s="39"/>
      <c r="ACE115" s="39"/>
      <c r="ACF115" s="39"/>
      <c r="ACG115" s="39"/>
      <c r="ACH115" s="39"/>
      <c r="ACI115" s="39"/>
      <c r="ACJ115" s="39"/>
      <c r="ACK115" s="39"/>
      <c r="ACL115" s="39"/>
      <c r="ACM115" s="39"/>
      <c r="ACN115" s="39"/>
      <c r="ACO115" s="39"/>
      <c r="ACP115" s="39"/>
      <c r="ACQ115" s="39"/>
      <c r="ACR115" s="39"/>
      <c r="ACS115" s="39"/>
      <c r="ACT115" s="39"/>
      <c r="ACU115" s="39"/>
      <c r="ACV115" s="39"/>
      <c r="ACW115" s="39"/>
      <c r="ACX115" s="39"/>
      <c r="ACY115" s="39"/>
      <c r="ACZ115" s="39"/>
      <c r="ADA115" s="39"/>
      <c r="ADB115" s="39"/>
      <c r="ADC115" s="39"/>
      <c r="ADD115" s="39"/>
      <c r="ADE115" s="39"/>
      <c r="ADF115" s="39"/>
      <c r="ADG115" s="39"/>
      <c r="ADH115" s="39"/>
      <c r="ADI115" s="39"/>
      <c r="ADJ115" s="39"/>
      <c r="ADK115" s="39"/>
      <c r="ADL115" s="39"/>
      <c r="ADM115" s="39"/>
      <c r="ADN115" s="39"/>
      <c r="ADO115" s="39"/>
      <c r="ADP115" s="39"/>
      <c r="ADQ115" s="39"/>
      <c r="ADR115" s="39"/>
      <c r="ADS115" s="39"/>
      <c r="ADT115" s="39"/>
      <c r="ADU115" s="39"/>
      <c r="ADV115" s="39"/>
      <c r="ADW115" s="39"/>
      <c r="ADX115" s="39"/>
      <c r="ADY115" s="39"/>
      <c r="ADZ115" s="39"/>
      <c r="AEA115" s="39"/>
      <c r="AEB115" s="39"/>
      <c r="AEC115" s="39"/>
      <c r="AED115" s="39"/>
      <c r="AEE115" s="39"/>
      <c r="AEF115" s="39"/>
      <c r="AEG115" s="39"/>
      <c r="AEH115" s="39"/>
      <c r="AEI115" s="39"/>
      <c r="AEJ115" s="39"/>
      <c r="AEK115" s="39"/>
      <c r="AEL115" s="39"/>
      <c r="AEM115" s="39"/>
      <c r="AEN115" s="39"/>
      <c r="AEO115" s="39"/>
      <c r="AEP115" s="39"/>
      <c r="AEQ115" s="39"/>
      <c r="AER115" s="39"/>
      <c r="AES115" s="39"/>
      <c r="AET115" s="39"/>
      <c r="AEU115" s="39"/>
      <c r="AEV115" s="39"/>
      <c r="AEW115" s="39"/>
      <c r="AEX115" s="39"/>
      <c r="AEY115" s="39"/>
      <c r="AEZ115" s="39"/>
      <c r="AFA115" s="39"/>
      <c r="AFB115" s="39"/>
      <c r="AFC115" s="39"/>
      <c r="AFD115" s="39"/>
      <c r="AFE115" s="39"/>
      <c r="AFF115" s="39"/>
      <c r="AFG115" s="39"/>
      <c r="AFH115" s="39"/>
      <c r="AFI115" s="39"/>
      <c r="AFJ115" s="39"/>
      <c r="AFK115" s="39"/>
      <c r="AFL115" s="39"/>
      <c r="AFM115" s="39"/>
      <c r="AFN115" s="39"/>
      <c r="AFO115" s="39"/>
      <c r="AFP115" s="39"/>
      <c r="AFQ115" s="39"/>
      <c r="AFR115" s="39"/>
      <c r="AFS115" s="39"/>
      <c r="AFT115" s="39"/>
      <c r="AFU115" s="39"/>
      <c r="AFV115" s="39"/>
      <c r="AFW115" s="39"/>
      <c r="AFX115" s="39"/>
      <c r="AFY115" s="39"/>
      <c r="AFZ115" s="39"/>
      <c r="AGA115" s="39"/>
      <c r="AGB115" s="39"/>
      <c r="AGC115" s="39"/>
      <c r="AGD115" s="39"/>
      <c r="AGE115" s="39"/>
      <c r="AGF115" s="39"/>
      <c r="AGG115" s="39"/>
      <c r="AGH115" s="39"/>
      <c r="AGI115" s="39"/>
      <c r="AGJ115" s="39"/>
      <c r="AGK115" s="39"/>
      <c r="AGL115" s="39"/>
      <c r="AGM115" s="39"/>
      <c r="AGN115" s="39"/>
      <c r="AGO115" s="39"/>
      <c r="AGP115" s="39"/>
      <c r="AGQ115" s="39"/>
      <c r="AGR115" s="39"/>
      <c r="AGS115" s="39"/>
      <c r="AGT115" s="39"/>
      <c r="AGU115" s="39"/>
      <c r="AGV115" s="39"/>
      <c r="AGW115" s="39"/>
      <c r="AGX115" s="39"/>
      <c r="AGY115" s="39"/>
      <c r="AGZ115" s="39"/>
      <c r="AHA115" s="39"/>
      <c r="AHB115" s="39"/>
      <c r="AHC115" s="39"/>
      <c r="AHD115" s="39"/>
      <c r="AHE115" s="39"/>
      <c r="AHF115" s="39"/>
      <c r="AHG115" s="39"/>
      <c r="AHH115" s="39"/>
      <c r="AHI115" s="39"/>
      <c r="AHJ115" s="39"/>
      <c r="AHK115" s="39"/>
      <c r="AHL115" s="39"/>
      <c r="AHM115" s="39"/>
      <c r="AHN115" s="39"/>
      <c r="AHO115" s="39"/>
      <c r="AHP115" s="39"/>
      <c r="AHQ115" s="39"/>
      <c r="AHR115" s="39"/>
      <c r="AHS115" s="39"/>
      <c r="AHT115" s="39"/>
      <c r="AHU115" s="39"/>
      <c r="AHV115" s="39"/>
      <c r="AHW115" s="39"/>
      <c r="AHX115" s="39"/>
      <c r="AHY115" s="39"/>
      <c r="AHZ115" s="39"/>
      <c r="AIA115" s="39"/>
      <c r="AIB115" s="39"/>
      <c r="AIC115" s="39"/>
      <c r="AID115" s="39"/>
      <c r="AIE115" s="39"/>
      <c r="AIF115" s="39"/>
      <c r="AIG115" s="39"/>
      <c r="AIH115" s="39"/>
      <c r="AII115" s="39"/>
      <c r="AIJ115" s="39"/>
      <c r="AIK115" s="39"/>
      <c r="AIL115" s="39"/>
      <c r="AIM115" s="39"/>
      <c r="AIN115" s="39"/>
      <c r="AIO115" s="39"/>
      <c r="AIP115" s="39"/>
      <c r="AIQ115" s="39"/>
      <c r="AIR115" s="39"/>
      <c r="AIS115" s="39"/>
      <c r="AIT115" s="39"/>
      <c r="AIU115" s="39"/>
      <c r="AIV115" s="39"/>
      <c r="AIW115" s="39"/>
      <c r="AIX115" s="39"/>
      <c r="AIY115" s="39"/>
      <c r="AIZ115" s="39"/>
      <c r="AJA115" s="39"/>
      <c r="AJB115" s="39"/>
      <c r="AJC115" s="39"/>
      <c r="AJD115" s="39"/>
      <c r="AJE115" s="39"/>
      <c r="AJF115" s="39"/>
      <c r="AJG115" s="39"/>
      <c r="AJH115" s="39"/>
      <c r="AJI115" s="39"/>
      <c r="AJJ115" s="39"/>
      <c r="AJK115" s="39"/>
      <c r="AJL115" s="39"/>
      <c r="AJM115" s="39"/>
      <c r="AJN115" s="39"/>
      <c r="AJO115" s="39"/>
      <c r="AJP115" s="39"/>
      <c r="AJQ115" s="39"/>
      <c r="AJR115" s="39"/>
      <c r="AJS115" s="39"/>
      <c r="AJT115" s="39"/>
      <c r="AJU115" s="39"/>
      <c r="AJV115" s="39"/>
      <c r="AJW115" s="39"/>
      <c r="AJX115" s="39"/>
      <c r="AJY115" s="39"/>
      <c r="AJZ115" s="39"/>
      <c r="AKA115" s="39"/>
      <c r="AKB115" s="39"/>
      <c r="AKC115" s="39"/>
      <c r="AKD115" s="39"/>
      <c r="AKE115" s="39"/>
      <c r="AKF115" s="39"/>
      <c r="AKG115" s="39"/>
      <c r="AKH115" s="39"/>
      <c r="AKI115" s="39"/>
      <c r="AKJ115" s="39"/>
      <c r="AKK115" s="39"/>
      <c r="AKL115" s="39"/>
      <c r="AKM115" s="39"/>
      <c r="AKN115" s="39"/>
      <c r="AKO115" s="39"/>
      <c r="AKP115" s="39"/>
      <c r="AKQ115" s="39"/>
      <c r="AKR115" s="39"/>
      <c r="AKS115" s="39"/>
      <c r="AKT115" s="39"/>
      <c r="AKU115" s="39"/>
      <c r="AKV115" s="39"/>
      <c r="AKW115" s="39"/>
      <c r="AKX115" s="39"/>
      <c r="AKY115" s="39"/>
      <c r="AKZ115" s="39"/>
      <c r="ALA115" s="39"/>
      <c r="ALB115" s="39"/>
      <c r="ALC115" s="39"/>
      <c r="ALD115" s="39"/>
      <c r="ALE115" s="39"/>
      <c r="ALF115" s="39"/>
      <c r="ALG115" s="39"/>
      <c r="ALH115" s="39"/>
      <c r="ALI115" s="39"/>
      <c r="ALJ115" s="39"/>
      <c r="ALK115" s="39"/>
      <c r="ALL115" s="39"/>
      <c r="ALM115" s="39"/>
      <c r="ALN115" s="39"/>
      <c r="ALO115" s="39"/>
      <c r="ALP115" s="39"/>
      <c r="ALQ115" s="39"/>
      <c r="ALR115" s="39"/>
      <c r="ALS115" s="39"/>
      <c r="ALT115" s="39"/>
      <c r="ALU115" s="39"/>
      <c r="ALV115" s="39"/>
      <c r="ALW115" s="39"/>
      <c r="ALX115" s="39"/>
      <c r="ALY115" s="39"/>
      <c r="ALZ115" s="39"/>
      <c r="AMA115" s="39"/>
      <c r="AMB115" s="39"/>
      <c r="AMC115" s="39"/>
      <c r="AMD115" s="39"/>
      <c r="AME115" s="39"/>
      <c r="AMF115" s="39"/>
      <c r="AMG115" s="39"/>
      <c r="AMH115" s="39"/>
      <c r="AMI115" s="39"/>
      <c r="AMJ115" s="39"/>
      <c r="AMK115" s="39"/>
      <c r="AML115" s="39"/>
      <c r="AMM115" s="39"/>
      <c r="AMN115" s="39"/>
      <c r="AMO115" s="39"/>
      <c r="AMP115" s="39"/>
      <c r="AMQ115" s="39"/>
      <c r="AMR115" s="39"/>
      <c r="AMS115" s="39"/>
      <c r="AMT115" s="39"/>
      <c r="AMU115" s="39"/>
      <c r="AMV115" s="39"/>
      <c r="AMW115" s="39"/>
      <c r="AMX115" s="39"/>
      <c r="AMY115" s="39"/>
      <c r="AMZ115" s="39"/>
      <c r="ANA115" s="39"/>
      <c r="ANB115" s="39"/>
      <c r="ANC115" s="39"/>
      <c r="AND115" s="39"/>
      <c r="ANE115" s="39"/>
      <c r="ANF115" s="39"/>
      <c r="ANG115" s="39"/>
      <c r="ANH115" s="39"/>
      <c r="ANI115" s="39"/>
      <c r="ANJ115" s="39"/>
      <c r="ANK115" s="39"/>
      <c r="ANL115" s="39"/>
      <c r="ANM115" s="39"/>
      <c r="ANN115" s="39"/>
      <c r="ANO115" s="39"/>
      <c r="ANP115" s="39"/>
      <c r="ANQ115" s="39"/>
      <c r="ANR115" s="39"/>
      <c r="ANS115" s="39"/>
      <c r="ANT115" s="39"/>
      <c r="ANU115" s="39"/>
      <c r="ANV115" s="39"/>
      <c r="ANW115" s="39"/>
      <c r="ANX115" s="39"/>
      <c r="ANY115" s="39"/>
      <c r="ANZ115" s="39"/>
      <c r="AOA115" s="39"/>
      <c r="AOB115" s="39"/>
      <c r="AOC115" s="39"/>
      <c r="AOD115" s="39"/>
      <c r="AOE115" s="39"/>
      <c r="AOF115" s="39"/>
      <c r="AOG115" s="39"/>
      <c r="AOH115" s="39"/>
      <c r="AOI115" s="39"/>
      <c r="AOJ115" s="39"/>
      <c r="AOK115" s="39"/>
      <c r="AOL115" s="39"/>
      <c r="AOM115" s="39"/>
      <c r="AON115" s="39"/>
      <c r="AOO115" s="39"/>
      <c r="AOP115" s="39"/>
      <c r="AOQ115" s="39"/>
      <c r="AOR115" s="39"/>
      <c r="AOS115" s="39"/>
      <c r="AOT115" s="39"/>
      <c r="AOU115" s="39"/>
      <c r="AOV115" s="39"/>
      <c r="AOW115" s="39"/>
      <c r="AOX115" s="39"/>
      <c r="AOY115" s="39"/>
      <c r="AOZ115" s="39"/>
      <c r="APA115" s="39"/>
      <c r="APB115" s="39"/>
      <c r="APC115" s="39"/>
      <c r="APD115" s="39"/>
      <c r="APE115" s="39"/>
      <c r="APF115" s="39"/>
      <c r="APG115" s="39"/>
      <c r="APH115" s="39"/>
      <c r="API115" s="39"/>
      <c r="APJ115" s="39"/>
      <c r="APK115" s="39"/>
      <c r="APL115" s="39"/>
      <c r="APM115" s="39"/>
      <c r="APN115" s="39"/>
      <c r="APO115" s="39"/>
      <c r="APP115" s="39"/>
      <c r="APQ115" s="39"/>
      <c r="APR115" s="39"/>
      <c r="APS115" s="39"/>
      <c r="APT115" s="39"/>
      <c r="APU115" s="39"/>
      <c r="APV115" s="39"/>
      <c r="APW115" s="39"/>
      <c r="APX115" s="39"/>
      <c r="APY115" s="39"/>
      <c r="APZ115" s="39"/>
      <c r="AQA115" s="39"/>
      <c r="AQB115" s="39"/>
      <c r="AQC115" s="39"/>
      <c r="AQD115" s="39"/>
      <c r="AQE115" s="39"/>
      <c r="AQF115" s="39"/>
      <c r="AQG115" s="39"/>
      <c r="AQH115" s="39"/>
      <c r="AQI115" s="39"/>
      <c r="AQJ115" s="39"/>
      <c r="AQK115" s="39"/>
      <c r="AQL115" s="39"/>
      <c r="AQM115" s="39"/>
      <c r="AQN115" s="39"/>
      <c r="AQO115" s="39"/>
      <c r="AQP115" s="39"/>
      <c r="AQQ115" s="39"/>
      <c r="AQR115" s="39"/>
      <c r="AQS115" s="39"/>
      <c r="AQT115" s="39"/>
      <c r="AQU115" s="39"/>
      <c r="AQV115" s="39"/>
      <c r="AQW115" s="39"/>
      <c r="AQX115" s="39"/>
      <c r="AQY115" s="39"/>
      <c r="AQZ115" s="39"/>
      <c r="ARA115" s="39"/>
      <c r="ARB115" s="39"/>
      <c r="ARC115" s="39"/>
      <c r="ARD115" s="39"/>
    </row>
    <row r="116" spans="1:1148" s="132" customFormat="1" ht="20.100000000000001" customHeight="1" x14ac:dyDescent="0.2">
      <c r="A116" s="325"/>
      <c r="B116" s="326"/>
      <c r="C116" s="326"/>
      <c r="D116" s="325"/>
      <c r="E116" s="327"/>
      <c r="F116" s="130"/>
      <c r="G116" s="331"/>
      <c r="H116" s="133"/>
      <c r="I116" s="124"/>
      <c r="J116" s="124"/>
      <c r="K116" s="124"/>
      <c r="L116" s="35"/>
      <c r="M116" s="35"/>
      <c r="N116" s="37">
        <f t="shared" si="5"/>
        <v>0</v>
      </c>
      <c r="O116" s="37" t="str">
        <f t="shared" si="6"/>
        <v>BAJO</v>
      </c>
      <c r="P116" s="35"/>
      <c r="Q116" s="206">
        <f t="shared" si="7"/>
        <v>0</v>
      </c>
      <c r="R116" s="36" t="str">
        <f t="shared" si="8"/>
        <v>IV Mantener las medidas de control existentes, pero se deberían considerar soluciones o mejoras y se deben hacer comprobaciones periódicas para asegurar que el riesgo aún es tolerable.</v>
      </c>
      <c r="S116" s="37" t="str">
        <f t="shared" si="9"/>
        <v>Aceptable</v>
      </c>
      <c r="T116" s="47"/>
      <c r="U116" s="47"/>
      <c r="V116" s="52"/>
      <c r="W116" s="135"/>
      <c r="X116" s="68"/>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39"/>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s="39"/>
      <c r="EP116" s="39"/>
      <c r="EQ116" s="39"/>
      <c r="ER116" s="39"/>
      <c r="ES116" s="39"/>
      <c r="ET116" s="39"/>
      <c r="EU116" s="39"/>
      <c r="EV116" s="39"/>
      <c r="EW116" s="39"/>
      <c r="EX116" s="39"/>
      <c r="EY116" s="39"/>
      <c r="EZ116" s="39"/>
      <c r="FA116" s="39"/>
      <c r="FB116" s="39"/>
      <c r="FC116" s="39"/>
      <c r="FD116" s="39"/>
      <c r="FE116" s="39"/>
      <c r="FF116" s="39"/>
      <c r="FG116" s="39"/>
      <c r="FH116" s="39"/>
      <c r="FI116" s="39"/>
      <c r="FJ116" s="39"/>
      <c r="FK116" s="39"/>
      <c r="FL116" s="39"/>
      <c r="FM116" s="39"/>
      <c r="FN116" s="39"/>
      <c r="FO116" s="39"/>
      <c r="FP116" s="39"/>
      <c r="FQ116" s="39"/>
      <c r="FR116" s="39"/>
      <c r="FS116" s="39"/>
      <c r="FT116" s="39"/>
      <c r="FU116" s="39"/>
      <c r="FV116" s="39"/>
      <c r="FW116" s="39"/>
      <c r="FX116" s="39"/>
      <c r="FY116" s="39"/>
      <c r="FZ116" s="39"/>
      <c r="GA116" s="39"/>
      <c r="GB116" s="39"/>
      <c r="GC116" s="39"/>
      <c r="GD116" s="39"/>
      <c r="GE116" s="39"/>
      <c r="GF116" s="39"/>
      <c r="GG116" s="39"/>
      <c r="GH116" s="39"/>
      <c r="GI116" s="39"/>
      <c r="GJ116" s="39"/>
      <c r="GK116" s="39"/>
      <c r="GL116" s="39"/>
      <c r="GM116" s="39"/>
      <c r="GN116" s="39"/>
      <c r="GO116" s="39"/>
      <c r="GP116" s="39"/>
      <c r="GQ116" s="39"/>
      <c r="GR116" s="39"/>
      <c r="GS116" s="39"/>
      <c r="GT116" s="39"/>
      <c r="GU116" s="39"/>
      <c r="GV116" s="39"/>
      <c r="GW116" s="39"/>
      <c r="GX116" s="39"/>
      <c r="GY116" s="39"/>
      <c r="GZ116" s="39"/>
      <c r="HA116" s="39"/>
      <c r="HB116" s="39"/>
      <c r="HC116" s="39"/>
      <c r="HD116" s="39"/>
      <c r="HE116" s="39"/>
      <c r="HF116" s="39"/>
      <c r="HG116" s="39"/>
      <c r="HH116" s="39"/>
      <c r="HI116" s="39"/>
      <c r="HJ116" s="39"/>
      <c r="HK116" s="39"/>
      <c r="HL116" s="39"/>
      <c r="HM116" s="39"/>
      <c r="HN116" s="39"/>
      <c r="HO116" s="39"/>
      <c r="HP116" s="39"/>
      <c r="HQ116" s="39"/>
      <c r="HR116" s="39"/>
      <c r="HS116" s="39"/>
      <c r="HT116" s="39"/>
      <c r="HU116" s="39"/>
      <c r="HV116" s="39"/>
      <c r="HW116" s="39"/>
      <c r="HX116" s="39"/>
      <c r="HY116" s="39"/>
      <c r="HZ116" s="39"/>
      <c r="IA116" s="39"/>
      <c r="IB116" s="39"/>
      <c r="IC116" s="39"/>
      <c r="ID116" s="39"/>
      <c r="IE116" s="39"/>
      <c r="IF116" s="39"/>
      <c r="IG116" s="39"/>
      <c r="IH116" s="39"/>
      <c r="II116" s="39"/>
      <c r="IJ116" s="39"/>
      <c r="IK116" s="39"/>
      <c r="IL116" s="39"/>
      <c r="IM116" s="39"/>
      <c r="IN116" s="39"/>
      <c r="IO116" s="39"/>
      <c r="IP116" s="39"/>
      <c r="IQ116" s="39"/>
      <c r="IR116" s="39"/>
      <c r="IS116" s="39"/>
      <c r="IT116" s="39"/>
      <c r="IU116" s="39"/>
      <c r="IV116" s="39"/>
      <c r="IW116" s="39"/>
      <c r="IX116" s="39"/>
      <c r="IY116" s="39"/>
      <c r="IZ116" s="39"/>
      <c r="JA116" s="39"/>
      <c r="JB116" s="39"/>
      <c r="JC116" s="39"/>
      <c r="JD116" s="39"/>
      <c r="JE116" s="39"/>
      <c r="JF116" s="39"/>
      <c r="JG116" s="39"/>
      <c r="JH116" s="39"/>
      <c r="JI116" s="39"/>
      <c r="JJ116" s="39"/>
      <c r="JK116" s="39"/>
      <c r="JL116" s="39"/>
      <c r="JM116" s="39"/>
      <c r="JN116" s="39"/>
      <c r="JO116" s="39"/>
      <c r="JP116" s="39"/>
      <c r="JQ116" s="39"/>
      <c r="JR116" s="39"/>
      <c r="JS116" s="39"/>
      <c r="JT116" s="39"/>
      <c r="JU116" s="39"/>
      <c r="JV116" s="39"/>
      <c r="JW116" s="39"/>
      <c r="JX116" s="39"/>
      <c r="JY116" s="39"/>
      <c r="JZ116" s="39"/>
      <c r="KA116" s="39"/>
      <c r="KB116" s="39"/>
      <c r="KC116" s="39"/>
      <c r="KD116" s="39"/>
      <c r="KE116" s="39"/>
      <c r="KF116" s="39"/>
      <c r="KG116" s="39"/>
      <c r="KH116" s="39"/>
      <c r="KI116" s="39"/>
      <c r="KJ116" s="39"/>
      <c r="KK116" s="39"/>
      <c r="KL116" s="39"/>
      <c r="KM116" s="39"/>
      <c r="KN116" s="39"/>
      <c r="KO116" s="39"/>
      <c r="KP116" s="39"/>
      <c r="KQ116" s="39"/>
      <c r="KR116" s="39"/>
      <c r="KS116" s="39"/>
      <c r="KT116" s="39"/>
      <c r="KU116" s="39"/>
      <c r="KV116" s="39"/>
      <c r="KW116" s="39"/>
      <c r="KX116" s="39"/>
      <c r="KY116" s="39"/>
      <c r="KZ116" s="39"/>
      <c r="LA116" s="39"/>
      <c r="LB116" s="39"/>
      <c r="LC116" s="39"/>
      <c r="LD116" s="39"/>
      <c r="LE116" s="39"/>
      <c r="LF116" s="39"/>
      <c r="LG116" s="39"/>
      <c r="LH116" s="39"/>
      <c r="LI116" s="39"/>
      <c r="LJ116" s="39"/>
      <c r="LK116" s="39"/>
      <c r="LL116" s="39"/>
      <c r="LM116" s="39"/>
      <c r="LN116" s="39"/>
      <c r="LO116" s="39"/>
      <c r="LP116" s="39"/>
      <c r="LQ116" s="39"/>
      <c r="LR116" s="39"/>
      <c r="LS116" s="39"/>
      <c r="LT116" s="39"/>
      <c r="LU116" s="39"/>
      <c r="LV116" s="39"/>
      <c r="LW116" s="39"/>
      <c r="LX116" s="39"/>
      <c r="LY116" s="39"/>
      <c r="LZ116" s="39"/>
      <c r="MA116" s="39"/>
      <c r="MB116" s="39"/>
      <c r="MC116" s="39"/>
      <c r="MD116" s="39"/>
      <c r="ME116" s="39"/>
      <c r="MF116" s="39"/>
      <c r="MG116" s="39"/>
      <c r="MH116" s="39"/>
      <c r="MI116" s="39"/>
      <c r="MJ116" s="39"/>
      <c r="MK116" s="39"/>
      <c r="ML116" s="39"/>
      <c r="MM116" s="39"/>
      <c r="MN116" s="39"/>
      <c r="MO116" s="39"/>
      <c r="MP116" s="39"/>
      <c r="MQ116" s="39"/>
      <c r="MR116" s="39"/>
      <c r="MS116" s="39"/>
      <c r="MT116" s="39"/>
      <c r="MU116" s="39"/>
      <c r="MV116" s="39"/>
      <c r="MW116" s="39"/>
      <c r="MX116" s="39"/>
      <c r="MY116" s="39"/>
      <c r="MZ116" s="39"/>
      <c r="NA116" s="39"/>
      <c r="NB116" s="39"/>
      <c r="NC116" s="39"/>
      <c r="ND116" s="39"/>
      <c r="NE116" s="39"/>
      <c r="NF116" s="39"/>
      <c r="NG116" s="39"/>
      <c r="NH116" s="39"/>
      <c r="NI116" s="39"/>
      <c r="NJ116" s="39"/>
      <c r="NK116" s="39"/>
      <c r="NL116" s="39"/>
      <c r="NM116" s="39"/>
      <c r="NN116" s="39"/>
      <c r="NO116" s="39"/>
      <c r="NP116" s="39"/>
      <c r="NQ116" s="39"/>
      <c r="NR116" s="39"/>
      <c r="NS116" s="39"/>
      <c r="NT116" s="39"/>
      <c r="NU116" s="39"/>
      <c r="NV116" s="39"/>
      <c r="NW116" s="39"/>
      <c r="NX116" s="39"/>
      <c r="NY116" s="39"/>
      <c r="NZ116" s="39"/>
      <c r="OA116" s="39"/>
      <c r="OB116" s="39"/>
      <c r="OC116" s="39"/>
      <c r="OD116" s="39"/>
      <c r="OE116" s="39"/>
      <c r="OF116" s="39"/>
      <c r="OG116" s="39"/>
      <c r="OH116" s="39"/>
      <c r="OI116" s="39"/>
      <c r="OJ116" s="39"/>
      <c r="OK116" s="39"/>
      <c r="OL116" s="39"/>
      <c r="OM116" s="39"/>
      <c r="ON116" s="39"/>
      <c r="OO116" s="39"/>
      <c r="OP116" s="39"/>
      <c r="OQ116" s="39"/>
      <c r="OR116" s="39"/>
      <c r="OS116" s="39"/>
      <c r="OT116" s="39"/>
      <c r="OU116" s="39"/>
      <c r="OV116" s="39"/>
      <c r="OW116" s="39"/>
      <c r="OX116" s="39"/>
      <c r="OY116" s="39"/>
      <c r="OZ116" s="39"/>
      <c r="PA116" s="39"/>
      <c r="PB116" s="39"/>
      <c r="PC116" s="39"/>
      <c r="PD116" s="39"/>
      <c r="PE116" s="39"/>
      <c r="PF116" s="39"/>
      <c r="PG116" s="39"/>
      <c r="PH116" s="39"/>
      <c r="PI116" s="39"/>
      <c r="PJ116" s="39"/>
      <c r="PK116" s="39"/>
      <c r="PL116" s="39"/>
      <c r="PM116" s="39"/>
      <c r="PN116" s="39"/>
      <c r="PO116" s="39"/>
      <c r="PP116" s="39"/>
      <c r="PQ116" s="39"/>
      <c r="PR116" s="39"/>
      <c r="PS116" s="39"/>
      <c r="PT116" s="39"/>
      <c r="PU116" s="39"/>
      <c r="PV116" s="39"/>
      <c r="PW116" s="39"/>
      <c r="PX116" s="39"/>
      <c r="PY116" s="39"/>
      <c r="PZ116" s="39"/>
      <c r="QA116" s="39"/>
      <c r="QB116" s="39"/>
      <c r="QC116" s="39"/>
      <c r="QD116" s="39"/>
      <c r="QE116" s="39"/>
      <c r="QF116" s="39"/>
      <c r="QG116" s="39"/>
      <c r="QH116" s="39"/>
      <c r="QI116" s="39"/>
      <c r="QJ116" s="39"/>
      <c r="QK116" s="39"/>
      <c r="QL116" s="39"/>
      <c r="QM116" s="39"/>
      <c r="QN116" s="39"/>
      <c r="QO116" s="39"/>
      <c r="QP116" s="39"/>
      <c r="QQ116" s="39"/>
      <c r="QR116" s="39"/>
      <c r="QS116" s="39"/>
      <c r="QT116" s="39"/>
      <c r="QU116" s="39"/>
      <c r="QV116" s="39"/>
      <c r="QW116" s="39"/>
      <c r="QX116" s="39"/>
      <c r="QY116" s="39"/>
      <c r="QZ116" s="39"/>
      <c r="RA116" s="39"/>
      <c r="RB116" s="39"/>
      <c r="RC116" s="39"/>
      <c r="RD116" s="39"/>
      <c r="RE116" s="39"/>
      <c r="RF116" s="39"/>
      <c r="RG116" s="39"/>
      <c r="RH116" s="39"/>
      <c r="RI116" s="39"/>
      <c r="RJ116" s="39"/>
      <c r="RK116" s="39"/>
      <c r="RL116" s="39"/>
      <c r="RM116" s="39"/>
      <c r="RN116" s="39"/>
      <c r="RO116" s="39"/>
      <c r="RP116" s="39"/>
      <c r="RQ116" s="39"/>
      <c r="RR116" s="39"/>
      <c r="RS116" s="39"/>
      <c r="RT116" s="39"/>
      <c r="RU116" s="39"/>
      <c r="RV116" s="39"/>
      <c r="RW116" s="39"/>
      <c r="RX116" s="39"/>
      <c r="RY116" s="39"/>
      <c r="RZ116" s="39"/>
      <c r="SA116" s="39"/>
      <c r="SB116" s="39"/>
      <c r="SC116" s="39"/>
      <c r="SD116" s="39"/>
      <c r="SE116" s="39"/>
      <c r="SF116" s="39"/>
      <c r="SG116" s="39"/>
      <c r="SH116" s="39"/>
      <c r="SI116" s="39"/>
      <c r="SJ116" s="39"/>
      <c r="SK116" s="39"/>
      <c r="SL116" s="39"/>
      <c r="SM116" s="39"/>
      <c r="SN116" s="39"/>
      <c r="SO116" s="39"/>
      <c r="SP116" s="39"/>
      <c r="SQ116" s="39"/>
      <c r="SR116" s="39"/>
      <c r="SS116" s="39"/>
      <c r="ST116" s="39"/>
      <c r="SU116" s="39"/>
      <c r="SV116" s="39"/>
      <c r="SW116" s="39"/>
      <c r="SX116" s="39"/>
      <c r="SY116" s="39"/>
      <c r="SZ116" s="39"/>
      <c r="TA116" s="39"/>
      <c r="TB116" s="39"/>
      <c r="TC116" s="39"/>
      <c r="TD116" s="39"/>
      <c r="TE116" s="39"/>
      <c r="TF116" s="39"/>
      <c r="TG116" s="39"/>
      <c r="TH116" s="39"/>
      <c r="TI116" s="39"/>
      <c r="TJ116" s="39"/>
      <c r="TK116" s="39"/>
      <c r="TL116" s="39"/>
      <c r="TM116" s="39"/>
      <c r="TN116" s="39"/>
      <c r="TO116" s="39"/>
      <c r="TP116" s="39"/>
      <c r="TQ116" s="39"/>
      <c r="TR116" s="39"/>
      <c r="TS116" s="39"/>
      <c r="TT116" s="39"/>
      <c r="TU116" s="39"/>
      <c r="TV116" s="39"/>
      <c r="TW116" s="39"/>
      <c r="TX116" s="39"/>
      <c r="TY116" s="39"/>
      <c r="TZ116" s="39"/>
      <c r="UA116" s="39"/>
      <c r="UB116" s="39"/>
      <c r="UC116" s="39"/>
      <c r="UD116" s="39"/>
      <c r="UE116" s="39"/>
      <c r="UF116" s="39"/>
      <c r="UG116" s="39"/>
      <c r="UH116" s="39"/>
      <c r="UI116" s="39"/>
      <c r="UJ116" s="39"/>
      <c r="UK116" s="39"/>
      <c r="UL116" s="39"/>
      <c r="UM116" s="39"/>
      <c r="UN116" s="39"/>
      <c r="UO116" s="39"/>
      <c r="UP116" s="39"/>
      <c r="UQ116" s="39"/>
      <c r="UR116" s="39"/>
      <c r="US116" s="39"/>
      <c r="UT116" s="39"/>
      <c r="UU116" s="39"/>
      <c r="UV116" s="39"/>
      <c r="UW116" s="39"/>
      <c r="UX116" s="39"/>
      <c r="UY116" s="39"/>
      <c r="UZ116" s="39"/>
      <c r="VA116" s="39"/>
      <c r="VB116" s="39"/>
      <c r="VC116" s="39"/>
      <c r="VD116" s="39"/>
      <c r="VE116" s="39"/>
      <c r="VF116" s="39"/>
      <c r="VG116" s="39"/>
      <c r="VH116" s="39"/>
      <c r="VI116" s="39"/>
      <c r="VJ116" s="39"/>
      <c r="VK116" s="39"/>
      <c r="VL116" s="39"/>
      <c r="VM116" s="39"/>
      <c r="VN116" s="39"/>
      <c r="VO116" s="39"/>
      <c r="VP116" s="39"/>
      <c r="VQ116" s="39"/>
      <c r="VR116" s="39"/>
      <c r="VS116" s="39"/>
      <c r="VT116" s="39"/>
      <c r="VU116" s="39"/>
      <c r="VV116" s="39"/>
      <c r="VW116" s="39"/>
      <c r="VX116" s="39"/>
      <c r="VY116" s="39"/>
      <c r="VZ116" s="39"/>
      <c r="WA116" s="39"/>
      <c r="WB116" s="39"/>
      <c r="WC116" s="39"/>
      <c r="WD116" s="39"/>
      <c r="WE116" s="39"/>
      <c r="WF116" s="39"/>
      <c r="WG116" s="39"/>
      <c r="WH116" s="39"/>
      <c r="WI116" s="39"/>
      <c r="WJ116" s="39"/>
      <c r="WK116" s="39"/>
      <c r="WL116" s="39"/>
      <c r="WM116" s="39"/>
      <c r="WN116" s="39"/>
      <c r="WO116" s="39"/>
      <c r="WP116" s="39"/>
      <c r="WQ116" s="39"/>
      <c r="WR116" s="39"/>
      <c r="WS116" s="39"/>
      <c r="WT116" s="39"/>
      <c r="WU116" s="39"/>
      <c r="WV116" s="39"/>
      <c r="WW116" s="39"/>
      <c r="WX116" s="39"/>
      <c r="WY116" s="39"/>
      <c r="WZ116" s="39"/>
      <c r="XA116" s="39"/>
      <c r="XB116" s="39"/>
      <c r="XC116" s="39"/>
      <c r="XD116" s="39"/>
      <c r="XE116" s="39"/>
      <c r="XF116" s="39"/>
      <c r="XG116" s="39"/>
      <c r="XH116" s="39"/>
      <c r="XI116" s="39"/>
      <c r="XJ116" s="39"/>
      <c r="XK116" s="39"/>
      <c r="XL116" s="39"/>
      <c r="XM116" s="39"/>
      <c r="XN116" s="39"/>
      <c r="XO116" s="39"/>
      <c r="XP116" s="39"/>
      <c r="XQ116" s="39"/>
      <c r="XR116" s="39"/>
      <c r="XS116" s="39"/>
      <c r="XT116" s="39"/>
      <c r="XU116" s="39"/>
      <c r="XV116" s="39"/>
      <c r="XW116" s="39"/>
      <c r="XX116" s="39"/>
      <c r="XY116" s="39"/>
      <c r="XZ116" s="39"/>
      <c r="YA116" s="39"/>
      <c r="YB116" s="39"/>
      <c r="YC116" s="39"/>
      <c r="YD116" s="39"/>
      <c r="YE116" s="39"/>
      <c r="YF116" s="39"/>
      <c r="YG116" s="39"/>
      <c r="YH116" s="39"/>
      <c r="YI116" s="39"/>
      <c r="YJ116" s="39"/>
      <c r="YK116" s="39"/>
      <c r="YL116" s="39"/>
      <c r="YM116" s="39"/>
      <c r="YN116" s="39"/>
      <c r="YO116" s="39"/>
      <c r="YP116" s="39"/>
      <c r="YQ116" s="39"/>
      <c r="YR116" s="39"/>
      <c r="YS116" s="39"/>
      <c r="YT116" s="39"/>
      <c r="YU116" s="39"/>
      <c r="YV116" s="39"/>
      <c r="YW116" s="39"/>
      <c r="YX116" s="39"/>
      <c r="YY116" s="39"/>
      <c r="YZ116" s="39"/>
      <c r="ZA116" s="39"/>
      <c r="ZB116" s="39"/>
      <c r="ZC116" s="39"/>
      <c r="ZD116" s="39"/>
      <c r="ZE116" s="39"/>
      <c r="ZF116" s="39"/>
      <c r="ZG116" s="39"/>
      <c r="ZH116" s="39"/>
      <c r="ZI116" s="39"/>
      <c r="ZJ116" s="39"/>
      <c r="ZK116" s="39"/>
      <c r="ZL116" s="39"/>
      <c r="ZM116" s="39"/>
      <c r="ZN116" s="39"/>
      <c r="ZO116" s="39"/>
      <c r="ZP116" s="39"/>
      <c r="ZQ116" s="39"/>
      <c r="ZR116" s="39"/>
      <c r="ZS116" s="39"/>
      <c r="ZT116" s="39"/>
      <c r="ZU116" s="39"/>
      <c r="ZV116" s="39"/>
      <c r="ZW116" s="39"/>
      <c r="ZX116" s="39"/>
      <c r="ZY116" s="39"/>
      <c r="ZZ116" s="39"/>
      <c r="AAA116" s="39"/>
      <c r="AAB116" s="39"/>
      <c r="AAC116" s="39"/>
      <c r="AAD116" s="39"/>
      <c r="AAE116" s="39"/>
      <c r="AAF116" s="39"/>
      <c r="AAG116" s="39"/>
      <c r="AAH116" s="39"/>
      <c r="AAI116" s="39"/>
      <c r="AAJ116" s="39"/>
      <c r="AAK116" s="39"/>
      <c r="AAL116" s="39"/>
      <c r="AAM116" s="39"/>
      <c r="AAN116" s="39"/>
      <c r="AAO116" s="39"/>
      <c r="AAP116" s="39"/>
      <c r="AAQ116" s="39"/>
      <c r="AAR116" s="39"/>
      <c r="AAS116" s="39"/>
      <c r="AAT116" s="39"/>
      <c r="AAU116" s="39"/>
      <c r="AAV116" s="39"/>
      <c r="AAW116" s="39"/>
      <c r="AAX116" s="39"/>
      <c r="AAY116" s="39"/>
      <c r="AAZ116" s="39"/>
      <c r="ABA116" s="39"/>
      <c r="ABB116" s="39"/>
      <c r="ABC116" s="39"/>
      <c r="ABD116" s="39"/>
      <c r="ABE116" s="39"/>
      <c r="ABF116" s="39"/>
      <c r="ABG116" s="39"/>
      <c r="ABH116" s="39"/>
      <c r="ABI116" s="39"/>
      <c r="ABJ116" s="39"/>
      <c r="ABK116" s="39"/>
      <c r="ABL116" s="39"/>
      <c r="ABM116" s="39"/>
      <c r="ABN116" s="39"/>
      <c r="ABO116" s="39"/>
      <c r="ABP116" s="39"/>
      <c r="ABQ116" s="39"/>
      <c r="ABR116" s="39"/>
      <c r="ABS116" s="39"/>
      <c r="ABT116" s="39"/>
      <c r="ABU116" s="39"/>
      <c r="ABV116" s="39"/>
      <c r="ABW116" s="39"/>
      <c r="ABX116" s="39"/>
      <c r="ABY116" s="39"/>
      <c r="ABZ116" s="39"/>
      <c r="ACA116" s="39"/>
      <c r="ACB116" s="39"/>
      <c r="ACC116" s="39"/>
      <c r="ACD116" s="39"/>
      <c r="ACE116" s="39"/>
      <c r="ACF116" s="39"/>
      <c r="ACG116" s="39"/>
      <c r="ACH116" s="39"/>
      <c r="ACI116" s="39"/>
      <c r="ACJ116" s="39"/>
      <c r="ACK116" s="39"/>
      <c r="ACL116" s="39"/>
      <c r="ACM116" s="39"/>
      <c r="ACN116" s="39"/>
      <c r="ACO116" s="39"/>
      <c r="ACP116" s="39"/>
      <c r="ACQ116" s="39"/>
      <c r="ACR116" s="39"/>
      <c r="ACS116" s="39"/>
      <c r="ACT116" s="39"/>
      <c r="ACU116" s="39"/>
      <c r="ACV116" s="39"/>
      <c r="ACW116" s="39"/>
      <c r="ACX116" s="39"/>
      <c r="ACY116" s="39"/>
      <c r="ACZ116" s="39"/>
      <c r="ADA116" s="39"/>
      <c r="ADB116" s="39"/>
      <c r="ADC116" s="39"/>
      <c r="ADD116" s="39"/>
      <c r="ADE116" s="39"/>
      <c r="ADF116" s="39"/>
      <c r="ADG116" s="39"/>
      <c r="ADH116" s="39"/>
      <c r="ADI116" s="39"/>
      <c r="ADJ116" s="39"/>
      <c r="ADK116" s="39"/>
      <c r="ADL116" s="39"/>
      <c r="ADM116" s="39"/>
      <c r="ADN116" s="39"/>
      <c r="ADO116" s="39"/>
      <c r="ADP116" s="39"/>
      <c r="ADQ116" s="39"/>
      <c r="ADR116" s="39"/>
      <c r="ADS116" s="39"/>
      <c r="ADT116" s="39"/>
      <c r="ADU116" s="39"/>
      <c r="ADV116" s="39"/>
      <c r="ADW116" s="39"/>
      <c r="ADX116" s="39"/>
      <c r="ADY116" s="39"/>
      <c r="ADZ116" s="39"/>
      <c r="AEA116" s="39"/>
      <c r="AEB116" s="39"/>
      <c r="AEC116" s="39"/>
      <c r="AED116" s="39"/>
      <c r="AEE116" s="39"/>
      <c r="AEF116" s="39"/>
      <c r="AEG116" s="39"/>
      <c r="AEH116" s="39"/>
      <c r="AEI116" s="39"/>
      <c r="AEJ116" s="39"/>
      <c r="AEK116" s="39"/>
      <c r="AEL116" s="39"/>
      <c r="AEM116" s="39"/>
      <c r="AEN116" s="39"/>
      <c r="AEO116" s="39"/>
      <c r="AEP116" s="39"/>
      <c r="AEQ116" s="39"/>
      <c r="AER116" s="39"/>
      <c r="AES116" s="39"/>
      <c r="AET116" s="39"/>
      <c r="AEU116" s="39"/>
      <c r="AEV116" s="39"/>
      <c r="AEW116" s="39"/>
      <c r="AEX116" s="39"/>
      <c r="AEY116" s="39"/>
      <c r="AEZ116" s="39"/>
      <c r="AFA116" s="39"/>
      <c r="AFB116" s="39"/>
      <c r="AFC116" s="39"/>
      <c r="AFD116" s="39"/>
      <c r="AFE116" s="39"/>
      <c r="AFF116" s="39"/>
      <c r="AFG116" s="39"/>
      <c r="AFH116" s="39"/>
      <c r="AFI116" s="39"/>
      <c r="AFJ116" s="39"/>
      <c r="AFK116" s="39"/>
      <c r="AFL116" s="39"/>
      <c r="AFM116" s="39"/>
      <c r="AFN116" s="39"/>
      <c r="AFO116" s="39"/>
      <c r="AFP116" s="39"/>
      <c r="AFQ116" s="39"/>
      <c r="AFR116" s="39"/>
      <c r="AFS116" s="39"/>
      <c r="AFT116" s="39"/>
      <c r="AFU116" s="39"/>
      <c r="AFV116" s="39"/>
      <c r="AFW116" s="39"/>
      <c r="AFX116" s="39"/>
      <c r="AFY116" s="39"/>
      <c r="AFZ116" s="39"/>
      <c r="AGA116" s="39"/>
      <c r="AGB116" s="39"/>
      <c r="AGC116" s="39"/>
      <c r="AGD116" s="39"/>
      <c r="AGE116" s="39"/>
      <c r="AGF116" s="39"/>
      <c r="AGG116" s="39"/>
      <c r="AGH116" s="39"/>
      <c r="AGI116" s="39"/>
      <c r="AGJ116" s="39"/>
      <c r="AGK116" s="39"/>
      <c r="AGL116" s="39"/>
      <c r="AGM116" s="39"/>
      <c r="AGN116" s="39"/>
      <c r="AGO116" s="39"/>
      <c r="AGP116" s="39"/>
      <c r="AGQ116" s="39"/>
      <c r="AGR116" s="39"/>
      <c r="AGS116" s="39"/>
      <c r="AGT116" s="39"/>
      <c r="AGU116" s="39"/>
      <c r="AGV116" s="39"/>
      <c r="AGW116" s="39"/>
      <c r="AGX116" s="39"/>
      <c r="AGY116" s="39"/>
      <c r="AGZ116" s="39"/>
      <c r="AHA116" s="39"/>
      <c r="AHB116" s="39"/>
      <c r="AHC116" s="39"/>
      <c r="AHD116" s="39"/>
      <c r="AHE116" s="39"/>
      <c r="AHF116" s="39"/>
      <c r="AHG116" s="39"/>
      <c r="AHH116" s="39"/>
      <c r="AHI116" s="39"/>
      <c r="AHJ116" s="39"/>
      <c r="AHK116" s="39"/>
      <c r="AHL116" s="39"/>
      <c r="AHM116" s="39"/>
      <c r="AHN116" s="39"/>
      <c r="AHO116" s="39"/>
      <c r="AHP116" s="39"/>
      <c r="AHQ116" s="39"/>
      <c r="AHR116" s="39"/>
      <c r="AHS116" s="39"/>
      <c r="AHT116" s="39"/>
      <c r="AHU116" s="39"/>
      <c r="AHV116" s="39"/>
      <c r="AHW116" s="39"/>
      <c r="AHX116" s="39"/>
      <c r="AHY116" s="39"/>
      <c r="AHZ116" s="39"/>
      <c r="AIA116" s="39"/>
      <c r="AIB116" s="39"/>
      <c r="AIC116" s="39"/>
      <c r="AID116" s="39"/>
      <c r="AIE116" s="39"/>
      <c r="AIF116" s="39"/>
      <c r="AIG116" s="39"/>
      <c r="AIH116" s="39"/>
      <c r="AII116" s="39"/>
      <c r="AIJ116" s="39"/>
      <c r="AIK116" s="39"/>
      <c r="AIL116" s="39"/>
      <c r="AIM116" s="39"/>
      <c r="AIN116" s="39"/>
      <c r="AIO116" s="39"/>
      <c r="AIP116" s="39"/>
      <c r="AIQ116" s="39"/>
      <c r="AIR116" s="39"/>
      <c r="AIS116" s="39"/>
      <c r="AIT116" s="39"/>
      <c r="AIU116" s="39"/>
      <c r="AIV116" s="39"/>
      <c r="AIW116" s="39"/>
      <c r="AIX116" s="39"/>
      <c r="AIY116" s="39"/>
      <c r="AIZ116" s="39"/>
      <c r="AJA116" s="39"/>
      <c r="AJB116" s="39"/>
      <c r="AJC116" s="39"/>
      <c r="AJD116" s="39"/>
      <c r="AJE116" s="39"/>
      <c r="AJF116" s="39"/>
      <c r="AJG116" s="39"/>
      <c r="AJH116" s="39"/>
      <c r="AJI116" s="39"/>
      <c r="AJJ116" s="39"/>
      <c r="AJK116" s="39"/>
      <c r="AJL116" s="39"/>
      <c r="AJM116" s="39"/>
      <c r="AJN116" s="39"/>
      <c r="AJO116" s="39"/>
      <c r="AJP116" s="39"/>
      <c r="AJQ116" s="39"/>
      <c r="AJR116" s="39"/>
      <c r="AJS116" s="39"/>
      <c r="AJT116" s="39"/>
      <c r="AJU116" s="39"/>
      <c r="AJV116" s="39"/>
      <c r="AJW116" s="39"/>
      <c r="AJX116" s="39"/>
      <c r="AJY116" s="39"/>
      <c r="AJZ116" s="39"/>
      <c r="AKA116" s="39"/>
      <c r="AKB116" s="39"/>
      <c r="AKC116" s="39"/>
      <c r="AKD116" s="39"/>
      <c r="AKE116" s="39"/>
      <c r="AKF116" s="39"/>
      <c r="AKG116" s="39"/>
      <c r="AKH116" s="39"/>
      <c r="AKI116" s="39"/>
      <c r="AKJ116" s="39"/>
      <c r="AKK116" s="39"/>
      <c r="AKL116" s="39"/>
      <c r="AKM116" s="39"/>
      <c r="AKN116" s="39"/>
      <c r="AKO116" s="39"/>
      <c r="AKP116" s="39"/>
      <c r="AKQ116" s="39"/>
      <c r="AKR116" s="39"/>
      <c r="AKS116" s="39"/>
      <c r="AKT116" s="39"/>
      <c r="AKU116" s="39"/>
      <c r="AKV116" s="39"/>
      <c r="AKW116" s="39"/>
      <c r="AKX116" s="39"/>
      <c r="AKY116" s="39"/>
      <c r="AKZ116" s="39"/>
      <c r="ALA116" s="39"/>
      <c r="ALB116" s="39"/>
      <c r="ALC116" s="39"/>
      <c r="ALD116" s="39"/>
      <c r="ALE116" s="39"/>
      <c r="ALF116" s="39"/>
      <c r="ALG116" s="39"/>
      <c r="ALH116" s="39"/>
      <c r="ALI116" s="39"/>
      <c r="ALJ116" s="39"/>
      <c r="ALK116" s="39"/>
      <c r="ALL116" s="39"/>
      <c r="ALM116" s="39"/>
      <c r="ALN116" s="39"/>
      <c r="ALO116" s="39"/>
      <c r="ALP116" s="39"/>
      <c r="ALQ116" s="39"/>
      <c r="ALR116" s="39"/>
      <c r="ALS116" s="39"/>
      <c r="ALT116" s="39"/>
      <c r="ALU116" s="39"/>
      <c r="ALV116" s="39"/>
      <c r="ALW116" s="39"/>
      <c r="ALX116" s="39"/>
      <c r="ALY116" s="39"/>
      <c r="ALZ116" s="39"/>
      <c r="AMA116" s="39"/>
      <c r="AMB116" s="39"/>
      <c r="AMC116" s="39"/>
      <c r="AMD116" s="39"/>
      <c r="AME116" s="39"/>
      <c r="AMF116" s="39"/>
      <c r="AMG116" s="39"/>
      <c r="AMH116" s="39"/>
      <c r="AMI116" s="39"/>
      <c r="AMJ116" s="39"/>
      <c r="AMK116" s="39"/>
      <c r="AML116" s="39"/>
      <c r="AMM116" s="39"/>
      <c r="AMN116" s="39"/>
      <c r="AMO116" s="39"/>
      <c r="AMP116" s="39"/>
      <c r="AMQ116" s="39"/>
      <c r="AMR116" s="39"/>
      <c r="AMS116" s="39"/>
      <c r="AMT116" s="39"/>
      <c r="AMU116" s="39"/>
      <c r="AMV116" s="39"/>
      <c r="AMW116" s="39"/>
      <c r="AMX116" s="39"/>
      <c r="AMY116" s="39"/>
      <c r="AMZ116" s="39"/>
      <c r="ANA116" s="39"/>
      <c r="ANB116" s="39"/>
      <c r="ANC116" s="39"/>
      <c r="AND116" s="39"/>
      <c r="ANE116" s="39"/>
      <c r="ANF116" s="39"/>
      <c r="ANG116" s="39"/>
      <c r="ANH116" s="39"/>
      <c r="ANI116" s="39"/>
      <c r="ANJ116" s="39"/>
      <c r="ANK116" s="39"/>
      <c r="ANL116" s="39"/>
      <c r="ANM116" s="39"/>
      <c r="ANN116" s="39"/>
      <c r="ANO116" s="39"/>
      <c r="ANP116" s="39"/>
      <c r="ANQ116" s="39"/>
      <c r="ANR116" s="39"/>
      <c r="ANS116" s="39"/>
      <c r="ANT116" s="39"/>
      <c r="ANU116" s="39"/>
      <c r="ANV116" s="39"/>
      <c r="ANW116" s="39"/>
      <c r="ANX116" s="39"/>
      <c r="ANY116" s="39"/>
      <c r="ANZ116" s="39"/>
      <c r="AOA116" s="39"/>
      <c r="AOB116" s="39"/>
      <c r="AOC116" s="39"/>
      <c r="AOD116" s="39"/>
      <c r="AOE116" s="39"/>
      <c r="AOF116" s="39"/>
      <c r="AOG116" s="39"/>
      <c r="AOH116" s="39"/>
      <c r="AOI116" s="39"/>
      <c r="AOJ116" s="39"/>
      <c r="AOK116" s="39"/>
      <c r="AOL116" s="39"/>
      <c r="AOM116" s="39"/>
      <c r="AON116" s="39"/>
      <c r="AOO116" s="39"/>
      <c r="AOP116" s="39"/>
      <c r="AOQ116" s="39"/>
      <c r="AOR116" s="39"/>
      <c r="AOS116" s="39"/>
      <c r="AOT116" s="39"/>
      <c r="AOU116" s="39"/>
      <c r="AOV116" s="39"/>
      <c r="AOW116" s="39"/>
      <c r="AOX116" s="39"/>
      <c r="AOY116" s="39"/>
      <c r="AOZ116" s="39"/>
      <c r="APA116" s="39"/>
      <c r="APB116" s="39"/>
      <c r="APC116" s="39"/>
      <c r="APD116" s="39"/>
      <c r="APE116" s="39"/>
      <c r="APF116" s="39"/>
      <c r="APG116" s="39"/>
      <c r="APH116" s="39"/>
      <c r="API116" s="39"/>
      <c r="APJ116" s="39"/>
      <c r="APK116" s="39"/>
      <c r="APL116" s="39"/>
      <c r="APM116" s="39"/>
      <c r="APN116" s="39"/>
      <c r="APO116" s="39"/>
      <c r="APP116" s="39"/>
      <c r="APQ116" s="39"/>
      <c r="APR116" s="39"/>
      <c r="APS116" s="39"/>
      <c r="APT116" s="39"/>
      <c r="APU116" s="39"/>
      <c r="APV116" s="39"/>
      <c r="APW116" s="39"/>
      <c r="APX116" s="39"/>
      <c r="APY116" s="39"/>
      <c r="APZ116" s="39"/>
      <c r="AQA116" s="39"/>
      <c r="AQB116" s="39"/>
      <c r="AQC116" s="39"/>
      <c r="AQD116" s="39"/>
      <c r="AQE116" s="39"/>
      <c r="AQF116" s="39"/>
      <c r="AQG116" s="39"/>
      <c r="AQH116" s="39"/>
      <c r="AQI116" s="39"/>
      <c r="AQJ116" s="39"/>
      <c r="AQK116" s="39"/>
      <c r="AQL116" s="39"/>
      <c r="AQM116" s="39"/>
      <c r="AQN116" s="39"/>
      <c r="AQO116" s="39"/>
      <c r="AQP116" s="39"/>
      <c r="AQQ116" s="39"/>
      <c r="AQR116" s="39"/>
      <c r="AQS116" s="39"/>
      <c r="AQT116" s="39"/>
      <c r="AQU116" s="39"/>
      <c r="AQV116" s="39"/>
      <c r="AQW116" s="39"/>
      <c r="AQX116" s="39"/>
      <c r="AQY116" s="39"/>
      <c r="AQZ116" s="39"/>
      <c r="ARA116" s="39"/>
      <c r="ARB116" s="39"/>
      <c r="ARC116" s="39"/>
      <c r="ARD116" s="39"/>
    </row>
    <row r="117" spans="1:1148" s="132" customFormat="1" ht="20.100000000000001" customHeight="1" x14ac:dyDescent="0.2">
      <c r="A117" s="325"/>
      <c r="B117" s="326"/>
      <c r="C117" s="326"/>
      <c r="D117" s="325"/>
      <c r="E117" s="327"/>
      <c r="F117" s="121"/>
      <c r="G117" s="331"/>
      <c r="H117" s="133"/>
      <c r="I117" s="124"/>
      <c r="J117" s="124"/>
      <c r="K117" s="124"/>
      <c r="L117" s="35"/>
      <c r="M117" s="35"/>
      <c r="N117" s="37">
        <f t="shared" si="5"/>
        <v>0</v>
      </c>
      <c r="O117" s="37" t="str">
        <f t="shared" si="6"/>
        <v>BAJO</v>
      </c>
      <c r="P117" s="35"/>
      <c r="Q117" s="206">
        <f t="shared" si="7"/>
        <v>0</v>
      </c>
      <c r="R117" s="36" t="str">
        <f t="shared" si="8"/>
        <v>IV Mantener las medidas de control existentes, pero se deberían considerar soluciones o mejoras y se deben hacer comprobaciones periódicas para asegurar que el riesgo aún es tolerable.</v>
      </c>
      <c r="S117" s="37" t="str">
        <f t="shared" si="9"/>
        <v>Aceptable</v>
      </c>
      <c r="T117" s="47"/>
      <c r="U117" s="47"/>
      <c r="V117" s="38"/>
      <c r="W117" s="66"/>
      <c r="X117" s="38"/>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39"/>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s="39"/>
      <c r="EP117" s="39"/>
      <c r="EQ117" s="39"/>
      <c r="ER117" s="39"/>
      <c r="ES117" s="39"/>
      <c r="ET117" s="39"/>
      <c r="EU117" s="39"/>
      <c r="EV117" s="39"/>
      <c r="EW117" s="39"/>
      <c r="EX117" s="39"/>
      <c r="EY117" s="39"/>
      <c r="EZ117" s="39"/>
      <c r="FA117" s="39"/>
      <c r="FB117" s="39"/>
      <c r="FC117" s="39"/>
      <c r="FD117" s="39"/>
      <c r="FE117" s="39"/>
      <c r="FF117" s="39"/>
      <c r="FG117" s="39"/>
      <c r="FH117" s="39"/>
      <c r="FI117" s="39"/>
      <c r="FJ117" s="39"/>
      <c r="FK117" s="39"/>
      <c r="FL117" s="39"/>
      <c r="FM117" s="39"/>
      <c r="FN117" s="39"/>
      <c r="FO117" s="39"/>
      <c r="FP117" s="39"/>
      <c r="FQ117" s="39"/>
      <c r="FR117" s="39"/>
      <c r="FS117" s="39"/>
      <c r="FT117" s="39"/>
      <c r="FU117" s="39"/>
      <c r="FV117" s="39"/>
      <c r="FW117" s="39"/>
      <c r="FX117" s="39"/>
      <c r="FY117" s="39"/>
      <c r="FZ117" s="39"/>
      <c r="GA117" s="39"/>
      <c r="GB117" s="39"/>
      <c r="GC117" s="39"/>
      <c r="GD117" s="39"/>
      <c r="GE117" s="39"/>
      <c r="GF117" s="39"/>
      <c r="GG117" s="39"/>
      <c r="GH117" s="39"/>
      <c r="GI117" s="39"/>
      <c r="GJ117" s="39"/>
      <c r="GK117" s="39"/>
      <c r="GL117" s="39"/>
      <c r="GM117" s="39"/>
      <c r="GN117" s="39"/>
      <c r="GO117" s="39"/>
      <c r="GP117" s="39"/>
      <c r="GQ117" s="39"/>
      <c r="GR117" s="39"/>
      <c r="GS117" s="39"/>
      <c r="GT117" s="39"/>
      <c r="GU117" s="39"/>
      <c r="GV117" s="39"/>
      <c r="GW117" s="39"/>
      <c r="GX117" s="39"/>
      <c r="GY117" s="39"/>
      <c r="GZ117" s="39"/>
      <c r="HA117" s="39"/>
      <c r="HB117" s="39"/>
      <c r="HC117" s="39"/>
      <c r="HD117" s="39"/>
      <c r="HE117" s="39"/>
      <c r="HF117" s="39"/>
      <c r="HG117" s="39"/>
      <c r="HH117" s="39"/>
      <c r="HI117" s="39"/>
      <c r="HJ117" s="39"/>
      <c r="HK117" s="39"/>
      <c r="HL117" s="39"/>
      <c r="HM117" s="39"/>
      <c r="HN117" s="39"/>
      <c r="HO117" s="39"/>
      <c r="HP117" s="39"/>
      <c r="HQ117" s="39"/>
      <c r="HR117" s="39"/>
      <c r="HS117" s="39"/>
      <c r="HT117" s="39"/>
      <c r="HU117" s="39"/>
      <c r="HV117" s="39"/>
      <c r="HW117" s="39"/>
      <c r="HX117" s="39"/>
      <c r="HY117" s="39"/>
      <c r="HZ117" s="39"/>
      <c r="IA117" s="39"/>
      <c r="IB117" s="39"/>
      <c r="IC117" s="39"/>
      <c r="ID117" s="39"/>
      <c r="IE117" s="39"/>
      <c r="IF117" s="39"/>
      <c r="IG117" s="39"/>
      <c r="IH117" s="39"/>
      <c r="II117" s="39"/>
      <c r="IJ117" s="39"/>
      <c r="IK117" s="39"/>
      <c r="IL117" s="39"/>
      <c r="IM117" s="39"/>
      <c r="IN117" s="39"/>
      <c r="IO117" s="39"/>
      <c r="IP117" s="39"/>
      <c r="IQ117" s="39"/>
      <c r="IR117" s="39"/>
      <c r="IS117" s="39"/>
      <c r="IT117" s="39"/>
      <c r="IU117" s="39"/>
      <c r="IV117" s="39"/>
      <c r="IW117" s="39"/>
      <c r="IX117" s="39"/>
      <c r="IY117" s="39"/>
      <c r="IZ117" s="39"/>
      <c r="JA117" s="39"/>
      <c r="JB117" s="39"/>
      <c r="JC117" s="39"/>
      <c r="JD117" s="39"/>
      <c r="JE117" s="39"/>
      <c r="JF117" s="39"/>
      <c r="JG117" s="39"/>
      <c r="JH117" s="39"/>
      <c r="JI117" s="39"/>
      <c r="JJ117" s="39"/>
      <c r="JK117" s="39"/>
      <c r="JL117" s="39"/>
      <c r="JM117" s="39"/>
      <c r="JN117" s="39"/>
      <c r="JO117" s="39"/>
      <c r="JP117" s="39"/>
      <c r="JQ117" s="39"/>
      <c r="JR117" s="39"/>
      <c r="JS117" s="39"/>
      <c r="JT117" s="39"/>
      <c r="JU117" s="39"/>
      <c r="JV117" s="39"/>
      <c r="JW117" s="39"/>
      <c r="JX117" s="39"/>
      <c r="JY117" s="39"/>
      <c r="JZ117" s="39"/>
      <c r="KA117" s="39"/>
      <c r="KB117" s="39"/>
      <c r="KC117" s="39"/>
      <c r="KD117" s="39"/>
      <c r="KE117" s="39"/>
      <c r="KF117" s="39"/>
      <c r="KG117" s="39"/>
      <c r="KH117" s="39"/>
      <c r="KI117" s="39"/>
      <c r="KJ117" s="39"/>
      <c r="KK117" s="39"/>
      <c r="KL117" s="39"/>
      <c r="KM117" s="39"/>
      <c r="KN117" s="39"/>
      <c r="KO117" s="39"/>
      <c r="KP117" s="39"/>
      <c r="KQ117" s="39"/>
      <c r="KR117" s="39"/>
      <c r="KS117" s="39"/>
      <c r="KT117" s="39"/>
      <c r="KU117" s="39"/>
      <c r="KV117" s="39"/>
      <c r="KW117" s="39"/>
      <c r="KX117" s="39"/>
      <c r="KY117" s="39"/>
      <c r="KZ117" s="39"/>
      <c r="LA117" s="39"/>
      <c r="LB117" s="39"/>
      <c r="LC117" s="39"/>
      <c r="LD117" s="39"/>
      <c r="LE117" s="39"/>
      <c r="LF117" s="39"/>
      <c r="LG117" s="39"/>
      <c r="LH117" s="39"/>
      <c r="LI117" s="39"/>
      <c r="LJ117" s="39"/>
      <c r="LK117" s="39"/>
      <c r="LL117" s="39"/>
      <c r="LM117" s="39"/>
      <c r="LN117" s="39"/>
      <c r="LO117" s="39"/>
      <c r="LP117" s="39"/>
      <c r="LQ117" s="39"/>
      <c r="LR117" s="39"/>
      <c r="LS117" s="39"/>
      <c r="LT117" s="39"/>
      <c r="LU117" s="39"/>
      <c r="LV117" s="39"/>
      <c r="LW117" s="39"/>
      <c r="LX117" s="39"/>
      <c r="LY117" s="39"/>
      <c r="LZ117" s="39"/>
      <c r="MA117" s="39"/>
      <c r="MB117" s="39"/>
      <c r="MC117" s="39"/>
      <c r="MD117" s="39"/>
      <c r="ME117" s="39"/>
      <c r="MF117" s="39"/>
      <c r="MG117" s="39"/>
      <c r="MH117" s="39"/>
      <c r="MI117" s="39"/>
      <c r="MJ117" s="39"/>
      <c r="MK117" s="39"/>
      <c r="ML117" s="39"/>
      <c r="MM117" s="39"/>
      <c r="MN117" s="39"/>
      <c r="MO117" s="39"/>
      <c r="MP117" s="39"/>
      <c r="MQ117" s="39"/>
      <c r="MR117" s="39"/>
      <c r="MS117" s="39"/>
      <c r="MT117" s="39"/>
      <c r="MU117" s="39"/>
      <c r="MV117" s="39"/>
      <c r="MW117" s="39"/>
      <c r="MX117" s="39"/>
      <c r="MY117" s="39"/>
      <c r="MZ117" s="39"/>
      <c r="NA117" s="39"/>
      <c r="NB117" s="39"/>
      <c r="NC117" s="39"/>
      <c r="ND117" s="39"/>
      <c r="NE117" s="39"/>
      <c r="NF117" s="39"/>
      <c r="NG117" s="39"/>
      <c r="NH117" s="39"/>
      <c r="NI117" s="39"/>
      <c r="NJ117" s="39"/>
      <c r="NK117" s="39"/>
      <c r="NL117" s="39"/>
      <c r="NM117" s="39"/>
      <c r="NN117" s="39"/>
      <c r="NO117" s="39"/>
      <c r="NP117" s="39"/>
      <c r="NQ117" s="39"/>
      <c r="NR117" s="39"/>
      <c r="NS117" s="39"/>
      <c r="NT117" s="39"/>
      <c r="NU117" s="39"/>
      <c r="NV117" s="39"/>
      <c r="NW117" s="39"/>
      <c r="NX117" s="39"/>
      <c r="NY117" s="39"/>
      <c r="NZ117" s="39"/>
      <c r="OA117" s="39"/>
      <c r="OB117" s="39"/>
      <c r="OC117" s="39"/>
      <c r="OD117" s="39"/>
      <c r="OE117" s="39"/>
      <c r="OF117" s="39"/>
      <c r="OG117" s="39"/>
      <c r="OH117" s="39"/>
      <c r="OI117" s="39"/>
      <c r="OJ117" s="39"/>
      <c r="OK117" s="39"/>
      <c r="OL117" s="39"/>
      <c r="OM117" s="39"/>
      <c r="ON117" s="39"/>
      <c r="OO117" s="39"/>
      <c r="OP117" s="39"/>
      <c r="OQ117" s="39"/>
      <c r="OR117" s="39"/>
      <c r="OS117" s="39"/>
      <c r="OT117" s="39"/>
      <c r="OU117" s="39"/>
      <c r="OV117" s="39"/>
      <c r="OW117" s="39"/>
      <c r="OX117" s="39"/>
      <c r="OY117" s="39"/>
      <c r="OZ117" s="39"/>
      <c r="PA117" s="39"/>
      <c r="PB117" s="39"/>
      <c r="PC117" s="39"/>
      <c r="PD117" s="39"/>
      <c r="PE117" s="39"/>
      <c r="PF117" s="39"/>
      <c r="PG117" s="39"/>
      <c r="PH117" s="39"/>
      <c r="PI117" s="39"/>
      <c r="PJ117" s="39"/>
      <c r="PK117" s="39"/>
      <c r="PL117" s="39"/>
      <c r="PM117" s="39"/>
      <c r="PN117" s="39"/>
      <c r="PO117" s="39"/>
      <c r="PP117" s="39"/>
      <c r="PQ117" s="39"/>
      <c r="PR117" s="39"/>
      <c r="PS117" s="39"/>
      <c r="PT117" s="39"/>
      <c r="PU117" s="39"/>
      <c r="PV117" s="39"/>
      <c r="PW117" s="39"/>
      <c r="PX117" s="39"/>
      <c r="PY117" s="39"/>
      <c r="PZ117" s="39"/>
      <c r="QA117" s="39"/>
      <c r="QB117" s="39"/>
      <c r="QC117" s="39"/>
      <c r="QD117" s="39"/>
      <c r="QE117" s="39"/>
      <c r="QF117" s="39"/>
      <c r="QG117" s="39"/>
      <c r="QH117" s="39"/>
      <c r="QI117" s="39"/>
      <c r="QJ117" s="39"/>
      <c r="QK117" s="39"/>
      <c r="QL117" s="39"/>
      <c r="QM117" s="39"/>
      <c r="QN117" s="39"/>
      <c r="QO117" s="39"/>
      <c r="QP117" s="39"/>
      <c r="QQ117" s="39"/>
      <c r="QR117" s="39"/>
      <c r="QS117" s="39"/>
      <c r="QT117" s="39"/>
      <c r="QU117" s="39"/>
      <c r="QV117" s="39"/>
      <c r="QW117" s="39"/>
      <c r="QX117" s="39"/>
      <c r="QY117" s="39"/>
      <c r="QZ117" s="39"/>
      <c r="RA117" s="39"/>
      <c r="RB117" s="39"/>
      <c r="RC117" s="39"/>
      <c r="RD117" s="39"/>
      <c r="RE117" s="39"/>
      <c r="RF117" s="39"/>
      <c r="RG117" s="39"/>
      <c r="RH117" s="39"/>
      <c r="RI117" s="39"/>
      <c r="RJ117" s="39"/>
      <c r="RK117" s="39"/>
      <c r="RL117" s="39"/>
      <c r="RM117" s="39"/>
      <c r="RN117" s="39"/>
      <c r="RO117" s="39"/>
      <c r="RP117" s="39"/>
      <c r="RQ117" s="39"/>
      <c r="RR117" s="39"/>
      <c r="RS117" s="39"/>
      <c r="RT117" s="39"/>
      <c r="RU117" s="39"/>
      <c r="RV117" s="39"/>
      <c r="RW117" s="39"/>
      <c r="RX117" s="39"/>
      <c r="RY117" s="39"/>
      <c r="RZ117" s="39"/>
      <c r="SA117" s="39"/>
      <c r="SB117" s="39"/>
      <c r="SC117" s="39"/>
      <c r="SD117" s="39"/>
      <c r="SE117" s="39"/>
      <c r="SF117" s="39"/>
      <c r="SG117" s="39"/>
      <c r="SH117" s="39"/>
      <c r="SI117" s="39"/>
      <c r="SJ117" s="39"/>
      <c r="SK117" s="39"/>
      <c r="SL117" s="39"/>
      <c r="SM117" s="39"/>
      <c r="SN117" s="39"/>
      <c r="SO117" s="39"/>
      <c r="SP117" s="39"/>
      <c r="SQ117" s="39"/>
      <c r="SR117" s="39"/>
      <c r="SS117" s="39"/>
      <c r="ST117" s="39"/>
      <c r="SU117" s="39"/>
      <c r="SV117" s="39"/>
      <c r="SW117" s="39"/>
      <c r="SX117" s="39"/>
      <c r="SY117" s="39"/>
      <c r="SZ117" s="39"/>
      <c r="TA117" s="39"/>
      <c r="TB117" s="39"/>
      <c r="TC117" s="39"/>
      <c r="TD117" s="39"/>
      <c r="TE117" s="39"/>
      <c r="TF117" s="39"/>
      <c r="TG117" s="39"/>
      <c r="TH117" s="39"/>
      <c r="TI117" s="39"/>
      <c r="TJ117" s="39"/>
      <c r="TK117" s="39"/>
      <c r="TL117" s="39"/>
      <c r="TM117" s="39"/>
      <c r="TN117" s="39"/>
      <c r="TO117" s="39"/>
      <c r="TP117" s="39"/>
      <c r="TQ117" s="39"/>
      <c r="TR117" s="39"/>
      <c r="TS117" s="39"/>
      <c r="TT117" s="39"/>
      <c r="TU117" s="39"/>
      <c r="TV117" s="39"/>
      <c r="TW117" s="39"/>
      <c r="TX117" s="39"/>
      <c r="TY117" s="39"/>
      <c r="TZ117" s="39"/>
      <c r="UA117" s="39"/>
      <c r="UB117" s="39"/>
      <c r="UC117" s="39"/>
      <c r="UD117" s="39"/>
      <c r="UE117" s="39"/>
      <c r="UF117" s="39"/>
      <c r="UG117" s="39"/>
      <c r="UH117" s="39"/>
      <c r="UI117" s="39"/>
      <c r="UJ117" s="39"/>
      <c r="UK117" s="39"/>
      <c r="UL117" s="39"/>
      <c r="UM117" s="39"/>
      <c r="UN117" s="39"/>
      <c r="UO117" s="39"/>
      <c r="UP117" s="39"/>
      <c r="UQ117" s="39"/>
      <c r="UR117" s="39"/>
      <c r="US117" s="39"/>
      <c r="UT117" s="39"/>
      <c r="UU117" s="39"/>
      <c r="UV117" s="39"/>
      <c r="UW117" s="39"/>
      <c r="UX117" s="39"/>
      <c r="UY117" s="39"/>
      <c r="UZ117" s="39"/>
      <c r="VA117" s="39"/>
      <c r="VB117" s="39"/>
      <c r="VC117" s="39"/>
      <c r="VD117" s="39"/>
      <c r="VE117" s="39"/>
      <c r="VF117" s="39"/>
      <c r="VG117" s="39"/>
      <c r="VH117" s="39"/>
      <c r="VI117" s="39"/>
      <c r="VJ117" s="39"/>
      <c r="VK117" s="39"/>
      <c r="VL117" s="39"/>
      <c r="VM117" s="39"/>
      <c r="VN117" s="39"/>
      <c r="VO117" s="39"/>
      <c r="VP117" s="39"/>
      <c r="VQ117" s="39"/>
      <c r="VR117" s="39"/>
      <c r="VS117" s="39"/>
      <c r="VT117" s="39"/>
      <c r="VU117" s="39"/>
      <c r="VV117" s="39"/>
      <c r="VW117" s="39"/>
      <c r="VX117" s="39"/>
      <c r="VY117" s="39"/>
      <c r="VZ117" s="39"/>
      <c r="WA117" s="39"/>
      <c r="WB117" s="39"/>
      <c r="WC117" s="39"/>
      <c r="WD117" s="39"/>
      <c r="WE117" s="39"/>
      <c r="WF117" s="39"/>
      <c r="WG117" s="39"/>
      <c r="WH117" s="39"/>
      <c r="WI117" s="39"/>
      <c r="WJ117" s="39"/>
      <c r="WK117" s="39"/>
      <c r="WL117" s="39"/>
      <c r="WM117" s="39"/>
      <c r="WN117" s="39"/>
      <c r="WO117" s="39"/>
      <c r="WP117" s="39"/>
      <c r="WQ117" s="39"/>
      <c r="WR117" s="39"/>
      <c r="WS117" s="39"/>
      <c r="WT117" s="39"/>
      <c r="WU117" s="39"/>
      <c r="WV117" s="39"/>
      <c r="WW117" s="39"/>
      <c r="WX117" s="39"/>
      <c r="WY117" s="39"/>
      <c r="WZ117" s="39"/>
      <c r="XA117" s="39"/>
      <c r="XB117" s="39"/>
      <c r="XC117" s="39"/>
      <c r="XD117" s="39"/>
      <c r="XE117" s="39"/>
      <c r="XF117" s="39"/>
      <c r="XG117" s="39"/>
      <c r="XH117" s="39"/>
      <c r="XI117" s="39"/>
      <c r="XJ117" s="39"/>
      <c r="XK117" s="39"/>
      <c r="XL117" s="39"/>
      <c r="XM117" s="39"/>
      <c r="XN117" s="39"/>
      <c r="XO117" s="39"/>
      <c r="XP117" s="39"/>
      <c r="XQ117" s="39"/>
      <c r="XR117" s="39"/>
      <c r="XS117" s="39"/>
      <c r="XT117" s="39"/>
      <c r="XU117" s="39"/>
      <c r="XV117" s="39"/>
      <c r="XW117" s="39"/>
      <c r="XX117" s="39"/>
      <c r="XY117" s="39"/>
      <c r="XZ117" s="39"/>
      <c r="YA117" s="39"/>
      <c r="YB117" s="39"/>
      <c r="YC117" s="39"/>
      <c r="YD117" s="39"/>
      <c r="YE117" s="39"/>
      <c r="YF117" s="39"/>
      <c r="YG117" s="39"/>
      <c r="YH117" s="39"/>
      <c r="YI117" s="39"/>
      <c r="YJ117" s="39"/>
      <c r="YK117" s="39"/>
      <c r="YL117" s="39"/>
      <c r="YM117" s="39"/>
      <c r="YN117" s="39"/>
      <c r="YO117" s="39"/>
      <c r="YP117" s="39"/>
      <c r="YQ117" s="39"/>
      <c r="YR117" s="39"/>
      <c r="YS117" s="39"/>
      <c r="YT117" s="39"/>
      <c r="YU117" s="39"/>
      <c r="YV117" s="39"/>
      <c r="YW117" s="39"/>
      <c r="YX117" s="39"/>
      <c r="YY117" s="39"/>
      <c r="YZ117" s="39"/>
      <c r="ZA117" s="39"/>
      <c r="ZB117" s="39"/>
      <c r="ZC117" s="39"/>
      <c r="ZD117" s="39"/>
      <c r="ZE117" s="39"/>
      <c r="ZF117" s="39"/>
      <c r="ZG117" s="39"/>
      <c r="ZH117" s="39"/>
      <c r="ZI117" s="39"/>
      <c r="ZJ117" s="39"/>
      <c r="ZK117" s="39"/>
      <c r="ZL117" s="39"/>
      <c r="ZM117" s="39"/>
      <c r="ZN117" s="39"/>
      <c r="ZO117" s="39"/>
      <c r="ZP117" s="39"/>
      <c r="ZQ117" s="39"/>
      <c r="ZR117" s="39"/>
      <c r="ZS117" s="39"/>
      <c r="ZT117" s="39"/>
      <c r="ZU117" s="39"/>
      <c r="ZV117" s="39"/>
      <c r="ZW117" s="39"/>
      <c r="ZX117" s="39"/>
      <c r="ZY117" s="39"/>
      <c r="ZZ117" s="39"/>
      <c r="AAA117" s="39"/>
      <c r="AAB117" s="39"/>
      <c r="AAC117" s="39"/>
      <c r="AAD117" s="39"/>
      <c r="AAE117" s="39"/>
      <c r="AAF117" s="39"/>
      <c r="AAG117" s="39"/>
      <c r="AAH117" s="39"/>
      <c r="AAI117" s="39"/>
      <c r="AAJ117" s="39"/>
      <c r="AAK117" s="39"/>
      <c r="AAL117" s="39"/>
      <c r="AAM117" s="39"/>
      <c r="AAN117" s="39"/>
      <c r="AAO117" s="39"/>
      <c r="AAP117" s="39"/>
      <c r="AAQ117" s="39"/>
      <c r="AAR117" s="39"/>
      <c r="AAS117" s="39"/>
      <c r="AAT117" s="39"/>
      <c r="AAU117" s="39"/>
      <c r="AAV117" s="39"/>
      <c r="AAW117" s="39"/>
      <c r="AAX117" s="39"/>
      <c r="AAY117" s="39"/>
      <c r="AAZ117" s="39"/>
      <c r="ABA117" s="39"/>
      <c r="ABB117" s="39"/>
      <c r="ABC117" s="39"/>
      <c r="ABD117" s="39"/>
      <c r="ABE117" s="39"/>
      <c r="ABF117" s="39"/>
      <c r="ABG117" s="39"/>
      <c r="ABH117" s="39"/>
      <c r="ABI117" s="39"/>
      <c r="ABJ117" s="39"/>
      <c r="ABK117" s="39"/>
      <c r="ABL117" s="39"/>
      <c r="ABM117" s="39"/>
      <c r="ABN117" s="39"/>
      <c r="ABO117" s="39"/>
      <c r="ABP117" s="39"/>
      <c r="ABQ117" s="39"/>
      <c r="ABR117" s="39"/>
      <c r="ABS117" s="39"/>
      <c r="ABT117" s="39"/>
      <c r="ABU117" s="39"/>
      <c r="ABV117" s="39"/>
      <c r="ABW117" s="39"/>
      <c r="ABX117" s="39"/>
      <c r="ABY117" s="39"/>
      <c r="ABZ117" s="39"/>
      <c r="ACA117" s="39"/>
      <c r="ACB117" s="39"/>
      <c r="ACC117" s="39"/>
      <c r="ACD117" s="39"/>
      <c r="ACE117" s="39"/>
      <c r="ACF117" s="39"/>
      <c r="ACG117" s="39"/>
      <c r="ACH117" s="39"/>
      <c r="ACI117" s="39"/>
      <c r="ACJ117" s="39"/>
      <c r="ACK117" s="39"/>
      <c r="ACL117" s="39"/>
      <c r="ACM117" s="39"/>
      <c r="ACN117" s="39"/>
      <c r="ACO117" s="39"/>
      <c r="ACP117" s="39"/>
      <c r="ACQ117" s="39"/>
      <c r="ACR117" s="39"/>
      <c r="ACS117" s="39"/>
      <c r="ACT117" s="39"/>
      <c r="ACU117" s="39"/>
      <c r="ACV117" s="39"/>
      <c r="ACW117" s="39"/>
      <c r="ACX117" s="39"/>
      <c r="ACY117" s="39"/>
      <c r="ACZ117" s="39"/>
      <c r="ADA117" s="39"/>
      <c r="ADB117" s="39"/>
      <c r="ADC117" s="39"/>
      <c r="ADD117" s="39"/>
      <c r="ADE117" s="39"/>
      <c r="ADF117" s="39"/>
      <c r="ADG117" s="39"/>
      <c r="ADH117" s="39"/>
      <c r="ADI117" s="39"/>
      <c r="ADJ117" s="39"/>
      <c r="ADK117" s="39"/>
      <c r="ADL117" s="39"/>
      <c r="ADM117" s="39"/>
      <c r="ADN117" s="39"/>
      <c r="ADO117" s="39"/>
      <c r="ADP117" s="39"/>
      <c r="ADQ117" s="39"/>
      <c r="ADR117" s="39"/>
      <c r="ADS117" s="39"/>
      <c r="ADT117" s="39"/>
      <c r="ADU117" s="39"/>
      <c r="ADV117" s="39"/>
      <c r="ADW117" s="39"/>
      <c r="ADX117" s="39"/>
      <c r="ADY117" s="39"/>
      <c r="ADZ117" s="39"/>
      <c r="AEA117" s="39"/>
      <c r="AEB117" s="39"/>
      <c r="AEC117" s="39"/>
      <c r="AED117" s="39"/>
      <c r="AEE117" s="39"/>
      <c r="AEF117" s="39"/>
      <c r="AEG117" s="39"/>
      <c r="AEH117" s="39"/>
      <c r="AEI117" s="39"/>
      <c r="AEJ117" s="39"/>
      <c r="AEK117" s="39"/>
      <c r="AEL117" s="39"/>
      <c r="AEM117" s="39"/>
      <c r="AEN117" s="39"/>
      <c r="AEO117" s="39"/>
      <c r="AEP117" s="39"/>
      <c r="AEQ117" s="39"/>
      <c r="AER117" s="39"/>
      <c r="AES117" s="39"/>
      <c r="AET117" s="39"/>
      <c r="AEU117" s="39"/>
      <c r="AEV117" s="39"/>
      <c r="AEW117" s="39"/>
      <c r="AEX117" s="39"/>
      <c r="AEY117" s="39"/>
      <c r="AEZ117" s="39"/>
      <c r="AFA117" s="39"/>
      <c r="AFB117" s="39"/>
      <c r="AFC117" s="39"/>
      <c r="AFD117" s="39"/>
      <c r="AFE117" s="39"/>
      <c r="AFF117" s="39"/>
      <c r="AFG117" s="39"/>
      <c r="AFH117" s="39"/>
      <c r="AFI117" s="39"/>
      <c r="AFJ117" s="39"/>
      <c r="AFK117" s="39"/>
      <c r="AFL117" s="39"/>
      <c r="AFM117" s="39"/>
      <c r="AFN117" s="39"/>
      <c r="AFO117" s="39"/>
      <c r="AFP117" s="39"/>
      <c r="AFQ117" s="39"/>
      <c r="AFR117" s="39"/>
      <c r="AFS117" s="39"/>
      <c r="AFT117" s="39"/>
      <c r="AFU117" s="39"/>
      <c r="AFV117" s="39"/>
      <c r="AFW117" s="39"/>
      <c r="AFX117" s="39"/>
      <c r="AFY117" s="39"/>
      <c r="AFZ117" s="39"/>
      <c r="AGA117" s="39"/>
      <c r="AGB117" s="39"/>
      <c r="AGC117" s="39"/>
      <c r="AGD117" s="39"/>
      <c r="AGE117" s="39"/>
      <c r="AGF117" s="39"/>
      <c r="AGG117" s="39"/>
      <c r="AGH117" s="39"/>
      <c r="AGI117" s="39"/>
      <c r="AGJ117" s="39"/>
      <c r="AGK117" s="39"/>
      <c r="AGL117" s="39"/>
      <c r="AGM117" s="39"/>
      <c r="AGN117" s="39"/>
      <c r="AGO117" s="39"/>
      <c r="AGP117" s="39"/>
      <c r="AGQ117" s="39"/>
      <c r="AGR117" s="39"/>
      <c r="AGS117" s="39"/>
      <c r="AGT117" s="39"/>
      <c r="AGU117" s="39"/>
      <c r="AGV117" s="39"/>
      <c r="AGW117" s="39"/>
      <c r="AGX117" s="39"/>
      <c r="AGY117" s="39"/>
      <c r="AGZ117" s="39"/>
      <c r="AHA117" s="39"/>
      <c r="AHB117" s="39"/>
      <c r="AHC117" s="39"/>
      <c r="AHD117" s="39"/>
      <c r="AHE117" s="39"/>
      <c r="AHF117" s="39"/>
      <c r="AHG117" s="39"/>
      <c r="AHH117" s="39"/>
      <c r="AHI117" s="39"/>
      <c r="AHJ117" s="39"/>
      <c r="AHK117" s="39"/>
      <c r="AHL117" s="39"/>
      <c r="AHM117" s="39"/>
      <c r="AHN117" s="39"/>
      <c r="AHO117" s="39"/>
      <c r="AHP117" s="39"/>
      <c r="AHQ117" s="39"/>
      <c r="AHR117" s="39"/>
      <c r="AHS117" s="39"/>
      <c r="AHT117" s="39"/>
      <c r="AHU117" s="39"/>
      <c r="AHV117" s="39"/>
      <c r="AHW117" s="39"/>
      <c r="AHX117" s="39"/>
      <c r="AHY117" s="39"/>
      <c r="AHZ117" s="39"/>
      <c r="AIA117" s="39"/>
      <c r="AIB117" s="39"/>
      <c r="AIC117" s="39"/>
      <c r="AID117" s="39"/>
      <c r="AIE117" s="39"/>
      <c r="AIF117" s="39"/>
      <c r="AIG117" s="39"/>
      <c r="AIH117" s="39"/>
      <c r="AII117" s="39"/>
      <c r="AIJ117" s="39"/>
      <c r="AIK117" s="39"/>
      <c r="AIL117" s="39"/>
      <c r="AIM117" s="39"/>
      <c r="AIN117" s="39"/>
      <c r="AIO117" s="39"/>
      <c r="AIP117" s="39"/>
      <c r="AIQ117" s="39"/>
      <c r="AIR117" s="39"/>
      <c r="AIS117" s="39"/>
      <c r="AIT117" s="39"/>
      <c r="AIU117" s="39"/>
      <c r="AIV117" s="39"/>
      <c r="AIW117" s="39"/>
      <c r="AIX117" s="39"/>
      <c r="AIY117" s="39"/>
      <c r="AIZ117" s="39"/>
      <c r="AJA117" s="39"/>
      <c r="AJB117" s="39"/>
      <c r="AJC117" s="39"/>
      <c r="AJD117" s="39"/>
      <c r="AJE117" s="39"/>
      <c r="AJF117" s="39"/>
      <c r="AJG117" s="39"/>
      <c r="AJH117" s="39"/>
      <c r="AJI117" s="39"/>
      <c r="AJJ117" s="39"/>
      <c r="AJK117" s="39"/>
      <c r="AJL117" s="39"/>
      <c r="AJM117" s="39"/>
      <c r="AJN117" s="39"/>
      <c r="AJO117" s="39"/>
      <c r="AJP117" s="39"/>
      <c r="AJQ117" s="39"/>
      <c r="AJR117" s="39"/>
      <c r="AJS117" s="39"/>
      <c r="AJT117" s="39"/>
      <c r="AJU117" s="39"/>
      <c r="AJV117" s="39"/>
      <c r="AJW117" s="39"/>
      <c r="AJX117" s="39"/>
      <c r="AJY117" s="39"/>
      <c r="AJZ117" s="39"/>
      <c r="AKA117" s="39"/>
      <c r="AKB117" s="39"/>
      <c r="AKC117" s="39"/>
      <c r="AKD117" s="39"/>
      <c r="AKE117" s="39"/>
      <c r="AKF117" s="39"/>
      <c r="AKG117" s="39"/>
      <c r="AKH117" s="39"/>
      <c r="AKI117" s="39"/>
      <c r="AKJ117" s="39"/>
      <c r="AKK117" s="39"/>
      <c r="AKL117" s="39"/>
      <c r="AKM117" s="39"/>
      <c r="AKN117" s="39"/>
      <c r="AKO117" s="39"/>
      <c r="AKP117" s="39"/>
      <c r="AKQ117" s="39"/>
      <c r="AKR117" s="39"/>
      <c r="AKS117" s="39"/>
      <c r="AKT117" s="39"/>
      <c r="AKU117" s="39"/>
      <c r="AKV117" s="39"/>
      <c r="AKW117" s="39"/>
      <c r="AKX117" s="39"/>
      <c r="AKY117" s="39"/>
      <c r="AKZ117" s="39"/>
      <c r="ALA117" s="39"/>
      <c r="ALB117" s="39"/>
      <c r="ALC117" s="39"/>
      <c r="ALD117" s="39"/>
      <c r="ALE117" s="39"/>
      <c r="ALF117" s="39"/>
      <c r="ALG117" s="39"/>
      <c r="ALH117" s="39"/>
      <c r="ALI117" s="39"/>
      <c r="ALJ117" s="39"/>
      <c r="ALK117" s="39"/>
      <c r="ALL117" s="39"/>
      <c r="ALM117" s="39"/>
      <c r="ALN117" s="39"/>
      <c r="ALO117" s="39"/>
      <c r="ALP117" s="39"/>
      <c r="ALQ117" s="39"/>
      <c r="ALR117" s="39"/>
      <c r="ALS117" s="39"/>
      <c r="ALT117" s="39"/>
      <c r="ALU117" s="39"/>
      <c r="ALV117" s="39"/>
      <c r="ALW117" s="39"/>
      <c r="ALX117" s="39"/>
      <c r="ALY117" s="39"/>
      <c r="ALZ117" s="39"/>
      <c r="AMA117" s="39"/>
      <c r="AMB117" s="39"/>
      <c r="AMC117" s="39"/>
      <c r="AMD117" s="39"/>
      <c r="AME117" s="39"/>
      <c r="AMF117" s="39"/>
      <c r="AMG117" s="39"/>
      <c r="AMH117" s="39"/>
      <c r="AMI117" s="39"/>
      <c r="AMJ117" s="39"/>
      <c r="AMK117" s="39"/>
      <c r="AML117" s="39"/>
      <c r="AMM117" s="39"/>
      <c r="AMN117" s="39"/>
      <c r="AMO117" s="39"/>
      <c r="AMP117" s="39"/>
      <c r="AMQ117" s="39"/>
      <c r="AMR117" s="39"/>
      <c r="AMS117" s="39"/>
      <c r="AMT117" s="39"/>
      <c r="AMU117" s="39"/>
      <c r="AMV117" s="39"/>
      <c r="AMW117" s="39"/>
      <c r="AMX117" s="39"/>
      <c r="AMY117" s="39"/>
      <c r="AMZ117" s="39"/>
      <c r="ANA117" s="39"/>
      <c r="ANB117" s="39"/>
      <c r="ANC117" s="39"/>
      <c r="AND117" s="39"/>
      <c r="ANE117" s="39"/>
      <c r="ANF117" s="39"/>
      <c r="ANG117" s="39"/>
      <c r="ANH117" s="39"/>
      <c r="ANI117" s="39"/>
      <c r="ANJ117" s="39"/>
      <c r="ANK117" s="39"/>
      <c r="ANL117" s="39"/>
      <c r="ANM117" s="39"/>
      <c r="ANN117" s="39"/>
      <c r="ANO117" s="39"/>
      <c r="ANP117" s="39"/>
      <c r="ANQ117" s="39"/>
      <c r="ANR117" s="39"/>
      <c r="ANS117" s="39"/>
      <c r="ANT117" s="39"/>
      <c r="ANU117" s="39"/>
      <c r="ANV117" s="39"/>
      <c r="ANW117" s="39"/>
      <c r="ANX117" s="39"/>
      <c r="ANY117" s="39"/>
      <c r="ANZ117" s="39"/>
      <c r="AOA117" s="39"/>
      <c r="AOB117" s="39"/>
      <c r="AOC117" s="39"/>
      <c r="AOD117" s="39"/>
      <c r="AOE117" s="39"/>
      <c r="AOF117" s="39"/>
      <c r="AOG117" s="39"/>
      <c r="AOH117" s="39"/>
      <c r="AOI117" s="39"/>
      <c r="AOJ117" s="39"/>
      <c r="AOK117" s="39"/>
      <c r="AOL117" s="39"/>
      <c r="AOM117" s="39"/>
      <c r="AON117" s="39"/>
      <c r="AOO117" s="39"/>
      <c r="AOP117" s="39"/>
      <c r="AOQ117" s="39"/>
      <c r="AOR117" s="39"/>
      <c r="AOS117" s="39"/>
      <c r="AOT117" s="39"/>
      <c r="AOU117" s="39"/>
      <c r="AOV117" s="39"/>
      <c r="AOW117" s="39"/>
      <c r="AOX117" s="39"/>
      <c r="AOY117" s="39"/>
      <c r="AOZ117" s="39"/>
      <c r="APA117" s="39"/>
      <c r="APB117" s="39"/>
      <c r="APC117" s="39"/>
      <c r="APD117" s="39"/>
      <c r="APE117" s="39"/>
      <c r="APF117" s="39"/>
      <c r="APG117" s="39"/>
      <c r="APH117" s="39"/>
      <c r="API117" s="39"/>
      <c r="APJ117" s="39"/>
      <c r="APK117" s="39"/>
      <c r="APL117" s="39"/>
      <c r="APM117" s="39"/>
      <c r="APN117" s="39"/>
      <c r="APO117" s="39"/>
      <c r="APP117" s="39"/>
      <c r="APQ117" s="39"/>
      <c r="APR117" s="39"/>
      <c r="APS117" s="39"/>
      <c r="APT117" s="39"/>
      <c r="APU117" s="39"/>
      <c r="APV117" s="39"/>
      <c r="APW117" s="39"/>
      <c r="APX117" s="39"/>
      <c r="APY117" s="39"/>
      <c r="APZ117" s="39"/>
      <c r="AQA117" s="39"/>
      <c r="AQB117" s="39"/>
      <c r="AQC117" s="39"/>
      <c r="AQD117" s="39"/>
      <c r="AQE117" s="39"/>
      <c r="AQF117" s="39"/>
      <c r="AQG117" s="39"/>
      <c r="AQH117" s="39"/>
      <c r="AQI117" s="39"/>
      <c r="AQJ117" s="39"/>
      <c r="AQK117" s="39"/>
      <c r="AQL117" s="39"/>
      <c r="AQM117" s="39"/>
      <c r="AQN117" s="39"/>
      <c r="AQO117" s="39"/>
      <c r="AQP117" s="39"/>
      <c r="AQQ117" s="39"/>
      <c r="AQR117" s="39"/>
      <c r="AQS117" s="39"/>
      <c r="AQT117" s="39"/>
      <c r="AQU117" s="39"/>
      <c r="AQV117" s="39"/>
      <c r="AQW117" s="39"/>
      <c r="AQX117" s="39"/>
      <c r="AQY117" s="39"/>
      <c r="AQZ117" s="39"/>
      <c r="ARA117" s="39"/>
      <c r="ARB117" s="39"/>
      <c r="ARC117" s="39"/>
      <c r="ARD117" s="39"/>
    </row>
    <row r="118" spans="1:1148" s="132" customFormat="1" ht="20.100000000000001" customHeight="1" x14ac:dyDescent="0.2">
      <c r="A118" s="325"/>
      <c r="B118" s="326"/>
      <c r="C118" s="326"/>
      <c r="D118" s="325"/>
      <c r="E118" s="327"/>
      <c r="F118" s="121"/>
      <c r="G118" s="331"/>
      <c r="H118" s="133"/>
      <c r="I118" s="124"/>
      <c r="J118" s="124"/>
      <c r="K118" s="124"/>
      <c r="L118" s="35"/>
      <c r="M118" s="35"/>
      <c r="N118" s="37">
        <f t="shared" si="5"/>
        <v>0</v>
      </c>
      <c r="O118" s="37" t="str">
        <f t="shared" si="6"/>
        <v>BAJO</v>
      </c>
      <c r="P118" s="35"/>
      <c r="Q118" s="206">
        <f t="shared" si="7"/>
        <v>0</v>
      </c>
      <c r="R118" s="36" t="str">
        <f t="shared" si="8"/>
        <v>IV Mantener las medidas de control existentes, pero se deberían considerar soluciones o mejoras y se deben hacer comprobaciones periódicas para asegurar que el riesgo aún es tolerable.</v>
      </c>
      <c r="S118" s="37" t="str">
        <f t="shared" si="9"/>
        <v>Aceptable</v>
      </c>
      <c r="T118" s="47"/>
      <c r="U118" s="47"/>
      <c r="V118" s="66"/>
      <c r="W118" s="52"/>
      <c r="X118" s="66"/>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c r="FR118" s="39"/>
      <c r="FS118" s="39"/>
      <c r="FT118" s="39"/>
      <c r="FU118" s="39"/>
      <c r="FV118" s="39"/>
      <c r="FW118" s="39"/>
      <c r="FX118" s="39"/>
      <c r="FY118" s="39"/>
      <c r="FZ118" s="39"/>
      <c r="GA118" s="39"/>
      <c r="GB118" s="39"/>
      <c r="GC118" s="39"/>
      <c r="GD118" s="39"/>
      <c r="GE118" s="39"/>
      <c r="GF118" s="39"/>
      <c r="GG118" s="39"/>
      <c r="GH118" s="39"/>
      <c r="GI118" s="39"/>
      <c r="GJ118" s="39"/>
      <c r="GK118" s="39"/>
      <c r="GL118" s="39"/>
      <c r="GM118" s="39"/>
      <c r="GN118" s="39"/>
      <c r="GO118" s="39"/>
      <c r="GP118" s="39"/>
      <c r="GQ118" s="39"/>
      <c r="GR118" s="39"/>
      <c r="GS118" s="39"/>
      <c r="GT118" s="39"/>
      <c r="GU118" s="39"/>
      <c r="GV118" s="39"/>
      <c r="GW118" s="39"/>
      <c r="GX118" s="39"/>
      <c r="GY118" s="39"/>
      <c r="GZ118" s="39"/>
      <c r="HA118" s="39"/>
      <c r="HB118" s="39"/>
      <c r="HC118" s="39"/>
      <c r="HD118" s="39"/>
      <c r="HE118" s="39"/>
      <c r="HF118" s="39"/>
      <c r="HG118" s="39"/>
      <c r="HH118" s="39"/>
      <c r="HI118" s="39"/>
      <c r="HJ118" s="39"/>
      <c r="HK118" s="39"/>
      <c r="HL118" s="39"/>
      <c r="HM118" s="39"/>
      <c r="HN118" s="39"/>
      <c r="HO118" s="39"/>
      <c r="HP118" s="39"/>
      <c r="HQ118" s="39"/>
      <c r="HR118" s="39"/>
      <c r="HS118" s="39"/>
      <c r="HT118" s="39"/>
      <c r="HU118" s="39"/>
      <c r="HV118" s="39"/>
      <c r="HW118" s="39"/>
      <c r="HX118" s="39"/>
      <c r="HY118" s="39"/>
      <c r="HZ118" s="39"/>
      <c r="IA118" s="39"/>
      <c r="IB118" s="39"/>
      <c r="IC118" s="39"/>
      <c r="ID118" s="39"/>
      <c r="IE118" s="39"/>
      <c r="IF118" s="39"/>
      <c r="IG118" s="39"/>
      <c r="IH118" s="39"/>
      <c r="II118" s="39"/>
      <c r="IJ118" s="39"/>
      <c r="IK118" s="39"/>
      <c r="IL118" s="39"/>
      <c r="IM118" s="39"/>
      <c r="IN118" s="39"/>
      <c r="IO118" s="39"/>
      <c r="IP118" s="39"/>
      <c r="IQ118" s="39"/>
      <c r="IR118" s="39"/>
      <c r="IS118" s="39"/>
      <c r="IT118" s="39"/>
      <c r="IU118" s="39"/>
      <c r="IV118" s="39"/>
      <c r="IW118" s="39"/>
      <c r="IX118" s="39"/>
      <c r="IY118" s="39"/>
      <c r="IZ118" s="39"/>
      <c r="JA118" s="39"/>
      <c r="JB118" s="39"/>
      <c r="JC118" s="39"/>
      <c r="JD118" s="39"/>
      <c r="JE118" s="39"/>
      <c r="JF118" s="39"/>
      <c r="JG118" s="39"/>
      <c r="JH118" s="39"/>
      <c r="JI118" s="39"/>
      <c r="JJ118" s="39"/>
      <c r="JK118" s="39"/>
      <c r="JL118" s="39"/>
      <c r="JM118" s="39"/>
      <c r="JN118" s="39"/>
      <c r="JO118" s="39"/>
      <c r="JP118" s="39"/>
      <c r="JQ118" s="39"/>
      <c r="JR118" s="39"/>
      <c r="JS118" s="39"/>
      <c r="JT118" s="39"/>
      <c r="JU118" s="39"/>
      <c r="JV118" s="39"/>
      <c r="JW118" s="39"/>
      <c r="JX118" s="39"/>
      <c r="JY118" s="39"/>
      <c r="JZ118" s="39"/>
      <c r="KA118" s="39"/>
      <c r="KB118" s="39"/>
      <c r="KC118" s="39"/>
      <c r="KD118" s="39"/>
      <c r="KE118" s="39"/>
      <c r="KF118" s="39"/>
      <c r="KG118" s="39"/>
      <c r="KH118" s="39"/>
      <c r="KI118" s="39"/>
      <c r="KJ118" s="39"/>
      <c r="KK118" s="39"/>
      <c r="KL118" s="39"/>
      <c r="KM118" s="39"/>
      <c r="KN118" s="39"/>
      <c r="KO118" s="39"/>
      <c r="KP118" s="39"/>
      <c r="KQ118" s="39"/>
      <c r="KR118" s="39"/>
      <c r="KS118" s="39"/>
      <c r="KT118" s="39"/>
      <c r="KU118" s="39"/>
      <c r="KV118" s="39"/>
      <c r="KW118" s="39"/>
      <c r="KX118" s="39"/>
      <c r="KY118" s="39"/>
      <c r="KZ118" s="39"/>
      <c r="LA118" s="39"/>
      <c r="LB118" s="39"/>
      <c r="LC118" s="39"/>
      <c r="LD118" s="39"/>
      <c r="LE118" s="39"/>
      <c r="LF118" s="39"/>
      <c r="LG118" s="39"/>
      <c r="LH118" s="39"/>
      <c r="LI118" s="39"/>
      <c r="LJ118" s="39"/>
      <c r="LK118" s="39"/>
      <c r="LL118" s="39"/>
      <c r="LM118" s="39"/>
      <c r="LN118" s="39"/>
      <c r="LO118" s="39"/>
      <c r="LP118" s="39"/>
      <c r="LQ118" s="39"/>
      <c r="LR118" s="39"/>
      <c r="LS118" s="39"/>
      <c r="LT118" s="39"/>
      <c r="LU118" s="39"/>
      <c r="LV118" s="39"/>
      <c r="LW118" s="39"/>
      <c r="LX118" s="39"/>
      <c r="LY118" s="39"/>
      <c r="LZ118" s="39"/>
      <c r="MA118" s="39"/>
      <c r="MB118" s="39"/>
      <c r="MC118" s="39"/>
      <c r="MD118" s="39"/>
      <c r="ME118" s="39"/>
      <c r="MF118" s="39"/>
      <c r="MG118" s="39"/>
      <c r="MH118" s="39"/>
      <c r="MI118" s="39"/>
      <c r="MJ118" s="39"/>
      <c r="MK118" s="39"/>
      <c r="ML118" s="39"/>
      <c r="MM118" s="39"/>
      <c r="MN118" s="39"/>
      <c r="MO118" s="39"/>
      <c r="MP118" s="39"/>
      <c r="MQ118" s="39"/>
      <c r="MR118" s="39"/>
      <c r="MS118" s="39"/>
      <c r="MT118" s="39"/>
      <c r="MU118" s="39"/>
      <c r="MV118" s="39"/>
      <c r="MW118" s="39"/>
      <c r="MX118" s="39"/>
      <c r="MY118" s="39"/>
      <c r="MZ118" s="39"/>
      <c r="NA118" s="39"/>
      <c r="NB118" s="39"/>
      <c r="NC118" s="39"/>
      <c r="ND118" s="39"/>
      <c r="NE118" s="39"/>
      <c r="NF118" s="39"/>
      <c r="NG118" s="39"/>
      <c r="NH118" s="39"/>
      <c r="NI118" s="39"/>
      <c r="NJ118" s="39"/>
      <c r="NK118" s="39"/>
      <c r="NL118" s="39"/>
      <c r="NM118" s="39"/>
      <c r="NN118" s="39"/>
      <c r="NO118" s="39"/>
      <c r="NP118" s="39"/>
      <c r="NQ118" s="39"/>
      <c r="NR118" s="39"/>
      <c r="NS118" s="39"/>
      <c r="NT118" s="39"/>
      <c r="NU118" s="39"/>
      <c r="NV118" s="39"/>
      <c r="NW118" s="39"/>
      <c r="NX118" s="39"/>
      <c r="NY118" s="39"/>
      <c r="NZ118" s="39"/>
      <c r="OA118" s="39"/>
      <c r="OB118" s="39"/>
      <c r="OC118" s="39"/>
      <c r="OD118" s="39"/>
      <c r="OE118" s="39"/>
      <c r="OF118" s="39"/>
      <c r="OG118" s="39"/>
      <c r="OH118" s="39"/>
      <c r="OI118" s="39"/>
      <c r="OJ118" s="39"/>
      <c r="OK118" s="39"/>
      <c r="OL118" s="39"/>
      <c r="OM118" s="39"/>
      <c r="ON118" s="39"/>
      <c r="OO118" s="39"/>
      <c r="OP118" s="39"/>
      <c r="OQ118" s="39"/>
      <c r="OR118" s="39"/>
      <c r="OS118" s="39"/>
      <c r="OT118" s="39"/>
      <c r="OU118" s="39"/>
      <c r="OV118" s="39"/>
      <c r="OW118" s="39"/>
      <c r="OX118" s="39"/>
      <c r="OY118" s="39"/>
      <c r="OZ118" s="39"/>
      <c r="PA118" s="39"/>
      <c r="PB118" s="39"/>
      <c r="PC118" s="39"/>
      <c r="PD118" s="39"/>
      <c r="PE118" s="39"/>
      <c r="PF118" s="39"/>
      <c r="PG118" s="39"/>
      <c r="PH118" s="39"/>
      <c r="PI118" s="39"/>
      <c r="PJ118" s="39"/>
      <c r="PK118" s="39"/>
      <c r="PL118" s="39"/>
      <c r="PM118" s="39"/>
      <c r="PN118" s="39"/>
      <c r="PO118" s="39"/>
      <c r="PP118" s="39"/>
      <c r="PQ118" s="39"/>
      <c r="PR118" s="39"/>
      <c r="PS118" s="39"/>
      <c r="PT118" s="39"/>
      <c r="PU118" s="39"/>
      <c r="PV118" s="39"/>
      <c r="PW118" s="39"/>
      <c r="PX118" s="39"/>
      <c r="PY118" s="39"/>
      <c r="PZ118" s="39"/>
      <c r="QA118" s="39"/>
      <c r="QB118" s="39"/>
      <c r="QC118" s="39"/>
      <c r="QD118" s="39"/>
      <c r="QE118" s="39"/>
      <c r="QF118" s="39"/>
      <c r="QG118" s="39"/>
      <c r="QH118" s="39"/>
      <c r="QI118" s="39"/>
      <c r="QJ118" s="39"/>
      <c r="QK118" s="39"/>
      <c r="QL118" s="39"/>
      <c r="QM118" s="39"/>
      <c r="QN118" s="39"/>
      <c r="QO118" s="39"/>
      <c r="QP118" s="39"/>
      <c r="QQ118" s="39"/>
      <c r="QR118" s="39"/>
      <c r="QS118" s="39"/>
      <c r="QT118" s="39"/>
      <c r="QU118" s="39"/>
      <c r="QV118" s="39"/>
      <c r="QW118" s="39"/>
      <c r="QX118" s="39"/>
      <c r="QY118" s="39"/>
      <c r="QZ118" s="39"/>
      <c r="RA118" s="39"/>
      <c r="RB118" s="39"/>
      <c r="RC118" s="39"/>
      <c r="RD118" s="39"/>
      <c r="RE118" s="39"/>
      <c r="RF118" s="39"/>
      <c r="RG118" s="39"/>
      <c r="RH118" s="39"/>
      <c r="RI118" s="39"/>
      <c r="RJ118" s="39"/>
      <c r="RK118" s="39"/>
      <c r="RL118" s="39"/>
      <c r="RM118" s="39"/>
      <c r="RN118" s="39"/>
      <c r="RO118" s="39"/>
      <c r="RP118" s="39"/>
      <c r="RQ118" s="39"/>
      <c r="RR118" s="39"/>
      <c r="RS118" s="39"/>
      <c r="RT118" s="39"/>
      <c r="RU118" s="39"/>
      <c r="RV118" s="39"/>
      <c r="RW118" s="39"/>
      <c r="RX118" s="39"/>
      <c r="RY118" s="39"/>
      <c r="RZ118" s="39"/>
      <c r="SA118" s="39"/>
      <c r="SB118" s="39"/>
      <c r="SC118" s="39"/>
      <c r="SD118" s="39"/>
      <c r="SE118" s="39"/>
      <c r="SF118" s="39"/>
      <c r="SG118" s="39"/>
      <c r="SH118" s="39"/>
      <c r="SI118" s="39"/>
      <c r="SJ118" s="39"/>
      <c r="SK118" s="39"/>
      <c r="SL118" s="39"/>
      <c r="SM118" s="39"/>
      <c r="SN118" s="39"/>
      <c r="SO118" s="39"/>
      <c r="SP118" s="39"/>
      <c r="SQ118" s="39"/>
      <c r="SR118" s="39"/>
      <c r="SS118" s="39"/>
      <c r="ST118" s="39"/>
      <c r="SU118" s="39"/>
      <c r="SV118" s="39"/>
      <c r="SW118" s="39"/>
      <c r="SX118" s="39"/>
      <c r="SY118" s="39"/>
      <c r="SZ118" s="39"/>
      <c r="TA118" s="39"/>
      <c r="TB118" s="39"/>
      <c r="TC118" s="39"/>
      <c r="TD118" s="39"/>
      <c r="TE118" s="39"/>
      <c r="TF118" s="39"/>
      <c r="TG118" s="39"/>
      <c r="TH118" s="39"/>
      <c r="TI118" s="39"/>
      <c r="TJ118" s="39"/>
      <c r="TK118" s="39"/>
      <c r="TL118" s="39"/>
      <c r="TM118" s="39"/>
      <c r="TN118" s="39"/>
      <c r="TO118" s="39"/>
      <c r="TP118" s="39"/>
      <c r="TQ118" s="39"/>
      <c r="TR118" s="39"/>
      <c r="TS118" s="39"/>
      <c r="TT118" s="39"/>
      <c r="TU118" s="39"/>
      <c r="TV118" s="39"/>
      <c r="TW118" s="39"/>
      <c r="TX118" s="39"/>
      <c r="TY118" s="39"/>
      <c r="TZ118" s="39"/>
      <c r="UA118" s="39"/>
      <c r="UB118" s="39"/>
      <c r="UC118" s="39"/>
      <c r="UD118" s="39"/>
      <c r="UE118" s="39"/>
      <c r="UF118" s="39"/>
      <c r="UG118" s="39"/>
      <c r="UH118" s="39"/>
      <c r="UI118" s="39"/>
      <c r="UJ118" s="39"/>
      <c r="UK118" s="39"/>
      <c r="UL118" s="39"/>
      <c r="UM118" s="39"/>
      <c r="UN118" s="39"/>
      <c r="UO118" s="39"/>
      <c r="UP118" s="39"/>
      <c r="UQ118" s="39"/>
      <c r="UR118" s="39"/>
      <c r="US118" s="39"/>
      <c r="UT118" s="39"/>
      <c r="UU118" s="39"/>
      <c r="UV118" s="39"/>
      <c r="UW118" s="39"/>
      <c r="UX118" s="39"/>
      <c r="UY118" s="39"/>
      <c r="UZ118" s="39"/>
      <c r="VA118" s="39"/>
      <c r="VB118" s="39"/>
      <c r="VC118" s="39"/>
      <c r="VD118" s="39"/>
      <c r="VE118" s="39"/>
      <c r="VF118" s="39"/>
      <c r="VG118" s="39"/>
      <c r="VH118" s="39"/>
      <c r="VI118" s="39"/>
      <c r="VJ118" s="39"/>
      <c r="VK118" s="39"/>
      <c r="VL118" s="39"/>
      <c r="VM118" s="39"/>
      <c r="VN118" s="39"/>
      <c r="VO118" s="39"/>
      <c r="VP118" s="39"/>
      <c r="VQ118" s="39"/>
      <c r="VR118" s="39"/>
      <c r="VS118" s="39"/>
      <c r="VT118" s="39"/>
      <c r="VU118" s="39"/>
      <c r="VV118" s="39"/>
      <c r="VW118" s="39"/>
      <c r="VX118" s="39"/>
      <c r="VY118" s="39"/>
      <c r="VZ118" s="39"/>
      <c r="WA118" s="39"/>
      <c r="WB118" s="39"/>
      <c r="WC118" s="39"/>
      <c r="WD118" s="39"/>
      <c r="WE118" s="39"/>
      <c r="WF118" s="39"/>
      <c r="WG118" s="39"/>
      <c r="WH118" s="39"/>
      <c r="WI118" s="39"/>
      <c r="WJ118" s="39"/>
      <c r="WK118" s="39"/>
      <c r="WL118" s="39"/>
      <c r="WM118" s="39"/>
      <c r="WN118" s="39"/>
      <c r="WO118" s="39"/>
      <c r="WP118" s="39"/>
      <c r="WQ118" s="39"/>
      <c r="WR118" s="39"/>
      <c r="WS118" s="39"/>
      <c r="WT118" s="39"/>
      <c r="WU118" s="39"/>
      <c r="WV118" s="39"/>
      <c r="WW118" s="39"/>
      <c r="WX118" s="39"/>
      <c r="WY118" s="39"/>
      <c r="WZ118" s="39"/>
      <c r="XA118" s="39"/>
      <c r="XB118" s="39"/>
      <c r="XC118" s="39"/>
      <c r="XD118" s="39"/>
      <c r="XE118" s="39"/>
      <c r="XF118" s="39"/>
      <c r="XG118" s="39"/>
      <c r="XH118" s="39"/>
      <c r="XI118" s="39"/>
      <c r="XJ118" s="39"/>
      <c r="XK118" s="39"/>
      <c r="XL118" s="39"/>
      <c r="XM118" s="39"/>
      <c r="XN118" s="39"/>
      <c r="XO118" s="39"/>
      <c r="XP118" s="39"/>
      <c r="XQ118" s="39"/>
      <c r="XR118" s="39"/>
      <c r="XS118" s="39"/>
      <c r="XT118" s="39"/>
      <c r="XU118" s="39"/>
      <c r="XV118" s="39"/>
      <c r="XW118" s="39"/>
      <c r="XX118" s="39"/>
      <c r="XY118" s="39"/>
      <c r="XZ118" s="39"/>
      <c r="YA118" s="39"/>
      <c r="YB118" s="39"/>
      <c r="YC118" s="39"/>
      <c r="YD118" s="39"/>
      <c r="YE118" s="39"/>
      <c r="YF118" s="39"/>
      <c r="YG118" s="39"/>
      <c r="YH118" s="39"/>
      <c r="YI118" s="39"/>
      <c r="YJ118" s="39"/>
      <c r="YK118" s="39"/>
      <c r="YL118" s="39"/>
      <c r="YM118" s="39"/>
      <c r="YN118" s="39"/>
      <c r="YO118" s="39"/>
      <c r="YP118" s="39"/>
      <c r="YQ118" s="39"/>
      <c r="YR118" s="39"/>
      <c r="YS118" s="39"/>
      <c r="YT118" s="39"/>
      <c r="YU118" s="39"/>
      <c r="YV118" s="39"/>
      <c r="YW118" s="39"/>
      <c r="YX118" s="39"/>
      <c r="YY118" s="39"/>
      <c r="YZ118" s="39"/>
      <c r="ZA118" s="39"/>
      <c r="ZB118" s="39"/>
      <c r="ZC118" s="39"/>
      <c r="ZD118" s="39"/>
      <c r="ZE118" s="39"/>
      <c r="ZF118" s="39"/>
      <c r="ZG118" s="39"/>
      <c r="ZH118" s="39"/>
      <c r="ZI118" s="39"/>
      <c r="ZJ118" s="39"/>
      <c r="ZK118" s="39"/>
      <c r="ZL118" s="39"/>
      <c r="ZM118" s="39"/>
      <c r="ZN118" s="39"/>
      <c r="ZO118" s="39"/>
      <c r="ZP118" s="39"/>
      <c r="ZQ118" s="39"/>
      <c r="ZR118" s="39"/>
      <c r="ZS118" s="39"/>
      <c r="ZT118" s="39"/>
      <c r="ZU118" s="39"/>
      <c r="ZV118" s="39"/>
      <c r="ZW118" s="39"/>
      <c r="ZX118" s="39"/>
      <c r="ZY118" s="39"/>
      <c r="ZZ118" s="39"/>
      <c r="AAA118" s="39"/>
      <c r="AAB118" s="39"/>
      <c r="AAC118" s="39"/>
      <c r="AAD118" s="39"/>
      <c r="AAE118" s="39"/>
      <c r="AAF118" s="39"/>
      <c r="AAG118" s="39"/>
      <c r="AAH118" s="39"/>
      <c r="AAI118" s="39"/>
      <c r="AAJ118" s="39"/>
      <c r="AAK118" s="39"/>
      <c r="AAL118" s="39"/>
      <c r="AAM118" s="39"/>
      <c r="AAN118" s="39"/>
      <c r="AAO118" s="39"/>
      <c r="AAP118" s="39"/>
      <c r="AAQ118" s="39"/>
      <c r="AAR118" s="39"/>
      <c r="AAS118" s="39"/>
      <c r="AAT118" s="39"/>
      <c r="AAU118" s="39"/>
      <c r="AAV118" s="39"/>
      <c r="AAW118" s="39"/>
      <c r="AAX118" s="39"/>
      <c r="AAY118" s="39"/>
      <c r="AAZ118" s="39"/>
      <c r="ABA118" s="39"/>
      <c r="ABB118" s="39"/>
      <c r="ABC118" s="39"/>
      <c r="ABD118" s="39"/>
      <c r="ABE118" s="39"/>
      <c r="ABF118" s="39"/>
      <c r="ABG118" s="39"/>
      <c r="ABH118" s="39"/>
      <c r="ABI118" s="39"/>
      <c r="ABJ118" s="39"/>
      <c r="ABK118" s="39"/>
      <c r="ABL118" s="39"/>
      <c r="ABM118" s="39"/>
      <c r="ABN118" s="39"/>
      <c r="ABO118" s="39"/>
      <c r="ABP118" s="39"/>
      <c r="ABQ118" s="39"/>
      <c r="ABR118" s="39"/>
      <c r="ABS118" s="39"/>
      <c r="ABT118" s="39"/>
      <c r="ABU118" s="39"/>
      <c r="ABV118" s="39"/>
      <c r="ABW118" s="39"/>
      <c r="ABX118" s="39"/>
      <c r="ABY118" s="39"/>
      <c r="ABZ118" s="39"/>
      <c r="ACA118" s="39"/>
      <c r="ACB118" s="39"/>
      <c r="ACC118" s="39"/>
      <c r="ACD118" s="39"/>
      <c r="ACE118" s="39"/>
      <c r="ACF118" s="39"/>
      <c r="ACG118" s="39"/>
      <c r="ACH118" s="39"/>
      <c r="ACI118" s="39"/>
      <c r="ACJ118" s="39"/>
      <c r="ACK118" s="39"/>
      <c r="ACL118" s="39"/>
      <c r="ACM118" s="39"/>
      <c r="ACN118" s="39"/>
      <c r="ACO118" s="39"/>
      <c r="ACP118" s="39"/>
      <c r="ACQ118" s="39"/>
      <c r="ACR118" s="39"/>
      <c r="ACS118" s="39"/>
      <c r="ACT118" s="39"/>
      <c r="ACU118" s="39"/>
      <c r="ACV118" s="39"/>
      <c r="ACW118" s="39"/>
      <c r="ACX118" s="39"/>
      <c r="ACY118" s="39"/>
      <c r="ACZ118" s="39"/>
      <c r="ADA118" s="39"/>
      <c r="ADB118" s="39"/>
      <c r="ADC118" s="39"/>
      <c r="ADD118" s="39"/>
      <c r="ADE118" s="39"/>
      <c r="ADF118" s="39"/>
      <c r="ADG118" s="39"/>
      <c r="ADH118" s="39"/>
      <c r="ADI118" s="39"/>
      <c r="ADJ118" s="39"/>
      <c r="ADK118" s="39"/>
      <c r="ADL118" s="39"/>
      <c r="ADM118" s="39"/>
      <c r="ADN118" s="39"/>
      <c r="ADO118" s="39"/>
      <c r="ADP118" s="39"/>
      <c r="ADQ118" s="39"/>
      <c r="ADR118" s="39"/>
      <c r="ADS118" s="39"/>
      <c r="ADT118" s="39"/>
      <c r="ADU118" s="39"/>
      <c r="ADV118" s="39"/>
      <c r="ADW118" s="39"/>
      <c r="ADX118" s="39"/>
      <c r="ADY118" s="39"/>
      <c r="ADZ118" s="39"/>
      <c r="AEA118" s="39"/>
      <c r="AEB118" s="39"/>
      <c r="AEC118" s="39"/>
      <c r="AED118" s="39"/>
      <c r="AEE118" s="39"/>
      <c r="AEF118" s="39"/>
      <c r="AEG118" s="39"/>
      <c r="AEH118" s="39"/>
      <c r="AEI118" s="39"/>
      <c r="AEJ118" s="39"/>
      <c r="AEK118" s="39"/>
      <c r="AEL118" s="39"/>
      <c r="AEM118" s="39"/>
      <c r="AEN118" s="39"/>
      <c r="AEO118" s="39"/>
      <c r="AEP118" s="39"/>
      <c r="AEQ118" s="39"/>
      <c r="AER118" s="39"/>
      <c r="AES118" s="39"/>
      <c r="AET118" s="39"/>
      <c r="AEU118" s="39"/>
      <c r="AEV118" s="39"/>
      <c r="AEW118" s="39"/>
      <c r="AEX118" s="39"/>
      <c r="AEY118" s="39"/>
      <c r="AEZ118" s="39"/>
      <c r="AFA118" s="39"/>
      <c r="AFB118" s="39"/>
      <c r="AFC118" s="39"/>
      <c r="AFD118" s="39"/>
      <c r="AFE118" s="39"/>
      <c r="AFF118" s="39"/>
      <c r="AFG118" s="39"/>
      <c r="AFH118" s="39"/>
      <c r="AFI118" s="39"/>
      <c r="AFJ118" s="39"/>
      <c r="AFK118" s="39"/>
      <c r="AFL118" s="39"/>
      <c r="AFM118" s="39"/>
      <c r="AFN118" s="39"/>
      <c r="AFO118" s="39"/>
      <c r="AFP118" s="39"/>
      <c r="AFQ118" s="39"/>
      <c r="AFR118" s="39"/>
      <c r="AFS118" s="39"/>
      <c r="AFT118" s="39"/>
      <c r="AFU118" s="39"/>
      <c r="AFV118" s="39"/>
      <c r="AFW118" s="39"/>
      <c r="AFX118" s="39"/>
      <c r="AFY118" s="39"/>
      <c r="AFZ118" s="39"/>
      <c r="AGA118" s="39"/>
      <c r="AGB118" s="39"/>
      <c r="AGC118" s="39"/>
      <c r="AGD118" s="39"/>
      <c r="AGE118" s="39"/>
      <c r="AGF118" s="39"/>
      <c r="AGG118" s="39"/>
      <c r="AGH118" s="39"/>
      <c r="AGI118" s="39"/>
      <c r="AGJ118" s="39"/>
      <c r="AGK118" s="39"/>
      <c r="AGL118" s="39"/>
      <c r="AGM118" s="39"/>
      <c r="AGN118" s="39"/>
      <c r="AGO118" s="39"/>
      <c r="AGP118" s="39"/>
      <c r="AGQ118" s="39"/>
      <c r="AGR118" s="39"/>
      <c r="AGS118" s="39"/>
      <c r="AGT118" s="39"/>
      <c r="AGU118" s="39"/>
      <c r="AGV118" s="39"/>
      <c r="AGW118" s="39"/>
      <c r="AGX118" s="39"/>
      <c r="AGY118" s="39"/>
      <c r="AGZ118" s="39"/>
      <c r="AHA118" s="39"/>
      <c r="AHB118" s="39"/>
      <c r="AHC118" s="39"/>
      <c r="AHD118" s="39"/>
      <c r="AHE118" s="39"/>
      <c r="AHF118" s="39"/>
      <c r="AHG118" s="39"/>
      <c r="AHH118" s="39"/>
      <c r="AHI118" s="39"/>
      <c r="AHJ118" s="39"/>
      <c r="AHK118" s="39"/>
      <c r="AHL118" s="39"/>
      <c r="AHM118" s="39"/>
      <c r="AHN118" s="39"/>
      <c r="AHO118" s="39"/>
      <c r="AHP118" s="39"/>
      <c r="AHQ118" s="39"/>
      <c r="AHR118" s="39"/>
      <c r="AHS118" s="39"/>
      <c r="AHT118" s="39"/>
      <c r="AHU118" s="39"/>
      <c r="AHV118" s="39"/>
      <c r="AHW118" s="39"/>
      <c r="AHX118" s="39"/>
      <c r="AHY118" s="39"/>
      <c r="AHZ118" s="39"/>
      <c r="AIA118" s="39"/>
      <c r="AIB118" s="39"/>
      <c r="AIC118" s="39"/>
      <c r="AID118" s="39"/>
      <c r="AIE118" s="39"/>
      <c r="AIF118" s="39"/>
      <c r="AIG118" s="39"/>
      <c r="AIH118" s="39"/>
      <c r="AII118" s="39"/>
      <c r="AIJ118" s="39"/>
      <c r="AIK118" s="39"/>
      <c r="AIL118" s="39"/>
      <c r="AIM118" s="39"/>
      <c r="AIN118" s="39"/>
      <c r="AIO118" s="39"/>
      <c r="AIP118" s="39"/>
      <c r="AIQ118" s="39"/>
      <c r="AIR118" s="39"/>
      <c r="AIS118" s="39"/>
      <c r="AIT118" s="39"/>
      <c r="AIU118" s="39"/>
      <c r="AIV118" s="39"/>
      <c r="AIW118" s="39"/>
      <c r="AIX118" s="39"/>
      <c r="AIY118" s="39"/>
      <c r="AIZ118" s="39"/>
      <c r="AJA118" s="39"/>
      <c r="AJB118" s="39"/>
      <c r="AJC118" s="39"/>
      <c r="AJD118" s="39"/>
      <c r="AJE118" s="39"/>
      <c r="AJF118" s="39"/>
      <c r="AJG118" s="39"/>
      <c r="AJH118" s="39"/>
      <c r="AJI118" s="39"/>
      <c r="AJJ118" s="39"/>
      <c r="AJK118" s="39"/>
      <c r="AJL118" s="39"/>
      <c r="AJM118" s="39"/>
      <c r="AJN118" s="39"/>
      <c r="AJO118" s="39"/>
      <c r="AJP118" s="39"/>
      <c r="AJQ118" s="39"/>
      <c r="AJR118" s="39"/>
      <c r="AJS118" s="39"/>
      <c r="AJT118" s="39"/>
      <c r="AJU118" s="39"/>
      <c r="AJV118" s="39"/>
      <c r="AJW118" s="39"/>
      <c r="AJX118" s="39"/>
      <c r="AJY118" s="39"/>
      <c r="AJZ118" s="39"/>
      <c r="AKA118" s="39"/>
      <c r="AKB118" s="39"/>
      <c r="AKC118" s="39"/>
      <c r="AKD118" s="39"/>
      <c r="AKE118" s="39"/>
      <c r="AKF118" s="39"/>
      <c r="AKG118" s="39"/>
      <c r="AKH118" s="39"/>
      <c r="AKI118" s="39"/>
      <c r="AKJ118" s="39"/>
      <c r="AKK118" s="39"/>
      <c r="AKL118" s="39"/>
      <c r="AKM118" s="39"/>
      <c r="AKN118" s="39"/>
      <c r="AKO118" s="39"/>
      <c r="AKP118" s="39"/>
      <c r="AKQ118" s="39"/>
      <c r="AKR118" s="39"/>
      <c r="AKS118" s="39"/>
      <c r="AKT118" s="39"/>
      <c r="AKU118" s="39"/>
      <c r="AKV118" s="39"/>
      <c r="AKW118" s="39"/>
      <c r="AKX118" s="39"/>
      <c r="AKY118" s="39"/>
      <c r="AKZ118" s="39"/>
      <c r="ALA118" s="39"/>
      <c r="ALB118" s="39"/>
      <c r="ALC118" s="39"/>
      <c r="ALD118" s="39"/>
      <c r="ALE118" s="39"/>
      <c r="ALF118" s="39"/>
      <c r="ALG118" s="39"/>
      <c r="ALH118" s="39"/>
      <c r="ALI118" s="39"/>
      <c r="ALJ118" s="39"/>
      <c r="ALK118" s="39"/>
      <c r="ALL118" s="39"/>
      <c r="ALM118" s="39"/>
      <c r="ALN118" s="39"/>
      <c r="ALO118" s="39"/>
      <c r="ALP118" s="39"/>
      <c r="ALQ118" s="39"/>
      <c r="ALR118" s="39"/>
      <c r="ALS118" s="39"/>
      <c r="ALT118" s="39"/>
      <c r="ALU118" s="39"/>
      <c r="ALV118" s="39"/>
      <c r="ALW118" s="39"/>
      <c r="ALX118" s="39"/>
      <c r="ALY118" s="39"/>
      <c r="ALZ118" s="39"/>
      <c r="AMA118" s="39"/>
      <c r="AMB118" s="39"/>
      <c r="AMC118" s="39"/>
      <c r="AMD118" s="39"/>
      <c r="AME118" s="39"/>
      <c r="AMF118" s="39"/>
      <c r="AMG118" s="39"/>
      <c r="AMH118" s="39"/>
      <c r="AMI118" s="39"/>
      <c r="AMJ118" s="39"/>
      <c r="AMK118" s="39"/>
      <c r="AML118" s="39"/>
      <c r="AMM118" s="39"/>
      <c r="AMN118" s="39"/>
      <c r="AMO118" s="39"/>
      <c r="AMP118" s="39"/>
      <c r="AMQ118" s="39"/>
      <c r="AMR118" s="39"/>
      <c r="AMS118" s="39"/>
      <c r="AMT118" s="39"/>
      <c r="AMU118" s="39"/>
      <c r="AMV118" s="39"/>
      <c r="AMW118" s="39"/>
      <c r="AMX118" s="39"/>
      <c r="AMY118" s="39"/>
      <c r="AMZ118" s="39"/>
      <c r="ANA118" s="39"/>
      <c r="ANB118" s="39"/>
      <c r="ANC118" s="39"/>
      <c r="AND118" s="39"/>
      <c r="ANE118" s="39"/>
      <c r="ANF118" s="39"/>
      <c r="ANG118" s="39"/>
      <c r="ANH118" s="39"/>
      <c r="ANI118" s="39"/>
      <c r="ANJ118" s="39"/>
      <c r="ANK118" s="39"/>
      <c r="ANL118" s="39"/>
      <c r="ANM118" s="39"/>
      <c r="ANN118" s="39"/>
      <c r="ANO118" s="39"/>
      <c r="ANP118" s="39"/>
      <c r="ANQ118" s="39"/>
      <c r="ANR118" s="39"/>
      <c r="ANS118" s="39"/>
      <c r="ANT118" s="39"/>
      <c r="ANU118" s="39"/>
      <c r="ANV118" s="39"/>
      <c r="ANW118" s="39"/>
      <c r="ANX118" s="39"/>
      <c r="ANY118" s="39"/>
      <c r="ANZ118" s="39"/>
      <c r="AOA118" s="39"/>
      <c r="AOB118" s="39"/>
      <c r="AOC118" s="39"/>
      <c r="AOD118" s="39"/>
      <c r="AOE118" s="39"/>
      <c r="AOF118" s="39"/>
      <c r="AOG118" s="39"/>
      <c r="AOH118" s="39"/>
      <c r="AOI118" s="39"/>
      <c r="AOJ118" s="39"/>
      <c r="AOK118" s="39"/>
      <c r="AOL118" s="39"/>
      <c r="AOM118" s="39"/>
      <c r="AON118" s="39"/>
      <c r="AOO118" s="39"/>
      <c r="AOP118" s="39"/>
      <c r="AOQ118" s="39"/>
      <c r="AOR118" s="39"/>
      <c r="AOS118" s="39"/>
      <c r="AOT118" s="39"/>
      <c r="AOU118" s="39"/>
      <c r="AOV118" s="39"/>
      <c r="AOW118" s="39"/>
      <c r="AOX118" s="39"/>
      <c r="AOY118" s="39"/>
      <c r="AOZ118" s="39"/>
      <c r="APA118" s="39"/>
      <c r="APB118" s="39"/>
      <c r="APC118" s="39"/>
      <c r="APD118" s="39"/>
      <c r="APE118" s="39"/>
      <c r="APF118" s="39"/>
      <c r="APG118" s="39"/>
      <c r="APH118" s="39"/>
      <c r="API118" s="39"/>
      <c r="APJ118" s="39"/>
      <c r="APK118" s="39"/>
      <c r="APL118" s="39"/>
      <c r="APM118" s="39"/>
      <c r="APN118" s="39"/>
      <c r="APO118" s="39"/>
      <c r="APP118" s="39"/>
      <c r="APQ118" s="39"/>
      <c r="APR118" s="39"/>
      <c r="APS118" s="39"/>
      <c r="APT118" s="39"/>
      <c r="APU118" s="39"/>
      <c r="APV118" s="39"/>
      <c r="APW118" s="39"/>
      <c r="APX118" s="39"/>
      <c r="APY118" s="39"/>
      <c r="APZ118" s="39"/>
      <c r="AQA118" s="39"/>
      <c r="AQB118" s="39"/>
      <c r="AQC118" s="39"/>
      <c r="AQD118" s="39"/>
      <c r="AQE118" s="39"/>
      <c r="AQF118" s="39"/>
      <c r="AQG118" s="39"/>
      <c r="AQH118" s="39"/>
      <c r="AQI118" s="39"/>
      <c r="AQJ118" s="39"/>
      <c r="AQK118" s="39"/>
      <c r="AQL118" s="39"/>
      <c r="AQM118" s="39"/>
      <c r="AQN118" s="39"/>
      <c r="AQO118" s="39"/>
      <c r="AQP118" s="39"/>
      <c r="AQQ118" s="39"/>
      <c r="AQR118" s="39"/>
      <c r="AQS118" s="39"/>
      <c r="AQT118" s="39"/>
      <c r="AQU118" s="39"/>
      <c r="AQV118" s="39"/>
      <c r="AQW118" s="39"/>
      <c r="AQX118" s="39"/>
      <c r="AQY118" s="39"/>
      <c r="AQZ118" s="39"/>
      <c r="ARA118" s="39"/>
      <c r="ARB118" s="39"/>
      <c r="ARC118" s="39"/>
      <c r="ARD118" s="39"/>
    </row>
    <row r="119" spans="1:1148" ht="20.100000000000001" customHeight="1" x14ac:dyDescent="0.2">
      <c r="A119" s="325"/>
      <c r="B119" s="326"/>
      <c r="C119" s="326"/>
      <c r="D119" s="195"/>
      <c r="E119" s="196"/>
      <c r="F119" s="134"/>
      <c r="G119" s="126"/>
      <c r="H119" s="127"/>
      <c r="I119" s="124"/>
      <c r="J119" s="124"/>
      <c r="K119" s="123"/>
      <c r="L119" s="35"/>
      <c r="M119" s="35"/>
      <c r="N119" s="37">
        <f t="shared" si="5"/>
        <v>0</v>
      </c>
      <c r="O119" s="37" t="str">
        <f t="shared" si="6"/>
        <v>BAJO</v>
      </c>
      <c r="P119" s="35"/>
      <c r="Q119" s="206">
        <f t="shared" si="7"/>
        <v>0</v>
      </c>
      <c r="R119" s="36" t="str">
        <f t="shared" si="8"/>
        <v>IV Mantener las medidas de control existentes, pero se deberían considerar soluciones o mejoras y se deben hacer comprobaciones periódicas para asegurar que el riesgo aún es tolerable.</v>
      </c>
      <c r="S119" s="37" t="str">
        <f t="shared" si="9"/>
        <v>Aceptable</v>
      </c>
      <c r="T119" s="46"/>
      <c r="U119" s="46"/>
      <c r="V119" s="45"/>
      <c r="W119" s="52"/>
      <c r="X119" s="66"/>
    </row>
    <row r="120" spans="1:1148" ht="20.100000000000001" customHeight="1" x14ac:dyDescent="0.2">
      <c r="A120" s="325"/>
      <c r="B120" s="195"/>
      <c r="C120" s="195"/>
      <c r="D120" s="195"/>
      <c r="E120" s="196"/>
      <c r="F120" s="121"/>
      <c r="G120" s="128"/>
      <c r="H120" s="122"/>
      <c r="I120" s="124"/>
      <c r="J120" s="124"/>
      <c r="K120" s="124"/>
      <c r="L120" s="35"/>
      <c r="M120" s="35"/>
      <c r="N120" s="37">
        <f t="shared" si="5"/>
        <v>0</v>
      </c>
      <c r="O120" s="37" t="str">
        <f t="shared" si="6"/>
        <v>BAJO</v>
      </c>
      <c r="P120" s="35"/>
      <c r="Q120" s="206">
        <f t="shared" si="7"/>
        <v>0</v>
      </c>
      <c r="R120" s="36" t="str">
        <f t="shared" si="8"/>
        <v>IV Mantener las medidas de control existentes, pero se deberían considerar soluciones o mejoras y se deben hacer comprobaciones periódicas para asegurar que el riesgo aún es tolerable.</v>
      </c>
      <c r="S120" s="37" t="str">
        <f t="shared" si="9"/>
        <v>Aceptable</v>
      </c>
      <c r="T120" s="47"/>
      <c r="U120" s="47"/>
      <c r="V120" s="52"/>
      <c r="W120" s="135"/>
      <c r="X120" s="135"/>
    </row>
    <row r="121" spans="1:1148" ht="20.100000000000001" customHeight="1" x14ac:dyDescent="0.2">
      <c r="A121" s="325"/>
      <c r="B121" s="325"/>
      <c r="C121" s="325"/>
      <c r="D121" s="325"/>
      <c r="E121" s="327"/>
      <c r="F121" s="134"/>
      <c r="G121" s="203"/>
      <c r="H121" s="122"/>
      <c r="I121" s="124"/>
      <c r="J121" s="124"/>
      <c r="K121" s="124"/>
      <c r="L121" s="35"/>
      <c r="M121" s="35"/>
      <c r="N121" s="37">
        <f t="shared" si="5"/>
        <v>0</v>
      </c>
      <c r="O121" s="37" t="str">
        <f t="shared" si="6"/>
        <v>BAJO</v>
      </c>
      <c r="P121" s="35"/>
      <c r="Q121" s="206">
        <f t="shared" si="7"/>
        <v>0</v>
      </c>
      <c r="R121" s="36" t="str">
        <f t="shared" si="8"/>
        <v>IV Mantener las medidas de control existentes, pero se deberían considerar soluciones o mejoras y se deben hacer comprobaciones periódicas para asegurar que el riesgo aún es tolerable.</v>
      </c>
      <c r="S121" s="37" t="str">
        <f t="shared" si="9"/>
        <v>Aceptable</v>
      </c>
      <c r="T121" s="47"/>
      <c r="U121" s="47"/>
      <c r="V121" s="38"/>
      <c r="W121" s="66"/>
      <c r="X121" s="38"/>
    </row>
    <row r="122" spans="1:1148" ht="20.100000000000001" customHeight="1" x14ac:dyDescent="0.2">
      <c r="A122" s="325"/>
      <c r="B122" s="325"/>
      <c r="C122" s="325"/>
      <c r="D122" s="325"/>
      <c r="E122" s="327"/>
      <c r="F122" s="157"/>
      <c r="G122" s="202"/>
      <c r="H122" s="122"/>
      <c r="I122" s="124"/>
      <c r="J122" s="124"/>
      <c r="K122" s="133"/>
      <c r="L122" s="35"/>
      <c r="M122" s="35"/>
      <c r="N122" s="37">
        <f t="shared" si="5"/>
        <v>0</v>
      </c>
      <c r="O122" s="37" t="str">
        <f t="shared" si="6"/>
        <v>BAJO</v>
      </c>
      <c r="P122" s="35"/>
      <c r="Q122" s="206">
        <f t="shared" si="7"/>
        <v>0</v>
      </c>
      <c r="R122" s="36" t="str">
        <f t="shared" si="8"/>
        <v>IV Mantener las medidas de control existentes, pero se deberían considerar soluciones o mejoras y se deben hacer comprobaciones periódicas para asegurar que el riesgo aún es tolerable.</v>
      </c>
      <c r="S122" s="37" t="str">
        <f t="shared" si="9"/>
        <v>Aceptable</v>
      </c>
      <c r="T122" s="47"/>
      <c r="U122" s="47"/>
      <c r="V122" s="66"/>
      <c r="W122" s="51"/>
      <c r="X122" s="66"/>
    </row>
    <row r="123" spans="1:1148" ht="20.100000000000001" customHeight="1" x14ac:dyDescent="0.2">
      <c r="A123" s="325"/>
      <c r="B123" s="325"/>
      <c r="C123" s="195"/>
      <c r="D123" s="195"/>
      <c r="E123" s="196"/>
      <c r="F123" s="157"/>
      <c r="G123" s="330"/>
      <c r="H123" s="122"/>
      <c r="I123" s="124"/>
      <c r="J123" s="124"/>
      <c r="K123" s="133"/>
      <c r="L123" s="35"/>
      <c r="M123" s="35"/>
      <c r="N123" s="37">
        <f t="shared" si="5"/>
        <v>0</v>
      </c>
      <c r="O123" s="37" t="str">
        <f t="shared" si="6"/>
        <v>BAJO</v>
      </c>
      <c r="P123" s="35"/>
      <c r="Q123" s="206">
        <f t="shared" si="7"/>
        <v>0</v>
      </c>
      <c r="R123" s="36" t="str">
        <f t="shared" si="8"/>
        <v>IV Mantener las medidas de control existentes, pero se deberían considerar soluciones o mejoras y se deben hacer comprobaciones periódicas para asegurar que el riesgo aún es tolerable.</v>
      </c>
      <c r="S123" s="37" t="str">
        <f t="shared" si="9"/>
        <v>Aceptable</v>
      </c>
      <c r="T123" s="47"/>
      <c r="U123" s="47"/>
      <c r="V123" s="66"/>
      <c r="W123" s="51"/>
      <c r="X123" s="66"/>
    </row>
    <row r="124" spans="1:1148" ht="20.100000000000001" customHeight="1" x14ac:dyDescent="0.2">
      <c r="A124" s="325"/>
      <c r="B124" s="325"/>
      <c r="C124" s="195"/>
      <c r="D124" s="195"/>
      <c r="E124" s="196"/>
      <c r="F124" s="157"/>
      <c r="G124" s="330"/>
      <c r="H124" s="122"/>
      <c r="I124" s="124"/>
      <c r="J124" s="124"/>
      <c r="K124" s="133"/>
      <c r="L124" s="35"/>
      <c r="M124" s="35"/>
      <c r="N124" s="37">
        <f t="shared" si="5"/>
        <v>0</v>
      </c>
      <c r="O124" s="37" t="str">
        <f t="shared" si="6"/>
        <v>BAJO</v>
      </c>
      <c r="P124" s="35"/>
      <c r="Q124" s="206">
        <f t="shared" si="7"/>
        <v>0</v>
      </c>
      <c r="R124" s="36" t="str">
        <f t="shared" si="8"/>
        <v>IV Mantener las medidas de control existentes, pero se deberían considerar soluciones o mejoras y se deben hacer comprobaciones periódicas para asegurar que el riesgo aún es tolerable.</v>
      </c>
      <c r="S124" s="37" t="str">
        <f t="shared" si="9"/>
        <v>Aceptable</v>
      </c>
      <c r="T124" s="47"/>
      <c r="U124" s="47"/>
      <c r="V124" s="66"/>
      <c r="W124" s="51"/>
      <c r="X124" s="66"/>
    </row>
    <row r="125" spans="1:1148" ht="20.100000000000001" customHeight="1" x14ac:dyDescent="0.2">
      <c r="A125" s="325"/>
      <c r="B125" s="325"/>
      <c r="C125" s="184"/>
      <c r="D125" s="184"/>
      <c r="E125" s="185"/>
      <c r="F125" s="186"/>
      <c r="G125" s="330"/>
      <c r="H125" s="183"/>
      <c r="I125" s="183"/>
      <c r="J125" s="124"/>
      <c r="K125" s="133"/>
      <c r="L125" s="35"/>
      <c r="M125" s="35"/>
      <c r="N125" s="37">
        <f t="shared" si="5"/>
        <v>0</v>
      </c>
      <c r="O125" s="37" t="str">
        <f t="shared" si="6"/>
        <v>BAJO</v>
      </c>
      <c r="P125" s="35"/>
      <c r="Q125" s="206">
        <f t="shared" si="7"/>
        <v>0</v>
      </c>
      <c r="R125" s="36" t="str">
        <f t="shared" si="8"/>
        <v>IV Mantener las medidas de control existentes, pero se deberían considerar soluciones o mejoras y se deben hacer comprobaciones periódicas para asegurar que el riesgo aún es tolerable.</v>
      </c>
      <c r="S125" s="37" t="str">
        <f t="shared" si="9"/>
        <v>Aceptable</v>
      </c>
      <c r="T125" s="47"/>
      <c r="U125" s="47"/>
      <c r="V125" s="49"/>
      <c r="W125" s="49"/>
      <c r="X125" s="54"/>
    </row>
    <row r="126" spans="1:1148" ht="20.100000000000001" customHeight="1" x14ac:dyDescent="0.2">
      <c r="A126" s="325"/>
      <c r="B126" s="184"/>
      <c r="C126" s="184"/>
      <c r="D126" s="184"/>
      <c r="E126" s="185"/>
      <c r="F126" s="186"/>
      <c r="G126" s="126"/>
      <c r="H126" s="183"/>
      <c r="I126" s="183"/>
      <c r="J126" s="124"/>
      <c r="K126" s="133"/>
      <c r="L126" s="35"/>
      <c r="M126" s="35"/>
      <c r="N126" s="37">
        <f t="shared" si="5"/>
        <v>0</v>
      </c>
      <c r="O126" s="37" t="str">
        <f t="shared" si="6"/>
        <v>BAJO</v>
      </c>
      <c r="P126" s="35"/>
      <c r="Q126" s="206">
        <f t="shared" si="7"/>
        <v>0</v>
      </c>
      <c r="R126" s="36" t="str">
        <f t="shared" si="8"/>
        <v>IV Mantener las medidas de control existentes, pero se deberían considerar soluciones o mejoras y se deben hacer comprobaciones periódicas para asegurar que el riesgo aún es tolerable.</v>
      </c>
      <c r="S126" s="37" t="str">
        <f t="shared" si="9"/>
        <v>Aceptable</v>
      </c>
      <c r="T126" s="37"/>
      <c r="U126" s="37"/>
      <c r="V126" s="36"/>
      <c r="W126" s="36"/>
      <c r="X126" s="38"/>
    </row>
    <row r="127" spans="1:1148" ht="20.100000000000001" customHeight="1" x14ac:dyDescent="0.2">
      <c r="A127" s="325"/>
      <c r="B127" s="184"/>
      <c r="C127" s="184"/>
      <c r="D127" s="184"/>
      <c r="E127" s="185"/>
      <c r="F127" s="188"/>
      <c r="G127" s="332"/>
      <c r="H127" s="131"/>
      <c r="I127" s="123"/>
      <c r="J127" s="123"/>
      <c r="K127" s="123"/>
      <c r="L127" s="35"/>
      <c r="M127" s="35"/>
      <c r="N127" s="37">
        <f t="shared" si="5"/>
        <v>0</v>
      </c>
      <c r="O127" s="37" t="str">
        <f t="shared" si="6"/>
        <v>BAJO</v>
      </c>
      <c r="P127" s="35"/>
      <c r="Q127" s="206">
        <f t="shared" si="7"/>
        <v>0</v>
      </c>
      <c r="R127" s="36" t="str">
        <f t="shared" si="8"/>
        <v>IV Mantener las medidas de control existentes, pero se deberían considerar soluciones o mejoras y se deben hacer comprobaciones periódicas para asegurar que el riesgo aún es tolerable.</v>
      </c>
      <c r="S127" s="37" t="str">
        <f t="shared" si="9"/>
        <v>Aceptable</v>
      </c>
      <c r="T127" s="37"/>
      <c r="U127" s="37"/>
      <c r="V127" s="36"/>
      <c r="W127" s="36"/>
      <c r="X127" s="38"/>
    </row>
    <row r="128" spans="1:1148" ht="20.100000000000001" customHeight="1" x14ac:dyDescent="0.2">
      <c r="A128" s="325"/>
      <c r="B128" s="184"/>
      <c r="C128" s="184"/>
      <c r="D128" s="184"/>
      <c r="E128" s="185"/>
      <c r="F128" s="188"/>
      <c r="G128" s="332"/>
      <c r="H128" s="131"/>
      <c r="I128" s="123"/>
      <c r="J128" s="123"/>
      <c r="K128" s="123"/>
      <c r="L128" s="35"/>
      <c r="M128" s="35"/>
      <c r="N128" s="37">
        <f t="shared" si="5"/>
        <v>0</v>
      </c>
      <c r="O128" s="37" t="str">
        <f t="shared" si="6"/>
        <v>BAJO</v>
      </c>
      <c r="P128" s="35"/>
      <c r="Q128" s="206">
        <f t="shared" si="7"/>
        <v>0</v>
      </c>
      <c r="R128" s="36" t="str">
        <f t="shared" si="8"/>
        <v>IV Mantener las medidas de control existentes, pero se deberían considerar soluciones o mejoras y se deben hacer comprobaciones periódicas para asegurar que el riesgo aún es tolerable.</v>
      </c>
      <c r="S128" s="37" t="str">
        <f t="shared" si="9"/>
        <v>Aceptable</v>
      </c>
      <c r="T128" s="47"/>
      <c r="U128" s="47"/>
      <c r="V128" s="38"/>
      <c r="W128" s="36"/>
      <c r="X128" s="38"/>
    </row>
    <row r="129" spans="1:24" ht="20.100000000000001" customHeight="1" x14ac:dyDescent="0.2">
      <c r="A129" s="325"/>
      <c r="B129" s="325"/>
      <c r="C129" s="325"/>
      <c r="D129" s="325"/>
      <c r="E129" s="196"/>
      <c r="F129" s="121"/>
      <c r="G129" s="128"/>
      <c r="H129" s="122"/>
      <c r="I129" s="124"/>
      <c r="J129" s="124"/>
      <c r="K129" s="124"/>
      <c r="L129" s="35"/>
      <c r="M129" s="35"/>
      <c r="N129" s="37">
        <f t="shared" si="5"/>
        <v>0</v>
      </c>
      <c r="O129" s="37" t="str">
        <f t="shared" si="6"/>
        <v>BAJO</v>
      </c>
      <c r="P129" s="35"/>
      <c r="Q129" s="206">
        <f t="shared" si="7"/>
        <v>0</v>
      </c>
      <c r="R129" s="36" t="str">
        <f t="shared" si="8"/>
        <v>IV Mantener las medidas de control existentes, pero se deberían considerar soluciones o mejoras y se deben hacer comprobaciones periódicas para asegurar que el riesgo aún es tolerable.</v>
      </c>
      <c r="S129" s="37" t="str">
        <f t="shared" si="9"/>
        <v>Aceptable</v>
      </c>
      <c r="T129" s="47"/>
      <c r="U129" s="47"/>
      <c r="V129" s="66"/>
      <c r="W129" s="51"/>
      <c r="X129" s="66"/>
    </row>
    <row r="130" spans="1:24" ht="20.100000000000001" customHeight="1" x14ac:dyDescent="0.2">
      <c r="A130" s="325"/>
      <c r="B130" s="325"/>
      <c r="C130" s="325"/>
      <c r="D130" s="325"/>
      <c r="E130" s="196"/>
      <c r="F130" s="121"/>
      <c r="G130" s="128"/>
      <c r="H130" s="122"/>
      <c r="I130" s="124"/>
      <c r="J130" s="124"/>
      <c r="K130" s="124"/>
      <c r="L130" s="35"/>
      <c r="M130" s="35"/>
      <c r="N130" s="37">
        <f t="shared" si="5"/>
        <v>0</v>
      </c>
      <c r="O130" s="37" t="str">
        <f t="shared" si="6"/>
        <v>BAJO</v>
      </c>
      <c r="P130" s="35"/>
      <c r="Q130" s="206">
        <f t="shared" si="7"/>
        <v>0</v>
      </c>
      <c r="R130" s="36" t="str">
        <f t="shared" si="8"/>
        <v>IV Mantener las medidas de control existentes, pero se deberían considerar soluciones o mejoras y se deben hacer comprobaciones periódicas para asegurar que el riesgo aún es tolerable.</v>
      </c>
      <c r="S130" s="37" t="str">
        <f t="shared" si="9"/>
        <v>Aceptable</v>
      </c>
      <c r="T130" s="47"/>
      <c r="U130" s="47"/>
      <c r="V130" s="68"/>
      <c r="W130" s="68"/>
      <c r="X130" s="68"/>
    </row>
    <row r="131" spans="1:24" ht="20.100000000000001" customHeight="1" x14ac:dyDescent="0.2">
      <c r="A131" s="325"/>
      <c r="B131" s="325"/>
      <c r="C131" s="325"/>
      <c r="D131" s="325"/>
      <c r="E131" s="196"/>
      <c r="F131" s="157"/>
      <c r="G131" s="187"/>
      <c r="H131" s="121"/>
      <c r="I131" s="133"/>
      <c r="J131" s="133"/>
      <c r="K131" s="133"/>
      <c r="L131" s="35"/>
      <c r="M131" s="35"/>
      <c r="N131" s="37">
        <f t="shared" si="5"/>
        <v>0</v>
      </c>
      <c r="O131" s="37" t="str">
        <f t="shared" si="6"/>
        <v>BAJO</v>
      </c>
      <c r="P131" s="35"/>
      <c r="Q131" s="206">
        <f t="shared" si="7"/>
        <v>0</v>
      </c>
      <c r="R131" s="36" t="str">
        <f t="shared" si="8"/>
        <v>IV Mantener las medidas de control existentes, pero se deberían considerar soluciones o mejoras y se deben hacer comprobaciones periódicas para asegurar que el riesgo aún es tolerable.</v>
      </c>
      <c r="S131" s="37" t="str">
        <f t="shared" si="9"/>
        <v>Aceptable</v>
      </c>
      <c r="T131" s="47"/>
      <c r="U131" s="47"/>
      <c r="V131" s="68"/>
      <c r="W131" s="68"/>
      <c r="X131" s="68"/>
    </row>
    <row r="132" spans="1:24" x14ac:dyDescent="0.2">
      <c r="X132" s="40"/>
    </row>
    <row r="133" spans="1:24" x14ac:dyDescent="0.2">
      <c r="X133" s="40"/>
    </row>
    <row r="134" spans="1:24" x14ac:dyDescent="0.2">
      <c r="H134" s="136"/>
      <c r="I134" s="136"/>
      <c r="J134" s="136"/>
      <c r="K134" s="136"/>
      <c r="T134" s="137"/>
      <c r="U134" s="137"/>
      <c r="V134" s="137"/>
      <c r="W134" s="137"/>
      <c r="X134" s="137"/>
    </row>
    <row r="135" spans="1:24" x14ac:dyDescent="0.2">
      <c r="H135" s="136"/>
      <c r="I135" s="136"/>
      <c r="J135" s="136"/>
      <c r="K135" s="136"/>
      <c r="T135" s="137"/>
      <c r="U135" s="137"/>
      <c r="V135" s="137"/>
      <c r="W135" s="137"/>
      <c r="X135" s="137"/>
    </row>
    <row r="136" spans="1:24" x14ac:dyDescent="0.2">
      <c r="H136" s="136"/>
      <c r="I136" s="136"/>
      <c r="J136" s="136"/>
      <c r="K136" s="136"/>
      <c r="T136" s="137"/>
      <c r="U136" s="137"/>
      <c r="V136" s="137"/>
      <c r="W136" s="137"/>
      <c r="X136" s="137"/>
    </row>
    <row r="137" spans="1:24" x14ac:dyDescent="0.2">
      <c r="H137" s="136"/>
      <c r="I137" s="136"/>
      <c r="J137" s="136"/>
      <c r="K137" s="136"/>
      <c r="T137" s="137"/>
      <c r="U137" s="137"/>
      <c r="V137" s="137"/>
      <c r="W137" s="137"/>
      <c r="X137" s="137"/>
    </row>
    <row r="138" spans="1:24" x14ac:dyDescent="0.2">
      <c r="H138" s="136"/>
      <c r="I138" s="136"/>
      <c r="J138" s="136"/>
      <c r="K138" s="136"/>
      <c r="T138" s="137"/>
      <c r="U138" s="137"/>
      <c r="V138" s="137"/>
      <c r="W138" s="137"/>
      <c r="X138" s="137"/>
    </row>
    <row r="139" spans="1:24" x14ac:dyDescent="0.2">
      <c r="H139" s="136"/>
      <c r="I139" s="136"/>
      <c r="J139" s="136"/>
      <c r="K139" s="136"/>
      <c r="T139" s="137"/>
      <c r="U139" s="137"/>
      <c r="V139" s="137"/>
      <c r="W139" s="137"/>
      <c r="X139" s="137"/>
    </row>
    <row r="140" spans="1:24" x14ac:dyDescent="0.2">
      <c r="H140" s="136"/>
      <c r="I140" s="136"/>
      <c r="J140" s="136"/>
      <c r="K140" s="136"/>
      <c r="T140" s="137"/>
      <c r="U140" s="137"/>
      <c r="V140" s="137"/>
      <c r="W140" s="137"/>
      <c r="X140" s="137"/>
    </row>
    <row r="141" spans="1:24" x14ac:dyDescent="0.2">
      <c r="H141" s="136"/>
      <c r="I141" s="136"/>
      <c r="J141" s="136"/>
      <c r="K141" s="136"/>
      <c r="T141" s="137"/>
      <c r="U141" s="137"/>
      <c r="V141" s="137"/>
      <c r="W141" s="137"/>
      <c r="X141" s="137"/>
    </row>
    <row r="142" spans="1:24" x14ac:dyDescent="0.2">
      <c r="H142" s="136"/>
      <c r="I142" s="136"/>
      <c r="J142" s="136"/>
      <c r="K142" s="136"/>
      <c r="T142" s="137"/>
      <c r="U142" s="137"/>
      <c r="V142" s="137"/>
      <c r="W142" s="137"/>
      <c r="X142" s="137"/>
    </row>
    <row r="143" spans="1:24" x14ac:dyDescent="0.2">
      <c r="H143" s="136"/>
      <c r="I143" s="136"/>
      <c r="J143" s="136"/>
      <c r="K143" s="136"/>
      <c r="T143" s="137"/>
      <c r="U143" s="137"/>
      <c r="V143" s="137"/>
      <c r="W143" s="137"/>
      <c r="X143" s="137"/>
    </row>
    <row r="144" spans="1:24" x14ac:dyDescent="0.2">
      <c r="H144" s="136"/>
      <c r="I144" s="136"/>
      <c r="J144" s="136"/>
      <c r="K144" s="136"/>
      <c r="T144" s="137"/>
      <c r="U144" s="137"/>
      <c r="V144" s="137"/>
      <c r="W144" s="137"/>
      <c r="X144" s="137"/>
    </row>
    <row r="145" spans="8:24" x14ac:dyDescent="0.2">
      <c r="H145" s="136"/>
      <c r="I145" s="136"/>
      <c r="J145" s="136"/>
      <c r="K145" s="136"/>
      <c r="T145" s="137"/>
      <c r="U145" s="137"/>
      <c r="V145" s="137"/>
      <c r="W145" s="137"/>
      <c r="X145" s="137"/>
    </row>
    <row r="146" spans="8:24" x14ac:dyDescent="0.2">
      <c r="H146" s="136"/>
      <c r="I146" s="136"/>
      <c r="J146" s="136"/>
      <c r="K146" s="136"/>
      <c r="T146" s="137"/>
      <c r="U146" s="137"/>
      <c r="V146" s="137"/>
      <c r="W146" s="137"/>
      <c r="X146" s="137"/>
    </row>
    <row r="147" spans="8:24" x14ac:dyDescent="0.2">
      <c r="H147" s="136"/>
      <c r="I147" s="136"/>
      <c r="J147" s="136"/>
      <c r="K147" s="136"/>
      <c r="T147" s="137"/>
      <c r="U147" s="137"/>
      <c r="V147" s="137"/>
      <c r="W147" s="137"/>
      <c r="X147" s="137"/>
    </row>
    <row r="148" spans="8:24" x14ac:dyDescent="0.2">
      <c r="H148" s="136"/>
      <c r="I148" s="136"/>
      <c r="J148" s="136"/>
      <c r="K148" s="136"/>
      <c r="T148" s="137"/>
      <c r="U148" s="137"/>
      <c r="V148" s="137"/>
      <c r="W148" s="137"/>
      <c r="X148" s="137"/>
    </row>
    <row r="149" spans="8:24" x14ac:dyDescent="0.2">
      <c r="H149" s="136"/>
      <c r="I149" s="136"/>
      <c r="J149" s="136"/>
      <c r="K149" s="136"/>
      <c r="T149" s="137"/>
      <c r="U149" s="137"/>
      <c r="V149" s="137"/>
      <c r="W149" s="137"/>
      <c r="X149" s="137"/>
    </row>
    <row r="150" spans="8:24" x14ac:dyDescent="0.2">
      <c r="H150" s="136"/>
      <c r="I150" s="136"/>
      <c r="J150" s="136"/>
      <c r="K150" s="136"/>
      <c r="T150" s="137"/>
      <c r="U150" s="137"/>
      <c r="V150" s="137"/>
      <c r="W150" s="137"/>
      <c r="X150" s="137"/>
    </row>
    <row r="151" spans="8:24" x14ac:dyDescent="0.2">
      <c r="H151" s="136"/>
      <c r="I151" s="136"/>
      <c r="J151" s="136"/>
      <c r="K151" s="136"/>
      <c r="T151" s="137"/>
      <c r="U151" s="137"/>
      <c r="V151" s="137"/>
      <c r="W151" s="137"/>
      <c r="X151" s="137"/>
    </row>
    <row r="152" spans="8:24" x14ac:dyDescent="0.2">
      <c r="H152" s="136"/>
      <c r="I152" s="136"/>
      <c r="J152" s="136"/>
      <c r="K152" s="136"/>
      <c r="T152" s="137"/>
      <c r="U152" s="137"/>
      <c r="V152" s="137"/>
      <c r="W152" s="137"/>
      <c r="X152" s="137"/>
    </row>
    <row r="153" spans="8:24" x14ac:dyDescent="0.2">
      <c r="H153" s="136"/>
      <c r="I153" s="136"/>
      <c r="J153" s="136"/>
      <c r="K153" s="136"/>
      <c r="T153" s="137"/>
      <c r="U153" s="137"/>
      <c r="V153" s="137"/>
      <c r="W153" s="137"/>
      <c r="X153" s="137"/>
    </row>
    <row r="154" spans="8:24" x14ac:dyDescent="0.2">
      <c r="H154" s="136"/>
      <c r="I154" s="136"/>
      <c r="J154" s="136"/>
      <c r="K154" s="136"/>
      <c r="T154" s="137"/>
      <c r="U154" s="137"/>
      <c r="V154" s="137"/>
      <c r="W154" s="137"/>
      <c r="X154" s="137"/>
    </row>
    <row r="155" spans="8:24" x14ac:dyDescent="0.2">
      <c r="H155" s="136"/>
      <c r="I155" s="136"/>
      <c r="J155" s="136"/>
      <c r="K155" s="136"/>
      <c r="T155" s="137"/>
      <c r="U155" s="137"/>
      <c r="V155" s="137"/>
      <c r="W155" s="137"/>
      <c r="X155" s="137"/>
    </row>
    <row r="156" spans="8:24" x14ac:dyDescent="0.2">
      <c r="H156" s="136"/>
      <c r="I156" s="136"/>
      <c r="J156" s="136"/>
      <c r="K156" s="136"/>
      <c r="T156" s="137"/>
      <c r="U156" s="137"/>
      <c r="V156" s="137"/>
      <c r="W156" s="137"/>
      <c r="X156" s="137"/>
    </row>
    <row r="157" spans="8:24" x14ac:dyDescent="0.2">
      <c r="H157" s="136"/>
      <c r="I157" s="136"/>
      <c r="J157" s="136"/>
      <c r="K157" s="136"/>
      <c r="T157" s="137"/>
      <c r="U157" s="137"/>
      <c r="V157" s="137"/>
      <c r="W157" s="137"/>
      <c r="X157" s="137"/>
    </row>
    <row r="158" spans="8:24" x14ac:dyDescent="0.2">
      <c r="H158" s="136"/>
      <c r="I158" s="136"/>
      <c r="J158" s="136"/>
      <c r="K158" s="136"/>
      <c r="T158" s="137"/>
      <c r="U158" s="137"/>
      <c r="V158" s="137"/>
      <c r="W158" s="137"/>
      <c r="X158" s="137"/>
    </row>
    <row r="159" spans="8:24" x14ac:dyDescent="0.2">
      <c r="H159" s="136"/>
      <c r="I159" s="136"/>
      <c r="J159" s="136"/>
      <c r="K159" s="136"/>
      <c r="T159" s="137"/>
      <c r="U159" s="137"/>
      <c r="V159" s="137"/>
      <c r="W159" s="137"/>
      <c r="X159" s="137"/>
    </row>
    <row r="160" spans="8:24" x14ac:dyDescent="0.2">
      <c r="H160" s="136"/>
      <c r="I160" s="136"/>
      <c r="J160" s="136"/>
      <c r="K160" s="136"/>
      <c r="T160" s="137"/>
      <c r="U160" s="137"/>
      <c r="V160" s="137"/>
      <c r="W160" s="137"/>
      <c r="X160" s="137"/>
    </row>
    <row r="161" spans="8:24" x14ac:dyDescent="0.2">
      <c r="H161" s="136"/>
      <c r="I161" s="136"/>
      <c r="J161" s="136"/>
      <c r="K161" s="136"/>
      <c r="T161" s="137"/>
      <c r="U161" s="137"/>
      <c r="V161" s="137"/>
      <c r="W161" s="137"/>
      <c r="X161" s="137"/>
    </row>
    <row r="162" spans="8:24" x14ac:dyDescent="0.2">
      <c r="H162" s="136"/>
      <c r="I162" s="136"/>
      <c r="J162" s="136"/>
      <c r="K162" s="136"/>
      <c r="T162" s="137"/>
      <c r="U162" s="137"/>
      <c r="V162" s="137"/>
      <c r="W162" s="137"/>
      <c r="X162" s="137"/>
    </row>
    <row r="163" spans="8:24" x14ac:dyDescent="0.2">
      <c r="H163" s="136"/>
      <c r="I163" s="136"/>
      <c r="J163" s="136"/>
      <c r="K163" s="136"/>
      <c r="T163" s="137"/>
      <c r="U163" s="137"/>
      <c r="V163" s="137"/>
      <c r="W163" s="137"/>
      <c r="X163" s="137"/>
    </row>
    <row r="164" spans="8:24" x14ac:dyDescent="0.2">
      <c r="H164" s="136"/>
      <c r="I164" s="136"/>
      <c r="J164" s="136"/>
      <c r="K164" s="136"/>
      <c r="T164" s="137"/>
      <c r="U164" s="137"/>
      <c r="V164" s="137"/>
      <c r="W164" s="137"/>
      <c r="X164" s="137"/>
    </row>
    <row r="165" spans="8:24" x14ac:dyDescent="0.2">
      <c r="H165" s="136"/>
      <c r="I165" s="136"/>
      <c r="J165" s="136"/>
      <c r="K165" s="136"/>
      <c r="T165" s="137"/>
      <c r="U165" s="137"/>
      <c r="V165" s="137"/>
      <c r="W165" s="137"/>
      <c r="X165" s="137"/>
    </row>
    <row r="166" spans="8:24" x14ac:dyDescent="0.2">
      <c r="H166" s="136"/>
      <c r="I166" s="136"/>
      <c r="J166" s="136"/>
      <c r="K166" s="136"/>
      <c r="T166" s="137"/>
      <c r="U166" s="137"/>
      <c r="V166" s="137"/>
      <c r="W166" s="137"/>
      <c r="X166" s="137"/>
    </row>
    <row r="167" spans="8:24" x14ac:dyDescent="0.2">
      <c r="H167" s="136"/>
      <c r="I167" s="136"/>
      <c r="J167" s="136"/>
      <c r="K167" s="136"/>
      <c r="T167" s="137"/>
      <c r="U167" s="137"/>
      <c r="V167" s="137"/>
      <c r="W167" s="137"/>
      <c r="X167" s="137"/>
    </row>
    <row r="168" spans="8:24" x14ac:dyDescent="0.2">
      <c r="H168" s="136"/>
      <c r="I168" s="136"/>
      <c r="J168" s="136"/>
      <c r="K168" s="136"/>
      <c r="T168" s="137"/>
      <c r="U168" s="137"/>
      <c r="V168" s="137"/>
      <c r="W168" s="137"/>
      <c r="X168" s="137"/>
    </row>
    <row r="169" spans="8:24" x14ac:dyDescent="0.2">
      <c r="H169" s="136"/>
      <c r="I169" s="136"/>
      <c r="J169" s="136"/>
      <c r="K169" s="136"/>
      <c r="T169" s="137"/>
      <c r="U169" s="137"/>
      <c r="V169" s="137"/>
      <c r="W169" s="137"/>
      <c r="X169" s="137"/>
    </row>
    <row r="170" spans="8:24" x14ac:dyDescent="0.2">
      <c r="H170" s="136"/>
      <c r="I170" s="136"/>
      <c r="J170" s="136"/>
      <c r="K170" s="136"/>
      <c r="T170" s="137"/>
      <c r="U170" s="137"/>
      <c r="V170" s="137"/>
      <c r="W170" s="137"/>
      <c r="X170" s="137"/>
    </row>
    <row r="171" spans="8:24" x14ac:dyDescent="0.2">
      <c r="H171" s="136"/>
      <c r="I171" s="136"/>
      <c r="J171" s="136"/>
      <c r="K171" s="136"/>
      <c r="T171" s="137"/>
      <c r="U171" s="137"/>
      <c r="V171" s="137"/>
      <c r="W171" s="137"/>
      <c r="X171" s="137"/>
    </row>
    <row r="172" spans="8:24" x14ac:dyDescent="0.2">
      <c r="H172" s="136"/>
      <c r="I172" s="136"/>
      <c r="J172" s="136"/>
      <c r="K172" s="136"/>
      <c r="T172" s="137"/>
      <c r="U172" s="137"/>
      <c r="V172" s="137"/>
      <c r="W172" s="137"/>
      <c r="X172" s="137"/>
    </row>
    <row r="173" spans="8:24" x14ac:dyDescent="0.2">
      <c r="H173" s="136"/>
      <c r="I173" s="136"/>
      <c r="J173" s="136"/>
      <c r="K173" s="136"/>
      <c r="T173" s="137"/>
      <c r="U173" s="137"/>
      <c r="V173" s="137"/>
      <c r="W173" s="137"/>
      <c r="X173" s="137"/>
    </row>
    <row r="174" spans="8:24" x14ac:dyDescent="0.2">
      <c r="H174" s="136"/>
      <c r="I174" s="136"/>
      <c r="J174" s="136"/>
      <c r="K174" s="136"/>
      <c r="T174" s="137"/>
      <c r="U174" s="137"/>
      <c r="V174" s="137"/>
      <c r="W174" s="137"/>
      <c r="X174" s="137"/>
    </row>
    <row r="175" spans="8:24" x14ac:dyDescent="0.2">
      <c r="H175" s="136"/>
      <c r="I175" s="136"/>
      <c r="J175" s="136"/>
      <c r="K175" s="136"/>
      <c r="T175" s="137"/>
      <c r="U175" s="137"/>
      <c r="V175" s="137"/>
      <c r="W175" s="137"/>
      <c r="X175" s="137"/>
    </row>
    <row r="176" spans="8:24" x14ac:dyDescent="0.2">
      <c r="H176" s="136"/>
      <c r="I176" s="136"/>
      <c r="J176" s="136"/>
      <c r="K176" s="136"/>
      <c r="T176" s="137"/>
      <c r="U176" s="137"/>
      <c r="V176" s="137"/>
      <c r="W176" s="137"/>
      <c r="X176" s="137"/>
    </row>
    <row r="177" spans="8:24" x14ac:dyDescent="0.2">
      <c r="H177" s="136"/>
      <c r="I177" s="136"/>
      <c r="J177" s="136"/>
      <c r="K177" s="136"/>
      <c r="T177" s="137"/>
      <c r="U177" s="137"/>
      <c r="V177" s="137"/>
      <c r="W177" s="137"/>
      <c r="X177" s="137"/>
    </row>
    <row r="178" spans="8:24" x14ac:dyDescent="0.2">
      <c r="H178" s="136"/>
      <c r="I178" s="136"/>
      <c r="J178" s="136"/>
      <c r="K178" s="136"/>
      <c r="T178" s="137"/>
      <c r="U178" s="137"/>
      <c r="V178" s="137"/>
      <c r="W178" s="137"/>
      <c r="X178" s="137"/>
    </row>
    <row r="179" spans="8:24" x14ac:dyDescent="0.2">
      <c r="H179" s="136"/>
      <c r="I179" s="136"/>
      <c r="J179" s="136"/>
      <c r="K179" s="136"/>
      <c r="T179" s="137"/>
      <c r="U179" s="137"/>
      <c r="V179" s="137"/>
      <c r="W179" s="137"/>
      <c r="X179" s="137"/>
    </row>
    <row r="180" spans="8:24" x14ac:dyDescent="0.2">
      <c r="H180" s="136"/>
      <c r="I180" s="136"/>
      <c r="J180" s="136"/>
      <c r="K180" s="136"/>
      <c r="T180" s="137"/>
      <c r="U180" s="137"/>
      <c r="V180" s="137"/>
      <c r="W180" s="137"/>
      <c r="X180" s="137"/>
    </row>
    <row r="181" spans="8:24" x14ac:dyDescent="0.2">
      <c r="H181" s="136"/>
      <c r="I181" s="136"/>
      <c r="J181" s="136"/>
      <c r="K181" s="136"/>
      <c r="T181" s="137"/>
      <c r="U181" s="137"/>
      <c r="V181" s="137"/>
      <c r="W181" s="137"/>
      <c r="X181" s="137"/>
    </row>
    <row r="182" spans="8:24" x14ac:dyDescent="0.2">
      <c r="H182" s="136"/>
      <c r="I182" s="136"/>
      <c r="J182" s="136"/>
      <c r="K182" s="136"/>
      <c r="T182" s="137"/>
      <c r="U182" s="137"/>
      <c r="V182" s="137"/>
      <c r="W182" s="137"/>
      <c r="X182" s="137"/>
    </row>
    <row r="183" spans="8:24" x14ac:dyDescent="0.2">
      <c r="H183" s="136"/>
      <c r="I183" s="136"/>
      <c r="J183" s="136"/>
      <c r="K183" s="136"/>
      <c r="T183" s="137"/>
      <c r="U183" s="137"/>
      <c r="V183" s="137"/>
      <c r="W183" s="137"/>
      <c r="X183" s="137"/>
    </row>
    <row r="184" spans="8:24" x14ac:dyDescent="0.2">
      <c r="H184" s="136"/>
      <c r="I184" s="136"/>
      <c r="J184" s="136"/>
      <c r="K184" s="136"/>
      <c r="T184" s="137"/>
      <c r="U184" s="137"/>
      <c r="V184" s="137"/>
      <c r="W184" s="137"/>
      <c r="X184" s="137"/>
    </row>
    <row r="185" spans="8:24" x14ac:dyDescent="0.2">
      <c r="H185" s="136"/>
      <c r="I185" s="136"/>
      <c r="J185" s="136"/>
      <c r="K185" s="136"/>
      <c r="T185" s="137"/>
      <c r="U185" s="137"/>
      <c r="V185" s="137"/>
      <c r="W185" s="137"/>
      <c r="X185" s="137"/>
    </row>
    <row r="186" spans="8:24" x14ac:dyDescent="0.2">
      <c r="H186" s="136"/>
      <c r="I186" s="136"/>
      <c r="J186" s="136"/>
      <c r="K186" s="136"/>
      <c r="T186" s="137"/>
      <c r="U186" s="137"/>
      <c r="V186" s="137"/>
      <c r="W186" s="137"/>
      <c r="X186" s="137"/>
    </row>
    <row r="187" spans="8:24" x14ac:dyDescent="0.2">
      <c r="H187" s="136"/>
      <c r="I187" s="136"/>
      <c r="J187" s="136"/>
      <c r="K187" s="136"/>
      <c r="T187" s="137"/>
      <c r="U187" s="137"/>
      <c r="V187" s="137"/>
      <c r="W187" s="137"/>
      <c r="X187" s="137"/>
    </row>
    <row r="188" spans="8:24" x14ac:dyDescent="0.2">
      <c r="H188" s="136"/>
      <c r="I188" s="136"/>
      <c r="J188" s="136"/>
      <c r="K188" s="136"/>
      <c r="T188" s="137"/>
      <c r="U188" s="137"/>
      <c r="V188" s="137"/>
      <c r="W188" s="137"/>
      <c r="X188" s="137"/>
    </row>
    <row r="189" spans="8:24" x14ac:dyDescent="0.2">
      <c r="H189" s="136"/>
      <c r="I189" s="136"/>
      <c r="J189" s="136"/>
      <c r="K189" s="136"/>
      <c r="T189" s="137"/>
      <c r="U189" s="137"/>
      <c r="V189" s="137"/>
      <c r="W189" s="137"/>
      <c r="X189" s="137"/>
    </row>
    <row r="190" spans="8:24" x14ac:dyDescent="0.2">
      <c r="H190" s="136"/>
      <c r="I190" s="136"/>
      <c r="J190" s="136"/>
      <c r="K190" s="136"/>
      <c r="T190" s="137"/>
      <c r="U190" s="137"/>
      <c r="V190" s="137"/>
      <c r="W190" s="137"/>
      <c r="X190" s="137"/>
    </row>
    <row r="191" spans="8:24" x14ac:dyDescent="0.2">
      <c r="H191" s="136"/>
      <c r="I191" s="136"/>
      <c r="J191" s="136"/>
      <c r="K191" s="136"/>
      <c r="T191" s="137"/>
      <c r="U191" s="137"/>
      <c r="V191" s="137"/>
      <c r="W191" s="137"/>
      <c r="X191" s="137"/>
    </row>
    <row r="192" spans="8:24" x14ac:dyDescent="0.2">
      <c r="H192" s="136"/>
      <c r="I192" s="136"/>
      <c r="J192" s="136"/>
      <c r="K192" s="136"/>
      <c r="T192" s="137"/>
      <c r="U192" s="137"/>
      <c r="V192" s="137"/>
      <c r="W192" s="137"/>
      <c r="X192" s="137"/>
    </row>
    <row r="193" spans="8:24" x14ac:dyDescent="0.2">
      <c r="H193" s="136"/>
      <c r="I193" s="136"/>
      <c r="J193" s="136"/>
      <c r="K193" s="136"/>
      <c r="T193" s="137"/>
      <c r="U193" s="137"/>
      <c r="V193" s="137"/>
      <c r="W193" s="137"/>
      <c r="X193" s="137"/>
    </row>
    <row r="194" spans="8:24" x14ac:dyDescent="0.2">
      <c r="H194" s="136"/>
      <c r="I194" s="136"/>
      <c r="J194" s="136"/>
      <c r="K194" s="136"/>
      <c r="T194" s="137"/>
      <c r="U194" s="137"/>
      <c r="V194" s="137"/>
      <c r="W194" s="137"/>
      <c r="X194" s="137"/>
    </row>
    <row r="195" spans="8:24" x14ac:dyDescent="0.2">
      <c r="H195" s="136"/>
      <c r="I195" s="136"/>
      <c r="J195" s="136"/>
      <c r="K195" s="136"/>
      <c r="T195" s="137"/>
      <c r="U195" s="137"/>
      <c r="V195" s="137"/>
      <c r="W195" s="137"/>
      <c r="X195" s="137"/>
    </row>
    <row r="196" spans="8:24" x14ac:dyDescent="0.2">
      <c r="H196" s="136"/>
      <c r="I196" s="136"/>
      <c r="J196" s="136"/>
      <c r="K196" s="136"/>
      <c r="T196" s="137"/>
      <c r="U196" s="137"/>
      <c r="V196" s="137"/>
      <c r="W196" s="137"/>
      <c r="X196" s="137"/>
    </row>
    <row r="197" spans="8:24" x14ac:dyDescent="0.2">
      <c r="H197" s="136"/>
      <c r="I197" s="136"/>
      <c r="J197" s="136"/>
      <c r="K197" s="136"/>
      <c r="T197" s="137"/>
      <c r="U197" s="137"/>
      <c r="V197" s="137"/>
      <c r="W197" s="137"/>
      <c r="X197" s="137"/>
    </row>
    <row r="198" spans="8:24" x14ac:dyDescent="0.2">
      <c r="H198" s="136"/>
      <c r="I198" s="136"/>
      <c r="J198" s="136"/>
      <c r="K198" s="136"/>
      <c r="T198" s="137"/>
      <c r="U198" s="137"/>
      <c r="V198" s="137"/>
      <c r="W198" s="137"/>
      <c r="X198" s="137"/>
    </row>
    <row r="199" spans="8:24" x14ac:dyDescent="0.2">
      <c r="H199" s="136"/>
      <c r="I199" s="136"/>
      <c r="J199" s="136"/>
      <c r="K199" s="136"/>
      <c r="T199" s="137"/>
      <c r="U199" s="137"/>
      <c r="V199" s="137"/>
      <c r="W199" s="137"/>
      <c r="X199" s="137"/>
    </row>
    <row r="200" spans="8:24" x14ac:dyDescent="0.2">
      <c r="H200" s="136"/>
      <c r="I200" s="136"/>
      <c r="J200" s="136"/>
      <c r="K200" s="136"/>
      <c r="T200" s="137"/>
      <c r="U200" s="137"/>
      <c r="V200" s="137"/>
      <c r="W200" s="137"/>
      <c r="X200" s="137"/>
    </row>
    <row r="201" spans="8:24" x14ac:dyDescent="0.2">
      <c r="H201" s="136"/>
      <c r="I201" s="136"/>
      <c r="J201" s="136"/>
      <c r="K201" s="136"/>
      <c r="T201" s="137"/>
      <c r="U201" s="137"/>
      <c r="V201" s="137"/>
      <c r="W201" s="137"/>
      <c r="X201" s="137"/>
    </row>
    <row r="202" spans="8:24" x14ac:dyDescent="0.2">
      <c r="H202" s="136"/>
      <c r="I202" s="136"/>
      <c r="J202" s="136"/>
      <c r="K202" s="136"/>
      <c r="T202" s="137"/>
      <c r="U202" s="137"/>
      <c r="V202" s="137"/>
      <c r="W202" s="137"/>
      <c r="X202" s="137"/>
    </row>
    <row r="203" spans="8:24" x14ac:dyDescent="0.2">
      <c r="H203" s="136"/>
      <c r="I203" s="136"/>
      <c r="J203" s="136"/>
      <c r="K203" s="136"/>
      <c r="T203" s="137"/>
      <c r="U203" s="137"/>
      <c r="V203" s="137"/>
      <c r="W203" s="137"/>
      <c r="X203" s="137"/>
    </row>
    <row r="204" spans="8:24" x14ac:dyDescent="0.2">
      <c r="H204" s="136"/>
      <c r="I204" s="136"/>
      <c r="J204" s="136"/>
      <c r="K204" s="136"/>
      <c r="T204" s="137"/>
      <c r="U204" s="137"/>
      <c r="V204" s="137"/>
      <c r="W204" s="137"/>
      <c r="X204" s="137"/>
    </row>
    <row r="205" spans="8:24" x14ac:dyDescent="0.2">
      <c r="H205" s="136"/>
      <c r="I205" s="136"/>
      <c r="J205" s="136"/>
      <c r="K205" s="136"/>
      <c r="T205" s="137"/>
      <c r="U205" s="137"/>
      <c r="V205" s="137"/>
      <c r="W205" s="137"/>
      <c r="X205" s="137"/>
    </row>
    <row r="206" spans="8:24" x14ac:dyDescent="0.2">
      <c r="H206" s="136"/>
      <c r="I206" s="136"/>
      <c r="J206" s="136"/>
      <c r="K206" s="136"/>
      <c r="T206" s="137"/>
      <c r="U206" s="137"/>
      <c r="V206" s="137"/>
      <c r="W206" s="137"/>
      <c r="X206" s="137"/>
    </row>
    <row r="207" spans="8:24" x14ac:dyDescent="0.2">
      <c r="H207" s="136"/>
      <c r="I207" s="136"/>
      <c r="J207" s="136"/>
      <c r="K207" s="136"/>
      <c r="T207" s="137"/>
      <c r="U207" s="137"/>
      <c r="V207" s="137"/>
      <c r="W207" s="137"/>
      <c r="X207" s="137"/>
    </row>
    <row r="208" spans="8:24" x14ac:dyDescent="0.2">
      <c r="H208" s="136"/>
      <c r="I208" s="136"/>
      <c r="J208" s="136"/>
      <c r="K208" s="136"/>
      <c r="T208" s="137"/>
      <c r="U208" s="137"/>
      <c r="V208" s="137"/>
      <c r="W208" s="137"/>
      <c r="X208" s="137"/>
    </row>
    <row r="209" spans="8:53" x14ac:dyDescent="0.2">
      <c r="H209" s="136"/>
      <c r="I209" s="136"/>
      <c r="J209" s="136"/>
      <c r="K209" s="136"/>
      <c r="T209" s="137"/>
      <c r="U209" s="137"/>
      <c r="V209" s="137"/>
      <c r="W209" s="137"/>
      <c r="X209" s="137"/>
    </row>
    <row r="210" spans="8:53" x14ac:dyDescent="0.2">
      <c r="H210" s="136"/>
      <c r="I210" s="136"/>
      <c r="J210" s="136"/>
      <c r="K210" s="136"/>
      <c r="T210" s="137"/>
      <c r="U210" s="137"/>
      <c r="V210" s="137"/>
      <c r="W210" s="137"/>
      <c r="X210" s="137"/>
    </row>
    <row r="211" spans="8:53" x14ac:dyDescent="0.2">
      <c r="H211" s="136"/>
      <c r="I211" s="136"/>
      <c r="J211" s="136"/>
      <c r="K211" s="136"/>
      <c r="T211" s="137"/>
      <c r="U211" s="137"/>
      <c r="V211" s="137"/>
      <c r="W211" s="137"/>
      <c r="X211" s="137"/>
    </row>
    <row r="212" spans="8:53" x14ac:dyDescent="0.2">
      <c r="H212" s="136"/>
      <c r="I212" s="136"/>
      <c r="J212" s="136"/>
      <c r="K212" s="136"/>
      <c r="T212" s="137"/>
      <c r="U212" s="137"/>
      <c r="V212" s="137"/>
      <c r="W212" s="137"/>
      <c r="X212" s="137"/>
    </row>
    <row r="213" spans="8:53" x14ac:dyDescent="0.2">
      <c r="H213" s="136"/>
      <c r="I213" s="136"/>
      <c r="J213" s="136"/>
      <c r="K213" s="136"/>
      <c r="T213" s="137"/>
      <c r="U213" s="137"/>
      <c r="V213" s="137"/>
      <c r="W213" s="137"/>
      <c r="X213" s="137"/>
    </row>
    <row r="214" spans="8:53" x14ac:dyDescent="0.2">
      <c r="H214" s="136"/>
      <c r="I214" s="136"/>
      <c r="J214" s="136"/>
      <c r="K214" s="136"/>
      <c r="T214" s="137"/>
      <c r="U214" s="137"/>
      <c r="V214" s="137"/>
      <c r="W214" s="137"/>
      <c r="X214" s="137"/>
    </row>
    <row r="215" spans="8:53" x14ac:dyDescent="0.2">
      <c r="H215" s="136"/>
      <c r="I215" s="136"/>
      <c r="J215" s="136"/>
      <c r="K215" s="136"/>
      <c r="T215" s="137"/>
      <c r="U215" s="137"/>
      <c r="V215" s="137"/>
      <c r="W215" s="137"/>
      <c r="X215" s="137"/>
    </row>
    <row r="216" spans="8:53" x14ac:dyDescent="0.2">
      <c r="H216" s="136"/>
      <c r="I216" s="136"/>
      <c r="J216" s="136"/>
      <c r="K216" s="136"/>
      <c r="T216" s="137"/>
      <c r="U216" s="137"/>
      <c r="V216" s="137"/>
      <c r="W216" s="137"/>
      <c r="X216" s="137"/>
      <c r="AZ216" s="40" t="s">
        <v>181</v>
      </c>
    </row>
    <row r="217" spans="8:53" x14ac:dyDescent="0.2">
      <c r="H217" s="136"/>
      <c r="I217" s="136"/>
      <c r="J217" s="136"/>
      <c r="K217" s="136"/>
      <c r="T217" s="137"/>
      <c r="U217" s="137"/>
      <c r="V217" s="137"/>
      <c r="W217" s="137"/>
      <c r="X217" s="137"/>
      <c r="AZ217" s="40" t="s">
        <v>182</v>
      </c>
    </row>
    <row r="218" spans="8:53" x14ac:dyDescent="0.2">
      <c r="H218" s="136"/>
      <c r="I218" s="136"/>
      <c r="J218" s="136"/>
      <c r="K218" s="136"/>
      <c r="T218" s="137"/>
      <c r="U218" s="137"/>
      <c r="V218" s="137"/>
      <c r="W218" s="137"/>
      <c r="X218" s="137"/>
      <c r="AV218" s="138"/>
      <c r="AZ218" s="40" t="s">
        <v>189</v>
      </c>
    </row>
    <row r="219" spans="8:53" x14ac:dyDescent="0.2">
      <c r="H219" s="136"/>
      <c r="I219" s="136"/>
      <c r="J219" s="136"/>
      <c r="K219" s="136"/>
      <c r="T219" s="137"/>
      <c r="U219" s="137"/>
      <c r="V219" s="137"/>
      <c r="W219" s="137"/>
      <c r="X219" s="137"/>
      <c r="AZ219" s="40" t="s">
        <v>192</v>
      </c>
    </row>
    <row r="220" spans="8:53" x14ac:dyDescent="0.2">
      <c r="H220" s="136"/>
      <c r="I220" s="136"/>
      <c r="J220" s="136"/>
      <c r="K220" s="136"/>
      <c r="T220" s="137"/>
      <c r="U220" s="137"/>
      <c r="V220" s="137"/>
      <c r="W220" s="137"/>
      <c r="X220" s="137"/>
    </row>
    <row r="221" spans="8:53" x14ac:dyDescent="0.2">
      <c r="H221" s="136"/>
      <c r="I221" s="136"/>
      <c r="J221" s="136"/>
      <c r="K221" s="136"/>
      <c r="T221" s="137"/>
      <c r="U221" s="137"/>
      <c r="V221" s="137"/>
      <c r="W221" s="137"/>
      <c r="X221" s="137"/>
      <c r="AZ221" s="40" t="s">
        <v>119</v>
      </c>
    </row>
    <row r="222" spans="8:53" x14ac:dyDescent="0.2">
      <c r="H222" s="136"/>
      <c r="I222" s="136"/>
      <c r="J222" s="136"/>
      <c r="K222" s="136"/>
      <c r="T222" s="137"/>
      <c r="U222" s="137"/>
      <c r="V222" s="137"/>
      <c r="W222" s="137"/>
      <c r="X222" s="137"/>
      <c r="AZ222" s="40" t="s">
        <v>115</v>
      </c>
    </row>
    <row r="223" spans="8:53" x14ac:dyDescent="0.2">
      <c r="H223" s="136"/>
      <c r="I223" s="136"/>
      <c r="J223" s="136"/>
      <c r="K223" s="136"/>
      <c r="T223" s="137"/>
      <c r="U223" s="137"/>
      <c r="V223" s="137"/>
      <c r="W223" s="137"/>
      <c r="X223" s="137"/>
    </row>
    <row r="224" spans="8:53" x14ac:dyDescent="0.2">
      <c r="H224" s="136"/>
      <c r="I224" s="136"/>
      <c r="J224" s="136"/>
      <c r="K224" s="136"/>
      <c r="T224" s="137"/>
      <c r="U224" s="137"/>
      <c r="V224" s="137"/>
      <c r="W224" s="137"/>
      <c r="X224" s="137"/>
      <c r="AR224" s="139" t="s">
        <v>52</v>
      </c>
      <c r="AT224" s="40">
        <v>10</v>
      </c>
      <c r="AU224" s="40">
        <v>4</v>
      </c>
      <c r="AV224" s="140">
        <v>2</v>
      </c>
      <c r="AW224" s="139" t="s">
        <v>180</v>
      </c>
      <c r="AX224" s="40">
        <v>100</v>
      </c>
      <c r="AY224" s="40">
        <v>20</v>
      </c>
      <c r="AZ224" s="40" t="s">
        <v>181</v>
      </c>
      <c r="BA224" s="40" t="s">
        <v>119</v>
      </c>
    </row>
    <row r="225" spans="8:53" x14ac:dyDescent="0.2">
      <c r="H225" s="136"/>
      <c r="I225" s="136"/>
      <c r="J225" s="136"/>
      <c r="K225" s="136"/>
      <c r="T225" s="137"/>
      <c r="U225" s="137"/>
      <c r="V225" s="137"/>
      <c r="W225" s="137"/>
      <c r="X225" s="137"/>
      <c r="AR225" s="40" t="s">
        <v>93</v>
      </c>
      <c r="AS225" s="40" t="s">
        <v>52</v>
      </c>
      <c r="AT225" s="40">
        <v>6</v>
      </c>
      <c r="AU225" s="40">
        <v>3</v>
      </c>
      <c r="AV225" s="140">
        <v>4</v>
      </c>
      <c r="AW225" s="139" t="s">
        <v>180</v>
      </c>
      <c r="AX225" s="40">
        <v>60</v>
      </c>
      <c r="AY225" s="40">
        <v>40</v>
      </c>
      <c r="AZ225" s="40" t="s">
        <v>182</v>
      </c>
      <c r="BA225" s="40" t="s">
        <v>119</v>
      </c>
    </row>
    <row r="226" spans="8:53" x14ac:dyDescent="0.2">
      <c r="H226" s="136"/>
      <c r="I226" s="136"/>
      <c r="J226" s="136"/>
      <c r="K226" s="136"/>
      <c r="T226" s="137"/>
      <c r="U226" s="137"/>
      <c r="V226" s="137"/>
      <c r="W226" s="137"/>
      <c r="X226" s="137"/>
      <c r="AR226" s="40" t="s">
        <v>126</v>
      </c>
      <c r="AS226" s="40" t="s">
        <v>57</v>
      </c>
      <c r="AT226" s="40">
        <v>2</v>
      </c>
      <c r="AU226" s="40">
        <v>2</v>
      </c>
      <c r="AV226" s="140">
        <v>6</v>
      </c>
      <c r="AW226" s="139" t="s">
        <v>183</v>
      </c>
      <c r="AX226" s="40">
        <v>25</v>
      </c>
      <c r="AY226" s="40">
        <v>50</v>
      </c>
      <c r="AZ226" s="40" t="s">
        <v>182</v>
      </c>
      <c r="BA226" s="40" t="s">
        <v>119</v>
      </c>
    </row>
    <row r="227" spans="8:53" x14ac:dyDescent="0.2">
      <c r="H227" s="136"/>
      <c r="I227" s="136"/>
      <c r="J227" s="136"/>
      <c r="K227" s="136"/>
      <c r="T227" s="137"/>
      <c r="U227" s="137"/>
      <c r="V227" s="137"/>
      <c r="W227" s="137"/>
      <c r="X227" s="137"/>
      <c r="AR227" s="40" t="s">
        <v>184</v>
      </c>
      <c r="AS227" s="40" t="s">
        <v>60</v>
      </c>
      <c r="AT227" s="40" t="s">
        <v>16</v>
      </c>
      <c r="AU227" s="40">
        <v>1</v>
      </c>
      <c r="AV227" s="140">
        <v>8</v>
      </c>
      <c r="AW227" s="139" t="s">
        <v>183</v>
      </c>
      <c r="AX227" s="40">
        <v>10</v>
      </c>
      <c r="AY227" s="40">
        <v>60</v>
      </c>
      <c r="AZ227" s="40" t="s">
        <v>182</v>
      </c>
      <c r="BA227" s="40" t="s">
        <v>119</v>
      </c>
    </row>
    <row r="228" spans="8:53" x14ac:dyDescent="0.2">
      <c r="H228" s="136"/>
      <c r="I228" s="136"/>
      <c r="J228" s="136"/>
      <c r="K228" s="136"/>
      <c r="T228" s="137"/>
      <c r="U228" s="137"/>
      <c r="V228" s="137"/>
      <c r="W228" s="137"/>
      <c r="X228" s="137"/>
      <c r="AR228" s="40" t="s">
        <v>185</v>
      </c>
      <c r="AS228" s="40" t="s">
        <v>62</v>
      </c>
      <c r="AV228" s="140">
        <v>10</v>
      </c>
      <c r="AW228" s="139" t="s">
        <v>186</v>
      </c>
      <c r="AY228" s="40">
        <v>80</v>
      </c>
      <c r="AZ228" s="40" t="s">
        <v>182</v>
      </c>
      <c r="BA228" s="40" t="s">
        <v>119</v>
      </c>
    </row>
    <row r="229" spans="8:53" x14ac:dyDescent="0.2">
      <c r="H229" s="136"/>
      <c r="I229" s="136"/>
      <c r="J229" s="136"/>
      <c r="K229" s="136"/>
      <c r="T229" s="137"/>
      <c r="U229" s="137"/>
      <c r="V229" s="137"/>
      <c r="W229" s="137"/>
      <c r="X229" s="137"/>
      <c r="AR229" s="40" t="s">
        <v>72</v>
      </c>
      <c r="AS229" s="40" t="s">
        <v>65</v>
      </c>
      <c r="AV229" s="140">
        <v>12</v>
      </c>
      <c r="AW229" s="139" t="s">
        <v>186</v>
      </c>
      <c r="AY229" s="40">
        <v>100</v>
      </c>
      <c r="AZ229" s="40" t="s">
        <v>182</v>
      </c>
      <c r="BA229" s="40" t="s">
        <v>119</v>
      </c>
    </row>
    <row r="230" spans="8:53" x14ac:dyDescent="0.2">
      <c r="H230" s="136"/>
      <c r="I230" s="136"/>
      <c r="J230" s="136"/>
      <c r="K230" s="136"/>
      <c r="T230" s="137"/>
      <c r="U230" s="137"/>
      <c r="V230" s="137"/>
      <c r="W230" s="137"/>
      <c r="X230" s="137"/>
      <c r="AR230" s="40" t="s">
        <v>187</v>
      </c>
      <c r="AV230" s="140"/>
      <c r="AW230" s="139"/>
    </row>
    <row r="231" spans="8:53" x14ac:dyDescent="0.2">
      <c r="H231" s="136"/>
      <c r="I231" s="136"/>
      <c r="J231" s="136"/>
      <c r="K231" s="136"/>
      <c r="T231" s="137"/>
      <c r="U231" s="137"/>
      <c r="V231" s="137"/>
      <c r="W231" s="137"/>
      <c r="X231" s="137"/>
      <c r="AR231" s="40" t="s">
        <v>188</v>
      </c>
      <c r="AS231" s="40" t="s">
        <v>71</v>
      </c>
      <c r="AV231" s="140">
        <v>18</v>
      </c>
      <c r="AW231" s="139" t="s">
        <v>186</v>
      </c>
      <c r="AY231" s="40">
        <v>120</v>
      </c>
      <c r="AZ231" s="40" t="s">
        <v>182</v>
      </c>
      <c r="BA231" s="40" t="s">
        <v>119</v>
      </c>
    </row>
    <row r="232" spans="8:53" x14ac:dyDescent="0.2">
      <c r="H232" s="136"/>
      <c r="I232" s="136"/>
      <c r="J232" s="136"/>
      <c r="K232" s="136"/>
      <c r="T232" s="137"/>
      <c r="U232" s="137"/>
      <c r="V232" s="137"/>
      <c r="W232" s="137"/>
      <c r="X232" s="137"/>
      <c r="AS232" s="40" t="s">
        <v>77</v>
      </c>
      <c r="AV232" s="140">
        <v>20</v>
      </c>
      <c r="AW232" s="139" t="s">
        <v>186</v>
      </c>
      <c r="AY232" s="40">
        <v>150</v>
      </c>
      <c r="AZ232" s="40" t="s">
        <v>189</v>
      </c>
      <c r="BA232" s="40" t="s">
        <v>115</v>
      </c>
    </row>
    <row r="233" spans="8:53" x14ac:dyDescent="0.2">
      <c r="H233" s="136"/>
      <c r="I233" s="136"/>
      <c r="J233" s="136"/>
      <c r="K233" s="136"/>
      <c r="T233" s="137"/>
      <c r="U233" s="137"/>
      <c r="V233" s="137"/>
      <c r="W233" s="137"/>
      <c r="X233" s="137"/>
      <c r="AS233" s="40" t="s">
        <v>84</v>
      </c>
      <c r="AV233" s="140">
        <v>24</v>
      </c>
      <c r="AW233" s="139" t="s">
        <v>190</v>
      </c>
      <c r="AY233" s="40">
        <v>200</v>
      </c>
      <c r="AZ233" s="40" t="s">
        <v>189</v>
      </c>
      <c r="BA233" s="40" t="s">
        <v>115</v>
      </c>
    </row>
    <row r="234" spans="8:53" x14ac:dyDescent="0.2">
      <c r="H234" s="136"/>
      <c r="I234" s="136"/>
      <c r="J234" s="136"/>
      <c r="K234" s="136"/>
      <c r="T234" s="137"/>
      <c r="U234" s="137"/>
      <c r="V234" s="137"/>
      <c r="W234" s="137"/>
      <c r="X234" s="137"/>
      <c r="AS234" s="40" t="s">
        <v>89</v>
      </c>
      <c r="AV234" s="140">
        <v>30</v>
      </c>
      <c r="AW234" s="139" t="s">
        <v>190</v>
      </c>
      <c r="AY234" s="40">
        <v>240</v>
      </c>
      <c r="AZ234" s="40" t="s">
        <v>189</v>
      </c>
      <c r="BA234" s="40" t="s">
        <v>115</v>
      </c>
    </row>
    <row r="235" spans="8:53" x14ac:dyDescent="0.2">
      <c r="H235" s="136"/>
      <c r="I235" s="136"/>
      <c r="J235" s="136"/>
      <c r="K235" s="136"/>
      <c r="T235" s="137"/>
      <c r="U235" s="137"/>
      <c r="V235" s="137"/>
      <c r="W235" s="137"/>
      <c r="X235" s="137"/>
      <c r="AS235" s="40" t="s">
        <v>93</v>
      </c>
      <c r="AV235" s="140">
        <v>40</v>
      </c>
      <c r="AW235" s="139" t="s">
        <v>190</v>
      </c>
      <c r="AY235" s="40">
        <v>250</v>
      </c>
      <c r="AZ235" s="40" t="s">
        <v>189</v>
      </c>
      <c r="BA235" s="40" t="s">
        <v>115</v>
      </c>
    </row>
    <row r="236" spans="8:53" x14ac:dyDescent="0.2">
      <c r="H236" s="136"/>
      <c r="I236" s="136"/>
      <c r="J236" s="136"/>
      <c r="K236" s="136"/>
      <c r="T236" s="137"/>
      <c r="U236" s="137"/>
      <c r="V236" s="137"/>
      <c r="W236" s="137"/>
      <c r="X236" s="137"/>
      <c r="AS236" s="40" t="s">
        <v>191</v>
      </c>
      <c r="AY236" s="40">
        <v>360</v>
      </c>
      <c r="AZ236" s="40" t="s">
        <v>189</v>
      </c>
      <c r="BA236" s="40" t="s">
        <v>115</v>
      </c>
    </row>
    <row r="237" spans="8:53" x14ac:dyDescent="0.2">
      <c r="H237" s="136"/>
      <c r="I237" s="136"/>
      <c r="J237" s="136"/>
      <c r="K237" s="136"/>
      <c r="T237" s="137"/>
      <c r="U237" s="137"/>
      <c r="V237" s="137"/>
      <c r="W237" s="137"/>
      <c r="X237" s="137"/>
      <c r="AR237" s="141"/>
      <c r="AS237" s="141" t="s">
        <v>98</v>
      </c>
      <c r="AV237" s="28"/>
      <c r="AW237" s="28"/>
      <c r="AY237" s="40">
        <v>400</v>
      </c>
      <c r="AZ237" s="40" t="s">
        <v>189</v>
      </c>
      <c r="BA237" s="40" t="s">
        <v>115</v>
      </c>
    </row>
    <row r="238" spans="8:53" x14ac:dyDescent="0.2">
      <c r="H238" s="136"/>
      <c r="I238" s="136"/>
      <c r="J238" s="136"/>
      <c r="K238" s="136"/>
      <c r="T238" s="137"/>
      <c r="U238" s="137"/>
      <c r="V238" s="137"/>
      <c r="W238" s="137"/>
      <c r="X238" s="137"/>
      <c r="AR238" s="141"/>
      <c r="AS238" s="141" t="s">
        <v>105</v>
      </c>
      <c r="AV238" s="142"/>
      <c r="AW238" s="28"/>
      <c r="AY238" s="40">
        <v>480</v>
      </c>
      <c r="AZ238" s="40" t="s">
        <v>189</v>
      </c>
      <c r="BA238" s="40" t="s">
        <v>115</v>
      </c>
    </row>
    <row r="239" spans="8:53" x14ac:dyDescent="0.2">
      <c r="H239" s="136"/>
      <c r="I239" s="136"/>
      <c r="J239" s="136"/>
      <c r="K239" s="136"/>
      <c r="T239" s="137"/>
      <c r="U239" s="137"/>
      <c r="V239" s="137"/>
      <c r="W239" s="137"/>
      <c r="X239" s="137"/>
      <c r="AR239" s="141"/>
      <c r="AS239" s="141" t="s">
        <v>109</v>
      </c>
      <c r="AV239" s="142"/>
      <c r="AW239" s="28"/>
      <c r="AY239" s="40">
        <v>500</v>
      </c>
      <c r="AZ239" s="40" t="s">
        <v>189</v>
      </c>
      <c r="BA239" s="40" t="s">
        <v>115</v>
      </c>
    </row>
    <row r="240" spans="8:53" x14ac:dyDescent="0.2">
      <c r="H240" s="136"/>
      <c r="I240" s="136"/>
      <c r="J240" s="136"/>
      <c r="K240" s="136"/>
      <c r="T240" s="137"/>
      <c r="U240" s="137"/>
      <c r="V240" s="137"/>
      <c r="W240" s="137"/>
      <c r="X240" s="137"/>
      <c r="AR240" s="141"/>
      <c r="AS240" s="141" t="s">
        <v>112</v>
      </c>
      <c r="AV240" s="142"/>
      <c r="AW240" s="28"/>
      <c r="AY240" s="40">
        <v>600</v>
      </c>
      <c r="AZ240" s="40" t="s">
        <v>192</v>
      </c>
      <c r="BA240" s="40" t="s">
        <v>115</v>
      </c>
    </row>
    <row r="241" spans="8:53" x14ac:dyDescent="0.2">
      <c r="H241" s="136"/>
      <c r="I241" s="136"/>
      <c r="J241" s="136"/>
      <c r="K241" s="136"/>
      <c r="T241" s="137"/>
      <c r="U241" s="137"/>
      <c r="V241" s="137"/>
      <c r="W241" s="137"/>
      <c r="X241" s="137"/>
      <c r="AR241" s="141"/>
      <c r="AS241" s="141" t="s">
        <v>116</v>
      </c>
      <c r="AV241" s="142"/>
      <c r="AW241" s="28"/>
      <c r="AY241" s="40">
        <v>800</v>
      </c>
      <c r="AZ241" s="40" t="s">
        <v>192</v>
      </c>
      <c r="BA241" s="40" t="s">
        <v>115</v>
      </c>
    </row>
    <row r="242" spans="8:53" x14ac:dyDescent="0.2">
      <c r="H242" s="136"/>
      <c r="I242" s="136"/>
      <c r="J242" s="136"/>
      <c r="K242" s="136"/>
      <c r="T242" s="137"/>
      <c r="U242" s="137"/>
      <c r="V242" s="137"/>
      <c r="W242" s="137"/>
      <c r="X242" s="137"/>
      <c r="AR242" s="141"/>
      <c r="AS242" s="141" t="s">
        <v>193</v>
      </c>
      <c r="AV242" s="142"/>
      <c r="AW242" s="28"/>
      <c r="AY242" s="40">
        <v>1000</v>
      </c>
      <c r="AZ242" s="40" t="s">
        <v>192</v>
      </c>
      <c r="BA242" s="40" t="s">
        <v>115</v>
      </c>
    </row>
    <row r="243" spans="8:53" x14ac:dyDescent="0.2">
      <c r="H243" s="136"/>
      <c r="I243" s="136"/>
      <c r="J243" s="136"/>
      <c r="K243" s="136"/>
      <c r="T243" s="137"/>
      <c r="U243" s="137"/>
      <c r="V243" s="137"/>
      <c r="W243" s="137"/>
      <c r="X243" s="137"/>
      <c r="AR243" s="141"/>
      <c r="AS243" s="141"/>
      <c r="AV243" s="142"/>
      <c r="AW243" s="28"/>
      <c r="AY243" s="40">
        <v>1200</v>
      </c>
      <c r="AZ243" s="40" t="s">
        <v>192</v>
      </c>
      <c r="BA243" s="40" t="s">
        <v>115</v>
      </c>
    </row>
    <row r="244" spans="8:53" x14ac:dyDescent="0.2">
      <c r="H244" s="136"/>
      <c r="I244" s="136"/>
      <c r="J244" s="136"/>
      <c r="K244" s="136"/>
      <c r="T244" s="137"/>
      <c r="U244" s="137"/>
      <c r="V244" s="137"/>
      <c r="W244" s="137"/>
      <c r="X244" s="137"/>
      <c r="AR244" s="141"/>
      <c r="AS244" s="141" t="s">
        <v>126</v>
      </c>
      <c r="AV244" s="142"/>
      <c r="AW244" s="28"/>
      <c r="AY244" s="40">
        <v>1440</v>
      </c>
      <c r="AZ244" s="40" t="s">
        <v>192</v>
      </c>
      <c r="BA244" s="40" t="s">
        <v>115</v>
      </c>
    </row>
    <row r="245" spans="8:53" x14ac:dyDescent="0.2">
      <c r="H245" s="136"/>
      <c r="I245" s="136"/>
      <c r="J245" s="136"/>
      <c r="K245" s="136"/>
      <c r="T245" s="137"/>
      <c r="U245" s="137"/>
      <c r="V245" s="137"/>
      <c r="W245" s="137"/>
      <c r="X245" s="137"/>
      <c r="AR245" s="141"/>
      <c r="AS245" s="141" t="s">
        <v>128</v>
      </c>
      <c r="AV245" s="142"/>
      <c r="AW245" s="28"/>
      <c r="AY245" s="40">
        <v>2000</v>
      </c>
      <c r="AZ245" s="40" t="s">
        <v>192</v>
      </c>
      <c r="BA245" s="40" t="s">
        <v>115</v>
      </c>
    </row>
    <row r="246" spans="8:53" x14ac:dyDescent="0.2">
      <c r="H246" s="136"/>
      <c r="I246" s="136"/>
      <c r="J246" s="136"/>
      <c r="K246" s="136"/>
      <c r="T246" s="137"/>
      <c r="U246" s="137"/>
      <c r="V246" s="137"/>
      <c r="W246" s="137"/>
      <c r="X246" s="137"/>
      <c r="AR246" s="141"/>
      <c r="AS246" s="141" t="s">
        <v>131</v>
      </c>
      <c r="AV246" s="142"/>
      <c r="AW246" s="28"/>
      <c r="AY246" s="40">
        <v>2400</v>
      </c>
      <c r="AZ246" s="40" t="s">
        <v>192</v>
      </c>
      <c r="BA246" s="40" t="s">
        <v>115</v>
      </c>
    </row>
    <row r="247" spans="8:53" x14ac:dyDescent="0.2">
      <c r="H247" s="136"/>
      <c r="I247" s="136"/>
      <c r="J247" s="136"/>
      <c r="K247" s="136"/>
      <c r="T247" s="137"/>
      <c r="U247" s="137"/>
      <c r="V247" s="137"/>
      <c r="W247" s="137"/>
      <c r="X247" s="137"/>
      <c r="AR247" s="141"/>
      <c r="AS247" s="141" t="s">
        <v>134</v>
      </c>
      <c r="AV247" s="142"/>
      <c r="AW247" s="28"/>
      <c r="AY247" s="40">
        <v>4000</v>
      </c>
      <c r="AZ247" s="40" t="s">
        <v>192</v>
      </c>
      <c r="BA247" s="40" t="s">
        <v>115</v>
      </c>
    </row>
    <row r="248" spans="8:53" x14ac:dyDescent="0.2">
      <c r="H248" s="136"/>
      <c r="I248" s="136"/>
      <c r="J248" s="136"/>
      <c r="K248" s="136"/>
      <c r="T248" s="137"/>
      <c r="U248" s="137"/>
      <c r="V248" s="137"/>
      <c r="W248" s="137"/>
      <c r="X248" s="137"/>
      <c r="AR248" s="141"/>
      <c r="AS248" s="141" t="s">
        <v>138</v>
      </c>
      <c r="AV248" s="142"/>
      <c r="AW248" s="28"/>
    </row>
    <row r="249" spans="8:53" x14ac:dyDescent="0.2">
      <c r="H249" s="136"/>
      <c r="I249" s="136"/>
      <c r="J249" s="136"/>
      <c r="K249" s="136"/>
      <c r="T249" s="137"/>
      <c r="U249" s="137"/>
      <c r="V249" s="137"/>
      <c r="W249" s="137"/>
      <c r="X249" s="137"/>
      <c r="AR249" s="141"/>
      <c r="AS249" s="141" t="s">
        <v>140</v>
      </c>
      <c r="AV249" s="143"/>
    </row>
    <row r="250" spans="8:53" x14ac:dyDescent="0.2">
      <c r="H250" s="136"/>
      <c r="I250" s="136"/>
      <c r="J250" s="136"/>
      <c r="K250" s="136"/>
      <c r="T250" s="137"/>
      <c r="U250" s="137"/>
      <c r="V250" s="137"/>
      <c r="W250" s="137"/>
      <c r="X250" s="137"/>
      <c r="AS250" s="141" t="s">
        <v>141</v>
      </c>
      <c r="AV250" s="143"/>
    </row>
    <row r="251" spans="8:53" x14ac:dyDescent="0.2">
      <c r="H251" s="136"/>
      <c r="I251" s="136"/>
      <c r="J251" s="136"/>
      <c r="K251" s="136"/>
      <c r="T251" s="137"/>
      <c r="U251" s="137"/>
      <c r="V251" s="137"/>
      <c r="W251" s="137"/>
      <c r="X251" s="137"/>
      <c r="AS251" s="141" t="s">
        <v>194</v>
      </c>
      <c r="AV251" s="143"/>
    </row>
    <row r="252" spans="8:53" x14ac:dyDescent="0.2">
      <c r="H252" s="136"/>
      <c r="I252" s="136"/>
      <c r="J252" s="136"/>
      <c r="K252" s="136"/>
      <c r="T252" s="137"/>
      <c r="U252" s="137"/>
      <c r="V252" s="137"/>
      <c r="W252" s="137"/>
      <c r="X252" s="137"/>
      <c r="AS252" s="141" t="s">
        <v>53</v>
      </c>
      <c r="AV252" s="143"/>
    </row>
    <row r="253" spans="8:53" x14ac:dyDescent="0.2">
      <c r="H253" s="136"/>
      <c r="I253" s="136"/>
      <c r="J253" s="136"/>
      <c r="K253" s="136"/>
      <c r="T253" s="137"/>
      <c r="U253" s="137"/>
      <c r="V253" s="137"/>
      <c r="W253" s="137"/>
      <c r="X253" s="137"/>
      <c r="AS253" s="141" t="s">
        <v>78</v>
      </c>
      <c r="AV253" s="143"/>
    </row>
    <row r="254" spans="8:53" x14ac:dyDescent="0.2">
      <c r="H254" s="136"/>
      <c r="I254" s="136"/>
      <c r="J254" s="136"/>
      <c r="K254" s="136"/>
      <c r="T254" s="137"/>
      <c r="U254" s="137"/>
      <c r="V254" s="137"/>
      <c r="W254" s="137"/>
      <c r="X254" s="137"/>
      <c r="AS254" s="141" t="s">
        <v>99</v>
      </c>
      <c r="AV254" s="143"/>
    </row>
    <row r="255" spans="8:53" x14ac:dyDescent="0.2">
      <c r="H255" s="136"/>
      <c r="I255" s="136"/>
      <c r="J255" s="136"/>
      <c r="K255" s="136"/>
      <c r="T255" s="137"/>
      <c r="U255" s="137"/>
      <c r="V255" s="137"/>
      <c r="W255" s="137"/>
      <c r="X255" s="137"/>
      <c r="AS255" s="141" t="s">
        <v>195</v>
      </c>
      <c r="AV255" s="143"/>
    </row>
    <row r="256" spans="8:53" x14ac:dyDescent="0.2">
      <c r="H256" s="136"/>
      <c r="I256" s="136"/>
      <c r="J256" s="136"/>
      <c r="K256" s="136"/>
      <c r="T256" s="137"/>
      <c r="U256" s="137"/>
      <c r="V256" s="137"/>
      <c r="W256" s="137"/>
      <c r="X256" s="137"/>
      <c r="AS256" s="141" t="s">
        <v>196</v>
      </c>
      <c r="AV256" s="143"/>
    </row>
    <row r="257" spans="8:48" x14ac:dyDescent="0.2">
      <c r="H257" s="136"/>
      <c r="I257" s="136"/>
      <c r="J257" s="136"/>
      <c r="K257" s="136"/>
      <c r="T257" s="137"/>
      <c r="U257" s="137"/>
      <c r="V257" s="137"/>
      <c r="W257" s="137"/>
      <c r="X257" s="137"/>
      <c r="AS257" s="141" t="s">
        <v>135</v>
      </c>
      <c r="AV257" s="143"/>
    </row>
    <row r="258" spans="8:48" x14ac:dyDescent="0.2">
      <c r="H258" s="136"/>
      <c r="I258" s="136"/>
      <c r="J258" s="136"/>
      <c r="K258" s="136"/>
      <c r="T258" s="137"/>
      <c r="U258" s="137"/>
      <c r="V258" s="137"/>
      <c r="W258" s="137"/>
      <c r="X258" s="137"/>
      <c r="AS258" s="141" t="s">
        <v>185</v>
      </c>
      <c r="AV258" s="143"/>
    </row>
    <row r="259" spans="8:48" x14ac:dyDescent="0.2">
      <c r="H259" s="136"/>
      <c r="I259" s="136"/>
      <c r="J259" s="136"/>
      <c r="K259" s="136"/>
      <c r="T259" s="137"/>
      <c r="U259" s="137"/>
      <c r="V259" s="137"/>
      <c r="W259" s="137"/>
      <c r="X259" s="137"/>
      <c r="AS259" s="141" t="s">
        <v>197</v>
      </c>
    </row>
    <row r="260" spans="8:48" x14ac:dyDescent="0.2">
      <c r="H260" s="136"/>
      <c r="I260" s="136"/>
      <c r="J260" s="136"/>
      <c r="K260" s="136"/>
      <c r="T260" s="137"/>
      <c r="U260" s="137"/>
      <c r="V260" s="137"/>
      <c r="W260" s="137"/>
      <c r="X260" s="137"/>
      <c r="AS260" s="141" t="s">
        <v>61</v>
      </c>
    </row>
    <row r="261" spans="8:48" x14ac:dyDescent="0.2">
      <c r="H261" s="136"/>
      <c r="I261" s="136"/>
      <c r="J261" s="136"/>
      <c r="K261" s="136"/>
      <c r="T261" s="137"/>
      <c r="U261" s="137"/>
      <c r="V261" s="137"/>
      <c r="W261" s="137"/>
      <c r="X261" s="137"/>
      <c r="AS261" s="141" t="s">
        <v>63</v>
      </c>
    </row>
    <row r="262" spans="8:48" x14ac:dyDescent="0.2">
      <c r="H262" s="136"/>
      <c r="I262" s="136"/>
      <c r="J262" s="136"/>
      <c r="K262" s="136"/>
      <c r="T262" s="137"/>
      <c r="U262" s="137"/>
      <c r="V262" s="137"/>
      <c r="W262" s="137"/>
      <c r="X262" s="137"/>
      <c r="AS262" s="141" t="s">
        <v>66</v>
      </c>
    </row>
    <row r="263" spans="8:48" x14ac:dyDescent="0.2">
      <c r="H263" s="136"/>
      <c r="I263" s="136"/>
      <c r="J263" s="136"/>
      <c r="K263" s="136"/>
      <c r="T263" s="137"/>
      <c r="U263" s="137"/>
      <c r="V263" s="137"/>
      <c r="W263" s="137"/>
      <c r="X263" s="137"/>
      <c r="AS263" s="141" t="s">
        <v>72</v>
      </c>
    </row>
    <row r="264" spans="8:48" x14ac:dyDescent="0.2">
      <c r="H264" s="136"/>
      <c r="I264" s="136"/>
      <c r="J264" s="136"/>
      <c r="K264" s="136"/>
      <c r="T264" s="137"/>
      <c r="U264" s="137"/>
      <c r="V264" s="137"/>
      <c r="W264" s="137"/>
      <c r="X264" s="137"/>
      <c r="AS264" s="141" t="s">
        <v>198</v>
      </c>
    </row>
    <row r="265" spans="8:48" x14ac:dyDescent="0.2">
      <c r="H265" s="136"/>
      <c r="I265" s="136"/>
      <c r="J265" s="136"/>
      <c r="K265" s="136"/>
      <c r="T265" s="137"/>
      <c r="U265" s="137"/>
      <c r="V265" s="137"/>
      <c r="W265" s="137"/>
      <c r="X265" s="137"/>
      <c r="AS265" s="141" t="s">
        <v>95</v>
      </c>
    </row>
    <row r="266" spans="8:48" x14ac:dyDescent="0.2">
      <c r="H266" s="136"/>
      <c r="I266" s="136"/>
      <c r="J266" s="136"/>
      <c r="K266" s="136"/>
      <c r="T266" s="137"/>
      <c r="U266" s="137"/>
      <c r="V266" s="137"/>
      <c r="W266" s="137"/>
      <c r="X266" s="137"/>
      <c r="AS266" s="141" t="s">
        <v>199</v>
      </c>
    </row>
    <row r="267" spans="8:48" x14ac:dyDescent="0.2">
      <c r="H267" s="136"/>
      <c r="I267" s="136"/>
      <c r="J267" s="136"/>
      <c r="K267" s="136"/>
      <c r="T267" s="137"/>
      <c r="U267" s="137"/>
      <c r="V267" s="137"/>
      <c r="W267" s="137"/>
      <c r="X267" s="137"/>
      <c r="AS267" s="141" t="s">
        <v>113</v>
      </c>
    </row>
    <row r="268" spans="8:48" x14ac:dyDescent="0.2">
      <c r="H268" s="136"/>
      <c r="I268" s="136"/>
      <c r="J268" s="136"/>
      <c r="K268" s="136"/>
      <c r="T268" s="137"/>
      <c r="U268" s="137"/>
      <c r="V268" s="137"/>
      <c r="W268" s="137"/>
      <c r="X268" s="137"/>
      <c r="AS268" s="141" t="s">
        <v>200</v>
      </c>
    </row>
    <row r="269" spans="8:48" x14ac:dyDescent="0.2">
      <c r="H269" s="136"/>
      <c r="I269" s="136"/>
      <c r="J269" s="136"/>
      <c r="K269" s="136"/>
      <c r="T269" s="137"/>
      <c r="U269" s="137"/>
      <c r="V269" s="137"/>
      <c r="W269" s="137"/>
      <c r="X269" s="137"/>
      <c r="AS269" s="141" t="s">
        <v>201</v>
      </c>
    </row>
    <row r="270" spans="8:48" x14ac:dyDescent="0.2">
      <c r="H270" s="136"/>
      <c r="I270" s="136"/>
      <c r="J270" s="136"/>
      <c r="K270" s="136"/>
      <c r="T270" s="137"/>
      <c r="U270" s="137"/>
      <c r="V270" s="137"/>
      <c r="W270" s="137"/>
      <c r="X270" s="137"/>
      <c r="AS270" s="141" t="s">
        <v>202</v>
      </c>
    </row>
    <row r="271" spans="8:48" x14ac:dyDescent="0.2">
      <c r="H271" s="136"/>
      <c r="I271" s="136"/>
      <c r="J271" s="136"/>
      <c r="K271" s="136"/>
      <c r="T271" s="137"/>
      <c r="U271" s="137"/>
      <c r="V271" s="137"/>
      <c r="W271" s="137"/>
      <c r="X271" s="137"/>
      <c r="AS271" s="141" t="s">
        <v>203</v>
      </c>
    </row>
    <row r="272" spans="8:48" x14ac:dyDescent="0.2">
      <c r="H272" s="136"/>
      <c r="I272" s="136"/>
      <c r="J272" s="136"/>
      <c r="K272" s="136"/>
      <c r="T272" s="137"/>
      <c r="U272" s="137"/>
      <c r="V272" s="137"/>
      <c r="W272" s="137"/>
      <c r="X272" s="137"/>
      <c r="AS272" s="141" t="s">
        <v>204</v>
      </c>
    </row>
    <row r="273" spans="8:45" x14ac:dyDescent="0.2">
      <c r="H273" s="136"/>
      <c r="I273" s="136"/>
      <c r="J273" s="136"/>
      <c r="K273" s="136"/>
      <c r="T273" s="137"/>
      <c r="U273" s="137"/>
      <c r="V273" s="137"/>
      <c r="W273" s="137"/>
      <c r="X273" s="137"/>
      <c r="AS273" s="141" t="s">
        <v>205</v>
      </c>
    </row>
    <row r="274" spans="8:45" x14ac:dyDescent="0.2">
      <c r="H274" s="136"/>
      <c r="I274" s="136"/>
      <c r="J274" s="136"/>
      <c r="K274" s="136"/>
      <c r="T274" s="137"/>
      <c r="U274" s="137"/>
      <c r="V274" s="137"/>
      <c r="W274" s="137"/>
      <c r="X274" s="137"/>
      <c r="AS274" s="141" t="s">
        <v>187</v>
      </c>
    </row>
    <row r="275" spans="8:45" x14ac:dyDescent="0.2">
      <c r="H275" s="136"/>
      <c r="I275" s="136"/>
      <c r="J275" s="136"/>
      <c r="K275" s="136"/>
      <c r="T275" s="137"/>
      <c r="U275" s="137"/>
      <c r="V275" s="137"/>
      <c r="W275" s="137"/>
      <c r="X275" s="137"/>
      <c r="AS275" s="141" t="s">
        <v>206</v>
      </c>
    </row>
    <row r="276" spans="8:45" x14ac:dyDescent="0.2">
      <c r="H276" s="136"/>
      <c r="I276" s="136"/>
      <c r="J276" s="136"/>
      <c r="K276" s="136"/>
      <c r="T276" s="137"/>
      <c r="U276" s="137"/>
      <c r="V276" s="137"/>
      <c r="W276" s="137"/>
      <c r="X276" s="137"/>
      <c r="AS276" s="141" t="s">
        <v>207</v>
      </c>
    </row>
    <row r="277" spans="8:45" x14ac:dyDescent="0.2">
      <c r="H277" s="136"/>
      <c r="I277" s="136"/>
      <c r="J277" s="136"/>
      <c r="K277" s="136"/>
      <c r="T277" s="137"/>
      <c r="U277" s="137"/>
      <c r="V277" s="137"/>
      <c r="W277" s="137"/>
      <c r="X277" s="137"/>
      <c r="AS277" s="141" t="s">
        <v>208</v>
      </c>
    </row>
    <row r="278" spans="8:45" x14ac:dyDescent="0.2">
      <c r="H278" s="136"/>
      <c r="I278" s="136"/>
      <c r="J278" s="136"/>
      <c r="K278" s="136"/>
      <c r="T278" s="137"/>
      <c r="U278" s="137"/>
      <c r="V278" s="137"/>
      <c r="W278" s="137"/>
      <c r="X278" s="137"/>
      <c r="AS278" s="141" t="s">
        <v>188</v>
      </c>
    </row>
    <row r="279" spans="8:45" x14ac:dyDescent="0.2">
      <c r="T279" s="137"/>
      <c r="U279" s="137"/>
      <c r="V279" s="137"/>
      <c r="W279" s="137"/>
      <c r="X279" s="137"/>
      <c r="AS279" s="141" t="s">
        <v>122</v>
      </c>
    </row>
    <row r="280" spans="8:45" x14ac:dyDescent="0.2">
      <c r="T280" s="137"/>
      <c r="U280" s="137"/>
      <c r="V280" s="137"/>
      <c r="W280" s="137"/>
      <c r="X280" s="137"/>
      <c r="AS280" s="141" t="s">
        <v>124</v>
      </c>
    </row>
    <row r="281" spans="8:45" x14ac:dyDescent="0.2">
      <c r="T281" s="137"/>
      <c r="U281" s="137"/>
      <c r="V281" s="137"/>
      <c r="W281" s="137"/>
      <c r="X281" s="137"/>
      <c r="AS281" s="141" t="s">
        <v>127</v>
      </c>
    </row>
    <row r="282" spans="8:45" x14ac:dyDescent="0.2">
      <c r="T282" s="137"/>
      <c r="U282" s="137"/>
      <c r="V282" s="137"/>
      <c r="W282" s="137"/>
      <c r="X282" s="137"/>
      <c r="AS282" s="141" t="s">
        <v>129</v>
      </c>
    </row>
    <row r="283" spans="8:45" x14ac:dyDescent="0.2">
      <c r="T283" s="137"/>
      <c r="U283" s="137"/>
      <c r="V283" s="137"/>
      <c r="W283" s="137"/>
      <c r="X283" s="137"/>
      <c r="AS283" s="141" t="s">
        <v>132</v>
      </c>
    </row>
    <row r="284" spans="8:45" x14ac:dyDescent="0.2">
      <c r="T284" s="137"/>
      <c r="U284" s="137"/>
      <c r="V284" s="137"/>
      <c r="W284" s="137"/>
      <c r="X284" s="137"/>
      <c r="AS284" s="141" t="s">
        <v>136</v>
      </c>
    </row>
    <row r="285" spans="8:45" x14ac:dyDescent="0.2">
      <c r="T285" s="137"/>
      <c r="U285" s="137"/>
      <c r="V285" s="137"/>
      <c r="W285" s="137"/>
      <c r="X285" s="137"/>
      <c r="AS285" s="141"/>
    </row>
    <row r="286" spans="8:45" x14ac:dyDescent="0.2">
      <c r="T286" s="137"/>
      <c r="U286" s="137"/>
      <c r="V286" s="137"/>
      <c r="W286" s="137"/>
      <c r="X286" s="137"/>
      <c r="AS286" s="141"/>
    </row>
    <row r="287" spans="8:45" x14ac:dyDescent="0.2">
      <c r="T287" s="137"/>
      <c r="U287" s="137"/>
      <c r="V287" s="137"/>
      <c r="W287" s="137"/>
      <c r="X287" s="137"/>
      <c r="AS287" s="141"/>
    </row>
    <row r="288" spans="8:45" x14ac:dyDescent="0.2">
      <c r="T288" s="137"/>
      <c r="U288" s="137"/>
      <c r="V288" s="137"/>
      <c r="W288" s="137"/>
      <c r="X288" s="137"/>
      <c r="AS288" s="141"/>
    </row>
    <row r="289" spans="20:24" x14ac:dyDescent="0.2">
      <c r="T289" s="137"/>
      <c r="U289" s="137"/>
      <c r="V289" s="137"/>
      <c r="W289" s="137"/>
      <c r="X289" s="137"/>
    </row>
    <row r="290" spans="20:24" x14ac:dyDescent="0.2">
      <c r="T290" s="137"/>
      <c r="U290" s="137"/>
      <c r="V290" s="137"/>
      <c r="W290" s="137"/>
      <c r="X290" s="137"/>
    </row>
    <row r="291" spans="20:24" x14ac:dyDescent="0.2">
      <c r="T291" s="137"/>
      <c r="U291" s="137"/>
      <c r="V291" s="137"/>
      <c r="W291" s="137"/>
      <c r="X291" s="137"/>
    </row>
    <row r="292" spans="20:24" x14ac:dyDescent="0.2">
      <c r="T292" s="137"/>
      <c r="U292" s="137"/>
      <c r="V292" s="137"/>
      <c r="W292" s="137"/>
      <c r="X292" s="137"/>
    </row>
    <row r="293" spans="20:24" x14ac:dyDescent="0.2">
      <c r="T293" s="137"/>
      <c r="U293" s="137"/>
      <c r="V293" s="137"/>
      <c r="W293" s="137"/>
      <c r="X293" s="137"/>
    </row>
    <row r="294" spans="20:24" x14ac:dyDescent="0.2">
      <c r="T294" s="137"/>
      <c r="U294" s="137"/>
      <c r="V294" s="137"/>
      <c r="W294" s="137"/>
      <c r="X294" s="137"/>
    </row>
    <row r="295" spans="20:24" x14ac:dyDescent="0.2">
      <c r="T295" s="137"/>
      <c r="U295" s="137"/>
      <c r="V295" s="137"/>
      <c r="W295" s="137"/>
      <c r="X295" s="137"/>
    </row>
    <row r="296" spans="20:24" x14ac:dyDescent="0.2">
      <c r="T296" s="137"/>
      <c r="U296" s="137"/>
      <c r="V296" s="137"/>
      <c r="W296" s="137"/>
      <c r="X296" s="137"/>
    </row>
    <row r="297" spans="20:24" x14ac:dyDescent="0.2">
      <c r="T297" s="137"/>
      <c r="U297" s="137"/>
      <c r="V297" s="137"/>
      <c r="W297" s="137"/>
      <c r="X297" s="137"/>
    </row>
    <row r="298" spans="20:24" x14ac:dyDescent="0.2">
      <c r="T298" s="137"/>
      <c r="U298" s="137"/>
      <c r="V298" s="137"/>
      <c r="W298" s="137"/>
      <c r="X298" s="137"/>
    </row>
    <row r="299" spans="20:24" x14ac:dyDescent="0.2">
      <c r="T299" s="137"/>
      <c r="U299" s="137"/>
      <c r="V299" s="137"/>
      <c r="W299" s="137"/>
      <c r="X299" s="137"/>
    </row>
    <row r="300" spans="20:24" x14ac:dyDescent="0.2">
      <c r="T300" s="137"/>
      <c r="U300" s="137"/>
      <c r="V300" s="137"/>
      <c r="W300" s="137"/>
      <c r="X300" s="137"/>
    </row>
    <row r="301" spans="20:24" x14ac:dyDescent="0.2">
      <c r="T301" s="137"/>
      <c r="U301" s="137"/>
      <c r="V301" s="137"/>
      <c r="W301" s="137"/>
      <c r="X301" s="137"/>
    </row>
    <row r="302" spans="20:24" x14ac:dyDescent="0.2">
      <c r="T302" s="137"/>
      <c r="U302" s="137"/>
      <c r="V302" s="137"/>
      <c r="W302" s="137"/>
      <c r="X302" s="137"/>
    </row>
    <row r="303" spans="20:24" x14ac:dyDescent="0.2">
      <c r="T303" s="137"/>
      <c r="U303" s="137"/>
      <c r="V303" s="137"/>
      <c r="W303" s="137"/>
      <c r="X303" s="137"/>
    </row>
    <row r="304" spans="20:24" x14ac:dyDescent="0.2">
      <c r="T304" s="137"/>
      <c r="U304" s="137"/>
      <c r="V304" s="137"/>
      <c r="W304" s="137"/>
      <c r="X304" s="137"/>
    </row>
    <row r="305" spans="20:24" x14ac:dyDescent="0.2">
      <c r="T305" s="137"/>
      <c r="U305" s="137"/>
      <c r="V305" s="137"/>
      <c r="W305" s="137"/>
      <c r="X305" s="137"/>
    </row>
    <row r="306" spans="20:24" x14ac:dyDescent="0.2">
      <c r="T306" s="137"/>
      <c r="U306" s="137"/>
      <c r="V306" s="137"/>
      <c r="W306" s="137"/>
      <c r="X306" s="137"/>
    </row>
    <row r="307" spans="20:24" x14ac:dyDescent="0.2">
      <c r="T307" s="137"/>
      <c r="U307" s="137"/>
      <c r="V307" s="137"/>
      <c r="W307" s="137"/>
      <c r="X307" s="137"/>
    </row>
    <row r="308" spans="20:24" x14ac:dyDescent="0.2">
      <c r="T308" s="137"/>
      <c r="U308" s="137"/>
      <c r="V308" s="137"/>
      <c r="W308" s="137"/>
      <c r="X308" s="137"/>
    </row>
    <row r="309" spans="20:24" x14ac:dyDescent="0.2">
      <c r="T309" s="137"/>
      <c r="U309" s="137"/>
      <c r="V309" s="137"/>
      <c r="W309" s="137"/>
      <c r="X309" s="137"/>
    </row>
    <row r="310" spans="20:24" x14ac:dyDescent="0.2">
      <c r="T310" s="137"/>
      <c r="U310" s="137"/>
      <c r="V310" s="137"/>
      <c r="W310" s="137"/>
      <c r="X310" s="137"/>
    </row>
    <row r="311" spans="20:24" x14ac:dyDescent="0.2">
      <c r="T311" s="137"/>
      <c r="U311" s="137"/>
      <c r="V311" s="137"/>
      <c r="W311" s="137"/>
      <c r="X311" s="137"/>
    </row>
    <row r="312" spans="20:24" x14ac:dyDescent="0.2">
      <c r="T312" s="137"/>
      <c r="U312" s="137"/>
      <c r="V312" s="137"/>
      <c r="W312" s="137"/>
      <c r="X312" s="137"/>
    </row>
    <row r="313" spans="20:24" x14ac:dyDescent="0.2">
      <c r="T313" s="137"/>
      <c r="U313" s="137"/>
      <c r="V313" s="137"/>
      <c r="W313" s="137"/>
      <c r="X313" s="137"/>
    </row>
    <row r="314" spans="20:24" x14ac:dyDescent="0.2">
      <c r="T314" s="137"/>
      <c r="U314" s="137"/>
      <c r="V314" s="137"/>
      <c r="W314" s="137"/>
      <c r="X314" s="137"/>
    </row>
    <row r="315" spans="20:24" x14ac:dyDescent="0.2">
      <c r="T315" s="137"/>
      <c r="U315" s="137"/>
      <c r="V315" s="137"/>
      <c r="W315" s="137"/>
      <c r="X315" s="137"/>
    </row>
    <row r="316" spans="20:24" x14ac:dyDescent="0.2">
      <c r="T316" s="137"/>
      <c r="U316" s="137"/>
      <c r="V316" s="137"/>
      <c r="W316" s="137"/>
      <c r="X316" s="137"/>
    </row>
    <row r="317" spans="20:24" x14ac:dyDescent="0.2">
      <c r="T317" s="137"/>
      <c r="U317" s="137"/>
      <c r="V317" s="137"/>
      <c r="W317" s="137"/>
      <c r="X317" s="137"/>
    </row>
    <row r="318" spans="20:24" x14ac:dyDescent="0.2">
      <c r="T318" s="137"/>
      <c r="U318" s="137"/>
      <c r="V318" s="137"/>
      <c r="W318" s="137"/>
      <c r="X318" s="137"/>
    </row>
    <row r="319" spans="20:24" x14ac:dyDescent="0.2">
      <c r="T319" s="137"/>
      <c r="U319" s="137"/>
      <c r="V319" s="137"/>
      <c r="W319" s="137"/>
      <c r="X319" s="137"/>
    </row>
    <row r="320" spans="20:24" x14ac:dyDescent="0.2">
      <c r="T320" s="137"/>
      <c r="U320" s="137"/>
      <c r="V320" s="137"/>
      <c r="W320" s="137"/>
      <c r="X320" s="137"/>
    </row>
    <row r="321" spans="20:24" x14ac:dyDescent="0.2">
      <c r="T321" s="137"/>
      <c r="U321" s="137"/>
      <c r="V321" s="137"/>
      <c r="W321" s="137"/>
      <c r="X321" s="137"/>
    </row>
    <row r="322" spans="20:24" x14ac:dyDescent="0.2">
      <c r="T322" s="137"/>
      <c r="U322" s="137"/>
      <c r="V322" s="137"/>
      <c r="W322" s="137"/>
      <c r="X322" s="137"/>
    </row>
    <row r="323" spans="20:24" x14ac:dyDescent="0.2">
      <c r="T323" s="137"/>
      <c r="U323" s="137"/>
      <c r="V323" s="137"/>
      <c r="W323" s="137"/>
      <c r="X323" s="137"/>
    </row>
    <row r="324" spans="20:24" x14ac:dyDescent="0.2">
      <c r="T324" s="137"/>
      <c r="U324" s="137"/>
      <c r="V324" s="137"/>
      <c r="W324" s="137"/>
      <c r="X324" s="137"/>
    </row>
    <row r="325" spans="20:24" x14ac:dyDescent="0.2">
      <c r="T325" s="137"/>
      <c r="U325" s="137"/>
      <c r="V325" s="137"/>
      <c r="W325" s="137"/>
      <c r="X325" s="137"/>
    </row>
    <row r="326" spans="20:24" x14ac:dyDescent="0.2">
      <c r="T326" s="137"/>
      <c r="U326" s="137"/>
      <c r="V326" s="137"/>
      <c r="W326" s="137"/>
      <c r="X326" s="137"/>
    </row>
    <row r="327" spans="20:24" x14ac:dyDescent="0.2">
      <c r="T327" s="137"/>
      <c r="U327" s="137"/>
      <c r="V327" s="137"/>
      <c r="W327" s="137"/>
      <c r="X327" s="137"/>
    </row>
    <row r="328" spans="20:24" x14ac:dyDescent="0.2">
      <c r="T328" s="137"/>
      <c r="U328" s="137"/>
      <c r="V328" s="137"/>
      <c r="W328" s="137"/>
      <c r="X328" s="137"/>
    </row>
    <row r="329" spans="20:24" x14ac:dyDescent="0.2">
      <c r="T329" s="137"/>
      <c r="U329" s="137"/>
      <c r="V329" s="137"/>
      <c r="W329" s="137"/>
      <c r="X329" s="137"/>
    </row>
    <row r="330" spans="20:24" x14ac:dyDescent="0.2">
      <c r="T330" s="137"/>
      <c r="U330" s="137"/>
      <c r="V330" s="137"/>
      <c r="W330" s="137"/>
      <c r="X330" s="137"/>
    </row>
    <row r="331" spans="20:24" x14ac:dyDescent="0.2">
      <c r="T331" s="137"/>
      <c r="U331" s="137"/>
      <c r="V331" s="137"/>
      <c r="W331" s="137"/>
      <c r="X331" s="137"/>
    </row>
    <row r="332" spans="20:24" x14ac:dyDescent="0.2">
      <c r="T332" s="137"/>
      <c r="U332" s="137"/>
      <c r="V332" s="137"/>
      <c r="W332" s="137"/>
      <c r="X332" s="137"/>
    </row>
    <row r="333" spans="20:24" x14ac:dyDescent="0.2">
      <c r="T333" s="137"/>
      <c r="U333" s="137"/>
      <c r="V333" s="137"/>
      <c r="W333" s="137"/>
      <c r="X333" s="137"/>
    </row>
    <row r="334" spans="20:24" x14ac:dyDescent="0.2">
      <c r="T334" s="137"/>
      <c r="U334" s="137"/>
      <c r="V334" s="137"/>
      <c r="W334" s="137"/>
      <c r="X334" s="137"/>
    </row>
    <row r="335" spans="20:24" x14ac:dyDescent="0.2">
      <c r="T335" s="137"/>
      <c r="U335" s="137"/>
      <c r="V335" s="137"/>
      <c r="W335" s="137"/>
      <c r="X335" s="137"/>
    </row>
    <row r="336" spans="20:24" x14ac:dyDescent="0.2">
      <c r="T336" s="137"/>
      <c r="U336" s="137"/>
      <c r="V336" s="137"/>
      <c r="W336" s="137"/>
      <c r="X336" s="137"/>
    </row>
    <row r="337" spans="20:24" x14ac:dyDescent="0.2">
      <c r="T337" s="137"/>
      <c r="U337" s="137"/>
      <c r="V337" s="137"/>
      <c r="W337" s="137"/>
      <c r="X337" s="137"/>
    </row>
    <row r="338" spans="20:24" x14ac:dyDescent="0.2">
      <c r="T338" s="137"/>
      <c r="U338" s="137"/>
      <c r="V338" s="137"/>
      <c r="W338" s="137"/>
      <c r="X338" s="137"/>
    </row>
    <row r="339" spans="20:24" x14ac:dyDescent="0.2">
      <c r="T339" s="137"/>
      <c r="U339" s="137"/>
      <c r="V339" s="137"/>
      <c r="W339" s="137"/>
      <c r="X339" s="137"/>
    </row>
    <row r="340" spans="20:24" x14ac:dyDescent="0.2">
      <c r="T340" s="137"/>
      <c r="U340" s="137"/>
      <c r="V340" s="137"/>
      <c r="W340" s="137"/>
      <c r="X340" s="137"/>
    </row>
    <row r="341" spans="20:24" x14ac:dyDescent="0.2">
      <c r="T341" s="137"/>
      <c r="U341" s="137"/>
      <c r="V341" s="137"/>
      <c r="W341" s="137"/>
      <c r="X341" s="137"/>
    </row>
    <row r="342" spans="20:24" x14ac:dyDescent="0.2">
      <c r="T342" s="137"/>
      <c r="U342" s="137"/>
      <c r="V342" s="137"/>
      <c r="W342" s="137"/>
      <c r="X342" s="137"/>
    </row>
    <row r="343" spans="20:24" x14ac:dyDescent="0.2">
      <c r="T343" s="137"/>
      <c r="U343" s="137"/>
      <c r="V343" s="137"/>
      <c r="W343" s="137"/>
      <c r="X343" s="137"/>
    </row>
    <row r="344" spans="20:24" x14ac:dyDescent="0.2">
      <c r="T344" s="137"/>
      <c r="U344" s="137"/>
      <c r="V344" s="137"/>
      <c r="W344" s="137"/>
      <c r="X344" s="137"/>
    </row>
    <row r="345" spans="20:24" x14ac:dyDescent="0.2">
      <c r="T345" s="137"/>
      <c r="U345" s="137"/>
      <c r="V345" s="137"/>
      <c r="W345" s="137"/>
      <c r="X345" s="137"/>
    </row>
    <row r="346" spans="20:24" x14ac:dyDescent="0.2">
      <c r="T346" s="137"/>
      <c r="U346" s="137"/>
      <c r="V346" s="137"/>
      <c r="W346" s="137"/>
      <c r="X346" s="137"/>
    </row>
    <row r="347" spans="20:24" x14ac:dyDescent="0.2">
      <c r="T347" s="137"/>
      <c r="U347" s="137"/>
      <c r="V347" s="137"/>
      <c r="W347" s="137"/>
      <c r="X347" s="137"/>
    </row>
    <row r="348" spans="20:24" x14ac:dyDescent="0.2">
      <c r="T348" s="137"/>
      <c r="U348" s="137"/>
      <c r="V348" s="137"/>
      <c r="W348" s="137"/>
      <c r="X348" s="137"/>
    </row>
    <row r="349" spans="20:24" x14ac:dyDescent="0.2">
      <c r="T349" s="137"/>
      <c r="U349" s="137"/>
      <c r="V349" s="137"/>
      <c r="W349" s="137"/>
      <c r="X349" s="137"/>
    </row>
    <row r="350" spans="20:24" x14ac:dyDescent="0.2">
      <c r="T350" s="137"/>
      <c r="U350" s="137"/>
      <c r="V350" s="137"/>
      <c r="W350" s="137"/>
      <c r="X350" s="137"/>
    </row>
    <row r="351" spans="20:24" x14ac:dyDescent="0.2">
      <c r="T351" s="137"/>
      <c r="U351" s="137"/>
      <c r="V351" s="137"/>
      <c r="W351" s="137"/>
      <c r="X351" s="137"/>
    </row>
    <row r="352" spans="20:24" x14ac:dyDescent="0.2">
      <c r="T352" s="137"/>
      <c r="U352" s="137"/>
      <c r="V352" s="137"/>
      <c r="W352" s="137"/>
      <c r="X352" s="137"/>
    </row>
    <row r="353" spans="20:24" x14ac:dyDescent="0.2">
      <c r="T353" s="137"/>
      <c r="U353" s="137"/>
      <c r="V353" s="137"/>
      <c r="W353" s="137"/>
      <c r="X353" s="137"/>
    </row>
    <row r="354" spans="20:24" x14ac:dyDescent="0.2">
      <c r="T354" s="137"/>
      <c r="U354" s="137"/>
      <c r="V354" s="137"/>
      <c r="W354" s="137"/>
      <c r="X354" s="137"/>
    </row>
    <row r="355" spans="20:24" x14ac:dyDescent="0.2">
      <c r="T355" s="137"/>
      <c r="U355" s="137"/>
      <c r="V355" s="137"/>
      <c r="W355" s="137"/>
      <c r="X355" s="137"/>
    </row>
    <row r="356" spans="20:24" x14ac:dyDescent="0.2">
      <c r="T356" s="137"/>
      <c r="U356" s="137"/>
      <c r="V356" s="137"/>
      <c r="W356" s="137"/>
      <c r="X356" s="137"/>
    </row>
    <row r="357" spans="20:24" x14ac:dyDescent="0.2">
      <c r="T357" s="137"/>
      <c r="U357" s="137"/>
      <c r="V357" s="137"/>
      <c r="W357" s="137"/>
      <c r="X357" s="137"/>
    </row>
    <row r="358" spans="20:24" x14ac:dyDescent="0.2">
      <c r="T358" s="137"/>
      <c r="U358" s="137"/>
      <c r="V358" s="137"/>
      <c r="W358" s="137"/>
      <c r="X358" s="137"/>
    </row>
    <row r="359" spans="20:24" x14ac:dyDescent="0.2">
      <c r="T359" s="137"/>
      <c r="U359" s="137"/>
      <c r="V359" s="137"/>
      <c r="W359" s="137"/>
      <c r="X359" s="137"/>
    </row>
    <row r="360" spans="20:24" x14ac:dyDescent="0.2">
      <c r="T360" s="137"/>
      <c r="U360" s="137"/>
      <c r="V360" s="137"/>
      <c r="W360" s="137"/>
      <c r="X360" s="137"/>
    </row>
    <row r="361" spans="20:24" x14ac:dyDescent="0.2">
      <c r="T361" s="137"/>
      <c r="U361" s="137"/>
      <c r="V361" s="137"/>
      <c r="W361" s="137"/>
      <c r="X361" s="137"/>
    </row>
    <row r="362" spans="20:24" x14ac:dyDescent="0.2">
      <c r="T362" s="137"/>
      <c r="U362" s="137"/>
      <c r="V362" s="137"/>
      <c r="W362" s="137"/>
      <c r="X362" s="137"/>
    </row>
    <row r="363" spans="20:24" x14ac:dyDescent="0.2">
      <c r="T363" s="137"/>
      <c r="U363" s="137"/>
      <c r="V363" s="137"/>
      <c r="W363" s="137"/>
      <c r="X363" s="137"/>
    </row>
    <row r="364" spans="20:24" x14ac:dyDescent="0.2">
      <c r="T364" s="137"/>
      <c r="U364" s="137"/>
      <c r="V364" s="137"/>
      <c r="W364" s="137"/>
      <c r="X364" s="137"/>
    </row>
    <row r="365" spans="20:24" x14ac:dyDescent="0.2">
      <c r="T365" s="137"/>
      <c r="U365" s="137"/>
      <c r="V365" s="137"/>
      <c r="W365" s="137"/>
      <c r="X365" s="137"/>
    </row>
    <row r="366" spans="20:24" x14ac:dyDescent="0.2">
      <c r="T366" s="137"/>
      <c r="U366" s="137"/>
      <c r="V366" s="137"/>
      <c r="W366" s="137"/>
      <c r="X366" s="137"/>
    </row>
    <row r="367" spans="20:24" x14ac:dyDescent="0.2">
      <c r="T367" s="137"/>
      <c r="U367" s="137"/>
      <c r="V367" s="137"/>
      <c r="W367" s="137"/>
      <c r="X367" s="137"/>
    </row>
    <row r="368" spans="20:24" x14ac:dyDescent="0.2">
      <c r="T368" s="137"/>
      <c r="U368" s="137"/>
      <c r="V368" s="137"/>
      <c r="W368" s="137"/>
      <c r="X368" s="137"/>
    </row>
    <row r="369" spans="20:24" x14ac:dyDescent="0.2">
      <c r="T369" s="137"/>
      <c r="U369" s="137"/>
      <c r="V369" s="137"/>
      <c r="W369" s="137"/>
      <c r="X369" s="137"/>
    </row>
    <row r="370" spans="20:24" x14ac:dyDescent="0.2">
      <c r="T370" s="137"/>
      <c r="U370" s="137"/>
      <c r="V370" s="137"/>
      <c r="W370" s="137"/>
      <c r="X370" s="137"/>
    </row>
    <row r="371" spans="20:24" x14ac:dyDescent="0.2">
      <c r="T371" s="137"/>
      <c r="U371" s="137"/>
      <c r="V371" s="137"/>
      <c r="W371" s="137"/>
      <c r="X371" s="137"/>
    </row>
    <row r="372" spans="20:24" x14ac:dyDescent="0.2">
      <c r="T372" s="137"/>
      <c r="U372" s="137"/>
      <c r="V372" s="137"/>
      <c r="W372" s="137"/>
      <c r="X372" s="137"/>
    </row>
    <row r="373" spans="20:24" x14ac:dyDescent="0.2">
      <c r="T373" s="137"/>
      <c r="U373" s="137"/>
      <c r="V373" s="137"/>
      <c r="W373" s="137"/>
      <c r="X373" s="137"/>
    </row>
    <row r="374" spans="20:24" x14ac:dyDescent="0.2">
      <c r="T374" s="137"/>
      <c r="U374" s="137"/>
      <c r="V374" s="137"/>
      <c r="W374" s="137"/>
      <c r="X374" s="137"/>
    </row>
    <row r="375" spans="20:24" x14ac:dyDescent="0.2">
      <c r="T375" s="137"/>
      <c r="U375" s="137"/>
      <c r="V375" s="137"/>
      <c r="W375" s="137"/>
      <c r="X375" s="137"/>
    </row>
    <row r="376" spans="20:24" x14ac:dyDescent="0.2">
      <c r="T376" s="137"/>
      <c r="U376" s="137"/>
      <c r="V376" s="137"/>
      <c r="W376" s="137"/>
      <c r="X376" s="137"/>
    </row>
    <row r="377" spans="20:24" x14ac:dyDescent="0.2">
      <c r="T377" s="137"/>
      <c r="U377" s="137"/>
      <c r="V377" s="137"/>
      <c r="W377" s="137"/>
      <c r="X377" s="137"/>
    </row>
    <row r="378" spans="20:24" x14ac:dyDescent="0.2">
      <c r="T378" s="137"/>
      <c r="U378" s="137"/>
      <c r="V378" s="137"/>
      <c r="W378" s="137"/>
      <c r="X378" s="137"/>
    </row>
    <row r="379" spans="20:24" x14ac:dyDescent="0.2">
      <c r="T379" s="137"/>
      <c r="U379" s="137"/>
      <c r="V379" s="137"/>
      <c r="W379" s="137"/>
      <c r="X379" s="137"/>
    </row>
    <row r="380" spans="20:24" x14ac:dyDescent="0.2">
      <c r="T380" s="137"/>
      <c r="U380" s="137"/>
      <c r="V380" s="137"/>
      <c r="W380" s="137"/>
      <c r="X380" s="137"/>
    </row>
    <row r="381" spans="20:24" x14ac:dyDescent="0.2">
      <c r="T381" s="137"/>
      <c r="U381" s="137"/>
      <c r="V381" s="137"/>
      <c r="W381" s="137"/>
      <c r="X381" s="137"/>
    </row>
    <row r="382" spans="20:24" x14ac:dyDescent="0.2">
      <c r="T382" s="137"/>
      <c r="U382" s="137"/>
      <c r="V382" s="137"/>
      <c r="W382" s="137"/>
      <c r="X382" s="137"/>
    </row>
    <row r="383" spans="20:24" x14ac:dyDescent="0.2">
      <c r="T383" s="137"/>
      <c r="U383" s="137"/>
      <c r="V383" s="137"/>
      <c r="W383" s="137"/>
      <c r="X383" s="137"/>
    </row>
    <row r="384" spans="20:24" x14ac:dyDescent="0.2">
      <c r="T384" s="137"/>
      <c r="U384" s="137"/>
      <c r="V384" s="137"/>
      <c r="W384" s="137"/>
      <c r="X384" s="137"/>
    </row>
    <row r="385" spans="20:24" x14ac:dyDescent="0.2">
      <c r="T385" s="137"/>
      <c r="U385" s="137"/>
      <c r="V385" s="137"/>
      <c r="W385" s="137"/>
      <c r="X385" s="137"/>
    </row>
    <row r="386" spans="20:24" x14ac:dyDescent="0.2">
      <c r="T386" s="137"/>
      <c r="U386" s="137"/>
      <c r="V386" s="137"/>
      <c r="W386" s="137"/>
      <c r="X386" s="137"/>
    </row>
    <row r="387" spans="20:24" x14ac:dyDescent="0.2">
      <c r="T387" s="137"/>
      <c r="U387" s="137"/>
      <c r="V387" s="137"/>
      <c r="W387" s="137"/>
      <c r="X387" s="137"/>
    </row>
    <row r="388" spans="20:24" x14ac:dyDescent="0.2">
      <c r="T388" s="137"/>
      <c r="U388" s="137"/>
      <c r="V388" s="137"/>
      <c r="W388" s="137"/>
      <c r="X388" s="137"/>
    </row>
    <row r="389" spans="20:24" x14ac:dyDescent="0.2">
      <c r="T389" s="137"/>
      <c r="U389" s="137"/>
      <c r="V389" s="137"/>
      <c r="W389" s="137"/>
      <c r="X389" s="137"/>
    </row>
    <row r="390" spans="20:24" x14ac:dyDescent="0.2">
      <c r="T390" s="137"/>
      <c r="U390" s="137"/>
      <c r="V390" s="137"/>
      <c r="W390" s="137"/>
      <c r="X390" s="137"/>
    </row>
    <row r="391" spans="20:24" x14ac:dyDescent="0.2">
      <c r="T391" s="137"/>
      <c r="U391" s="137"/>
      <c r="V391" s="137"/>
      <c r="W391" s="137"/>
      <c r="X391" s="137"/>
    </row>
    <row r="392" spans="20:24" x14ac:dyDescent="0.2">
      <c r="T392" s="137"/>
      <c r="U392" s="137"/>
      <c r="V392" s="137"/>
      <c r="W392" s="137"/>
      <c r="X392" s="137"/>
    </row>
    <row r="393" spans="20:24" x14ac:dyDescent="0.2">
      <c r="T393" s="137"/>
      <c r="U393" s="137"/>
      <c r="V393" s="137"/>
      <c r="W393" s="137"/>
      <c r="X393" s="137"/>
    </row>
    <row r="394" spans="20:24" x14ac:dyDescent="0.2">
      <c r="T394" s="137"/>
      <c r="U394" s="137"/>
      <c r="V394" s="137"/>
      <c r="W394" s="137"/>
      <c r="X394" s="137"/>
    </row>
    <row r="395" spans="20:24" x14ac:dyDescent="0.2">
      <c r="T395" s="137"/>
      <c r="U395" s="137"/>
      <c r="V395" s="137"/>
      <c r="W395" s="137"/>
      <c r="X395" s="137"/>
    </row>
    <row r="396" spans="20:24" x14ac:dyDescent="0.2">
      <c r="T396" s="137"/>
      <c r="U396" s="137"/>
      <c r="V396" s="137"/>
      <c r="W396" s="137"/>
      <c r="X396" s="137"/>
    </row>
    <row r="397" spans="20:24" x14ac:dyDescent="0.2">
      <c r="T397" s="137"/>
      <c r="U397" s="137"/>
      <c r="V397" s="137"/>
      <c r="W397" s="137"/>
      <c r="X397" s="137"/>
    </row>
    <row r="398" spans="20:24" x14ac:dyDescent="0.2">
      <c r="T398" s="137"/>
      <c r="U398" s="137"/>
      <c r="V398" s="137"/>
      <c r="W398" s="137"/>
      <c r="X398" s="137"/>
    </row>
    <row r="399" spans="20:24" x14ac:dyDescent="0.2">
      <c r="T399" s="137"/>
      <c r="U399" s="137"/>
      <c r="V399" s="137"/>
      <c r="W399" s="137"/>
      <c r="X399" s="137"/>
    </row>
    <row r="400" spans="20:24" x14ac:dyDescent="0.2">
      <c r="T400" s="137"/>
      <c r="U400" s="137"/>
      <c r="V400" s="137"/>
      <c r="W400" s="137"/>
      <c r="X400" s="137"/>
    </row>
    <row r="401" spans="20:24" x14ac:dyDescent="0.2">
      <c r="T401" s="137"/>
      <c r="U401" s="137"/>
      <c r="V401" s="137"/>
      <c r="W401" s="137"/>
      <c r="X401" s="137"/>
    </row>
    <row r="402" spans="20:24" x14ac:dyDescent="0.2">
      <c r="T402" s="137"/>
      <c r="U402" s="137"/>
      <c r="V402" s="137"/>
      <c r="W402" s="137"/>
      <c r="X402" s="137"/>
    </row>
    <row r="403" spans="20:24" x14ac:dyDescent="0.2">
      <c r="T403" s="137"/>
      <c r="U403" s="137"/>
      <c r="V403" s="137"/>
      <c r="W403" s="137"/>
      <c r="X403" s="137"/>
    </row>
    <row r="404" spans="20:24" x14ac:dyDescent="0.2">
      <c r="T404" s="137"/>
      <c r="U404" s="137"/>
      <c r="V404" s="137"/>
      <c r="W404" s="137"/>
      <c r="X404" s="137"/>
    </row>
    <row r="405" spans="20:24" x14ac:dyDescent="0.2">
      <c r="T405" s="137"/>
      <c r="U405" s="137"/>
      <c r="V405" s="137"/>
      <c r="W405" s="137"/>
      <c r="X405" s="137"/>
    </row>
    <row r="406" spans="20:24" x14ac:dyDescent="0.2">
      <c r="T406" s="137"/>
      <c r="U406" s="137"/>
      <c r="V406" s="137"/>
      <c r="W406" s="137"/>
      <c r="X406" s="137"/>
    </row>
    <row r="407" spans="20:24" x14ac:dyDescent="0.2">
      <c r="T407" s="137"/>
      <c r="U407" s="137"/>
      <c r="V407" s="137"/>
      <c r="W407" s="137"/>
      <c r="X407" s="137"/>
    </row>
    <row r="408" spans="20:24" x14ac:dyDescent="0.2">
      <c r="T408" s="137"/>
      <c r="U408" s="137"/>
      <c r="V408" s="137"/>
      <c r="W408" s="137"/>
      <c r="X408" s="137"/>
    </row>
    <row r="409" spans="20:24" x14ac:dyDescent="0.2">
      <c r="T409" s="137"/>
      <c r="U409" s="137"/>
      <c r="V409" s="137"/>
      <c r="W409" s="137"/>
      <c r="X409" s="137"/>
    </row>
    <row r="410" spans="20:24" x14ac:dyDescent="0.2">
      <c r="T410" s="137"/>
      <c r="U410" s="137"/>
      <c r="V410" s="137"/>
      <c r="W410" s="137"/>
      <c r="X410" s="137"/>
    </row>
    <row r="411" spans="20:24" x14ac:dyDescent="0.2">
      <c r="T411" s="137"/>
      <c r="U411" s="137"/>
      <c r="V411" s="137"/>
      <c r="W411" s="137"/>
      <c r="X411" s="137"/>
    </row>
    <row r="412" spans="20:24" x14ac:dyDescent="0.2">
      <c r="T412" s="137"/>
      <c r="U412" s="137"/>
      <c r="V412" s="137"/>
      <c r="W412" s="137"/>
      <c r="X412" s="137"/>
    </row>
    <row r="413" spans="20:24" x14ac:dyDescent="0.2">
      <c r="T413" s="137"/>
      <c r="U413" s="137"/>
      <c r="V413" s="137"/>
      <c r="W413" s="137"/>
      <c r="X413" s="137"/>
    </row>
    <row r="414" spans="20:24" x14ac:dyDescent="0.2">
      <c r="T414" s="137"/>
      <c r="U414" s="137"/>
      <c r="V414" s="137"/>
      <c r="W414" s="137"/>
      <c r="X414" s="137"/>
    </row>
    <row r="415" spans="20:24" x14ac:dyDescent="0.2">
      <c r="T415" s="137"/>
      <c r="U415" s="137"/>
      <c r="V415" s="137"/>
      <c r="W415" s="137"/>
      <c r="X415" s="137"/>
    </row>
    <row r="416" spans="20:24" x14ac:dyDescent="0.2">
      <c r="T416" s="137"/>
      <c r="U416" s="137"/>
      <c r="V416" s="137"/>
      <c r="W416" s="137"/>
      <c r="X416" s="137"/>
    </row>
    <row r="417" spans="20:24" x14ac:dyDescent="0.2">
      <c r="T417" s="137"/>
      <c r="U417" s="137"/>
      <c r="V417" s="137"/>
      <c r="W417" s="137"/>
      <c r="X417" s="137"/>
    </row>
    <row r="418" spans="20:24" x14ac:dyDescent="0.2">
      <c r="T418" s="137"/>
      <c r="U418" s="137"/>
      <c r="V418" s="137"/>
      <c r="W418" s="137"/>
      <c r="X418" s="137"/>
    </row>
    <row r="419" spans="20:24" x14ac:dyDescent="0.2">
      <c r="T419" s="137"/>
      <c r="U419" s="137"/>
      <c r="V419" s="137"/>
      <c r="W419" s="137"/>
      <c r="X419" s="137"/>
    </row>
    <row r="420" spans="20:24" x14ac:dyDescent="0.2">
      <c r="T420" s="137"/>
      <c r="U420" s="137"/>
      <c r="V420" s="137"/>
      <c r="W420" s="137"/>
      <c r="X420" s="137"/>
    </row>
    <row r="421" spans="20:24" x14ac:dyDescent="0.2">
      <c r="T421" s="137"/>
      <c r="U421" s="137"/>
      <c r="V421" s="137"/>
      <c r="W421" s="137"/>
      <c r="X421" s="137"/>
    </row>
    <row r="422" spans="20:24" x14ac:dyDescent="0.2">
      <c r="T422" s="137"/>
      <c r="U422" s="137"/>
      <c r="V422" s="137"/>
      <c r="W422" s="137"/>
      <c r="X422" s="137"/>
    </row>
    <row r="423" spans="20:24" x14ac:dyDescent="0.2">
      <c r="T423" s="137"/>
      <c r="U423" s="137"/>
      <c r="V423" s="137"/>
      <c r="W423" s="137"/>
      <c r="X423" s="137"/>
    </row>
    <row r="424" spans="20:24" x14ac:dyDescent="0.2">
      <c r="T424" s="137"/>
      <c r="U424" s="137"/>
      <c r="V424" s="137"/>
      <c r="W424" s="137"/>
      <c r="X424" s="137"/>
    </row>
    <row r="425" spans="20:24" x14ac:dyDescent="0.2">
      <c r="T425" s="137"/>
      <c r="U425" s="137"/>
      <c r="V425" s="137"/>
      <c r="W425" s="137"/>
      <c r="X425" s="137"/>
    </row>
    <row r="426" spans="20:24" x14ac:dyDescent="0.2">
      <c r="T426" s="137"/>
      <c r="U426" s="137"/>
      <c r="V426" s="137"/>
      <c r="W426" s="137"/>
      <c r="X426" s="137"/>
    </row>
    <row r="427" spans="20:24" x14ac:dyDescent="0.2">
      <c r="T427" s="137"/>
      <c r="U427" s="137"/>
      <c r="V427" s="137"/>
      <c r="W427" s="137"/>
      <c r="X427" s="137"/>
    </row>
    <row r="428" spans="20:24" x14ac:dyDescent="0.2">
      <c r="T428" s="137"/>
      <c r="U428" s="137"/>
      <c r="V428" s="137"/>
      <c r="W428" s="137"/>
      <c r="X428" s="137"/>
    </row>
    <row r="429" spans="20:24" x14ac:dyDescent="0.2">
      <c r="T429" s="137"/>
      <c r="U429" s="137"/>
      <c r="V429" s="137"/>
      <c r="W429" s="137"/>
      <c r="X429" s="137"/>
    </row>
    <row r="430" spans="20:24" x14ac:dyDescent="0.2">
      <c r="T430" s="137"/>
      <c r="U430" s="137"/>
      <c r="V430" s="137"/>
      <c r="W430" s="137"/>
      <c r="X430" s="137"/>
    </row>
    <row r="431" spans="20:24" x14ac:dyDescent="0.2">
      <c r="T431" s="137"/>
      <c r="U431" s="137"/>
      <c r="V431" s="137"/>
      <c r="W431" s="137"/>
      <c r="X431" s="137"/>
    </row>
    <row r="432" spans="20:24" x14ac:dyDescent="0.2">
      <c r="T432" s="137"/>
      <c r="U432" s="137"/>
      <c r="V432" s="137"/>
      <c r="W432" s="137"/>
      <c r="X432" s="137"/>
    </row>
    <row r="433" spans="20:24" x14ac:dyDescent="0.2">
      <c r="T433" s="137"/>
      <c r="U433" s="137"/>
      <c r="V433" s="137"/>
      <c r="W433" s="137"/>
      <c r="X433" s="137"/>
    </row>
    <row r="434" spans="20:24" x14ac:dyDescent="0.2">
      <c r="T434" s="137"/>
      <c r="U434" s="137"/>
      <c r="V434" s="137"/>
      <c r="W434" s="137"/>
      <c r="X434" s="137"/>
    </row>
    <row r="435" spans="20:24" x14ac:dyDescent="0.2">
      <c r="T435" s="137"/>
      <c r="U435" s="137"/>
      <c r="V435" s="137"/>
      <c r="W435" s="137"/>
      <c r="X435" s="137"/>
    </row>
    <row r="436" spans="20:24" x14ac:dyDescent="0.2">
      <c r="T436" s="137"/>
      <c r="U436" s="137"/>
      <c r="V436" s="137"/>
      <c r="W436" s="137"/>
      <c r="X436" s="137"/>
    </row>
    <row r="437" spans="20:24" x14ac:dyDescent="0.2">
      <c r="T437" s="137"/>
      <c r="U437" s="137"/>
      <c r="V437" s="137"/>
      <c r="W437" s="137"/>
      <c r="X437" s="137"/>
    </row>
    <row r="438" spans="20:24" x14ac:dyDescent="0.2">
      <c r="T438" s="137"/>
      <c r="U438" s="137"/>
      <c r="V438" s="137"/>
      <c r="W438" s="137"/>
      <c r="X438" s="137"/>
    </row>
    <row r="439" spans="20:24" x14ac:dyDescent="0.2">
      <c r="T439" s="137"/>
      <c r="U439" s="137"/>
      <c r="V439" s="137"/>
      <c r="W439" s="137"/>
      <c r="X439" s="137"/>
    </row>
    <row r="440" spans="20:24" x14ac:dyDescent="0.2">
      <c r="T440" s="137"/>
      <c r="U440" s="137"/>
      <c r="V440" s="137"/>
      <c r="W440" s="137"/>
      <c r="X440" s="137"/>
    </row>
    <row r="441" spans="20:24" x14ac:dyDescent="0.2">
      <c r="T441" s="137"/>
      <c r="U441" s="137"/>
      <c r="V441" s="137"/>
      <c r="W441" s="137"/>
      <c r="X441" s="137"/>
    </row>
    <row r="442" spans="20:24" x14ac:dyDescent="0.2">
      <c r="T442" s="137"/>
      <c r="U442" s="137"/>
      <c r="V442" s="137"/>
      <c r="W442" s="137"/>
      <c r="X442" s="137"/>
    </row>
    <row r="443" spans="20:24" x14ac:dyDescent="0.2">
      <c r="T443" s="137"/>
      <c r="U443" s="137"/>
      <c r="V443" s="137"/>
      <c r="W443" s="137"/>
      <c r="X443" s="137"/>
    </row>
    <row r="444" spans="20:24" x14ac:dyDescent="0.2">
      <c r="T444" s="137"/>
      <c r="U444" s="137"/>
      <c r="V444" s="137"/>
      <c r="W444" s="137"/>
      <c r="X444" s="137"/>
    </row>
    <row r="445" spans="20:24" x14ac:dyDescent="0.2">
      <c r="T445" s="137"/>
      <c r="U445" s="137"/>
      <c r="V445" s="137"/>
      <c r="W445" s="137"/>
      <c r="X445" s="137"/>
    </row>
    <row r="446" spans="20:24" x14ac:dyDescent="0.2">
      <c r="T446" s="137"/>
      <c r="U446" s="137"/>
      <c r="V446" s="137"/>
      <c r="W446" s="137"/>
      <c r="X446" s="137"/>
    </row>
    <row r="447" spans="20:24" x14ac:dyDescent="0.2">
      <c r="T447" s="137"/>
      <c r="U447" s="137"/>
      <c r="V447" s="137"/>
      <c r="W447" s="137"/>
      <c r="X447" s="137"/>
    </row>
    <row r="448" spans="20:24" x14ac:dyDescent="0.2">
      <c r="T448" s="137"/>
      <c r="U448" s="137"/>
      <c r="V448" s="137"/>
      <c r="W448" s="137"/>
      <c r="X448" s="137"/>
    </row>
    <row r="449" spans="20:24" x14ac:dyDescent="0.2">
      <c r="T449" s="137"/>
      <c r="U449" s="137"/>
      <c r="V449" s="137"/>
      <c r="W449" s="137"/>
      <c r="X449" s="137"/>
    </row>
    <row r="450" spans="20:24" x14ac:dyDescent="0.2">
      <c r="T450" s="137"/>
      <c r="U450" s="137"/>
      <c r="V450" s="137"/>
      <c r="W450" s="137"/>
      <c r="X450" s="137"/>
    </row>
    <row r="451" spans="20:24" x14ac:dyDescent="0.2">
      <c r="T451" s="137"/>
      <c r="U451" s="137"/>
      <c r="V451" s="137"/>
      <c r="W451" s="137"/>
      <c r="X451" s="137"/>
    </row>
    <row r="452" spans="20:24" x14ac:dyDescent="0.2">
      <c r="T452" s="137"/>
      <c r="U452" s="137"/>
      <c r="V452" s="137"/>
      <c r="W452" s="137"/>
      <c r="X452" s="137"/>
    </row>
    <row r="453" spans="20:24" x14ac:dyDescent="0.2">
      <c r="T453" s="137"/>
      <c r="U453" s="137"/>
      <c r="V453" s="137"/>
      <c r="W453" s="137"/>
      <c r="X453" s="137"/>
    </row>
    <row r="454" spans="20:24" x14ac:dyDescent="0.2">
      <c r="T454" s="137"/>
      <c r="U454" s="137"/>
      <c r="V454" s="137"/>
      <c r="W454" s="137"/>
      <c r="X454" s="137"/>
    </row>
    <row r="455" spans="20:24" x14ac:dyDescent="0.2">
      <c r="T455" s="137"/>
      <c r="U455" s="137"/>
      <c r="V455" s="137"/>
      <c r="W455" s="137"/>
      <c r="X455" s="137"/>
    </row>
    <row r="456" spans="20:24" x14ac:dyDescent="0.2">
      <c r="T456" s="137"/>
      <c r="U456" s="137"/>
      <c r="V456" s="137"/>
      <c r="W456" s="137"/>
      <c r="X456" s="137"/>
    </row>
    <row r="457" spans="20:24" x14ac:dyDescent="0.2">
      <c r="T457" s="137"/>
      <c r="U457" s="137"/>
      <c r="V457" s="137"/>
      <c r="W457" s="137"/>
      <c r="X457" s="137"/>
    </row>
    <row r="458" spans="20:24" x14ac:dyDescent="0.2">
      <c r="T458" s="137"/>
      <c r="U458" s="137"/>
      <c r="V458" s="137"/>
      <c r="W458" s="137"/>
      <c r="X458" s="137"/>
    </row>
    <row r="459" spans="20:24" x14ac:dyDescent="0.2">
      <c r="T459" s="137"/>
      <c r="U459" s="137"/>
      <c r="V459" s="137"/>
      <c r="W459" s="137"/>
      <c r="X459" s="137"/>
    </row>
    <row r="460" spans="20:24" x14ac:dyDescent="0.2">
      <c r="T460" s="137"/>
      <c r="U460" s="137"/>
      <c r="V460" s="137"/>
      <c r="W460" s="137"/>
      <c r="X460" s="137"/>
    </row>
    <row r="461" spans="20:24" x14ac:dyDescent="0.2">
      <c r="T461" s="137"/>
      <c r="U461" s="137"/>
      <c r="V461" s="137"/>
      <c r="W461" s="137"/>
      <c r="X461" s="137"/>
    </row>
    <row r="462" spans="20:24" x14ac:dyDescent="0.2">
      <c r="T462" s="137"/>
      <c r="U462" s="137"/>
      <c r="V462" s="137"/>
      <c r="W462" s="137"/>
      <c r="X462" s="137"/>
    </row>
    <row r="463" spans="20:24" x14ac:dyDescent="0.2">
      <c r="T463" s="137"/>
      <c r="U463" s="137"/>
      <c r="V463" s="137"/>
      <c r="W463" s="137"/>
      <c r="X463" s="137"/>
    </row>
    <row r="464" spans="20:24" x14ac:dyDescent="0.2">
      <c r="T464" s="137"/>
      <c r="U464" s="137"/>
      <c r="V464" s="137"/>
      <c r="W464" s="137"/>
      <c r="X464" s="137"/>
    </row>
    <row r="465" spans="20:24" x14ac:dyDescent="0.2">
      <c r="T465" s="137"/>
      <c r="U465" s="137"/>
      <c r="V465" s="137"/>
      <c r="W465" s="137"/>
      <c r="X465" s="137"/>
    </row>
    <row r="466" spans="20:24" x14ac:dyDescent="0.2">
      <c r="T466" s="137"/>
      <c r="U466" s="137"/>
      <c r="V466" s="137"/>
      <c r="W466" s="137"/>
      <c r="X466" s="137"/>
    </row>
    <row r="467" spans="20:24" x14ac:dyDescent="0.2">
      <c r="T467" s="137"/>
      <c r="U467" s="137"/>
      <c r="V467" s="137"/>
      <c r="W467" s="137"/>
      <c r="X467" s="137"/>
    </row>
    <row r="468" spans="20:24" x14ac:dyDescent="0.2">
      <c r="T468" s="137"/>
      <c r="U468" s="137"/>
      <c r="V468" s="137"/>
      <c r="W468" s="137"/>
      <c r="X468" s="137"/>
    </row>
    <row r="469" spans="20:24" x14ac:dyDescent="0.2">
      <c r="T469" s="137"/>
      <c r="U469" s="137"/>
      <c r="V469" s="137"/>
      <c r="W469" s="137"/>
      <c r="X469" s="137"/>
    </row>
    <row r="470" spans="20:24" x14ac:dyDescent="0.2">
      <c r="T470" s="137"/>
      <c r="U470" s="137"/>
      <c r="V470" s="137"/>
      <c r="W470" s="137"/>
      <c r="X470" s="137"/>
    </row>
    <row r="471" spans="20:24" x14ac:dyDescent="0.2">
      <c r="T471" s="137"/>
      <c r="U471" s="137"/>
      <c r="V471" s="137"/>
      <c r="W471" s="137"/>
      <c r="X471" s="137"/>
    </row>
    <row r="472" spans="20:24" x14ac:dyDescent="0.2">
      <c r="T472" s="137"/>
      <c r="U472" s="137"/>
      <c r="V472" s="137"/>
      <c r="W472" s="137"/>
      <c r="X472" s="137"/>
    </row>
    <row r="473" spans="20:24" x14ac:dyDescent="0.2">
      <c r="T473" s="137"/>
      <c r="U473" s="137"/>
      <c r="V473" s="137"/>
      <c r="W473" s="137"/>
      <c r="X473" s="137"/>
    </row>
    <row r="474" spans="20:24" x14ac:dyDescent="0.2">
      <c r="T474" s="137"/>
      <c r="U474" s="137"/>
      <c r="V474" s="137"/>
      <c r="W474" s="137"/>
      <c r="X474" s="137"/>
    </row>
    <row r="475" spans="20:24" x14ac:dyDescent="0.2">
      <c r="T475" s="137"/>
      <c r="U475" s="137"/>
      <c r="V475" s="137"/>
      <c r="W475" s="137"/>
      <c r="X475" s="137"/>
    </row>
    <row r="476" spans="20:24" x14ac:dyDescent="0.2">
      <c r="T476" s="137"/>
      <c r="U476" s="137"/>
      <c r="V476" s="137"/>
      <c r="W476" s="137"/>
      <c r="X476" s="137"/>
    </row>
    <row r="477" spans="20:24" x14ac:dyDescent="0.2">
      <c r="T477" s="137"/>
      <c r="U477" s="137"/>
      <c r="V477" s="137"/>
      <c r="W477" s="137"/>
      <c r="X477" s="137"/>
    </row>
    <row r="478" spans="20:24" x14ac:dyDescent="0.2">
      <c r="T478" s="137"/>
      <c r="U478" s="137"/>
      <c r="V478" s="137"/>
      <c r="W478" s="137"/>
      <c r="X478" s="137"/>
    </row>
    <row r="479" spans="20:24" x14ac:dyDescent="0.2">
      <c r="T479" s="137"/>
      <c r="U479" s="137"/>
      <c r="V479" s="137"/>
      <c r="W479" s="137"/>
      <c r="X479" s="137"/>
    </row>
    <row r="480" spans="20:24" x14ac:dyDescent="0.2">
      <c r="T480" s="137"/>
      <c r="U480" s="137"/>
      <c r="V480" s="137"/>
      <c r="W480" s="137"/>
      <c r="X480" s="137"/>
    </row>
    <row r="481" spans="20:24" x14ac:dyDescent="0.2">
      <c r="T481" s="137"/>
      <c r="U481" s="137"/>
      <c r="V481" s="137"/>
      <c r="W481" s="137"/>
      <c r="X481" s="137"/>
    </row>
    <row r="482" spans="20:24" x14ac:dyDescent="0.2">
      <c r="T482" s="137"/>
      <c r="U482" s="137"/>
      <c r="V482" s="137"/>
      <c r="W482" s="137"/>
      <c r="X482" s="137"/>
    </row>
    <row r="483" spans="20:24" x14ac:dyDescent="0.2">
      <c r="T483" s="137"/>
      <c r="U483" s="137"/>
      <c r="V483" s="137"/>
      <c r="W483" s="137"/>
      <c r="X483" s="137"/>
    </row>
    <row r="484" spans="20:24" x14ac:dyDescent="0.2">
      <c r="T484" s="137"/>
      <c r="U484" s="137"/>
      <c r="V484" s="137"/>
      <c r="W484" s="137"/>
      <c r="X484" s="137"/>
    </row>
    <row r="485" spans="20:24" x14ac:dyDescent="0.2">
      <c r="T485" s="137"/>
      <c r="U485" s="137"/>
      <c r="V485" s="137"/>
      <c r="W485" s="137"/>
      <c r="X485" s="137"/>
    </row>
    <row r="486" spans="20:24" x14ac:dyDescent="0.2">
      <c r="T486" s="137"/>
      <c r="U486" s="137"/>
      <c r="V486" s="137"/>
      <c r="W486" s="137"/>
      <c r="X486" s="137"/>
    </row>
    <row r="487" spans="20:24" x14ac:dyDescent="0.2">
      <c r="T487" s="137"/>
      <c r="U487" s="137"/>
      <c r="V487" s="137"/>
      <c r="W487" s="137"/>
      <c r="X487" s="137"/>
    </row>
    <row r="488" spans="20:24" x14ac:dyDescent="0.2">
      <c r="T488" s="137"/>
      <c r="U488" s="137"/>
      <c r="V488" s="137"/>
      <c r="W488" s="137"/>
      <c r="X488" s="137"/>
    </row>
    <row r="489" spans="20:24" x14ac:dyDescent="0.2">
      <c r="T489" s="137"/>
      <c r="U489" s="137"/>
      <c r="V489" s="137"/>
      <c r="W489" s="137"/>
      <c r="X489" s="137"/>
    </row>
    <row r="490" spans="20:24" x14ac:dyDescent="0.2">
      <c r="T490" s="137"/>
      <c r="U490" s="137"/>
      <c r="V490" s="137"/>
      <c r="W490" s="137"/>
      <c r="X490" s="137"/>
    </row>
    <row r="491" spans="20:24" x14ac:dyDescent="0.2">
      <c r="T491" s="137"/>
      <c r="U491" s="137"/>
      <c r="V491" s="137"/>
      <c r="W491" s="137"/>
      <c r="X491" s="137"/>
    </row>
    <row r="492" spans="20:24" x14ac:dyDescent="0.2">
      <c r="T492" s="137"/>
      <c r="U492" s="137"/>
      <c r="V492" s="137"/>
      <c r="W492" s="137"/>
      <c r="X492" s="137"/>
    </row>
    <row r="493" spans="20:24" x14ac:dyDescent="0.2">
      <c r="T493" s="137"/>
      <c r="U493" s="137"/>
      <c r="V493" s="137"/>
      <c r="W493" s="137"/>
      <c r="X493" s="137"/>
    </row>
    <row r="494" spans="20:24" x14ac:dyDescent="0.2">
      <c r="T494" s="137"/>
      <c r="U494" s="137"/>
      <c r="V494" s="137"/>
      <c r="W494" s="137"/>
      <c r="X494" s="137"/>
    </row>
    <row r="495" spans="20:24" x14ac:dyDescent="0.2">
      <c r="T495" s="137"/>
      <c r="U495" s="137"/>
      <c r="V495" s="137"/>
      <c r="W495" s="137"/>
      <c r="X495" s="137"/>
    </row>
    <row r="496" spans="20:24" x14ac:dyDescent="0.2">
      <c r="T496" s="137"/>
      <c r="U496" s="137"/>
      <c r="V496" s="137"/>
      <c r="W496" s="137"/>
      <c r="X496" s="137"/>
    </row>
    <row r="497" spans="20:24" x14ac:dyDescent="0.2">
      <c r="T497" s="137"/>
      <c r="U497" s="137"/>
      <c r="V497" s="137"/>
      <c r="W497" s="137"/>
      <c r="X497" s="137"/>
    </row>
    <row r="498" spans="20:24" x14ac:dyDescent="0.2">
      <c r="T498" s="137"/>
      <c r="U498" s="137"/>
      <c r="V498" s="137"/>
      <c r="W498" s="137"/>
      <c r="X498" s="137"/>
    </row>
    <row r="499" spans="20:24" x14ac:dyDescent="0.2">
      <c r="T499" s="137"/>
      <c r="U499" s="137"/>
      <c r="V499" s="137"/>
      <c r="W499" s="137"/>
      <c r="X499" s="137"/>
    </row>
    <row r="500" spans="20:24" x14ac:dyDescent="0.2">
      <c r="T500" s="137"/>
      <c r="U500" s="137"/>
      <c r="V500" s="137"/>
      <c r="W500" s="137"/>
      <c r="X500" s="137"/>
    </row>
    <row r="501" spans="20:24" x14ac:dyDescent="0.2">
      <c r="T501" s="137"/>
      <c r="U501" s="137"/>
      <c r="V501" s="137"/>
      <c r="W501" s="137"/>
      <c r="X501" s="137"/>
    </row>
    <row r="502" spans="20:24" x14ac:dyDescent="0.2">
      <c r="T502" s="137"/>
      <c r="U502" s="137"/>
      <c r="V502" s="137"/>
      <c r="W502" s="137"/>
      <c r="X502" s="137"/>
    </row>
    <row r="503" spans="20:24" x14ac:dyDescent="0.2">
      <c r="T503" s="137"/>
      <c r="U503" s="137"/>
      <c r="V503" s="137"/>
      <c r="W503" s="137"/>
      <c r="X503" s="137"/>
    </row>
    <row r="504" spans="20:24" x14ac:dyDescent="0.2">
      <c r="T504" s="137"/>
      <c r="U504" s="137"/>
      <c r="V504" s="137"/>
      <c r="W504" s="137"/>
      <c r="X504" s="137"/>
    </row>
    <row r="505" spans="20:24" x14ac:dyDescent="0.2">
      <c r="T505" s="137"/>
      <c r="U505" s="137"/>
      <c r="V505" s="137"/>
      <c r="W505" s="137"/>
      <c r="X505" s="137"/>
    </row>
    <row r="506" spans="20:24" x14ac:dyDescent="0.2">
      <c r="T506" s="137"/>
      <c r="U506" s="137"/>
      <c r="V506" s="137"/>
      <c r="W506" s="137"/>
      <c r="X506" s="137"/>
    </row>
    <row r="507" spans="20:24" x14ac:dyDescent="0.2">
      <c r="T507" s="137"/>
      <c r="U507" s="137"/>
      <c r="V507" s="137"/>
      <c r="W507" s="137"/>
      <c r="X507" s="137"/>
    </row>
    <row r="508" spans="20:24" x14ac:dyDescent="0.2">
      <c r="T508" s="137"/>
      <c r="U508" s="137"/>
      <c r="V508" s="137"/>
      <c r="W508" s="137"/>
      <c r="X508" s="137"/>
    </row>
    <row r="509" spans="20:24" x14ac:dyDescent="0.2">
      <c r="T509" s="137"/>
      <c r="U509" s="137"/>
      <c r="V509" s="137"/>
      <c r="W509" s="137"/>
      <c r="X509" s="137"/>
    </row>
    <row r="510" spans="20:24" x14ac:dyDescent="0.2">
      <c r="T510" s="137"/>
      <c r="U510" s="137"/>
      <c r="V510" s="137"/>
      <c r="W510" s="137"/>
      <c r="X510" s="137"/>
    </row>
    <row r="511" spans="20:24" x14ac:dyDescent="0.2">
      <c r="T511" s="137"/>
      <c r="U511" s="137"/>
      <c r="V511" s="137"/>
      <c r="W511" s="137"/>
      <c r="X511" s="137"/>
    </row>
    <row r="512" spans="20:24" x14ac:dyDescent="0.2">
      <c r="T512" s="137"/>
      <c r="U512" s="137"/>
      <c r="V512" s="137"/>
      <c r="W512" s="137"/>
      <c r="X512" s="137"/>
    </row>
    <row r="513" spans="20:24" x14ac:dyDescent="0.2">
      <c r="T513" s="137"/>
      <c r="U513" s="137"/>
      <c r="V513" s="137"/>
      <c r="W513" s="137"/>
      <c r="X513" s="137"/>
    </row>
    <row r="514" spans="20:24" x14ac:dyDescent="0.2">
      <c r="T514" s="137"/>
      <c r="U514" s="137"/>
      <c r="V514" s="137"/>
      <c r="W514" s="137"/>
      <c r="X514" s="137"/>
    </row>
    <row r="515" spans="20:24" x14ac:dyDescent="0.2">
      <c r="T515" s="137"/>
      <c r="U515" s="137"/>
      <c r="V515" s="137"/>
      <c r="W515" s="137"/>
      <c r="X515" s="137"/>
    </row>
    <row r="516" spans="20:24" x14ac:dyDescent="0.2">
      <c r="T516" s="137"/>
      <c r="U516" s="137"/>
      <c r="V516" s="137"/>
      <c r="W516" s="137"/>
      <c r="X516" s="137"/>
    </row>
    <row r="517" spans="20:24" x14ac:dyDescent="0.2">
      <c r="T517" s="137"/>
      <c r="U517" s="137"/>
      <c r="V517" s="137"/>
      <c r="W517" s="137"/>
      <c r="X517" s="137"/>
    </row>
    <row r="518" spans="20:24" x14ac:dyDescent="0.2">
      <c r="T518" s="137"/>
      <c r="U518" s="137"/>
      <c r="V518" s="137"/>
      <c r="W518" s="137"/>
      <c r="X518" s="137"/>
    </row>
    <row r="519" spans="20:24" x14ac:dyDescent="0.2">
      <c r="T519" s="137"/>
      <c r="U519" s="137"/>
      <c r="V519" s="137"/>
      <c r="W519" s="137"/>
      <c r="X519" s="137"/>
    </row>
    <row r="520" spans="20:24" x14ac:dyDescent="0.2">
      <c r="T520" s="137"/>
      <c r="U520" s="137"/>
      <c r="V520" s="137"/>
      <c r="W520" s="137"/>
      <c r="X520" s="137"/>
    </row>
    <row r="521" spans="20:24" x14ac:dyDescent="0.2">
      <c r="T521" s="137"/>
      <c r="U521" s="137"/>
      <c r="V521" s="137"/>
      <c r="W521" s="137"/>
      <c r="X521" s="137"/>
    </row>
    <row r="522" spans="20:24" x14ac:dyDescent="0.2">
      <c r="T522" s="137"/>
      <c r="U522" s="137"/>
      <c r="V522" s="137"/>
      <c r="W522" s="137"/>
      <c r="X522" s="137"/>
    </row>
    <row r="523" spans="20:24" x14ac:dyDescent="0.2">
      <c r="T523" s="137"/>
      <c r="U523" s="137"/>
      <c r="V523" s="137"/>
      <c r="W523" s="137"/>
      <c r="X523" s="137"/>
    </row>
    <row r="524" spans="20:24" x14ac:dyDescent="0.2">
      <c r="T524" s="137"/>
      <c r="U524" s="137"/>
      <c r="V524" s="137"/>
      <c r="W524" s="137"/>
      <c r="X524" s="137"/>
    </row>
    <row r="525" spans="20:24" x14ac:dyDescent="0.2">
      <c r="T525" s="137"/>
      <c r="U525" s="137"/>
      <c r="V525" s="137"/>
      <c r="W525" s="137"/>
      <c r="X525" s="137"/>
    </row>
    <row r="526" spans="20:24" x14ac:dyDescent="0.2">
      <c r="T526" s="137"/>
      <c r="U526" s="137"/>
      <c r="V526" s="137"/>
      <c r="W526" s="137"/>
      <c r="X526" s="137"/>
    </row>
    <row r="527" spans="20:24" x14ac:dyDescent="0.2">
      <c r="T527" s="137"/>
      <c r="U527" s="137"/>
      <c r="V527" s="137"/>
      <c r="W527" s="137"/>
      <c r="X527" s="137"/>
    </row>
    <row r="528" spans="20:24" x14ac:dyDescent="0.2">
      <c r="T528" s="137"/>
      <c r="U528" s="137"/>
      <c r="V528" s="137"/>
      <c r="W528" s="137"/>
      <c r="X528" s="137"/>
    </row>
    <row r="529" spans="20:24" x14ac:dyDescent="0.2">
      <c r="T529" s="137"/>
      <c r="U529" s="137"/>
      <c r="V529" s="137"/>
      <c r="W529" s="137"/>
      <c r="X529" s="137"/>
    </row>
    <row r="530" spans="20:24" x14ac:dyDescent="0.2">
      <c r="T530" s="137"/>
      <c r="U530" s="137"/>
      <c r="V530" s="137"/>
      <c r="W530" s="137"/>
      <c r="X530" s="137"/>
    </row>
    <row r="531" spans="20:24" x14ac:dyDescent="0.2">
      <c r="T531" s="137"/>
      <c r="U531" s="137"/>
      <c r="V531" s="137"/>
      <c r="W531" s="137"/>
      <c r="X531" s="137"/>
    </row>
    <row r="532" spans="20:24" x14ac:dyDescent="0.2">
      <c r="T532" s="137"/>
      <c r="U532" s="137"/>
      <c r="V532" s="137"/>
      <c r="W532" s="137"/>
      <c r="X532" s="137"/>
    </row>
    <row r="533" spans="20:24" x14ac:dyDescent="0.2">
      <c r="T533" s="137"/>
      <c r="U533" s="137"/>
      <c r="V533" s="137"/>
      <c r="W533" s="137"/>
      <c r="X533" s="137"/>
    </row>
    <row r="534" spans="20:24" x14ac:dyDescent="0.2">
      <c r="T534" s="137"/>
      <c r="U534" s="137"/>
      <c r="V534" s="137"/>
      <c r="W534" s="137"/>
      <c r="X534" s="137"/>
    </row>
    <row r="535" spans="20:24" x14ac:dyDescent="0.2">
      <c r="T535" s="137"/>
      <c r="U535" s="137"/>
      <c r="V535" s="137"/>
      <c r="W535" s="137"/>
      <c r="X535" s="137"/>
    </row>
    <row r="536" spans="20:24" x14ac:dyDescent="0.2">
      <c r="T536" s="137"/>
      <c r="U536" s="137"/>
      <c r="V536" s="137"/>
      <c r="W536" s="137"/>
      <c r="X536" s="137"/>
    </row>
    <row r="537" spans="20:24" x14ac:dyDescent="0.2">
      <c r="T537" s="137"/>
      <c r="U537" s="137"/>
      <c r="V537" s="137"/>
      <c r="W537" s="137"/>
      <c r="X537" s="137"/>
    </row>
    <row r="538" spans="20:24" x14ac:dyDescent="0.2">
      <c r="T538" s="137"/>
      <c r="U538" s="137"/>
      <c r="V538" s="137"/>
      <c r="W538" s="137"/>
      <c r="X538" s="137"/>
    </row>
    <row r="539" spans="20:24" x14ac:dyDescent="0.2">
      <c r="T539" s="137"/>
      <c r="U539" s="137"/>
      <c r="V539" s="137"/>
      <c r="W539" s="137"/>
      <c r="X539" s="137"/>
    </row>
    <row r="540" spans="20:24" x14ac:dyDescent="0.2">
      <c r="T540" s="137"/>
      <c r="U540" s="137"/>
      <c r="V540" s="137"/>
      <c r="W540" s="137"/>
      <c r="X540" s="137"/>
    </row>
    <row r="541" spans="20:24" x14ac:dyDescent="0.2">
      <c r="T541" s="137"/>
      <c r="U541" s="137"/>
      <c r="V541" s="137"/>
      <c r="W541" s="137"/>
      <c r="X541" s="137"/>
    </row>
    <row r="542" spans="20:24" x14ac:dyDescent="0.2">
      <c r="T542" s="137"/>
      <c r="U542" s="137"/>
      <c r="V542" s="137"/>
      <c r="W542" s="137"/>
      <c r="X542" s="137"/>
    </row>
    <row r="543" spans="20:24" x14ac:dyDescent="0.2">
      <c r="T543" s="137"/>
      <c r="U543" s="137"/>
      <c r="V543" s="137"/>
      <c r="W543" s="137"/>
      <c r="X543" s="137"/>
    </row>
    <row r="544" spans="20:24" x14ac:dyDescent="0.2">
      <c r="T544" s="137"/>
      <c r="U544" s="137"/>
      <c r="V544" s="137"/>
      <c r="W544" s="137"/>
      <c r="X544" s="137"/>
    </row>
    <row r="545" spans="20:24" x14ac:dyDescent="0.2">
      <c r="T545" s="137"/>
      <c r="U545" s="137"/>
      <c r="V545" s="137"/>
      <c r="W545" s="137"/>
      <c r="X545" s="137"/>
    </row>
    <row r="546" spans="20:24" x14ac:dyDescent="0.2">
      <c r="T546" s="137"/>
      <c r="U546" s="137"/>
      <c r="V546" s="137"/>
      <c r="W546" s="137"/>
      <c r="X546" s="137"/>
    </row>
    <row r="547" spans="20:24" x14ac:dyDescent="0.2">
      <c r="T547" s="137"/>
      <c r="U547" s="137"/>
      <c r="V547" s="137"/>
      <c r="W547" s="137"/>
      <c r="X547" s="137"/>
    </row>
    <row r="548" spans="20:24" x14ac:dyDescent="0.2">
      <c r="T548" s="137"/>
      <c r="U548" s="137"/>
      <c r="V548" s="137"/>
      <c r="W548" s="137"/>
      <c r="X548" s="137"/>
    </row>
    <row r="549" spans="20:24" x14ac:dyDescent="0.2">
      <c r="T549" s="137"/>
      <c r="U549" s="137"/>
      <c r="V549" s="137"/>
      <c r="W549" s="137"/>
      <c r="X549" s="137"/>
    </row>
    <row r="550" spans="20:24" x14ac:dyDescent="0.2">
      <c r="T550" s="137"/>
      <c r="U550" s="137"/>
      <c r="V550" s="137"/>
      <c r="W550" s="137"/>
      <c r="X550" s="137"/>
    </row>
    <row r="551" spans="20:24" x14ac:dyDescent="0.2">
      <c r="T551" s="137"/>
      <c r="U551" s="137"/>
      <c r="V551" s="137"/>
      <c r="W551" s="137"/>
      <c r="X551" s="137"/>
    </row>
    <row r="552" spans="20:24" x14ac:dyDescent="0.2">
      <c r="T552" s="137"/>
      <c r="U552" s="137"/>
      <c r="V552" s="137"/>
      <c r="W552" s="137"/>
      <c r="X552" s="137"/>
    </row>
    <row r="553" spans="20:24" x14ac:dyDescent="0.2">
      <c r="T553" s="137"/>
      <c r="U553" s="137"/>
      <c r="V553" s="137"/>
      <c r="W553" s="137"/>
      <c r="X553" s="137"/>
    </row>
    <row r="554" spans="20:24" x14ac:dyDescent="0.2">
      <c r="T554" s="137"/>
      <c r="U554" s="137"/>
      <c r="V554" s="137"/>
      <c r="W554" s="137"/>
      <c r="X554" s="137"/>
    </row>
    <row r="555" spans="20:24" x14ac:dyDescent="0.2">
      <c r="T555" s="137"/>
      <c r="U555" s="137"/>
      <c r="V555" s="137"/>
      <c r="W555" s="137"/>
      <c r="X555" s="137"/>
    </row>
    <row r="556" spans="20:24" x14ac:dyDescent="0.2">
      <c r="T556" s="137"/>
      <c r="U556" s="137"/>
      <c r="V556" s="137"/>
      <c r="W556" s="137"/>
      <c r="X556" s="137"/>
    </row>
    <row r="557" spans="20:24" x14ac:dyDescent="0.2">
      <c r="T557" s="137"/>
      <c r="U557" s="137"/>
      <c r="V557" s="137"/>
      <c r="W557" s="137"/>
      <c r="X557" s="137"/>
    </row>
    <row r="558" spans="20:24" x14ac:dyDescent="0.2">
      <c r="T558" s="137"/>
      <c r="U558" s="137"/>
      <c r="V558" s="137"/>
      <c r="W558" s="137"/>
      <c r="X558" s="137"/>
    </row>
    <row r="559" spans="20:24" x14ac:dyDescent="0.2">
      <c r="T559" s="137"/>
      <c r="U559" s="137"/>
      <c r="V559" s="137"/>
      <c r="W559" s="137"/>
      <c r="X559" s="137"/>
    </row>
    <row r="560" spans="20:24" x14ac:dyDescent="0.2">
      <c r="T560" s="137"/>
      <c r="U560" s="137"/>
      <c r="V560" s="137"/>
      <c r="W560" s="137"/>
      <c r="X560" s="137"/>
    </row>
    <row r="561" spans="20:24" x14ac:dyDescent="0.2">
      <c r="T561" s="137"/>
      <c r="U561" s="137"/>
      <c r="V561" s="137"/>
      <c r="W561" s="137"/>
      <c r="X561" s="137"/>
    </row>
    <row r="562" spans="20:24" x14ac:dyDescent="0.2">
      <c r="T562" s="137"/>
      <c r="U562" s="137"/>
      <c r="V562" s="137"/>
      <c r="W562" s="137"/>
      <c r="X562" s="137"/>
    </row>
    <row r="563" spans="20:24" x14ac:dyDescent="0.2">
      <c r="T563" s="137"/>
      <c r="U563" s="137"/>
      <c r="V563" s="137"/>
      <c r="W563" s="137"/>
      <c r="X563" s="137"/>
    </row>
    <row r="564" spans="20:24" x14ac:dyDescent="0.2">
      <c r="T564" s="137"/>
      <c r="U564" s="137"/>
      <c r="V564" s="137"/>
      <c r="W564" s="137"/>
      <c r="X564" s="137"/>
    </row>
    <row r="565" spans="20:24" x14ac:dyDescent="0.2">
      <c r="T565" s="137"/>
      <c r="U565" s="137"/>
      <c r="V565" s="137"/>
      <c r="W565" s="137"/>
      <c r="X565" s="137"/>
    </row>
    <row r="566" spans="20:24" x14ac:dyDescent="0.2">
      <c r="T566" s="137"/>
      <c r="U566" s="137"/>
      <c r="V566" s="137"/>
      <c r="W566" s="137"/>
      <c r="X566" s="137"/>
    </row>
    <row r="567" spans="20:24" x14ac:dyDescent="0.2">
      <c r="T567" s="137"/>
      <c r="U567" s="137"/>
      <c r="V567" s="137"/>
      <c r="W567" s="137"/>
      <c r="X567" s="137"/>
    </row>
    <row r="568" spans="20:24" x14ac:dyDescent="0.2">
      <c r="T568" s="137"/>
      <c r="U568" s="137"/>
      <c r="V568" s="137"/>
      <c r="W568" s="137"/>
      <c r="X568" s="137"/>
    </row>
    <row r="569" spans="20:24" x14ac:dyDescent="0.2">
      <c r="T569" s="137"/>
      <c r="U569" s="137"/>
      <c r="V569" s="137"/>
      <c r="W569" s="137"/>
      <c r="X569" s="137"/>
    </row>
    <row r="570" spans="20:24" x14ac:dyDescent="0.2">
      <c r="T570" s="137"/>
      <c r="U570" s="137"/>
      <c r="V570" s="137"/>
      <c r="W570" s="137"/>
      <c r="X570" s="137"/>
    </row>
    <row r="571" spans="20:24" x14ac:dyDescent="0.2">
      <c r="T571" s="137"/>
      <c r="U571" s="137"/>
      <c r="V571" s="137"/>
      <c r="W571" s="137"/>
      <c r="X571" s="137"/>
    </row>
    <row r="572" spans="20:24" x14ac:dyDescent="0.2">
      <c r="T572" s="137"/>
      <c r="U572" s="137"/>
      <c r="V572" s="137"/>
      <c r="W572" s="137"/>
      <c r="X572" s="137"/>
    </row>
    <row r="573" spans="20:24" x14ac:dyDescent="0.2">
      <c r="T573" s="137"/>
      <c r="U573" s="137"/>
      <c r="V573" s="137"/>
      <c r="W573" s="137"/>
      <c r="X573" s="137"/>
    </row>
    <row r="574" spans="20:24" x14ac:dyDescent="0.2">
      <c r="T574" s="137"/>
      <c r="U574" s="137"/>
      <c r="V574" s="137"/>
      <c r="W574" s="137"/>
      <c r="X574" s="137"/>
    </row>
    <row r="575" spans="20:24" x14ac:dyDescent="0.2">
      <c r="T575" s="137"/>
      <c r="U575" s="137"/>
      <c r="V575" s="137"/>
      <c r="W575" s="137"/>
      <c r="X575" s="137"/>
    </row>
    <row r="576" spans="20:24" x14ac:dyDescent="0.2">
      <c r="T576" s="137"/>
      <c r="U576" s="137"/>
      <c r="V576" s="137"/>
      <c r="W576" s="137"/>
      <c r="X576" s="137"/>
    </row>
    <row r="577" spans="20:24" x14ac:dyDescent="0.2">
      <c r="T577" s="137"/>
      <c r="U577" s="137"/>
      <c r="V577" s="137"/>
      <c r="W577" s="137"/>
      <c r="X577" s="137"/>
    </row>
    <row r="578" spans="20:24" x14ac:dyDescent="0.2">
      <c r="T578" s="137"/>
      <c r="U578" s="137"/>
      <c r="V578" s="137"/>
      <c r="W578" s="137"/>
      <c r="X578" s="137"/>
    </row>
    <row r="579" spans="20:24" x14ac:dyDescent="0.2">
      <c r="T579" s="137"/>
      <c r="U579" s="137"/>
      <c r="V579" s="137"/>
      <c r="W579" s="137"/>
      <c r="X579" s="137"/>
    </row>
    <row r="580" spans="20:24" x14ac:dyDescent="0.2">
      <c r="T580" s="137"/>
      <c r="U580" s="137"/>
      <c r="V580" s="137"/>
      <c r="W580" s="137"/>
      <c r="X580" s="137"/>
    </row>
    <row r="581" spans="20:24" x14ac:dyDescent="0.2">
      <c r="T581" s="137"/>
      <c r="U581" s="137"/>
      <c r="V581" s="137"/>
      <c r="W581" s="137"/>
      <c r="X581" s="137"/>
    </row>
    <row r="582" spans="20:24" x14ac:dyDescent="0.2">
      <c r="T582" s="137"/>
      <c r="U582" s="137"/>
      <c r="V582" s="137"/>
      <c r="W582" s="137"/>
      <c r="X582" s="137"/>
    </row>
    <row r="583" spans="20:24" x14ac:dyDescent="0.2">
      <c r="T583" s="137"/>
      <c r="U583" s="137"/>
      <c r="V583" s="137"/>
      <c r="W583" s="137"/>
      <c r="X583" s="137"/>
    </row>
    <row r="584" spans="20:24" x14ac:dyDescent="0.2">
      <c r="T584" s="137"/>
      <c r="U584" s="137"/>
      <c r="V584" s="137"/>
      <c r="W584" s="137"/>
      <c r="X584" s="137"/>
    </row>
    <row r="585" spans="20:24" x14ac:dyDescent="0.2">
      <c r="T585" s="137"/>
      <c r="U585" s="137"/>
      <c r="V585" s="137"/>
      <c r="W585" s="137"/>
      <c r="X585" s="137"/>
    </row>
    <row r="586" spans="20:24" x14ac:dyDescent="0.2">
      <c r="T586" s="137"/>
      <c r="U586" s="137"/>
      <c r="V586" s="137"/>
      <c r="W586" s="137"/>
      <c r="X586" s="137"/>
    </row>
    <row r="587" spans="20:24" x14ac:dyDescent="0.2">
      <c r="T587" s="137"/>
      <c r="U587" s="137"/>
      <c r="V587" s="137"/>
      <c r="W587" s="137"/>
      <c r="X587" s="137"/>
    </row>
    <row r="588" spans="20:24" x14ac:dyDescent="0.2">
      <c r="T588" s="137"/>
      <c r="U588" s="137"/>
      <c r="V588" s="137"/>
      <c r="W588" s="137"/>
      <c r="X588" s="137"/>
    </row>
    <row r="589" spans="20:24" x14ac:dyDescent="0.2">
      <c r="T589" s="137"/>
      <c r="U589" s="137"/>
      <c r="V589" s="137"/>
      <c r="W589" s="137"/>
      <c r="X589" s="137"/>
    </row>
    <row r="590" spans="20:24" x14ac:dyDescent="0.2">
      <c r="T590" s="137"/>
      <c r="U590" s="137"/>
      <c r="V590" s="137"/>
      <c r="W590" s="137"/>
      <c r="X590" s="137"/>
    </row>
    <row r="591" spans="20:24" x14ac:dyDescent="0.2">
      <c r="T591" s="137"/>
      <c r="U591" s="137"/>
      <c r="V591" s="137"/>
      <c r="W591" s="137"/>
      <c r="X591" s="137"/>
    </row>
    <row r="592" spans="20:24" x14ac:dyDescent="0.2">
      <c r="T592" s="137"/>
      <c r="U592" s="137"/>
      <c r="V592" s="137"/>
      <c r="W592" s="137"/>
      <c r="X592" s="137"/>
    </row>
    <row r="593" spans="20:24" x14ac:dyDescent="0.2">
      <c r="T593" s="137"/>
      <c r="U593" s="137"/>
      <c r="V593" s="137"/>
      <c r="W593" s="137"/>
      <c r="X593" s="137"/>
    </row>
    <row r="594" spans="20:24" x14ac:dyDescent="0.2">
      <c r="T594" s="137"/>
      <c r="U594" s="137"/>
      <c r="V594" s="137"/>
      <c r="W594" s="137"/>
      <c r="X594" s="137"/>
    </row>
    <row r="595" spans="20:24" x14ac:dyDescent="0.2">
      <c r="T595" s="137"/>
      <c r="U595" s="137"/>
      <c r="V595" s="137"/>
      <c r="W595" s="137"/>
      <c r="X595" s="137"/>
    </row>
    <row r="596" spans="20:24" x14ac:dyDescent="0.2">
      <c r="T596" s="137"/>
      <c r="U596" s="137"/>
      <c r="V596" s="137"/>
      <c r="W596" s="137"/>
      <c r="X596" s="137"/>
    </row>
    <row r="597" spans="20:24" x14ac:dyDescent="0.2">
      <c r="T597" s="137"/>
      <c r="U597" s="137"/>
      <c r="V597" s="137"/>
      <c r="W597" s="137"/>
      <c r="X597" s="137"/>
    </row>
    <row r="598" spans="20:24" x14ac:dyDescent="0.2">
      <c r="T598" s="137"/>
      <c r="U598" s="137"/>
      <c r="V598" s="137"/>
      <c r="W598" s="137"/>
      <c r="X598" s="137"/>
    </row>
    <row r="599" spans="20:24" x14ac:dyDescent="0.2">
      <c r="T599" s="137"/>
      <c r="U599" s="137"/>
      <c r="V599" s="137"/>
      <c r="W599" s="137"/>
      <c r="X599" s="137"/>
    </row>
    <row r="600" spans="20:24" x14ac:dyDescent="0.2">
      <c r="T600" s="137"/>
      <c r="U600" s="137"/>
      <c r="V600" s="137"/>
      <c r="W600" s="137"/>
      <c r="X600" s="137"/>
    </row>
    <row r="601" spans="20:24" x14ac:dyDescent="0.2">
      <c r="T601" s="137"/>
      <c r="U601" s="137"/>
      <c r="V601" s="137"/>
      <c r="W601" s="137"/>
      <c r="X601" s="137"/>
    </row>
    <row r="602" spans="20:24" x14ac:dyDescent="0.2">
      <c r="T602" s="137"/>
      <c r="U602" s="137"/>
      <c r="V602" s="137"/>
      <c r="W602" s="137"/>
      <c r="X602" s="137"/>
    </row>
    <row r="603" spans="20:24" x14ac:dyDescent="0.2">
      <c r="T603" s="137"/>
      <c r="U603" s="137"/>
      <c r="V603" s="137"/>
      <c r="W603" s="137"/>
      <c r="X603" s="137"/>
    </row>
    <row r="604" spans="20:24" x14ac:dyDescent="0.2">
      <c r="T604" s="137"/>
      <c r="U604" s="137"/>
      <c r="V604" s="137"/>
      <c r="W604" s="137"/>
      <c r="X604" s="137"/>
    </row>
    <row r="605" spans="20:24" x14ac:dyDescent="0.2">
      <c r="T605" s="137"/>
      <c r="U605" s="137"/>
      <c r="V605" s="137"/>
      <c r="W605" s="137"/>
      <c r="X605" s="137"/>
    </row>
    <row r="606" spans="20:24" x14ac:dyDescent="0.2">
      <c r="T606" s="137"/>
      <c r="U606" s="137"/>
      <c r="V606" s="137"/>
      <c r="W606" s="137"/>
      <c r="X606" s="137"/>
    </row>
    <row r="607" spans="20:24" x14ac:dyDescent="0.2">
      <c r="T607" s="137"/>
      <c r="U607" s="137"/>
      <c r="V607" s="137"/>
      <c r="W607" s="137"/>
      <c r="X607" s="137"/>
    </row>
    <row r="608" spans="20:24" x14ac:dyDescent="0.2">
      <c r="T608" s="137"/>
      <c r="U608" s="137"/>
      <c r="V608" s="137"/>
      <c r="W608" s="137"/>
      <c r="X608" s="137"/>
    </row>
    <row r="609" spans="20:24" x14ac:dyDescent="0.2">
      <c r="T609" s="137"/>
      <c r="U609" s="137"/>
      <c r="V609" s="137"/>
      <c r="W609" s="137"/>
      <c r="X609" s="137"/>
    </row>
    <row r="610" spans="20:24" x14ac:dyDescent="0.2">
      <c r="T610" s="137"/>
      <c r="U610" s="137"/>
      <c r="V610" s="137"/>
      <c r="W610" s="137"/>
      <c r="X610" s="137"/>
    </row>
    <row r="611" spans="20:24" x14ac:dyDescent="0.2">
      <c r="T611" s="137"/>
      <c r="U611" s="137"/>
      <c r="V611" s="137"/>
      <c r="W611" s="137"/>
      <c r="X611" s="137"/>
    </row>
    <row r="612" spans="20:24" x14ac:dyDescent="0.2">
      <c r="T612" s="137"/>
      <c r="U612" s="137"/>
      <c r="V612" s="137"/>
      <c r="W612" s="137"/>
      <c r="X612" s="137"/>
    </row>
    <row r="613" spans="20:24" x14ac:dyDescent="0.2">
      <c r="T613" s="137"/>
      <c r="U613" s="137"/>
      <c r="V613" s="137"/>
      <c r="W613" s="137"/>
      <c r="X613" s="137"/>
    </row>
    <row r="614" spans="20:24" x14ac:dyDescent="0.2">
      <c r="T614" s="137"/>
      <c r="U614" s="137"/>
      <c r="V614" s="137"/>
      <c r="W614" s="137"/>
      <c r="X614" s="137"/>
    </row>
    <row r="615" spans="20:24" x14ac:dyDescent="0.2">
      <c r="T615" s="137"/>
      <c r="U615" s="137"/>
      <c r="V615" s="137"/>
      <c r="W615" s="137"/>
      <c r="X615" s="137"/>
    </row>
    <row r="616" spans="20:24" x14ac:dyDescent="0.2">
      <c r="T616" s="137"/>
      <c r="U616" s="137"/>
      <c r="V616" s="137"/>
      <c r="W616" s="137"/>
      <c r="X616" s="137"/>
    </row>
    <row r="617" spans="20:24" x14ac:dyDescent="0.2">
      <c r="T617" s="137"/>
      <c r="U617" s="137"/>
      <c r="V617" s="137"/>
      <c r="W617" s="137"/>
      <c r="X617" s="137"/>
    </row>
    <row r="618" spans="20:24" x14ac:dyDescent="0.2">
      <c r="T618" s="137"/>
      <c r="U618" s="137"/>
      <c r="V618" s="137"/>
      <c r="W618" s="137"/>
      <c r="X618" s="137"/>
    </row>
    <row r="619" spans="20:24" x14ac:dyDescent="0.2">
      <c r="T619" s="137"/>
      <c r="U619" s="137"/>
      <c r="V619" s="137"/>
      <c r="W619" s="137"/>
      <c r="X619" s="137"/>
    </row>
    <row r="620" spans="20:24" x14ac:dyDescent="0.2">
      <c r="T620" s="137"/>
      <c r="U620" s="137"/>
      <c r="V620" s="137"/>
      <c r="W620" s="137"/>
      <c r="X620" s="137"/>
    </row>
    <row r="621" spans="20:24" x14ac:dyDescent="0.2">
      <c r="T621" s="137"/>
      <c r="U621" s="137"/>
      <c r="V621" s="137"/>
      <c r="W621" s="137"/>
      <c r="X621" s="137"/>
    </row>
    <row r="622" spans="20:24" x14ac:dyDescent="0.2">
      <c r="T622" s="137"/>
      <c r="U622" s="137"/>
      <c r="V622" s="137"/>
      <c r="W622" s="137"/>
      <c r="X622" s="137"/>
    </row>
    <row r="623" spans="20:24" x14ac:dyDescent="0.2">
      <c r="T623" s="137"/>
      <c r="U623" s="137"/>
      <c r="V623" s="137"/>
      <c r="W623" s="137"/>
      <c r="X623" s="137"/>
    </row>
    <row r="624" spans="20:24" x14ac:dyDescent="0.2">
      <c r="T624" s="137"/>
      <c r="U624" s="137"/>
      <c r="V624" s="137"/>
      <c r="W624" s="137"/>
      <c r="X624" s="137"/>
    </row>
    <row r="625" spans="20:24" x14ac:dyDescent="0.2">
      <c r="T625" s="137"/>
      <c r="U625" s="137"/>
      <c r="V625" s="137"/>
      <c r="W625" s="137"/>
      <c r="X625" s="137"/>
    </row>
    <row r="626" spans="20:24" x14ac:dyDescent="0.2">
      <c r="T626" s="137"/>
      <c r="U626" s="137"/>
      <c r="V626" s="137"/>
      <c r="W626" s="137"/>
      <c r="X626" s="137"/>
    </row>
    <row r="627" spans="20:24" x14ac:dyDescent="0.2">
      <c r="T627" s="137"/>
      <c r="U627" s="137"/>
      <c r="V627" s="137"/>
      <c r="W627" s="137"/>
      <c r="X627" s="137"/>
    </row>
    <row r="628" spans="20:24" x14ac:dyDescent="0.2">
      <c r="T628" s="137"/>
      <c r="U628" s="137"/>
      <c r="V628" s="137"/>
      <c r="W628" s="137"/>
      <c r="X628" s="137"/>
    </row>
    <row r="629" spans="20:24" x14ac:dyDescent="0.2">
      <c r="T629" s="137"/>
      <c r="U629" s="137"/>
      <c r="V629" s="137"/>
      <c r="W629" s="137"/>
      <c r="X629" s="137"/>
    </row>
    <row r="630" spans="20:24" x14ac:dyDescent="0.2">
      <c r="T630" s="137"/>
      <c r="U630" s="137"/>
      <c r="V630" s="137"/>
      <c r="W630" s="137"/>
      <c r="X630" s="137"/>
    </row>
    <row r="631" spans="20:24" x14ac:dyDescent="0.2">
      <c r="T631" s="137"/>
      <c r="U631" s="137"/>
      <c r="V631" s="137"/>
      <c r="W631" s="137"/>
      <c r="X631" s="137"/>
    </row>
    <row r="632" spans="20:24" x14ac:dyDescent="0.2">
      <c r="T632" s="137"/>
      <c r="U632" s="137"/>
      <c r="V632" s="137"/>
      <c r="W632" s="137"/>
      <c r="X632" s="137"/>
    </row>
    <row r="633" spans="20:24" x14ac:dyDescent="0.2">
      <c r="T633" s="137"/>
      <c r="U633" s="137"/>
      <c r="V633" s="137"/>
      <c r="W633" s="137"/>
      <c r="X633" s="137"/>
    </row>
    <row r="634" spans="20:24" x14ac:dyDescent="0.2">
      <c r="T634" s="137"/>
      <c r="U634" s="137"/>
      <c r="V634" s="137"/>
      <c r="W634" s="137"/>
      <c r="X634" s="137"/>
    </row>
    <row r="635" spans="20:24" x14ac:dyDescent="0.2">
      <c r="T635" s="137"/>
      <c r="U635" s="137"/>
      <c r="V635" s="137"/>
      <c r="W635" s="137"/>
      <c r="X635" s="137"/>
    </row>
    <row r="636" spans="20:24" x14ac:dyDescent="0.2">
      <c r="T636" s="137"/>
      <c r="U636" s="137"/>
      <c r="V636" s="137"/>
      <c r="W636" s="137"/>
      <c r="X636" s="137"/>
    </row>
    <row r="637" spans="20:24" x14ac:dyDescent="0.2">
      <c r="T637" s="137"/>
      <c r="U637" s="137"/>
      <c r="V637" s="137"/>
      <c r="W637" s="137"/>
      <c r="X637" s="137"/>
    </row>
    <row r="638" spans="20:24" x14ac:dyDescent="0.2">
      <c r="T638" s="137"/>
      <c r="U638" s="137"/>
      <c r="V638" s="137"/>
      <c r="W638" s="137"/>
      <c r="X638" s="137"/>
    </row>
    <row r="639" spans="20:24" x14ac:dyDescent="0.2">
      <c r="T639" s="137"/>
      <c r="U639" s="137"/>
      <c r="V639" s="137"/>
      <c r="W639" s="137"/>
      <c r="X639" s="137"/>
    </row>
    <row r="640" spans="20:24" x14ac:dyDescent="0.2">
      <c r="T640" s="137"/>
      <c r="U640" s="137"/>
      <c r="V640" s="137"/>
      <c r="W640" s="137"/>
      <c r="X640" s="137"/>
    </row>
    <row r="641" spans="20:24" x14ac:dyDescent="0.2">
      <c r="T641" s="137"/>
      <c r="U641" s="137"/>
      <c r="V641" s="137"/>
      <c r="W641" s="137"/>
      <c r="X641" s="137"/>
    </row>
    <row r="642" spans="20:24" x14ac:dyDescent="0.2">
      <c r="T642" s="137"/>
      <c r="U642" s="137"/>
      <c r="V642" s="137"/>
      <c r="W642" s="137"/>
      <c r="X642" s="137"/>
    </row>
    <row r="643" spans="20:24" x14ac:dyDescent="0.2">
      <c r="T643" s="137"/>
      <c r="U643" s="137"/>
      <c r="V643" s="137"/>
      <c r="W643" s="137"/>
      <c r="X643" s="137"/>
    </row>
    <row r="644" spans="20:24" x14ac:dyDescent="0.2">
      <c r="T644" s="137"/>
      <c r="U644" s="137"/>
      <c r="V644" s="137"/>
      <c r="W644" s="137"/>
      <c r="X644" s="137"/>
    </row>
    <row r="645" spans="20:24" x14ac:dyDescent="0.2">
      <c r="T645" s="137"/>
      <c r="U645" s="137"/>
      <c r="V645" s="137"/>
      <c r="W645" s="137"/>
      <c r="X645" s="137"/>
    </row>
    <row r="646" spans="20:24" x14ac:dyDescent="0.2">
      <c r="T646" s="137"/>
      <c r="U646" s="137"/>
      <c r="V646" s="137"/>
      <c r="W646" s="137"/>
      <c r="X646" s="137"/>
    </row>
    <row r="647" spans="20:24" x14ac:dyDescent="0.2">
      <c r="T647" s="137"/>
      <c r="U647" s="137"/>
      <c r="V647" s="137"/>
      <c r="W647" s="137"/>
      <c r="X647" s="137"/>
    </row>
    <row r="648" spans="20:24" x14ac:dyDescent="0.2">
      <c r="T648" s="137"/>
      <c r="U648" s="137"/>
      <c r="V648" s="137"/>
      <c r="W648" s="137"/>
      <c r="X648" s="137"/>
    </row>
    <row r="649" spans="20:24" x14ac:dyDescent="0.2">
      <c r="T649" s="137"/>
      <c r="U649" s="137"/>
      <c r="V649" s="137"/>
      <c r="W649" s="137"/>
      <c r="X649" s="137"/>
    </row>
    <row r="650" spans="20:24" x14ac:dyDescent="0.2">
      <c r="T650" s="137"/>
      <c r="U650" s="137"/>
      <c r="V650" s="137"/>
      <c r="W650" s="137"/>
      <c r="X650" s="137"/>
    </row>
    <row r="651" spans="20:24" x14ac:dyDescent="0.2">
      <c r="T651" s="137"/>
      <c r="U651" s="137"/>
      <c r="V651" s="137"/>
      <c r="W651" s="137"/>
      <c r="X651" s="137"/>
    </row>
    <row r="652" spans="20:24" x14ac:dyDescent="0.2">
      <c r="T652" s="137"/>
      <c r="U652" s="137"/>
      <c r="V652" s="137"/>
      <c r="W652" s="137"/>
      <c r="X652" s="137"/>
    </row>
    <row r="653" spans="20:24" x14ac:dyDescent="0.2">
      <c r="T653" s="137"/>
      <c r="U653" s="137"/>
      <c r="V653" s="137"/>
      <c r="W653" s="137"/>
      <c r="X653" s="137"/>
    </row>
    <row r="654" spans="20:24" x14ac:dyDescent="0.2">
      <c r="T654" s="137"/>
      <c r="U654" s="137"/>
      <c r="V654" s="137"/>
      <c r="W654" s="137"/>
      <c r="X654" s="137"/>
    </row>
    <row r="655" spans="20:24" x14ac:dyDescent="0.2">
      <c r="T655" s="137"/>
      <c r="U655" s="137"/>
      <c r="V655" s="137"/>
      <c r="W655" s="137"/>
      <c r="X655" s="137"/>
    </row>
    <row r="656" spans="20:24" x14ac:dyDescent="0.2">
      <c r="T656" s="137"/>
      <c r="U656" s="137"/>
      <c r="V656" s="137"/>
      <c r="W656" s="137"/>
      <c r="X656" s="137"/>
    </row>
    <row r="657" spans="20:24" x14ac:dyDescent="0.2">
      <c r="T657" s="137"/>
      <c r="U657" s="137"/>
      <c r="V657" s="137"/>
      <c r="W657" s="137"/>
      <c r="X657" s="137"/>
    </row>
    <row r="658" spans="20:24" x14ac:dyDescent="0.2">
      <c r="T658" s="137"/>
      <c r="U658" s="137"/>
      <c r="V658" s="137"/>
      <c r="W658" s="137"/>
      <c r="X658" s="137"/>
    </row>
    <row r="659" spans="20:24" x14ac:dyDescent="0.2">
      <c r="T659" s="137"/>
      <c r="U659" s="137"/>
      <c r="V659" s="137"/>
      <c r="W659" s="137"/>
      <c r="X659" s="137"/>
    </row>
    <row r="660" spans="20:24" x14ac:dyDescent="0.2">
      <c r="T660" s="137"/>
      <c r="U660" s="137"/>
      <c r="V660" s="137"/>
      <c r="W660" s="137"/>
      <c r="X660" s="137"/>
    </row>
    <row r="661" spans="20:24" x14ac:dyDescent="0.2">
      <c r="T661" s="137"/>
      <c r="U661" s="137"/>
      <c r="V661" s="137"/>
      <c r="W661" s="137"/>
      <c r="X661" s="137"/>
    </row>
    <row r="662" spans="20:24" x14ac:dyDescent="0.2">
      <c r="T662" s="137"/>
      <c r="U662" s="137"/>
      <c r="V662" s="137"/>
      <c r="W662" s="137"/>
      <c r="X662" s="137"/>
    </row>
    <row r="663" spans="20:24" x14ac:dyDescent="0.2">
      <c r="T663" s="137"/>
      <c r="U663" s="137"/>
      <c r="V663" s="137"/>
      <c r="W663" s="137"/>
      <c r="X663" s="137"/>
    </row>
    <row r="664" spans="20:24" x14ac:dyDescent="0.2">
      <c r="T664" s="137"/>
      <c r="U664" s="137"/>
      <c r="V664" s="137"/>
      <c r="W664" s="137"/>
      <c r="X664" s="137"/>
    </row>
    <row r="665" spans="20:24" x14ac:dyDescent="0.2">
      <c r="T665" s="137"/>
      <c r="U665" s="137"/>
      <c r="V665" s="137"/>
      <c r="W665" s="137"/>
      <c r="X665" s="137"/>
    </row>
    <row r="666" spans="20:24" x14ac:dyDescent="0.2">
      <c r="T666" s="137"/>
      <c r="U666" s="137"/>
      <c r="V666" s="137"/>
      <c r="W666" s="137"/>
      <c r="X666" s="137"/>
    </row>
    <row r="667" spans="20:24" x14ac:dyDescent="0.2">
      <c r="T667" s="137"/>
      <c r="U667" s="137"/>
      <c r="V667" s="137"/>
      <c r="W667" s="137"/>
      <c r="X667" s="137"/>
    </row>
    <row r="668" spans="20:24" x14ac:dyDescent="0.2">
      <c r="T668" s="137"/>
      <c r="U668" s="137"/>
      <c r="V668" s="137"/>
      <c r="W668" s="137"/>
      <c r="X668" s="137"/>
    </row>
    <row r="669" spans="20:24" x14ac:dyDescent="0.2">
      <c r="T669" s="137"/>
      <c r="U669" s="137"/>
      <c r="V669" s="137"/>
      <c r="W669" s="137"/>
      <c r="X669" s="137"/>
    </row>
    <row r="670" spans="20:24" x14ac:dyDescent="0.2">
      <c r="T670" s="137"/>
      <c r="U670" s="137"/>
      <c r="V670" s="137"/>
      <c r="W670" s="137"/>
      <c r="X670" s="137"/>
    </row>
    <row r="671" spans="20:24" x14ac:dyDescent="0.2">
      <c r="T671" s="137"/>
      <c r="U671" s="137"/>
      <c r="V671" s="137"/>
      <c r="W671" s="137"/>
      <c r="X671" s="137"/>
    </row>
    <row r="672" spans="20:24" x14ac:dyDescent="0.2">
      <c r="T672" s="137"/>
      <c r="U672" s="137"/>
      <c r="V672" s="137"/>
      <c r="W672" s="137"/>
      <c r="X672" s="137"/>
    </row>
    <row r="673" spans="20:24" x14ac:dyDescent="0.2">
      <c r="T673" s="137"/>
      <c r="U673" s="137"/>
      <c r="V673" s="137"/>
      <c r="W673" s="137"/>
      <c r="X673" s="137"/>
    </row>
    <row r="674" spans="20:24" x14ac:dyDescent="0.2">
      <c r="T674" s="137"/>
      <c r="U674" s="137"/>
      <c r="V674" s="137"/>
      <c r="W674" s="137"/>
      <c r="X674" s="137"/>
    </row>
    <row r="675" spans="20:24" x14ac:dyDescent="0.2">
      <c r="T675" s="137"/>
      <c r="U675" s="137"/>
      <c r="V675" s="137"/>
      <c r="W675" s="137"/>
      <c r="X675" s="137"/>
    </row>
    <row r="676" spans="20:24" x14ac:dyDescent="0.2">
      <c r="T676" s="137"/>
      <c r="U676" s="137"/>
      <c r="V676" s="137"/>
      <c r="W676" s="137"/>
      <c r="X676" s="137"/>
    </row>
    <row r="677" spans="20:24" x14ac:dyDescent="0.2">
      <c r="T677" s="137"/>
      <c r="U677" s="137"/>
      <c r="V677" s="137"/>
      <c r="W677" s="137"/>
      <c r="X677" s="137"/>
    </row>
    <row r="678" spans="20:24" x14ac:dyDescent="0.2">
      <c r="T678" s="137"/>
      <c r="U678" s="137"/>
      <c r="V678" s="137"/>
      <c r="W678" s="137"/>
      <c r="X678" s="137"/>
    </row>
    <row r="679" spans="20:24" x14ac:dyDescent="0.2">
      <c r="T679" s="137"/>
      <c r="U679" s="137"/>
      <c r="V679" s="137"/>
      <c r="W679" s="137"/>
      <c r="X679" s="137"/>
    </row>
    <row r="680" spans="20:24" x14ac:dyDescent="0.2">
      <c r="T680" s="137"/>
      <c r="U680" s="137"/>
      <c r="V680" s="137"/>
      <c r="W680" s="137"/>
      <c r="X680" s="137"/>
    </row>
    <row r="681" spans="20:24" x14ac:dyDescent="0.2">
      <c r="T681" s="137"/>
      <c r="U681" s="137"/>
      <c r="V681" s="137"/>
      <c r="W681" s="137"/>
      <c r="X681" s="137"/>
    </row>
    <row r="682" spans="20:24" x14ac:dyDescent="0.2">
      <c r="T682" s="137"/>
      <c r="U682" s="137"/>
      <c r="V682" s="137"/>
      <c r="W682" s="137"/>
      <c r="X682" s="137"/>
    </row>
    <row r="683" spans="20:24" x14ac:dyDescent="0.2">
      <c r="T683" s="137"/>
      <c r="U683" s="137"/>
      <c r="V683" s="137"/>
      <c r="W683" s="137"/>
      <c r="X683" s="137"/>
    </row>
    <row r="684" spans="20:24" x14ac:dyDescent="0.2">
      <c r="T684" s="137"/>
      <c r="U684" s="137"/>
      <c r="V684" s="137"/>
      <c r="W684" s="137"/>
      <c r="X684" s="137"/>
    </row>
    <row r="685" spans="20:24" x14ac:dyDescent="0.2">
      <c r="T685" s="137"/>
      <c r="U685" s="137"/>
      <c r="V685" s="137"/>
      <c r="W685" s="137"/>
      <c r="X685" s="137"/>
    </row>
    <row r="686" spans="20:24" x14ac:dyDescent="0.2">
      <c r="T686" s="137"/>
      <c r="U686" s="137"/>
      <c r="V686" s="137"/>
      <c r="W686" s="137"/>
      <c r="X686" s="137"/>
    </row>
    <row r="687" spans="20:24" x14ac:dyDescent="0.2">
      <c r="T687" s="137"/>
      <c r="U687" s="137"/>
      <c r="V687" s="137"/>
      <c r="W687" s="137"/>
      <c r="X687" s="137"/>
    </row>
    <row r="688" spans="20:24" x14ac:dyDescent="0.2">
      <c r="T688" s="137"/>
      <c r="U688" s="137"/>
      <c r="V688" s="137"/>
      <c r="W688" s="137"/>
      <c r="X688" s="137"/>
    </row>
    <row r="689" spans="20:24" x14ac:dyDescent="0.2">
      <c r="T689" s="137"/>
      <c r="U689" s="137"/>
      <c r="V689" s="137"/>
      <c r="W689" s="137"/>
      <c r="X689" s="137"/>
    </row>
    <row r="690" spans="20:24" x14ac:dyDescent="0.2">
      <c r="T690" s="137"/>
      <c r="U690" s="137"/>
      <c r="V690" s="137"/>
      <c r="W690" s="137"/>
      <c r="X690" s="137"/>
    </row>
    <row r="691" spans="20:24" x14ac:dyDescent="0.2">
      <c r="T691" s="137"/>
      <c r="U691" s="137"/>
      <c r="V691" s="137"/>
      <c r="W691" s="137"/>
      <c r="X691" s="137"/>
    </row>
    <row r="692" spans="20:24" x14ac:dyDescent="0.2">
      <c r="T692" s="137"/>
      <c r="U692" s="137"/>
      <c r="V692" s="137"/>
      <c r="W692" s="137"/>
      <c r="X692" s="137"/>
    </row>
    <row r="693" spans="20:24" x14ac:dyDescent="0.2">
      <c r="T693" s="137"/>
      <c r="U693" s="137"/>
      <c r="V693" s="137"/>
      <c r="W693" s="137"/>
      <c r="X693" s="137"/>
    </row>
    <row r="694" spans="20:24" x14ac:dyDescent="0.2">
      <c r="T694" s="137"/>
      <c r="U694" s="137"/>
      <c r="V694" s="137"/>
      <c r="W694" s="137"/>
      <c r="X694" s="137"/>
    </row>
    <row r="695" spans="20:24" x14ac:dyDescent="0.2">
      <c r="T695" s="137"/>
      <c r="U695" s="137"/>
      <c r="V695" s="137"/>
      <c r="W695" s="137"/>
      <c r="X695" s="137"/>
    </row>
    <row r="696" spans="20:24" x14ac:dyDescent="0.2">
      <c r="T696" s="137"/>
      <c r="U696" s="137"/>
      <c r="V696" s="137"/>
      <c r="W696" s="137"/>
      <c r="X696" s="137"/>
    </row>
    <row r="697" spans="20:24" x14ac:dyDescent="0.2">
      <c r="T697" s="137"/>
      <c r="U697" s="137"/>
      <c r="V697" s="137"/>
      <c r="W697" s="137"/>
      <c r="X697" s="137"/>
    </row>
    <row r="698" spans="20:24" x14ac:dyDescent="0.2">
      <c r="T698" s="137"/>
      <c r="U698" s="137"/>
      <c r="V698" s="137"/>
      <c r="W698" s="137"/>
      <c r="X698" s="137"/>
    </row>
    <row r="699" spans="20:24" x14ac:dyDescent="0.2">
      <c r="T699" s="137"/>
      <c r="U699" s="137"/>
      <c r="V699" s="137"/>
      <c r="W699" s="137"/>
      <c r="X699" s="137"/>
    </row>
    <row r="700" spans="20:24" x14ac:dyDescent="0.2">
      <c r="T700" s="137"/>
      <c r="U700" s="137"/>
      <c r="V700" s="137"/>
      <c r="W700" s="137"/>
      <c r="X700" s="137"/>
    </row>
    <row r="701" spans="20:24" x14ac:dyDescent="0.2">
      <c r="T701" s="137"/>
      <c r="U701" s="137"/>
      <c r="V701" s="137"/>
      <c r="W701" s="137"/>
      <c r="X701" s="137"/>
    </row>
    <row r="702" spans="20:24" x14ac:dyDescent="0.2">
      <c r="T702" s="137"/>
      <c r="U702" s="137"/>
      <c r="V702" s="137"/>
      <c r="W702" s="137"/>
      <c r="X702" s="137"/>
    </row>
    <row r="703" spans="20:24" x14ac:dyDescent="0.2">
      <c r="T703" s="137"/>
      <c r="U703" s="137"/>
      <c r="V703" s="137"/>
      <c r="W703" s="137"/>
      <c r="X703" s="137"/>
    </row>
    <row r="704" spans="20:24" x14ac:dyDescent="0.2">
      <c r="T704" s="137"/>
      <c r="U704" s="137"/>
      <c r="V704" s="137"/>
      <c r="W704" s="137"/>
      <c r="X704" s="137"/>
    </row>
    <row r="705" spans="20:24" x14ac:dyDescent="0.2">
      <c r="T705" s="137"/>
      <c r="U705" s="137"/>
      <c r="V705" s="137"/>
      <c r="W705" s="137"/>
      <c r="X705" s="137"/>
    </row>
    <row r="706" spans="20:24" x14ac:dyDescent="0.2">
      <c r="T706" s="137"/>
      <c r="U706" s="137"/>
      <c r="V706" s="137"/>
      <c r="W706" s="137"/>
      <c r="X706" s="137"/>
    </row>
    <row r="707" spans="20:24" x14ac:dyDescent="0.2">
      <c r="T707" s="137"/>
      <c r="U707" s="137"/>
      <c r="V707" s="137"/>
      <c r="W707" s="137"/>
      <c r="X707" s="137"/>
    </row>
    <row r="708" spans="20:24" x14ac:dyDescent="0.2">
      <c r="T708" s="137"/>
      <c r="U708" s="137"/>
      <c r="V708" s="137"/>
      <c r="W708" s="137"/>
      <c r="X708" s="137"/>
    </row>
    <row r="709" spans="20:24" x14ac:dyDescent="0.2">
      <c r="T709" s="137"/>
      <c r="U709" s="137"/>
      <c r="V709" s="137"/>
      <c r="W709" s="137"/>
      <c r="X709" s="137"/>
    </row>
    <row r="710" spans="20:24" x14ac:dyDescent="0.2">
      <c r="T710" s="137"/>
      <c r="U710" s="137"/>
      <c r="V710" s="137"/>
      <c r="W710" s="137"/>
      <c r="X710" s="137"/>
    </row>
    <row r="711" spans="20:24" x14ac:dyDescent="0.2">
      <c r="T711" s="137"/>
      <c r="U711" s="137"/>
      <c r="V711" s="137"/>
      <c r="W711" s="137"/>
      <c r="X711" s="137"/>
    </row>
    <row r="712" spans="20:24" x14ac:dyDescent="0.2">
      <c r="T712" s="137"/>
      <c r="U712" s="137"/>
      <c r="V712" s="137"/>
      <c r="W712" s="137"/>
      <c r="X712" s="137"/>
    </row>
    <row r="713" spans="20:24" x14ac:dyDescent="0.2">
      <c r="T713" s="137"/>
      <c r="U713" s="137"/>
      <c r="V713" s="137"/>
      <c r="W713" s="137"/>
      <c r="X713" s="137"/>
    </row>
    <row r="714" spans="20:24" x14ac:dyDescent="0.2">
      <c r="T714" s="137"/>
      <c r="U714" s="137"/>
      <c r="V714" s="137"/>
      <c r="W714" s="137"/>
      <c r="X714" s="137"/>
    </row>
    <row r="715" spans="20:24" x14ac:dyDescent="0.2">
      <c r="T715" s="137"/>
      <c r="U715" s="137"/>
      <c r="V715" s="137"/>
      <c r="W715" s="137"/>
      <c r="X715" s="137"/>
    </row>
    <row r="716" spans="20:24" x14ac:dyDescent="0.2">
      <c r="T716" s="137"/>
      <c r="U716" s="137"/>
      <c r="V716" s="137"/>
      <c r="W716" s="137"/>
      <c r="X716" s="137"/>
    </row>
    <row r="717" spans="20:24" x14ac:dyDescent="0.2">
      <c r="T717" s="137"/>
      <c r="U717" s="137"/>
      <c r="V717" s="137"/>
      <c r="W717" s="137"/>
      <c r="X717" s="137"/>
    </row>
    <row r="718" spans="20:24" x14ac:dyDescent="0.2">
      <c r="T718" s="137"/>
      <c r="U718" s="137"/>
      <c r="V718" s="137"/>
      <c r="W718" s="137"/>
      <c r="X718" s="137"/>
    </row>
    <row r="719" spans="20:24" x14ac:dyDescent="0.2">
      <c r="T719" s="137"/>
      <c r="U719" s="137"/>
      <c r="V719" s="137"/>
      <c r="W719" s="137"/>
      <c r="X719" s="137"/>
    </row>
    <row r="720" spans="20:24" x14ac:dyDescent="0.2">
      <c r="T720" s="137"/>
      <c r="U720" s="137"/>
      <c r="V720" s="137"/>
      <c r="W720" s="137"/>
      <c r="X720" s="137"/>
    </row>
    <row r="721" spans="20:24" x14ac:dyDescent="0.2">
      <c r="T721" s="137"/>
      <c r="U721" s="137"/>
      <c r="V721" s="137"/>
      <c r="W721" s="137"/>
      <c r="X721" s="137"/>
    </row>
    <row r="722" spans="20:24" x14ac:dyDescent="0.2">
      <c r="T722" s="137"/>
      <c r="U722" s="137"/>
      <c r="V722" s="137"/>
      <c r="W722" s="137"/>
      <c r="X722" s="137"/>
    </row>
    <row r="723" spans="20:24" x14ac:dyDescent="0.2">
      <c r="T723" s="137"/>
      <c r="U723" s="137"/>
      <c r="V723" s="137"/>
      <c r="W723" s="137"/>
      <c r="X723" s="137"/>
    </row>
    <row r="724" spans="20:24" x14ac:dyDescent="0.2">
      <c r="T724" s="137"/>
      <c r="U724" s="137"/>
      <c r="V724" s="137"/>
      <c r="W724" s="137"/>
      <c r="X724" s="137"/>
    </row>
    <row r="725" spans="20:24" x14ac:dyDescent="0.2">
      <c r="T725" s="137"/>
      <c r="U725" s="137"/>
      <c r="V725" s="137"/>
      <c r="W725" s="137"/>
      <c r="X725" s="137"/>
    </row>
    <row r="726" spans="20:24" x14ac:dyDescent="0.2">
      <c r="T726" s="137"/>
      <c r="U726" s="137"/>
      <c r="V726" s="137"/>
      <c r="W726" s="137"/>
      <c r="X726" s="137"/>
    </row>
    <row r="727" spans="20:24" x14ac:dyDescent="0.2">
      <c r="T727" s="137"/>
      <c r="U727" s="137"/>
      <c r="V727" s="137"/>
      <c r="W727" s="137"/>
      <c r="X727" s="137"/>
    </row>
    <row r="728" spans="20:24" x14ac:dyDescent="0.2">
      <c r="T728" s="137"/>
      <c r="U728" s="137"/>
      <c r="V728" s="137"/>
      <c r="W728" s="137"/>
      <c r="X728" s="137"/>
    </row>
    <row r="729" spans="20:24" x14ac:dyDescent="0.2">
      <c r="T729" s="137"/>
      <c r="U729" s="137"/>
      <c r="V729" s="137"/>
      <c r="W729" s="137"/>
      <c r="X729" s="137"/>
    </row>
    <row r="730" spans="20:24" x14ac:dyDescent="0.2">
      <c r="T730" s="137"/>
      <c r="U730" s="137"/>
      <c r="V730" s="137"/>
      <c r="W730" s="137"/>
      <c r="X730" s="137"/>
    </row>
    <row r="731" spans="20:24" x14ac:dyDescent="0.2">
      <c r="T731" s="137"/>
      <c r="U731" s="137"/>
      <c r="V731" s="137"/>
      <c r="W731" s="137"/>
      <c r="X731" s="137"/>
    </row>
    <row r="732" spans="20:24" x14ac:dyDescent="0.2">
      <c r="T732" s="137"/>
      <c r="U732" s="137"/>
      <c r="V732" s="137"/>
      <c r="W732" s="137"/>
      <c r="X732" s="137"/>
    </row>
    <row r="733" spans="20:24" x14ac:dyDescent="0.2">
      <c r="T733" s="137"/>
      <c r="U733" s="137"/>
      <c r="V733" s="137"/>
      <c r="W733" s="137"/>
      <c r="X733" s="137"/>
    </row>
    <row r="734" spans="20:24" x14ac:dyDescent="0.2">
      <c r="T734" s="137"/>
      <c r="U734" s="137"/>
      <c r="V734" s="137"/>
      <c r="W734" s="137"/>
      <c r="X734" s="137"/>
    </row>
    <row r="735" spans="20:24" x14ac:dyDescent="0.2">
      <c r="T735" s="137"/>
      <c r="U735" s="137"/>
      <c r="V735" s="137"/>
      <c r="W735" s="137"/>
      <c r="X735" s="137"/>
    </row>
    <row r="736" spans="20:24" x14ac:dyDescent="0.2">
      <c r="T736" s="137"/>
      <c r="U736" s="137"/>
      <c r="V736" s="137"/>
      <c r="W736" s="137"/>
      <c r="X736" s="137"/>
    </row>
    <row r="737" spans="20:24" x14ac:dyDescent="0.2">
      <c r="T737" s="137"/>
      <c r="U737" s="137"/>
      <c r="V737" s="137"/>
      <c r="W737" s="137"/>
      <c r="X737" s="137"/>
    </row>
    <row r="738" spans="20:24" x14ac:dyDescent="0.2">
      <c r="T738" s="137"/>
      <c r="U738" s="137"/>
      <c r="V738" s="137"/>
      <c r="W738" s="137"/>
      <c r="X738" s="137"/>
    </row>
    <row r="739" spans="20:24" x14ac:dyDescent="0.2">
      <c r="T739" s="137"/>
      <c r="U739" s="137"/>
      <c r="V739" s="137"/>
      <c r="W739" s="137"/>
      <c r="X739" s="137"/>
    </row>
    <row r="740" spans="20:24" x14ac:dyDescent="0.2">
      <c r="T740" s="137"/>
      <c r="U740" s="137"/>
      <c r="V740" s="137"/>
      <c r="W740" s="137"/>
      <c r="X740" s="137"/>
    </row>
    <row r="741" spans="20:24" x14ac:dyDescent="0.2">
      <c r="T741" s="137"/>
      <c r="U741" s="137"/>
      <c r="V741" s="137"/>
      <c r="W741" s="137"/>
      <c r="X741" s="137"/>
    </row>
    <row r="742" spans="20:24" x14ac:dyDescent="0.2">
      <c r="T742" s="137"/>
      <c r="U742" s="137"/>
      <c r="V742" s="137"/>
      <c r="W742" s="137"/>
      <c r="X742" s="137"/>
    </row>
    <row r="743" spans="20:24" x14ac:dyDescent="0.2">
      <c r="T743" s="137"/>
      <c r="U743" s="137"/>
      <c r="V743" s="137"/>
      <c r="W743" s="137"/>
      <c r="X743" s="137"/>
    </row>
    <row r="744" spans="20:24" x14ac:dyDescent="0.2">
      <c r="T744" s="137"/>
      <c r="U744" s="137"/>
      <c r="V744" s="137"/>
      <c r="W744" s="137"/>
      <c r="X744" s="137"/>
    </row>
    <row r="745" spans="20:24" x14ac:dyDescent="0.2">
      <c r="T745" s="137"/>
      <c r="U745" s="137"/>
      <c r="V745" s="137"/>
      <c r="W745" s="137"/>
      <c r="X745" s="137"/>
    </row>
    <row r="746" spans="20:24" x14ac:dyDescent="0.2">
      <c r="T746" s="137"/>
      <c r="U746" s="137"/>
      <c r="V746" s="137"/>
      <c r="W746" s="137"/>
      <c r="X746" s="137"/>
    </row>
    <row r="747" spans="20:24" x14ac:dyDescent="0.2">
      <c r="T747" s="137"/>
      <c r="U747" s="137"/>
      <c r="V747" s="137"/>
      <c r="W747" s="137"/>
      <c r="X747" s="137"/>
    </row>
    <row r="748" spans="20:24" x14ac:dyDescent="0.2">
      <c r="T748" s="137"/>
      <c r="U748" s="137"/>
      <c r="V748" s="137"/>
      <c r="W748" s="137"/>
      <c r="X748" s="137"/>
    </row>
    <row r="749" spans="20:24" x14ac:dyDescent="0.2">
      <c r="T749" s="137"/>
      <c r="U749" s="137"/>
      <c r="V749" s="137"/>
      <c r="W749" s="137"/>
      <c r="X749" s="137"/>
    </row>
    <row r="750" spans="20:24" x14ac:dyDescent="0.2">
      <c r="T750" s="137"/>
      <c r="U750" s="137"/>
      <c r="V750" s="137"/>
      <c r="W750" s="137"/>
      <c r="X750" s="137"/>
    </row>
    <row r="751" spans="20:24" x14ac:dyDescent="0.2">
      <c r="T751" s="137"/>
      <c r="U751" s="137"/>
      <c r="V751" s="137"/>
      <c r="W751" s="137"/>
      <c r="X751" s="137"/>
    </row>
    <row r="752" spans="20:24" x14ac:dyDescent="0.2">
      <c r="T752" s="137"/>
      <c r="U752" s="137"/>
      <c r="V752" s="137"/>
      <c r="W752" s="137"/>
      <c r="X752" s="137"/>
    </row>
    <row r="753" spans="20:24" x14ac:dyDescent="0.2">
      <c r="T753" s="137"/>
      <c r="U753" s="137"/>
      <c r="V753" s="137"/>
      <c r="W753" s="137"/>
      <c r="X753" s="137"/>
    </row>
    <row r="754" spans="20:24" x14ac:dyDescent="0.2">
      <c r="T754" s="137"/>
      <c r="U754" s="137"/>
      <c r="V754" s="137"/>
      <c r="W754" s="137"/>
      <c r="X754" s="137"/>
    </row>
    <row r="755" spans="20:24" x14ac:dyDescent="0.2">
      <c r="T755" s="137"/>
      <c r="U755" s="137"/>
      <c r="V755" s="137"/>
      <c r="W755" s="137"/>
      <c r="X755" s="137"/>
    </row>
    <row r="756" spans="20:24" x14ac:dyDescent="0.2">
      <c r="T756" s="137"/>
      <c r="U756" s="137"/>
      <c r="V756" s="137"/>
      <c r="W756" s="137"/>
      <c r="X756" s="137"/>
    </row>
    <row r="757" spans="20:24" x14ac:dyDescent="0.2">
      <c r="T757" s="137"/>
      <c r="U757" s="137"/>
      <c r="V757" s="137"/>
      <c r="W757" s="137"/>
      <c r="X757" s="137"/>
    </row>
    <row r="758" spans="20:24" x14ac:dyDescent="0.2">
      <c r="T758" s="137"/>
      <c r="U758" s="137"/>
      <c r="V758" s="137"/>
      <c r="W758" s="137"/>
      <c r="X758" s="137"/>
    </row>
    <row r="759" spans="20:24" x14ac:dyDescent="0.2">
      <c r="T759" s="137"/>
      <c r="U759" s="137"/>
      <c r="V759" s="137"/>
      <c r="W759" s="137"/>
      <c r="X759" s="137"/>
    </row>
    <row r="760" spans="20:24" x14ac:dyDescent="0.2">
      <c r="T760" s="137"/>
      <c r="U760" s="137"/>
      <c r="V760" s="137"/>
      <c r="W760" s="137"/>
      <c r="X760" s="137"/>
    </row>
    <row r="761" spans="20:24" x14ac:dyDescent="0.2">
      <c r="T761" s="137"/>
      <c r="U761" s="137"/>
      <c r="V761" s="137"/>
      <c r="W761" s="137"/>
      <c r="X761" s="137"/>
    </row>
    <row r="762" spans="20:24" x14ac:dyDescent="0.2">
      <c r="T762" s="137"/>
      <c r="U762" s="137"/>
      <c r="V762" s="137"/>
      <c r="W762" s="137"/>
      <c r="X762" s="137"/>
    </row>
    <row r="763" spans="20:24" x14ac:dyDescent="0.2">
      <c r="T763" s="137"/>
      <c r="U763" s="137"/>
      <c r="V763" s="137"/>
      <c r="W763" s="137"/>
      <c r="X763" s="137"/>
    </row>
    <row r="764" spans="20:24" x14ac:dyDescent="0.2">
      <c r="T764" s="137"/>
      <c r="U764" s="137"/>
      <c r="V764" s="137"/>
      <c r="W764" s="137"/>
      <c r="X764" s="137"/>
    </row>
    <row r="765" spans="20:24" x14ac:dyDescent="0.2">
      <c r="T765" s="137"/>
      <c r="U765" s="137"/>
      <c r="V765" s="137"/>
      <c r="W765" s="137"/>
      <c r="X765" s="137"/>
    </row>
    <row r="766" spans="20:24" x14ac:dyDescent="0.2">
      <c r="T766" s="137"/>
      <c r="U766" s="137"/>
      <c r="V766" s="137"/>
      <c r="W766" s="137"/>
      <c r="X766" s="137"/>
    </row>
    <row r="767" spans="20:24" x14ac:dyDescent="0.2">
      <c r="T767" s="137"/>
      <c r="U767" s="137"/>
      <c r="V767" s="137"/>
      <c r="W767" s="137"/>
      <c r="X767" s="137"/>
    </row>
    <row r="768" spans="20:24" x14ac:dyDescent="0.2">
      <c r="T768" s="137"/>
      <c r="U768" s="137"/>
      <c r="V768" s="137"/>
      <c r="W768" s="137"/>
      <c r="X768" s="137"/>
    </row>
    <row r="769" spans="20:24" x14ac:dyDescent="0.2">
      <c r="T769" s="137"/>
      <c r="U769" s="137"/>
      <c r="V769" s="137"/>
      <c r="W769" s="137"/>
      <c r="X769" s="137"/>
    </row>
    <row r="770" spans="20:24" x14ac:dyDescent="0.2">
      <c r="T770" s="137"/>
      <c r="U770" s="137"/>
      <c r="V770" s="137"/>
      <c r="W770" s="137"/>
      <c r="X770" s="137"/>
    </row>
    <row r="771" spans="20:24" x14ac:dyDescent="0.2">
      <c r="T771" s="137"/>
      <c r="U771" s="137"/>
      <c r="V771" s="137"/>
      <c r="W771" s="137"/>
      <c r="X771" s="137"/>
    </row>
    <row r="772" spans="20:24" x14ac:dyDescent="0.2">
      <c r="T772" s="137"/>
      <c r="U772" s="137"/>
      <c r="V772" s="137"/>
      <c r="W772" s="137"/>
      <c r="X772" s="137"/>
    </row>
    <row r="773" spans="20:24" x14ac:dyDescent="0.2">
      <c r="T773" s="137"/>
      <c r="U773" s="137"/>
      <c r="V773" s="137"/>
      <c r="W773" s="137"/>
      <c r="X773" s="137"/>
    </row>
    <row r="774" spans="20:24" x14ac:dyDescent="0.2">
      <c r="T774" s="137"/>
      <c r="U774" s="137"/>
      <c r="V774" s="137"/>
      <c r="W774" s="137"/>
      <c r="X774" s="137"/>
    </row>
    <row r="775" spans="20:24" x14ac:dyDescent="0.2">
      <c r="T775" s="137"/>
      <c r="U775" s="137"/>
      <c r="V775" s="137"/>
      <c r="W775" s="137"/>
      <c r="X775" s="137"/>
    </row>
    <row r="776" spans="20:24" x14ac:dyDescent="0.2">
      <c r="T776" s="137"/>
      <c r="U776" s="137"/>
      <c r="V776" s="137"/>
      <c r="W776" s="137"/>
      <c r="X776" s="137"/>
    </row>
    <row r="777" spans="20:24" x14ac:dyDescent="0.2">
      <c r="T777" s="137"/>
      <c r="U777" s="137"/>
      <c r="V777" s="137"/>
      <c r="W777" s="137"/>
      <c r="X777" s="137"/>
    </row>
    <row r="778" spans="20:24" x14ac:dyDescent="0.2">
      <c r="T778" s="137"/>
      <c r="U778" s="137"/>
      <c r="V778" s="137"/>
      <c r="W778" s="137"/>
      <c r="X778" s="137"/>
    </row>
    <row r="779" spans="20:24" x14ac:dyDescent="0.2">
      <c r="T779" s="137"/>
      <c r="U779" s="137"/>
      <c r="V779" s="137"/>
      <c r="W779" s="137"/>
      <c r="X779" s="137"/>
    </row>
    <row r="780" spans="20:24" x14ac:dyDescent="0.2">
      <c r="T780" s="137"/>
      <c r="U780" s="137"/>
      <c r="V780" s="137"/>
      <c r="W780" s="137"/>
      <c r="X780" s="137"/>
    </row>
    <row r="781" spans="20:24" x14ac:dyDescent="0.2">
      <c r="T781" s="137"/>
      <c r="U781" s="137"/>
      <c r="V781" s="137"/>
      <c r="W781" s="137"/>
      <c r="X781" s="137"/>
    </row>
    <row r="782" spans="20:24" x14ac:dyDescent="0.2">
      <c r="T782" s="137"/>
      <c r="U782" s="137"/>
      <c r="V782" s="137"/>
      <c r="W782" s="137"/>
      <c r="X782" s="137"/>
    </row>
    <row r="783" spans="20:24" x14ac:dyDescent="0.2">
      <c r="T783" s="137"/>
      <c r="U783" s="137"/>
      <c r="V783" s="137"/>
      <c r="W783" s="137"/>
      <c r="X783" s="137"/>
    </row>
    <row r="784" spans="20:24" x14ac:dyDescent="0.2">
      <c r="T784" s="137"/>
      <c r="U784" s="137"/>
      <c r="V784" s="137"/>
      <c r="W784" s="137"/>
      <c r="X784" s="137"/>
    </row>
    <row r="785" spans="20:24" x14ac:dyDescent="0.2">
      <c r="T785" s="137"/>
      <c r="U785" s="137"/>
      <c r="V785" s="137"/>
      <c r="W785" s="137"/>
      <c r="X785" s="137"/>
    </row>
    <row r="786" spans="20:24" x14ac:dyDescent="0.2">
      <c r="T786" s="137"/>
      <c r="U786" s="137"/>
      <c r="V786" s="137"/>
      <c r="W786" s="137"/>
      <c r="X786" s="137"/>
    </row>
    <row r="787" spans="20:24" x14ac:dyDescent="0.2">
      <c r="T787" s="137"/>
      <c r="U787" s="137"/>
      <c r="V787" s="137"/>
      <c r="W787" s="137"/>
      <c r="X787" s="137"/>
    </row>
    <row r="788" spans="20:24" x14ac:dyDescent="0.2">
      <c r="T788" s="137"/>
      <c r="U788" s="137"/>
      <c r="V788" s="137"/>
      <c r="W788" s="137"/>
      <c r="X788" s="137"/>
    </row>
    <row r="789" spans="20:24" x14ac:dyDescent="0.2">
      <c r="T789" s="137"/>
      <c r="U789" s="137"/>
      <c r="V789" s="137"/>
      <c r="W789" s="137"/>
      <c r="X789" s="137"/>
    </row>
    <row r="790" spans="20:24" x14ac:dyDescent="0.2">
      <c r="T790" s="137"/>
      <c r="U790" s="137"/>
      <c r="V790" s="137"/>
      <c r="W790" s="137"/>
      <c r="X790" s="137"/>
    </row>
    <row r="791" spans="20:24" x14ac:dyDescent="0.2">
      <c r="T791" s="137"/>
      <c r="U791" s="137"/>
      <c r="V791" s="137"/>
      <c r="W791" s="137"/>
      <c r="X791" s="137"/>
    </row>
    <row r="792" spans="20:24" x14ac:dyDescent="0.2">
      <c r="T792" s="137"/>
      <c r="U792" s="137"/>
      <c r="V792" s="137"/>
      <c r="W792" s="137"/>
      <c r="X792" s="137"/>
    </row>
    <row r="793" spans="20:24" x14ac:dyDescent="0.2">
      <c r="T793" s="137"/>
      <c r="U793" s="137"/>
      <c r="V793" s="137"/>
      <c r="W793" s="137"/>
      <c r="X793" s="137"/>
    </row>
    <row r="794" spans="20:24" x14ac:dyDescent="0.2">
      <c r="T794" s="137"/>
      <c r="U794" s="137"/>
      <c r="V794" s="137"/>
      <c r="W794" s="137"/>
      <c r="X794" s="137"/>
    </row>
    <row r="795" spans="20:24" x14ac:dyDescent="0.2">
      <c r="T795" s="137"/>
      <c r="U795" s="137"/>
      <c r="V795" s="137"/>
      <c r="W795" s="137"/>
      <c r="X795" s="137"/>
    </row>
    <row r="796" spans="20:24" x14ac:dyDescent="0.2">
      <c r="T796" s="137"/>
      <c r="U796" s="137"/>
      <c r="V796" s="137"/>
      <c r="W796" s="137"/>
      <c r="X796" s="137"/>
    </row>
    <row r="797" spans="20:24" x14ac:dyDescent="0.2">
      <c r="T797" s="137"/>
      <c r="U797" s="137"/>
      <c r="V797" s="137"/>
      <c r="W797" s="137"/>
      <c r="X797" s="137"/>
    </row>
    <row r="798" spans="20:24" x14ac:dyDescent="0.2">
      <c r="T798" s="137"/>
      <c r="U798" s="137"/>
      <c r="V798" s="137"/>
      <c r="W798" s="137"/>
      <c r="X798" s="137"/>
    </row>
    <row r="799" spans="20:24" x14ac:dyDescent="0.2">
      <c r="T799" s="137"/>
      <c r="U799" s="137"/>
      <c r="V799" s="137"/>
      <c r="W799" s="137"/>
      <c r="X799" s="137"/>
    </row>
    <row r="800" spans="20:24" x14ac:dyDescent="0.2">
      <c r="T800" s="137"/>
      <c r="U800" s="137"/>
      <c r="V800" s="137"/>
      <c r="W800" s="137"/>
      <c r="X800" s="137"/>
    </row>
    <row r="801" spans="20:24" x14ac:dyDescent="0.2">
      <c r="T801" s="137"/>
      <c r="U801" s="137"/>
      <c r="V801" s="137"/>
      <c r="W801" s="137"/>
      <c r="X801" s="137"/>
    </row>
    <row r="802" spans="20:24" x14ac:dyDescent="0.2">
      <c r="T802" s="137"/>
      <c r="U802" s="137"/>
      <c r="V802" s="137"/>
      <c r="W802" s="137"/>
      <c r="X802" s="137"/>
    </row>
    <row r="803" spans="20:24" x14ac:dyDescent="0.2">
      <c r="T803" s="137"/>
      <c r="U803" s="137"/>
      <c r="V803" s="137"/>
      <c r="W803" s="137"/>
      <c r="X803" s="137"/>
    </row>
    <row r="804" spans="20:24" x14ac:dyDescent="0.2">
      <c r="T804" s="137"/>
      <c r="U804" s="137"/>
      <c r="V804" s="137"/>
      <c r="W804" s="137"/>
      <c r="X804" s="137"/>
    </row>
    <row r="805" spans="20:24" x14ac:dyDescent="0.2">
      <c r="T805" s="137"/>
      <c r="U805" s="137"/>
      <c r="V805" s="137"/>
      <c r="W805" s="137"/>
      <c r="X805" s="137"/>
    </row>
    <row r="806" spans="20:24" x14ac:dyDescent="0.2">
      <c r="T806" s="137"/>
      <c r="U806" s="137"/>
      <c r="V806" s="137"/>
      <c r="W806" s="137"/>
      <c r="X806" s="137"/>
    </row>
    <row r="807" spans="20:24" x14ac:dyDescent="0.2">
      <c r="T807" s="137"/>
      <c r="U807" s="137"/>
      <c r="V807" s="137"/>
      <c r="W807" s="137"/>
      <c r="X807" s="137"/>
    </row>
    <row r="808" spans="20:24" x14ac:dyDescent="0.2">
      <c r="T808" s="137"/>
      <c r="U808" s="137"/>
      <c r="V808" s="137"/>
      <c r="W808" s="137"/>
      <c r="X808" s="137"/>
    </row>
    <row r="809" spans="20:24" x14ac:dyDescent="0.2">
      <c r="T809" s="137"/>
      <c r="U809" s="137"/>
      <c r="V809" s="137"/>
      <c r="W809" s="137"/>
      <c r="X809" s="137"/>
    </row>
    <row r="810" spans="20:24" x14ac:dyDescent="0.2">
      <c r="T810" s="137"/>
      <c r="U810" s="137"/>
      <c r="V810" s="137"/>
      <c r="W810" s="137"/>
      <c r="X810" s="137"/>
    </row>
    <row r="811" spans="20:24" x14ac:dyDescent="0.2">
      <c r="T811" s="137"/>
      <c r="U811" s="137"/>
      <c r="V811" s="137"/>
      <c r="W811" s="137"/>
      <c r="X811" s="137"/>
    </row>
    <row r="812" spans="20:24" x14ac:dyDescent="0.2">
      <c r="T812" s="137"/>
      <c r="U812" s="137"/>
      <c r="V812" s="137"/>
      <c r="W812" s="137"/>
      <c r="X812" s="137"/>
    </row>
    <row r="813" spans="20:24" x14ac:dyDescent="0.2">
      <c r="T813" s="137"/>
      <c r="U813" s="137"/>
      <c r="V813" s="137"/>
      <c r="W813" s="137"/>
      <c r="X813" s="137"/>
    </row>
    <row r="814" spans="20:24" x14ac:dyDescent="0.2">
      <c r="T814" s="137"/>
      <c r="U814" s="137"/>
      <c r="V814" s="137"/>
      <c r="W814" s="137"/>
      <c r="X814" s="137"/>
    </row>
    <row r="815" spans="20:24" x14ac:dyDescent="0.2">
      <c r="T815" s="137"/>
      <c r="U815" s="137"/>
      <c r="V815" s="137"/>
      <c r="W815" s="137"/>
      <c r="X815" s="137"/>
    </row>
    <row r="816" spans="20:24" x14ac:dyDescent="0.2">
      <c r="T816" s="137"/>
      <c r="U816" s="137"/>
      <c r="V816" s="137"/>
      <c r="W816" s="137"/>
      <c r="X816" s="137"/>
    </row>
    <row r="817" spans="20:24" x14ac:dyDescent="0.2">
      <c r="T817" s="137"/>
      <c r="U817" s="137"/>
      <c r="V817" s="137"/>
      <c r="W817" s="137"/>
      <c r="X817" s="137"/>
    </row>
    <row r="818" spans="20:24" x14ac:dyDescent="0.2">
      <c r="T818" s="137"/>
      <c r="U818" s="137"/>
      <c r="V818" s="137"/>
      <c r="W818" s="137"/>
      <c r="X818" s="137"/>
    </row>
    <row r="819" spans="20:24" x14ac:dyDescent="0.2">
      <c r="T819" s="137"/>
      <c r="U819" s="137"/>
      <c r="V819" s="137"/>
      <c r="W819" s="137"/>
      <c r="X819" s="137"/>
    </row>
    <row r="820" spans="20:24" x14ac:dyDescent="0.2">
      <c r="T820" s="137"/>
      <c r="U820" s="137"/>
      <c r="V820" s="137"/>
      <c r="W820" s="137"/>
      <c r="X820" s="137"/>
    </row>
    <row r="821" spans="20:24" x14ac:dyDescent="0.2">
      <c r="T821" s="137"/>
      <c r="U821" s="137"/>
      <c r="V821" s="137"/>
      <c r="W821" s="137"/>
      <c r="X821" s="137"/>
    </row>
    <row r="822" spans="20:24" x14ac:dyDescent="0.2">
      <c r="T822" s="137"/>
      <c r="U822" s="137"/>
      <c r="V822" s="137"/>
      <c r="W822" s="137"/>
      <c r="X822" s="137"/>
    </row>
    <row r="823" spans="20:24" x14ac:dyDescent="0.2">
      <c r="T823" s="137"/>
      <c r="U823" s="137"/>
      <c r="V823" s="137"/>
      <c r="W823" s="137"/>
      <c r="X823" s="137"/>
    </row>
    <row r="824" spans="20:24" x14ac:dyDescent="0.2">
      <c r="T824" s="137"/>
      <c r="U824" s="137"/>
      <c r="V824" s="137"/>
      <c r="W824" s="137"/>
      <c r="X824" s="137"/>
    </row>
    <row r="825" spans="20:24" x14ac:dyDescent="0.2">
      <c r="T825" s="137"/>
      <c r="U825" s="137"/>
      <c r="V825" s="137"/>
      <c r="W825" s="137"/>
      <c r="X825" s="137"/>
    </row>
    <row r="826" spans="20:24" x14ac:dyDescent="0.2">
      <c r="T826" s="137"/>
      <c r="U826" s="137"/>
      <c r="V826" s="137"/>
      <c r="W826" s="137"/>
      <c r="X826" s="137"/>
    </row>
    <row r="827" spans="20:24" x14ac:dyDescent="0.2">
      <c r="T827" s="137"/>
      <c r="U827" s="137"/>
      <c r="V827" s="137"/>
      <c r="W827" s="137"/>
      <c r="X827" s="137"/>
    </row>
    <row r="828" spans="20:24" x14ac:dyDescent="0.2">
      <c r="T828" s="137"/>
      <c r="U828" s="137"/>
      <c r="V828" s="137"/>
      <c r="W828" s="137"/>
      <c r="X828" s="137"/>
    </row>
    <row r="829" spans="20:24" x14ac:dyDescent="0.2">
      <c r="T829" s="137"/>
      <c r="U829" s="137"/>
      <c r="V829" s="137"/>
      <c r="W829" s="137"/>
      <c r="X829" s="137"/>
    </row>
    <row r="830" spans="20:24" x14ac:dyDescent="0.2">
      <c r="T830" s="137"/>
      <c r="U830" s="137"/>
      <c r="V830" s="137"/>
      <c r="W830" s="137"/>
      <c r="X830" s="137"/>
    </row>
    <row r="831" spans="20:24" x14ac:dyDescent="0.2">
      <c r="T831" s="137"/>
      <c r="U831" s="137"/>
      <c r="V831" s="137"/>
      <c r="W831" s="137"/>
      <c r="X831" s="137"/>
    </row>
    <row r="832" spans="20:24" x14ac:dyDescent="0.2">
      <c r="T832" s="137"/>
      <c r="U832" s="137"/>
      <c r="V832" s="137"/>
      <c r="W832" s="137"/>
      <c r="X832" s="137"/>
    </row>
    <row r="833" spans="20:24" x14ac:dyDescent="0.2">
      <c r="T833" s="137"/>
      <c r="U833" s="137"/>
      <c r="V833" s="137"/>
      <c r="W833" s="137"/>
      <c r="X833" s="137"/>
    </row>
    <row r="834" spans="20:24" x14ac:dyDescent="0.2">
      <c r="T834" s="137"/>
      <c r="U834" s="137"/>
      <c r="V834" s="137"/>
      <c r="W834" s="137"/>
      <c r="X834" s="137"/>
    </row>
    <row r="835" spans="20:24" x14ac:dyDescent="0.2">
      <c r="T835" s="137"/>
      <c r="U835" s="137"/>
      <c r="V835" s="137"/>
      <c r="W835" s="137"/>
      <c r="X835" s="137"/>
    </row>
    <row r="836" spans="20:24" x14ac:dyDescent="0.2">
      <c r="T836" s="137"/>
      <c r="U836" s="137"/>
      <c r="V836" s="137"/>
      <c r="W836" s="137"/>
      <c r="X836" s="137"/>
    </row>
    <row r="837" spans="20:24" x14ac:dyDescent="0.2">
      <c r="T837" s="137"/>
      <c r="U837" s="137"/>
      <c r="V837" s="137"/>
      <c r="W837" s="137"/>
      <c r="X837" s="137"/>
    </row>
    <row r="838" spans="20:24" x14ac:dyDescent="0.2">
      <c r="T838" s="137"/>
      <c r="U838" s="137"/>
      <c r="V838" s="137"/>
      <c r="W838" s="137"/>
      <c r="X838" s="137"/>
    </row>
    <row r="839" spans="20:24" x14ac:dyDescent="0.2">
      <c r="T839" s="137"/>
      <c r="U839" s="137"/>
      <c r="V839" s="137"/>
      <c r="W839" s="137"/>
      <c r="X839" s="137"/>
    </row>
    <row r="840" spans="20:24" x14ac:dyDescent="0.2">
      <c r="T840" s="137"/>
      <c r="U840" s="137"/>
      <c r="V840" s="137"/>
      <c r="W840" s="137"/>
      <c r="X840" s="137"/>
    </row>
    <row r="841" spans="20:24" x14ac:dyDescent="0.2">
      <c r="T841" s="137"/>
      <c r="U841" s="137"/>
      <c r="V841" s="137"/>
      <c r="W841" s="137"/>
      <c r="X841" s="137"/>
    </row>
    <row r="842" spans="20:24" x14ac:dyDescent="0.2">
      <c r="T842" s="137"/>
      <c r="U842" s="137"/>
      <c r="V842" s="137"/>
      <c r="W842" s="137"/>
      <c r="X842" s="137"/>
    </row>
    <row r="843" spans="20:24" x14ac:dyDescent="0.2">
      <c r="T843" s="137"/>
      <c r="U843" s="137"/>
      <c r="V843" s="137"/>
      <c r="W843" s="137"/>
      <c r="X843" s="137"/>
    </row>
    <row r="844" spans="20:24" x14ac:dyDescent="0.2">
      <c r="T844" s="137"/>
      <c r="U844" s="137"/>
      <c r="V844" s="137"/>
      <c r="W844" s="137"/>
      <c r="X844" s="137"/>
    </row>
    <row r="845" spans="20:24" x14ac:dyDescent="0.2">
      <c r="T845" s="137"/>
      <c r="U845" s="137"/>
      <c r="V845" s="137"/>
      <c r="W845" s="137"/>
      <c r="X845" s="137"/>
    </row>
    <row r="846" spans="20:24" x14ac:dyDescent="0.2">
      <c r="T846" s="137"/>
      <c r="U846" s="137"/>
      <c r="V846" s="137"/>
      <c r="W846" s="137"/>
      <c r="X846" s="137"/>
    </row>
    <row r="847" spans="20:24" x14ac:dyDescent="0.2">
      <c r="T847" s="137"/>
      <c r="U847" s="137"/>
      <c r="V847" s="137"/>
      <c r="W847" s="137"/>
      <c r="X847" s="137"/>
    </row>
    <row r="848" spans="20:24" x14ac:dyDescent="0.2">
      <c r="T848" s="137"/>
      <c r="U848" s="137"/>
      <c r="V848" s="137"/>
      <c r="W848" s="137"/>
      <c r="X848" s="137"/>
    </row>
    <row r="849" spans="20:24" x14ac:dyDescent="0.2">
      <c r="T849" s="137"/>
      <c r="U849" s="137"/>
      <c r="V849" s="137"/>
      <c r="W849" s="137"/>
      <c r="X849" s="137"/>
    </row>
    <row r="850" spans="20:24" x14ac:dyDescent="0.2">
      <c r="T850" s="137"/>
      <c r="U850" s="137"/>
      <c r="V850" s="137"/>
      <c r="W850" s="137"/>
      <c r="X850" s="137"/>
    </row>
    <row r="851" spans="20:24" x14ac:dyDescent="0.2">
      <c r="T851" s="137"/>
      <c r="U851" s="137"/>
      <c r="V851" s="137"/>
      <c r="W851" s="137"/>
      <c r="X851" s="137"/>
    </row>
    <row r="852" spans="20:24" x14ac:dyDescent="0.2">
      <c r="T852" s="137"/>
      <c r="U852" s="137"/>
      <c r="V852" s="137"/>
      <c r="W852" s="137"/>
      <c r="X852" s="137"/>
    </row>
    <row r="853" spans="20:24" x14ac:dyDescent="0.2">
      <c r="T853" s="137"/>
      <c r="U853" s="137"/>
      <c r="V853" s="137"/>
      <c r="W853" s="137"/>
      <c r="X853" s="137"/>
    </row>
    <row r="854" spans="20:24" x14ac:dyDescent="0.2">
      <c r="T854" s="137"/>
      <c r="U854" s="137"/>
      <c r="V854" s="137"/>
      <c r="W854" s="137"/>
      <c r="X854" s="137"/>
    </row>
    <row r="855" spans="20:24" x14ac:dyDescent="0.2">
      <c r="T855" s="137"/>
      <c r="U855" s="137"/>
      <c r="V855" s="137"/>
      <c r="W855" s="137"/>
      <c r="X855" s="137"/>
    </row>
    <row r="856" spans="20:24" x14ac:dyDescent="0.2">
      <c r="T856" s="137"/>
      <c r="U856" s="137"/>
      <c r="V856" s="137"/>
      <c r="W856" s="137"/>
      <c r="X856" s="137"/>
    </row>
    <row r="857" spans="20:24" x14ac:dyDescent="0.2">
      <c r="T857" s="137"/>
      <c r="U857" s="137"/>
      <c r="V857" s="137"/>
      <c r="W857" s="137"/>
      <c r="X857" s="137"/>
    </row>
    <row r="858" spans="20:24" x14ac:dyDescent="0.2">
      <c r="T858" s="137"/>
      <c r="U858" s="137"/>
      <c r="V858" s="137"/>
      <c r="W858" s="137"/>
      <c r="X858" s="137"/>
    </row>
    <row r="859" spans="20:24" x14ac:dyDescent="0.2">
      <c r="T859" s="137"/>
      <c r="U859" s="137"/>
      <c r="V859" s="137"/>
      <c r="W859" s="137"/>
      <c r="X859" s="137"/>
    </row>
    <row r="860" spans="20:24" x14ac:dyDescent="0.2">
      <c r="T860" s="137"/>
      <c r="U860" s="137"/>
      <c r="V860" s="137"/>
      <c r="W860" s="137"/>
      <c r="X860" s="137"/>
    </row>
    <row r="861" spans="20:24" x14ac:dyDescent="0.2">
      <c r="T861" s="137"/>
      <c r="U861" s="137"/>
      <c r="V861" s="137"/>
      <c r="W861" s="137"/>
      <c r="X861" s="137"/>
    </row>
    <row r="862" spans="20:24" x14ac:dyDescent="0.2">
      <c r="T862" s="137"/>
      <c r="U862" s="137"/>
      <c r="V862" s="137"/>
      <c r="W862" s="137"/>
      <c r="X862" s="137"/>
    </row>
    <row r="863" spans="20:24" x14ac:dyDescent="0.2">
      <c r="T863" s="137"/>
      <c r="U863" s="137"/>
      <c r="V863" s="137"/>
      <c r="W863" s="137"/>
      <c r="X863" s="137"/>
    </row>
    <row r="864" spans="20:24" x14ac:dyDescent="0.2">
      <c r="T864" s="137"/>
      <c r="U864" s="137"/>
      <c r="V864" s="137"/>
      <c r="W864" s="137"/>
      <c r="X864" s="137"/>
    </row>
    <row r="865" spans="20:24" x14ac:dyDescent="0.2">
      <c r="T865" s="137"/>
      <c r="U865" s="137"/>
      <c r="V865" s="137"/>
      <c r="W865" s="137"/>
      <c r="X865" s="137"/>
    </row>
    <row r="866" spans="20:24" x14ac:dyDescent="0.2">
      <c r="T866" s="137"/>
      <c r="U866" s="137"/>
      <c r="V866" s="137"/>
      <c r="W866" s="137"/>
      <c r="X866" s="137"/>
    </row>
    <row r="867" spans="20:24" x14ac:dyDescent="0.2">
      <c r="T867" s="137"/>
      <c r="U867" s="137"/>
      <c r="V867" s="137"/>
      <c r="W867" s="137"/>
      <c r="X867" s="137"/>
    </row>
    <row r="868" spans="20:24" x14ac:dyDescent="0.2">
      <c r="T868" s="137"/>
      <c r="U868" s="137"/>
      <c r="V868" s="137"/>
      <c r="W868" s="137"/>
      <c r="X868" s="137"/>
    </row>
    <row r="869" spans="20:24" x14ac:dyDescent="0.2">
      <c r="T869" s="137"/>
      <c r="U869" s="137"/>
      <c r="V869" s="137"/>
      <c r="W869" s="137"/>
      <c r="X869" s="137"/>
    </row>
    <row r="870" spans="20:24" x14ac:dyDescent="0.2">
      <c r="T870" s="137"/>
      <c r="U870" s="137"/>
      <c r="V870" s="137"/>
      <c r="W870" s="137"/>
      <c r="X870" s="137"/>
    </row>
    <row r="871" spans="20:24" x14ac:dyDescent="0.2">
      <c r="T871" s="137"/>
      <c r="U871" s="137"/>
      <c r="V871" s="137"/>
      <c r="W871" s="137"/>
      <c r="X871" s="137"/>
    </row>
    <row r="872" spans="20:24" x14ac:dyDescent="0.2">
      <c r="T872" s="137"/>
      <c r="U872" s="137"/>
      <c r="V872" s="137"/>
      <c r="W872" s="137"/>
      <c r="X872" s="137"/>
    </row>
    <row r="873" spans="20:24" x14ac:dyDescent="0.2">
      <c r="T873" s="137"/>
      <c r="U873" s="137"/>
      <c r="V873" s="137"/>
      <c r="W873" s="137"/>
      <c r="X873" s="137"/>
    </row>
    <row r="874" spans="20:24" x14ac:dyDescent="0.2">
      <c r="T874" s="137"/>
      <c r="U874" s="137"/>
      <c r="V874" s="137"/>
      <c r="W874" s="137"/>
      <c r="X874" s="137"/>
    </row>
    <row r="875" spans="20:24" x14ac:dyDescent="0.2">
      <c r="T875" s="137"/>
      <c r="U875" s="137"/>
      <c r="V875" s="137"/>
      <c r="W875" s="137"/>
      <c r="X875" s="137"/>
    </row>
    <row r="876" spans="20:24" x14ac:dyDescent="0.2">
      <c r="T876" s="137"/>
      <c r="U876" s="137"/>
      <c r="V876" s="137"/>
      <c r="W876" s="137"/>
      <c r="X876" s="137"/>
    </row>
    <row r="877" spans="20:24" x14ac:dyDescent="0.2">
      <c r="T877" s="137"/>
      <c r="U877" s="137"/>
      <c r="V877" s="137"/>
      <c r="W877" s="137"/>
      <c r="X877" s="137"/>
    </row>
    <row r="878" spans="20:24" x14ac:dyDescent="0.2">
      <c r="T878" s="137"/>
      <c r="U878" s="137"/>
      <c r="V878" s="137"/>
      <c r="W878" s="137"/>
      <c r="X878" s="137"/>
    </row>
    <row r="879" spans="20:24" x14ac:dyDescent="0.2">
      <c r="T879" s="137"/>
      <c r="U879" s="137"/>
      <c r="V879" s="137"/>
      <c r="W879" s="137"/>
      <c r="X879" s="137"/>
    </row>
    <row r="880" spans="20:24" x14ac:dyDescent="0.2">
      <c r="T880" s="137"/>
      <c r="U880" s="137"/>
      <c r="V880" s="137"/>
      <c r="W880" s="137"/>
      <c r="X880" s="137"/>
    </row>
    <row r="881" spans="20:24" x14ac:dyDescent="0.2">
      <c r="T881" s="137"/>
      <c r="U881" s="137"/>
      <c r="V881" s="137"/>
      <c r="W881" s="137"/>
      <c r="X881" s="137"/>
    </row>
    <row r="882" spans="20:24" x14ac:dyDescent="0.2">
      <c r="T882" s="137"/>
      <c r="U882" s="137"/>
      <c r="V882" s="137"/>
      <c r="W882" s="137"/>
      <c r="X882" s="137"/>
    </row>
    <row r="883" spans="20:24" x14ac:dyDescent="0.2">
      <c r="T883" s="137"/>
      <c r="U883" s="137"/>
      <c r="V883" s="137"/>
      <c r="W883" s="137"/>
      <c r="X883" s="137"/>
    </row>
    <row r="884" spans="20:24" x14ac:dyDescent="0.2">
      <c r="T884" s="137"/>
      <c r="U884" s="137"/>
      <c r="V884" s="137"/>
      <c r="W884" s="137"/>
      <c r="X884" s="137"/>
    </row>
    <row r="885" spans="20:24" x14ac:dyDescent="0.2">
      <c r="T885" s="137"/>
      <c r="U885" s="137"/>
      <c r="V885" s="137"/>
      <c r="W885" s="137"/>
      <c r="X885" s="137"/>
    </row>
    <row r="886" spans="20:24" x14ac:dyDescent="0.2">
      <c r="T886" s="137"/>
      <c r="U886" s="137"/>
      <c r="V886" s="137"/>
      <c r="W886" s="137"/>
      <c r="X886" s="137"/>
    </row>
    <row r="887" spans="20:24" x14ac:dyDescent="0.2">
      <c r="T887" s="137"/>
      <c r="U887" s="137"/>
      <c r="V887" s="137"/>
      <c r="W887" s="137"/>
      <c r="X887" s="137"/>
    </row>
    <row r="888" spans="20:24" x14ac:dyDescent="0.2">
      <c r="T888" s="137"/>
      <c r="U888" s="137"/>
      <c r="V888" s="137"/>
      <c r="W888" s="137"/>
      <c r="X888" s="137"/>
    </row>
    <row r="889" spans="20:24" x14ac:dyDescent="0.2">
      <c r="T889" s="137"/>
      <c r="U889" s="137"/>
      <c r="V889" s="137"/>
      <c r="W889" s="137"/>
      <c r="X889" s="137"/>
    </row>
    <row r="890" spans="20:24" x14ac:dyDescent="0.2">
      <c r="T890" s="137"/>
      <c r="U890" s="137"/>
      <c r="V890" s="137"/>
      <c r="W890" s="137"/>
      <c r="X890" s="137"/>
    </row>
    <row r="891" spans="20:24" x14ac:dyDescent="0.2">
      <c r="T891" s="137"/>
      <c r="U891" s="137"/>
      <c r="V891" s="137"/>
      <c r="W891" s="137"/>
      <c r="X891" s="137"/>
    </row>
    <row r="892" spans="20:24" x14ac:dyDescent="0.2">
      <c r="T892" s="137"/>
      <c r="U892" s="137"/>
      <c r="V892" s="137"/>
      <c r="W892" s="137"/>
      <c r="X892" s="137"/>
    </row>
    <row r="893" spans="20:24" x14ac:dyDescent="0.2">
      <c r="T893" s="137"/>
      <c r="U893" s="137"/>
      <c r="V893" s="137"/>
      <c r="W893" s="137"/>
      <c r="X893" s="137"/>
    </row>
    <row r="894" spans="20:24" x14ac:dyDescent="0.2">
      <c r="T894" s="137"/>
      <c r="U894" s="137"/>
      <c r="V894" s="137"/>
      <c r="W894" s="137"/>
      <c r="X894" s="137"/>
    </row>
    <row r="895" spans="20:24" x14ac:dyDescent="0.2">
      <c r="T895" s="137"/>
      <c r="U895" s="137"/>
      <c r="V895" s="137"/>
      <c r="W895" s="137"/>
      <c r="X895" s="137"/>
    </row>
    <row r="896" spans="20:24" x14ac:dyDescent="0.2">
      <c r="T896" s="137"/>
      <c r="U896" s="137"/>
      <c r="V896" s="137"/>
      <c r="W896" s="137"/>
      <c r="X896" s="137"/>
    </row>
    <row r="897" spans="20:24" x14ac:dyDescent="0.2">
      <c r="T897" s="137"/>
      <c r="U897" s="137"/>
      <c r="V897" s="137"/>
      <c r="W897" s="137"/>
      <c r="X897" s="137"/>
    </row>
    <row r="898" spans="20:24" x14ac:dyDescent="0.2">
      <c r="T898" s="137"/>
      <c r="U898" s="137"/>
      <c r="V898" s="137"/>
      <c r="W898" s="137"/>
      <c r="X898" s="137"/>
    </row>
    <row r="899" spans="20:24" x14ac:dyDescent="0.2">
      <c r="T899" s="137"/>
      <c r="U899" s="137"/>
      <c r="V899" s="137"/>
      <c r="W899" s="137"/>
      <c r="X899" s="137"/>
    </row>
    <row r="900" spans="20:24" x14ac:dyDescent="0.2">
      <c r="T900" s="137"/>
      <c r="U900" s="137"/>
      <c r="V900" s="137"/>
      <c r="W900" s="137"/>
      <c r="X900" s="137"/>
    </row>
    <row r="901" spans="20:24" x14ac:dyDescent="0.2">
      <c r="T901" s="137"/>
      <c r="U901" s="137"/>
      <c r="V901" s="137"/>
      <c r="W901" s="137"/>
      <c r="X901" s="137"/>
    </row>
    <row r="902" spans="20:24" x14ac:dyDescent="0.2">
      <c r="T902" s="137"/>
      <c r="U902" s="137"/>
      <c r="V902" s="137"/>
      <c r="W902" s="137"/>
      <c r="X902" s="137"/>
    </row>
    <row r="903" spans="20:24" x14ac:dyDescent="0.2">
      <c r="T903" s="137"/>
      <c r="U903" s="137"/>
      <c r="V903" s="137"/>
      <c r="W903" s="137"/>
      <c r="X903" s="137"/>
    </row>
    <row r="904" spans="20:24" x14ac:dyDescent="0.2">
      <c r="T904" s="137"/>
      <c r="U904" s="137"/>
      <c r="V904" s="137"/>
      <c r="W904" s="137"/>
      <c r="X904" s="137"/>
    </row>
    <row r="905" spans="20:24" x14ac:dyDescent="0.2">
      <c r="T905" s="137"/>
      <c r="U905" s="137"/>
      <c r="V905" s="137"/>
      <c r="W905" s="137"/>
      <c r="X905" s="137"/>
    </row>
    <row r="906" spans="20:24" x14ac:dyDescent="0.2">
      <c r="T906" s="137"/>
      <c r="U906" s="137"/>
      <c r="V906" s="137"/>
      <c r="W906" s="137"/>
      <c r="X906" s="137"/>
    </row>
    <row r="907" spans="20:24" x14ac:dyDescent="0.2">
      <c r="T907" s="137"/>
      <c r="U907" s="137"/>
      <c r="V907" s="137"/>
      <c r="W907" s="137"/>
      <c r="X907" s="137"/>
    </row>
    <row r="908" spans="20:24" x14ac:dyDescent="0.2">
      <c r="T908" s="137"/>
      <c r="U908" s="137"/>
      <c r="V908" s="137"/>
      <c r="W908" s="137"/>
      <c r="X908" s="137"/>
    </row>
    <row r="909" spans="20:24" x14ac:dyDescent="0.2">
      <c r="T909" s="137"/>
      <c r="U909" s="137"/>
      <c r="V909" s="137"/>
      <c r="W909" s="137"/>
      <c r="X909" s="137"/>
    </row>
    <row r="910" spans="20:24" x14ac:dyDescent="0.2">
      <c r="T910" s="137"/>
      <c r="U910" s="137"/>
      <c r="V910" s="137"/>
      <c r="W910" s="137"/>
      <c r="X910" s="137"/>
    </row>
    <row r="911" spans="20:24" x14ac:dyDescent="0.2">
      <c r="T911" s="137"/>
      <c r="U911" s="137"/>
      <c r="V911" s="137"/>
      <c r="W911" s="137"/>
      <c r="X911" s="137"/>
    </row>
    <row r="912" spans="20:24" x14ac:dyDescent="0.2">
      <c r="T912" s="137"/>
      <c r="U912" s="137"/>
      <c r="V912" s="137"/>
      <c r="W912" s="137"/>
      <c r="X912" s="137"/>
    </row>
    <row r="913" spans="20:24" x14ac:dyDescent="0.2">
      <c r="T913" s="137"/>
      <c r="U913" s="137"/>
      <c r="V913" s="137"/>
      <c r="W913" s="137"/>
      <c r="X913" s="137"/>
    </row>
    <row r="914" spans="20:24" x14ac:dyDescent="0.2">
      <c r="T914" s="137"/>
      <c r="U914" s="137"/>
      <c r="V914" s="137"/>
      <c r="W914" s="137"/>
      <c r="X914" s="137"/>
    </row>
    <row r="915" spans="20:24" x14ac:dyDescent="0.2">
      <c r="T915" s="137"/>
      <c r="U915" s="137"/>
      <c r="V915" s="137"/>
      <c r="W915" s="137"/>
      <c r="X915" s="137"/>
    </row>
    <row r="916" spans="20:24" x14ac:dyDescent="0.2">
      <c r="T916" s="137"/>
      <c r="U916" s="137"/>
      <c r="V916" s="137"/>
      <c r="W916" s="137"/>
      <c r="X916" s="137"/>
    </row>
    <row r="917" spans="20:24" x14ac:dyDescent="0.2">
      <c r="T917" s="137"/>
      <c r="U917" s="137"/>
      <c r="V917" s="137"/>
      <c r="W917" s="137"/>
      <c r="X917" s="137"/>
    </row>
    <row r="918" spans="20:24" x14ac:dyDescent="0.2">
      <c r="T918" s="137"/>
      <c r="U918" s="137"/>
      <c r="V918" s="137"/>
      <c r="W918" s="137"/>
      <c r="X918" s="137"/>
    </row>
    <row r="919" spans="20:24" x14ac:dyDescent="0.2">
      <c r="T919" s="137"/>
      <c r="U919" s="137"/>
      <c r="V919" s="137"/>
      <c r="W919" s="137"/>
      <c r="X919" s="137"/>
    </row>
    <row r="920" spans="20:24" x14ac:dyDescent="0.2">
      <c r="T920" s="137"/>
      <c r="U920" s="137"/>
      <c r="V920" s="137"/>
      <c r="W920" s="137"/>
      <c r="X920" s="137"/>
    </row>
    <row r="921" spans="20:24" x14ac:dyDescent="0.2">
      <c r="T921" s="137"/>
      <c r="U921" s="137"/>
      <c r="V921" s="137"/>
      <c r="W921" s="137"/>
      <c r="X921" s="137"/>
    </row>
    <row r="922" spans="20:24" x14ac:dyDescent="0.2">
      <c r="T922" s="137"/>
      <c r="U922" s="137"/>
      <c r="V922" s="137"/>
      <c r="W922" s="137"/>
      <c r="X922" s="137"/>
    </row>
    <row r="923" spans="20:24" x14ac:dyDescent="0.2">
      <c r="T923" s="137"/>
      <c r="U923" s="137"/>
      <c r="V923" s="137"/>
      <c r="W923" s="137"/>
      <c r="X923" s="137"/>
    </row>
    <row r="924" spans="20:24" x14ac:dyDescent="0.2">
      <c r="T924" s="137"/>
      <c r="U924" s="137"/>
      <c r="V924" s="137"/>
      <c r="W924" s="137"/>
      <c r="X924" s="137"/>
    </row>
    <row r="925" spans="20:24" x14ac:dyDescent="0.2">
      <c r="T925" s="137"/>
      <c r="U925" s="137"/>
      <c r="V925" s="137"/>
      <c r="W925" s="137"/>
      <c r="X925" s="137"/>
    </row>
    <row r="926" spans="20:24" x14ac:dyDescent="0.2">
      <c r="T926" s="137"/>
      <c r="U926" s="137"/>
      <c r="V926" s="137"/>
      <c r="W926" s="137"/>
      <c r="X926" s="137"/>
    </row>
    <row r="927" spans="20:24" x14ac:dyDescent="0.2">
      <c r="T927" s="137"/>
      <c r="U927" s="137"/>
      <c r="V927" s="137"/>
      <c r="W927" s="137"/>
      <c r="X927" s="137"/>
    </row>
    <row r="928" spans="20:24" x14ac:dyDescent="0.2">
      <c r="T928" s="137"/>
      <c r="U928" s="137"/>
      <c r="V928" s="137"/>
      <c r="W928" s="137"/>
      <c r="X928" s="137"/>
    </row>
    <row r="929" spans="20:24" x14ac:dyDescent="0.2">
      <c r="T929" s="137"/>
      <c r="U929" s="137"/>
      <c r="V929" s="137"/>
      <c r="W929" s="137"/>
      <c r="X929" s="137"/>
    </row>
    <row r="930" spans="20:24" x14ac:dyDescent="0.2">
      <c r="T930" s="137"/>
      <c r="U930" s="137"/>
      <c r="V930" s="137"/>
      <c r="W930" s="137"/>
      <c r="X930" s="137"/>
    </row>
    <row r="931" spans="20:24" x14ac:dyDescent="0.2">
      <c r="T931" s="137"/>
      <c r="U931" s="137"/>
      <c r="V931" s="137"/>
      <c r="W931" s="137"/>
      <c r="X931" s="137"/>
    </row>
    <row r="932" spans="20:24" x14ac:dyDescent="0.2">
      <c r="T932" s="137"/>
      <c r="U932" s="137"/>
      <c r="V932" s="137"/>
      <c r="W932" s="137"/>
      <c r="X932" s="137"/>
    </row>
    <row r="933" spans="20:24" x14ac:dyDescent="0.2">
      <c r="T933" s="137"/>
      <c r="U933" s="137"/>
      <c r="V933" s="137"/>
      <c r="W933" s="137"/>
      <c r="X933" s="137"/>
    </row>
    <row r="934" spans="20:24" x14ac:dyDescent="0.2">
      <c r="T934" s="137"/>
      <c r="U934" s="137"/>
      <c r="V934" s="137"/>
      <c r="W934" s="137"/>
      <c r="X934" s="137"/>
    </row>
    <row r="935" spans="20:24" x14ac:dyDescent="0.2">
      <c r="T935" s="137"/>
      <c r="U935" s="137"/>
      <c r="V935" s="137"/>
      <c r="W935" s="137"/>
      <c r="X935" s="137"/>
    </row>
    <row r="936" spans="20:24" x14ac:dyDescent="0.2">
      <c r="T936" s="137"/>
      <c r="U936" s="137"/>
      <c r="V936" s="137"/>
      <c r="W936" s="137"/>
      <c r="X936" s="137"/>
    </row>
    <row r="937" spans="20:24" x14ac:dyDescent="0.2">
      <c r="T937" s="137"/>
      <c r="U937" s="137"/>
      <c r="V937" s="137"/>
      <c r="W937" s="137"/>
      <c r="X937" s="137"/>
    </row>
    <row r="938" spans="20:24" x14ac:dyDescent="0.2">
      <c r="T938" s="137"/>
      <c r="U938" s="137"/>
      <c r="V938" s="137"/>
      <c r="W938" s="137"/>
      <c r="X938" s="137"/>
    </row>
    <row r="939" spans="20:24" x14ac:dyDescent="0.2">
      <c r="T939" s="137"/>
      <c r="U939" s="137"/>
      <c r="V939" s="137"/>
      <c r="W939" s="137"/>
      <c r="X939" s="137"/>
    </row>
    <row r="940" spans="20:24" x14ac:dyDescent="0.2">
      <c r="T940" s="137"/>
      <c r="U940" s="137"/>
      <c r="V940" s="137"/>
      <c r="W940" s="137"/>
      <c r="X940" s="137"/>
    </row>
    <row r="941" spans="20:24" x14ac:dyDescent="0.2">
      <c r="T941" s="137"/>
      <c r="U941" s="137"/>
      <c r="V941" s="137"/>
      <c r="W941" s="137"/>
      <c r="X941" s="137"/>
    </row>
    <row r="942" spans="20:24" x14ac:dyDescent="0.2">
      <c r="T942" s="137"/>
      <c r="U942" s="137"/>
      <c r="V942" s="137"/>
      <c r="W942" s="137"/>
      <c r="X942" s="137"/>
    </row>
    <row r="943" spans="20:24" x14ac:dyDescent="0.2">
      <c r="T943" s="137"/>
      <c r="U943" s="137"/>
      <c r="V943" s="137"/>
      <c r="W943" s="137"/>
      <c r="X943" s="137"/>
    </row>
    <row r="944" spans="20:24" x14ac:dyDescent="0.2">
      <c r="T944" s="137"/>
      <c r="U944" s="137"/>
      <c r="V944" s="137"/>
      <c r="W944" s="137"/>
      <c r="X944" s="137"/>
    </row>
    <row r="945" spans="20:24" x14ac:dyDescent="0.2">
      <c r="T945" s="137"/>
      <c r="U945" s="137"/>
      <c r="V945" s="137"/>
      <c r="W945" s="137"/>
      <c r="X945" s="137"/>
    </row>
    <row r="946" spans="20:24" x14ac:dyDescent="0.2">
      <c r="T946" s="137"/>
      <c r="U946" s="137"/>
      <c r="V946" s="137"/>
      <c r="W946" s="137"/>
      <c r="X946" s="137"/>
    </row>
    <row r="947" spans="20:24" x14ac:dyDescent="0.2">
      <c r="T947" s="137"/>
      <c r="U947" s="137"/>
      <c r="V947" s="137"/>
      <c r="W947" s="137"/>
      <c r="X947" s="137"/>
    </row>
    <row r="948" spans="20:24" x14ac:dyDescent="0.2">
      <c r="T948" s="137"/>
      <c r="U948" s="137"/>
      <c r="V948" s="137"/>
      <c r="W948" s="137"/>
      <c r="X948" s="137"/>
    </row>
    <row r="949" spans="20:24" x14ac:dyDescent="0.2">
      <c r="T949" s="137"/>
      <c r="U949" s="137"/>
      <c r="V949" s="137"/>
      <c r="W949" s="137"/>
      <c r="X949" s="137"/>
    </row>
    <row r="950" spans="20:24" x14ac:dyDescent="0.2">
      <c r="T950" s="137"/>
      <c r="U950" s="137"/>
      <c r="V950" s="137"/>
      <c r="W950" s="137"/>
      <c r="X950" s="137"/>
    </row>
    <row r="951" spans="20:24" x14ac:dyDescent="0.2">
      <c r="T951" s="137"/>
      <c r="U951" s="137"/>
      <c r="V951" s="137"/>
      <c r="W951" s="137"/>
      <c r="X951" s="137"/>
    </row>
    <row r="952" spans="20:24" x14ac:dyDescent="0.2">
      <c r="T952" s="137"/>
      <c r="U952" s="137"/>
      <c r="V952" s="137"/>
      <c r="W952" s="137"/>
      <c r="X952" s="137"/>
    </row>
    <row r="953" spans="20:24" x14ac:dyDescent="0.2">
      <c r="T953" s="137"/>
      <c r="U953" s="137"/>
      <c r="V953" s="137"/>
      <c r="W953" s="137"/>
      <c r="X953" s="137"/>
    </row>
    <row r="954" spans="20:24" x14ac:dyDescent="0.2">
      <c r="T954" s="137"/>
      <c r="U954" s="137"/>
      <c r="V954" s="137"/>
      <c r="W954" s="137"/>
      <c r="X954" s="137"/>
    </row>
    <row r="955" spans="20:24" x14ac:dyDescent="0.2">
      <c r="T955" s="137"/>
      <c r="U955" s="137"/>
      <c r="V955" s="137"/>
      <c r="W955" s="137"/>
      <c r="X955" s="137"/>
    </row>
    <row r="956" spans="20:24" x14ac:dyDescent="0.2">
      <c r="T956" s="137"/>
      <c r="U956" s="137"/>
      <c r="V956" s="137"/>
      <c r="W956" s="137"/>
      <c r="X956" s="137"/>
    </row>
    <row r="957" spans="20:24" x14ac:dyDescent="0.2">
      <c r="T957" s="137"/>
      <c r="U957" s="137"/>
      <c r="V957" s="137"/>
      <c r="W957" s="137"/>
      <c r="X957" s="137"/>
    </row>
    <row r="958" spans="20:24" x14ac:dyDescent="0.2">
      <c r="T958" s="137"/>
      <c r="U958" s="137"/>
      <c r="V958" s="137"/>
      <c r="W958" s="137"/>
      <c r="X958" s="137"/>
    </row>
    <row r="959" spans="20:24" x14ac:dyDescent="0.2">
      <c r="T959" s="137"/>
      <c r="U959" s="137"/>
      <c r="V959" s="137"/>
      <c r="W959" s="137"/>
      <c r="X959" s="137"/>
    </row>
    <row r="960" spans="20:24" x14ac:dyDescent="0.2">
      <c r="T960" s="137"/>
      <c r="U960" s="137"/>
      <c r="V960" s="137"/>
      <c r="W960" s="137"/>
      <c r="X960" s="137"/>
    </row>
    <row r="961" spans="20:24" x14ac:dyDescent="0.2">
      <c r="T961" s="137"/>
      <c r="U961" s="137"/>
      <c r="V961" s="137"/>
      <c r="W961" s="137"/>
      <c r="X961" s="137"/>
    </row>
    <row r="962" spans="20:24" x14ac:dyDescent="0.2">
      <c r="T962" s="137"/>
      <c r="U962" s="137"/>
      <c r="V962" s="137"/>
      <c r="W962" s="137"/>
      <c r="X962" s="137"/>
    </row>
    <row r="963" spans="20:24" x14ac:dyDescent="0.2">
      <c r="T963" s="137"/>
      <c r="U963" s="137"/>
      <c r="V963" s="137"/>
      <c r="W963" s="137"/>
      <c r="X963" s="137"/>
    </row>
    <row r="964" spans="20:24" x14ac:dyDescent="0.2">
      <c r="T964" s="137"/>
      <c r="U964" s="137"/>
      <c r="V964" s="137"/>
      <c r="W964" s="137"/>
      <c r="X964" s="137"/>
    </row>
    <row r="965" spans="20:24" x14ac:dyDescent="0.2">
      <c r="T965" s="137"/>
      <c r="U965" s="137"/>
      <c r="V965" s="137"/>
      <c r="W965" s="137"/>
      <c r="X965" s="137"/>
    </row>
    <row r="966" spans="20:24" x14ac:dyDescent="0.2">
      <c r="T966" s="137"/>
      <c r="U966" s="137"/>
      <c r="V966" s="137"/>
      <c r="W966" s="137"/>
      <c r="X966" s="137"/>
    </row>
    <row r="967" spans="20:24" x14ac:dyDescent="0.2">
      <c r="T967" s="137"/>
      <c r="U967" s="137"/>
      <c r="V967" s="137"/>
      <c r="W967" s="137"/>
      <c r="X967" s="137"/>
    </row>
    <row r="968" spans="20:24" x14ac:dyDescent="0.2">
      <c r="T968" s="137"/>
      <c r="U968" s="137"/>
      <c r="V968" s="137"/>
      <c r="W968" s="137"/>
      <c r="X968" s="137"/>
    </row>
    <row r="969" spans="20:24" x14ac:dyDescent="0.2">
      <c r="T969" s="137"/>
      <c r="U969" s="137"/>
      <c r="V969" s="137"/>
      <c r="W969" s="137"/>
      <c r="X969" s="137"/>
    </row>
    <row r="970" spans="20:24" x14ac:dyDescent="0.2">
      <c r="T970" s="137"/>
      <c r="U970" s="137"/>
      <c r="V970" s="137"/>
      <c r="W970" s="137"/>
      <c r="X970" s="137"/>
    </row>
    <row r="971" spans="20:24" x14ac:dyDescent="0.2">
      <c r="T971" s="137"/>
      <c r="U971" s="137"/>
      <c r="V971" s="137"/>
      <c r="W971" s="137"/>
      <c r="X971" s="137"/>
    </row>
    <row r="972" spans="20:24" x14ac:dyDescent="0.2">
      <c r="T972" s="137"/>
      <c r="U972" s="137"/>
      <c r="V972" s="137"/>
      <c r="W972" s="137"/>
      <c r="X972" s="137"/>
    </row>
    <row r="973" spans="20:24" x14ac:dyDescent="0.2">
      <c r="T973" s="137"/>
      <c r="U973" s="137"/>
      <c r="V973" s="137"/>
      <c r="W973" s="137"/>
      <c r="X973" s="137"/>
    </row>
    <row r="974" spans="20:24" x14ac:dyDescent="0.2">
      <c r="T974" s="137"/>
      <c r="U974" s="137"/>
      <c r="V974" s="137"/>
      <c r="W974" s="137"/>
      <c r="X974" s="137"/>
    </row>
    <row r="975" spans="20:24" x14ac:dyDescent="0.2">
      <c r="T975" s="137"/>
      <c r="U975" s="137"/>
      <c r="V975" s="137"/>
      <c r="W975" s="137"/>
      <c r="X975" s="137"/>
    </row>
    <row r="976" spans="20:24" x14ac:dyDescent="0.2">
      <c r="T976" s="137"/>
      <c r="U976" s="137"/>
      <c r="V976" s="137"/>
      <c r="W976" s="137"/>
      <c r="X976" s="137"/>
    </row>
    <row r="977" spans="20:24" x14ac:dyDescent="0.2">
      <c r="T977" s="137"/>
      <c r="U977" s="137"/>
      <c r="V977" s="137"/>
      <c r="W977" s="137"/>
      <c r="X977" s="137"/>
    </row>
    <row r="978" spans="20:24" x14ac:dyDescent="0.2">
      <c r="T978" s="137"/>
      <c r="U978" s="137"/>
      <c r="V978" s="137"/>
      <c r="W978" s="137"/>
      <c r="X978" s="137"/>
    </row>
    <row r="979" spans="20:24" x14ac:dyDescent="0.2">
      <c r="T979" s="137"/>
      <c r="U979" s="137"/>
      <c r="V979" s="137"/>
      <c r="W979" s="137"/>
      <c r="X979" s="137"/>
    </row>
    <row r="980" spans="20:24" x14ac:dyDescent="0.2">
      <c r="T980" s="137"/>
      <c r="U980" s="137"/>
      <c r="V980" s="137"/>
      <c r="W980" s="137"/>
      <c r="X980" s="137"/>
    </row>
    <row r="981" spans="20:24" x14ac:dyDescent="0.2">
      <c r="T981" s="137"/>
      <c r="U981" s="137"/>
      <c r="V981" s="137"/>
      <c r="W981" s="137"/>
      <c r="X981" s="137"/>
    </row>
    <row r="982" spans="20:24" x14ac:dyDescent="0.2">
      <c r="T982" s="137"/>
      <c r="U982" s="137"/>
      <c r="V982" s="137"/>
      <c r="W982" s="137"/>
      <c r="X982" s="137"/>
    </row>
    <row r="983" spans="20:24" x14ac:dyDescent="0.2">
      <c r="T983" s="137"/>
      <c r="U983" s="137"/>
      <c r="V983" s="137"/>
      <c r="W983" s="137"/>
      <c r="X983" s="137"/>
    </row>
    <row r="984" spans="20:24" x14ac:dyDescent="0.2">
      <c r="T984" s="137"/>
      <c r="U984" s="137"/>
      <c r="V984" s="137"/>
      <c r="W984" s="137"/>
      <c r="X984" s="137"/>
    </row>
    <row r="985" spans="20:24" x14ac:dyDescent="0.2">
      <c r="T985" s="137"/>
      <c r="U985" s="137"/>
      <c r="V985" s="137"/>
      <c r="W985" s="137"/>
      <c r="X985" s="137"/>
    </row>
    <row r="986" spans="20:24" x14ac:dyDescent="0.2">
      <c r="T986" s="137"/>
      <c r="U986" s="137"/>
      <c r="V986" s="137"/>
      <c r="W986" s="137"/>
      <c r="X986" s="137"/>
    </row>
    <row r="987" spans="20:24" x14ac:dyDescent="0.2">
      <c r="T987" s="137"/>
      <c r="U987" s="137"/>
      <c r="V987" s="137"/>
      <c r="W987" s="137"/>
      <c r="X987" s="137"/>
    </row>
    <row r="988" spans="20:24" x14ac:dyDescent="0.2">
      <c r="T988" s="137"/>
      <c r="U988" s="137"/>
      <c r="V988" s="137"/>
      <c r="W988" s="137"/>
      <c r="X988" s="137"/>
    </row>
    <row r="989" spans="20:24" x14ac:dyDescent="0.2">
      <c r="T989" s="137"/>
      <c r="U989" s="137"/>
      <c r="V989" s="137"/>
      <c r="W989" s="137"/>
      <c r="X989" s="137"/>
    </row>
    <row r="990" spans="20:24" x14ac:dyDescent="0.2">
      <c r="T990" s="137"/>
      <c r="U990" s="137"/>
      <c r="V990" s="137"/>
      <c r="W990" s="137"/>
      <c r="X990" s="137"/>
    </row>
    <row r="991" spans="20:24" x14ac:dyDescent="0.2">
      <c r="T991" s="137"/>
      <c r="U991" s="137"/>
      <c r="V991" s="137"/>
      <c r="W991" s="137"/>
      <c r="X991" s="137"/>
    </row>
    <row r="992" spans="20:24" x14ac:dyDescent="0.2">
      <c r="T992" s="137"/>
      <c r="U992" s="137"/>
      <c r="V992" s="137"/>
      <c r="W992" s="137"/>
      <c r="X992" s="137"/>
    </row>
    <row r="993" spans="20:24" x14ac:dyDescent="0.2">
      <c r="T993" s="137"/>
      <c r="U993" s="137"/>
      <c r="V993" s="137"/>
      <c r="W993" s="137"/>
      <c r="X993" s="137"/>
    </row>
    <row r="994" spans="20:24" x14ac:dyDescent="0.2">
      <c r="T994" s="137"/>
      <c r="U994" s="137"/>
      <c r="V994" s="137"/>
      <c r="W994" s="137"/>
      <c r="X994" s="137"/>
    </row>
    <row r="995" spans="20:24" x14ac:dyDescent="0.2">
      <c r="T995" s="137"/>
      <c r="U995" s="137"/>
      <c r="V995" s="137"/>
      <c r="W995" s="137"/>
      <c r="X995" s="137"/>
    </row>
    <row r="996" spans="20:24" x14ac:dyDescent="0.2">
      <c r="T996" s="137"/>
      <c r="U996" s="137"/>
      <c r="V996" s="137"/>
      <c r="W996" s="137"/>
      <c r="X996" s="137"/>
    </row>
    <row r="997" spans="20:24" x14ac:dyDescent="0.2">
      <c r="T997" s="137"/>
      <c r="U997" s="137"/>
      <c r="V997" s="137"/>
      <c r="W997" s="137"/>
      <c r="X997" s="137"/>
    </row>
    <row r="998" spans="20:24" x14ac:dyDescent="0.2">
      <c r="T998" s="137"/>
      <c r="U998" s="137"/>
      <c r="V998" s="137"/>
      <c r="W998" s="137"/>
      <c r="X998" s="137"/>
    </row>
    <row r="999" spans="20:24" x14ac:dyDescent="0.2">
      <c r="T999" s="137"/>
      <c r="U999" s="137"/>
      <c r="V999" s="137"/>
      <c r="W999" s="137"/>
      <c r="X999" s="137"/>
    </row>
    <row r="1000" spans="20:24" x14ac:dyDescent="0.2">
      <c r="T1000" s="137"/>
      <c r="U1000" s="137"/>
      <c r="V1000" s="137"/>
      <c r="W1000" s="137"/>
      <c r="X1000" s="137"/>
    </row>
    <row r="1001" spans="20:24" x14ac:dyDescent="0.2">
      <c r="T1001" s="137"/>
      <c r="U1001" s="137"/>
      <c r="V1001" s="137"/>
      <c r="W1001" s="137"/>
      <c r="X1001" s="137"/>
    </row>
    <row r="1002" spans="20:24" x14ac:dyDescent="0.2">
      <c r="T1002" s="137"/>
      <c r="U1002" s="137"/>
      <c r="V1002" s="137"/>
      <c r="W1002" s="137"/>
      <c r="X1002" s="137"/>
    </row>
    <row r="1003" spans="20:24" x14ac:dyDescent="0.2">
      <c r="T1003" s="137"/>
      <c r="U1003" s="137"/>
      <c r="V1003" s="137"/>
      <c r="W1003" s="137"/>
      <c r="X1003" s="137"/>
    </row>
    <row r="1004" spans="20:24" x14ac:dyDescent="0.2">
      <c r="T1004" s="137"/>
      <c r="U1004" s="137"/>
      <c r="V1004" s="137"/>
      <c r="W1004" s="137"/>
      <c r="X1004" s="137"/>
    </row>
    <row r="1005" spans="20:24" x14ac:dyDescent="0.2">
      <c r="T1005" s="137"/>
      <c r="U1005" s="137"/>
      <c r="V1005" s="137"/>
      <c r="W1005" s="137"/>
      <c r="X1005" s="137"/>
    </row>
    <row r="1006" spans="20:24" x14ac:dyDescent="0.2">
      <c r="T1006" s="137"/>
      <c r="U1006" s="137"/>
      <c r="V1006" s="137"/>
      <c r="W1006" s="137"/>
      <c r="X1006" s="137"/>
    </row>
    <row r="1007" spans="20:24" x14ac:dyDescent="0.2">
      <c r="T1007" s="137"/>
      <c r="U1007" s="137"/>
      <c r="V1007" s="137"/>
      <c r="W1007" s="137"/>
      <c r="X1007" s="137"/>
    </row>
    <row r="1008" spans="20:24" x14ac:dyDescent="0.2">
      <c r="T1008" s="137"/>
      <c r="U1008" s="137"/>
      <c r="V1008" s="137"/>
      <c r="W1008" s="137"/>
      <c r="X1008" s="137"/>
    </row>
    <row r="1009" spans="20:24" x14ac:dyDescent="0.2">
      <c r="T1009" s="137"/>
      <c r="U1009" s="137"/>
      <c r="V1009" s="137"/>
      <c r="W1009" s="137"/>
      <c r="X1009" s="137"/>
    </row>
    <row r="1010" spans="20:24" x14ac:dyDescent="0.2">
      <c r="T1010" s="137"/>
      <c r="U1010" s="137"/>
      <c r="V1010" s="137"/>
      <c r="W1010" s="137"/>
      <c r="X1010" s="137"/>
    </row>
    <row r="1011" spans="20:24" x14ac:dyDescent="0.2">
      <c r="T1011" s="137"/>
      <c r="U1011" s="137"/>
      <c r="V1011" s="137"/>
      <c r="W1011" s="137"/>
      <c r="X1011" s="137"/>
    </row>
    <row r="1012" spans="20:24" x14ac:dyDescent="0.2">
      <c r="T1012" s="137"/>
      <c r="U1012" s="137"/>
      <c r="V1012" s="137"/>
      <c r="W1012" s="137"/>
      <c r="X1012" s="137"/>
    </row>
    <row r="1013" spans="20:24" x14ac:dyDescent="0.2">
      <c r="T1013" s="137"/>
      <c r="U1013" s="137"/>
      <c r="V1013" s="137"/>
      <c r="W1013" s="137"/>
      <c r="X1013" s="137"/>
    </row>
    <row r="1014" spans="20:24" x14ac:dyDescent="0.2">
      <c r="T1014" s="137"/>
      <c r="U1014" s="137"/>
      <c r="V1014" s="137"/>
      <c r="W1014" s="137"/>
      <c r="X1014" s="137"/>
    </row>
    <row r="1015" spans="20:24" x14ac:dyDescent="0.2">
      <c r="T1015" s="137"/>
      <c r="U1015" s="137"/>
      <c r="V1015" s="137"/>
      <c r="W1015" s="137"/>
      <c r="X1015" s="137"/>
    </row>
    <row r="1016" spans="20:24" x14ac:dyDescent="0.2">
      <c r="T1016" s="137"/>
      <c r="U1016" s="137"/>
      <c r="V1016" s="137"/>
      <c r="W1016" s="137"/>
      <c r="X1016" s="137"/>
    </row>
    <row r="1017" spans="20:24" x14ac:dyDescent="0.2">
      <c r="T1017" s="137"/>
      <c r="U1017" s="137"/>
      <c r="V1017" s="137"/>
      <c r="W1017" s="137"/>
      <c r="X1017" s="137"/>
    </row>
    <row r="1018" spans="20:24" x14ac:dyDescent="0.2">
      <c r="T1018" s="137"/>
      <c r="U1018" s="137"/>
      <c r="V1018" s="137"/>
      <c r="W1018" s="137"/>
      <c r="X1018" s="137"/>
    </row>
    <row r="1019" spans="20:24" x14ac:dyDescent="0.2">
      <c r="T1019" s="137"/>
      <c r="U1019" s="137"/>
      <c r="V1019" s="137"/>
      <c r="W1019" s="137"/>
      <c r="X1019" s="137"/>
    </row>
    <row r="1020" spans="20:24" x14ac:dyDescent="0.2">
      <c r="T1020" s="137"/>
      <c r="U1020" s="137"/>
      <c r="V1020" s="137"/>
      <c r="W1020" s="137"/>
      <c r="X1020" s="137"/>
    </row>
    <row r="1021" spans="20:24" x14ac:dyDescent="0.2">
      <c r="T1021" s="137"/>
      <c r="U1021" s="137"/>
      <c r="V1021" s="137"/>
      <c r="W1021" s="137"/>
      <c r="X1021" s="137"/>
    </row>
    <row r="1022" spans="20:24" x14ac:dyDescent="0.2">
      <c r="T1022" s="137"/>
      <c r="U1022" s="137"/>
      <c r="V1022" s="137"/>
      <c r="W1022" s="137"/>
      <c r="X1022" s="137"/>
    </row>
    <row r="1023" spans="20:24" x14ac:dyDescent="0.2">
      <c r="T1023" s="137"/>
      <c r="U1023" s="137"/>
      <c r="V1023" s="137"/>
      <c r="W1023" s="137"/>
      <c r="X1023" s="137"/>
    </row>
    <row r="1024" spans="20:24" x14ac:dyDescent="0.2">
      <c r="T1024" s="137"/>
      <c r="U1024" s="137"/>
      <c r="V1024" s="137"/>
      <c r="W1024" s="137"/>
      <c r="X1024" s="137"/>
    </row>
    <row r="1025" spans="20:24" x14ac:dyDescent="0.2">
      <c r="T1025" s="137"/>
      <c r="U1025" s="137"/>
      <c r="V1025" s="137"/>
      <c r="W1025" s="137"/>
      <c r="X1025" s="137"/>
    </row>
    <row r="1026" spans="20:24" x14ac:dyDescent="0.2">
      <c r="T1026" s="137"/>
      <c r="U1026" s="137"/>
      <c r="V1026" s="137"/>
      <c r="W1026" s="137"/>
      <c r="X1026" s="137"/>
    </row>
    <row r="1027" spans="20:24" x14ac:dyDescent="0.2">
      <c r="T1027" s="137"/>
      <c r="U1027" s="137"/>
      <c r="V1027" s="137"/>
      <c r="W1027" s="137"/>
      <c r="X1027" s="137"/>
    </row>
    <row r="1028" spans="20:24" x14ac:dyDescent="0.2">
      <c r="T1028" s="137"/>
      <c r="U1028" s="137"/>
      <c r="V1028" s="137"/>
      <c r="W1028" s="137"/>
      <c r="X1028" s="137"/>
    </row>
    <row r="1029" spans="20:24" x14ac:dyDescent="0.2">
      <c r="T1029" s="137"/>
      <c r="U1029" s="137"/>
      <c r="V1029" s="137"/>
      <c r="W1029" s="137"/>
      <c r="X1029" s="137"/>
    </row>
    <row r="1030" spans="20:24" x14ac:dyDescent="0.2">
      <c r="T1030" s="137"/>
      <c r="U1030" s="137"/>
      <c r="V1030" s="137"/>
      <c r="W1030" s="137"/>
      <c r="X1030" s="137"/>
    </row>
    <row r="1031" spans="20:24" x14ac:dyDescent="0.2">
      <c r="T1031" s="137"/>
      <c r="U1031" s="137"/>
      <c r="V1031" s="137"/>
      <c r="W1031" s="137"/>
      <c r="X1031" s="137"/>
    </row>
    <row r="1032" spans="20:24" x14ac:dyDescent="0.2">
      <c r="T1032" s="137"/>
      <c r="U1032" s="137"/>
      <c r="V1032" s="137"/>
      <c r="W1032" s="137"/>
      <c r="X1032" s="137"/>
    </row>
    <row r="1033" spans="20:24" x14ac:dyDescent="0.2">
      <c r="T1033" s="137"/>
      <c r="U1033" s="137"/>
      <c r="V1033" s="137"/>
      <c r="W1033" s="137"/>
      <c r="X1033" s="137"/>
    </row>
    <row r="1034" spans="20:24" x14ac:dyDescent="0.2">
      <c r="T1034" s="137"/>
      <c r="U1034" s="137"/>
      <c r="V1034" s="137"/>
      <c r="W1034" s="137"/>
      <c r="X1034" s="137"/>
    </row>
    <row r="1035" spans="20:24" x14ac:dyDescent="0.2">
      <c r="T1035" s="137"/>
      <c r="U1035" s="137"/>
      <c r="V1035" s="137"/>
      <c r="W1035" s="137"/>
      <c r="X1035" s="137"/>
    </row>
    <row r="1036" spans="20:24" x14ac:dyDescent="0.2">
      <c r="T1036" s="137"/>
      <c r="U1036" s="137"/>
      <c r="V1036" s="137"/>
      <c r="W1036" s="137"/>
      <c r="X1036" s="137"/>
    </row>
    <row r="1037" spans="20:24" x14ac:dyDescent="0.2">
      <c r="T1037" s="137"/>
      <c r="U1037" s="137"/>
      <c r="V1037" s="137"/>
      <c r="W1037" s="137"/>
      <c r="X1037" s="137"/>
    </row>
    <row r="1038" spans="20:24" x14ac:dyDescent="0.2">
      <c r="T1038" s="137"/>
      <c r="U1038" s="137"/>
      <c r="V1038" s="137"/>
      <c r="W1038" s="137"/>
      <c r="X1038" s="137"/>
    </row>
    <row r="1039" spans="20:24" x14ac:dyDescent="0.2">
      <c r="T1039" s="137"/>
      <c r="U1039" s="137"/>
      <c r="V1039" s="137"/>
      <c r="W1039" s="137"/>
      <c r="X1039" s="137"/>
    </row>
    <row r="1040" spans="20:24" x14ac:dyDescent="0.2">
      <c r="T1040" s="137"/>
      <c r="U1040" s="137"/>
      <c r="V1040" s="137"/>
      <c r="W1040" s="137"/>
      <c r="X1040" s="137"/>
    </row>
    <row r="1041" spans="20:24" x14ac:dyDescent="0.2">
      <c r="T1041" s="137"/>
      <c r="U1041" s="137"/>
      <c r="V1041" s="137"/>
      <c r="W1041" s="137"/>
      <c r="X1041" s="137"/>
    </row>
    <row r="1042" spans="20:24" x14ac:dyDescent="0.2">
      <c r="T1042" s="137"/>
      <c r="U1042" s="137"/>
      <c r="V1042" s="137"/>
      <c r="W1042" s="137"/>
      <c r="X1042" s="137"/>
    </row>
    <row r="1043" spans="20:24" x14ac:dyDescent="0.2">
      <c r="T1043" s="137"/>
      <c r="U1043" s="137"/>
      <c r="V1043" s="137"/>
      <c r="W1043" s="137"/>
      <c r="X1043" s="137"/>
    </row>
    <row r="1044" spans="20:24" x14ac:dyDescent="0.2">
      <c r="T1044" s="137"/>
      <c r="U1044" s="137"/>
      <c r="V1044" s="137"/>
      <c r="W1044" s="137"/>
      <c r="X1044" s="137"/>
    </row>
    <row r="1045" spans="20:24" x14ac:dyDescent="0.2">
      <c r="T1045" s="137"/>
      <c r="U1045" s="137"/>
      <c r="V1045" s="137"/>
      <c r="W1045" s="137"/>
      <c r="X1045" s="137"/>
    </row>
    <row r="1046" spans="20:24" x14ac:dyDescent="0.2">
      <c r="T1046" s="137"/>
      <c r="U1046" s="137"/>
      <c r="V1046" s="137"/>
      <c r="W1046" s="137"/>
      <c r="X1046" s="137"/>
    </row>
    <row r="1047" spans="20:24" x14ac:dyDescent="0.2">
      <c r="T1047" s="137"/>
      <c r="U1047" s="137"/>
      <c r="V1047" s="137"/>
      <c r="W1047" s="137"/>
      <c r="X1047" s="137"/>
    </row>
    <row r="1048" spans="20:24" x14ac:dyDescent="0.2">
      <c r="T1048" s="137"/>
      <c r="U1048" s="137"/>
      <c r="V1048" s="137"/>
      <c r="W1048" s="137"/>
      <c r="X1048" s="137"/>
    </row>
    <row r="1049" spans="20:24" x14ac:dyDescent="0.2">
      <c r="T1049" s="137"/>
      <c r="U1049" s="137"/>
      <c r="V1049" s="137"/>
      <c r="W1049" s="137"/>
      <c r="X1049" s="137"/>
    </row>
    <row r="1050" spans="20:24" x14ac:dyDescent="0.2">
      <c r="T1050" s="137"/>
      <c r="U1050" s="137"/>
      <c r="V1050" s="137"/>
      <c r="W1050" s="137"/>
      <c r="X1050" s="137"/>
    </row>
    <row r="1051" spans="20:24" x14ac:dyDescent="0.2">
      <c r="T1051" s="137"/>
      <c r="U1051" s="137"/>
      <c r="V1051" s="137"/>
      <c r="W1051" s="137"/>
      <c r="X1051" s="137"/>
    </row>
    <row r="1052" spans="20:24" x14ac:dyDescent="0.2">
      <c r="T1052" s="137"/>
      <c r="U1052" s="137"/>
      <c r="V1052" s="137"/>
      <c r="W1052" s="137"/>
      <c r="X1052" s="137"/>
    </row>
    <row r="1053" spans="20:24" x14ac:dyDescent="0.2">
      <c r="T1053" s="137"/>
      <c r="U1053" s="137"/>
      <c r="V1053" s="137"/>
      <c r="W1053" s="137"/>
      <c r="X1053" s="137"/>
    </row>
    <row r="1054" spans="20:24" x14ac:dyDescent="0.2">
      <c r="T1054" s="137"/>
      <c r="U1054" s="137"/>
      <c r="V1054" s="137"/>
      <c r="W1054" s="137"/>
      <c r="X1054" s="137"/>
    </row>
    <row r="1055" spans="20:24" x14ac:dyDescent="0.2">
      <c r="T1055" s="137"/>
      <c r="U1055" s="137"/>
      <c r="V1055" s="137"/>
      <c r="W1055" s="137"/>
      <c r="X1055" s="137"/>
    </row>
    <row r="1056" spans="20:24" x14ac:dyDescent="0.2">
      <c r="T1056" s="137"/>
      <c r="U1056" s="137"/>
      <c r="V1056" s="137"/>
      <c r="W1056" s="137"/>
      <c r="X1056" s="137"/>
    </row>
    <row r="1057" spans="20:24" x14ac:dyDescent="0.2">
      <c r="T1057" s="137"/>
      <c r="U1057" s="137"/>
      <c r="V1057" s="137"/>
      <c r="W1057" s="137"/>
      <c r="X1057" s="137"/>
    </row>
    <row r="1058" spans="20:24" x14ac:dyDescent="0.2">
      <c r="T1058" s="137"/>
      <c r="U1058" s="137"/>
      <c r="V1058" s="137"/>
      <c r="W1058" s="137"/>
      <c r="X1058" s="137"/>
    </row>
    <row r="1059" spans="20:24" x14ac:dyDescent="0.2">
      <c r="T1059" s="137"/>
      <c r="U1059" s="137"/>
      <c r="V1059" s="137"/>
      <c r="W1059" s="137"/>
      <c r="X1059" s="137"/>
    </row>
    <row r="1060" spans="20:24" x14ac:dyDescent="0.2">
      <c r="T1060" s="137"/>
      <c r="U1060" s="137"/>
      <c r="V1060" s="137"/>
      <c r="W1060" s="137"/>
      <c r="X1060" s="137"/>
    </row>
    <row r="1061" spans="20:24" x14ac:dyDescent="0.2">
      <c r="T1061" s="137"/>
      <c r="U1061" s="137"/>
      <c r="V1061" s="137"/>
      <c r="W1061" s="137"/>
      <c r="X1061" s="137"/>
    </row>
    <row r="1062" spans="20:24" x14ac:dyDescent="0.2">
      <c r="T1062" s="137"/>
      <c r="U1062" s="137"/>
      <c r="V1062" s="137"/>
      <c r="W1062" s="137"/>
      <c r="X1062" s="137"/>
    </row>
    <row r="1063" spans="20:24" x14ac:dyDescent="0.2">
      <c r="T1063" s="137"/>
      <c r="U1063" s="137"/>
      <c r="V1063" s="137"/>
      <c r="W1063" s="137"/>
      <c r="X1063" s="137"/>
    </row>
    <row r="1064" spans="20:24" x14ac:dyDescent="0.2">
      <c r="T1064" s="137"/>
      <c r="U1064" s="137"/>
      <c r="V1064" s="137"/>
      <c r="W1064" s="137"/>
      <c r="X1064" s="137"/>
    </row>
    <row r="1065" spans="20:24" x14ac:dyDescent="0.2">
      <c r="T1065" s="137"/>
      <c r="U1065" s="137"/>
      <c r="V1065" s="137"/>
      <c r="W1065" s="137"/>
      <c r="X1065" s="137"/>
    </row>
    <row r="1066" spans="20:24" x14ac:dyDescent="0.2">
      <c r="T1066" s="137"/>
      <c r="U1066" s="137"/>
      <c r="V1066" s="137"/>
      <c r="W1066" s="137"/>
      <c r="X1066" s="137"/>
    </row>
    <row r="1067" spans="20:24" x14ac:dyDescent="0.2">
      <c r="T1067" s="137"/>
      <c r="U1067" s="137"/>
      <c r="V1067" s="137"/>
      <c r="W1067" s="137"/>
      <c r="X1067" s="137"/>
    </row>
    <row r="1068" spans="20:24" x14ac:dyDescent="0.2">
      <c r="T1068" s="137"/>
      <c r="U1068" s="137"/>
      <c r="V1068" s="137"/>
      <c r="W1068" s="137"/>
      <c r="X1068" s="137"/>
    </row>
    <row r="1069" spans="20:24" x14ac:dyDescent="0.2">
      <c r="T1069" s="137"/>
      <c r="U1069" s="137"/>
      <c r="V1069" s="137"/>
      <c r="W1069" s="137"/>
      <c r="X1069" s="137"/>
    </row>
    <row r="1070" spans="20:24" x14ac:dyDescent="0.2">
      <c r="T1070" s="137"/>
      <c r="U1070" s="137"/>
      <c r="V1070" s="137"/>
      <c r="W1070" s="137"/>
      <c r="X1070" s="137"/>
    </row>
    <row r="1071" spans="20:24" x14ac:dyDescent="0.2">
      <c r="T1071" s="137"/>
      <c r="U1071" s="137"/>
      <c r="V1071" s="137"/>
      <c r="W1071" s="137"/>
      <c r="X1071" s="137"/>
    </row>
    <row r="1072" spans="20:24" x14ac:dyDescent="0.2">
      <c r="T1072" s="137"/>
      <c r="U1072" s="137"/>
      <c r="V1072" s="137"/>
      <c r="W1072" s="137"/>
      <c r="X1072" s="137"/>
    </row>
    <row r="1073" spans="20:24" x14ac:dyDescent="0.2">
      <c r="T1073" s="137"/>
      <c r="U1073" s="137"/>
      <c r="V1073" s="137"/>
      <c r="W1073" s="137"/>
      <c r="X1073" s="137"/>
    </row>
    <row r="1074" spans="20:24" x14ac:dyDescent="0.2">
      <c r="T1074" s="137"/>
      <c r="U1074" s="137"/>
      <c r="V1074" s="137"/>
      <c r="W1074" s="137"/>
      <c r="X1074" s="137"/>
    </row>
    <row r="1075" spans="20:24" x14ac:dyDescent="0.2">
      <c r="T1075" s="137"/>
      <c r="U1075" s="137"/>
      <c r="V1075" s="137"/>
      <c r="W1075" s="137"/>
      <c r="X1075" s="137"/>
    </row>
    <row r="1076" spans="20:24" x14ac:dyDescent="0.2">
      <c r="T1076" s="137"/>
      <c r="U1076" s="137"/>
      <c r="V1076" s="137"/>
      <c r="W1076" s="137"/>
      <c r="X1076" s="137"/>
    </row>
    <row r="1077" spans="20:24" x14ac:dyDescent="0.2">
      <c r="T1077" s="137"/>
      <c r="U1077" s="137"/>
      <c r="V1077" s="137"/>
      <c r="W1077" s="137"/>
      <c r="X1077" s="137"/>
    </row>
    <row r="1078" spans="20:24" x14ac:dyDescent="0.2">
      <c r="T1078" s="137"/>
      <c r="U1078" s="137"/>
      <c r="V1078" s="137"/>
      <c r="W1078" s="137"/>
      <c r="X1078" s="137"/>
    </row>
    <row r="1079" spans="20:24" x14ac:dyDescent="0.2">
      <c r="T1079" s="137"/>
      <c r="U1079" s="137"/>
      <c r="V1079" s="137"/>
      <c r="W1079" s="137"/>
      <c r="X1079" s="137"/>
    </row>
    <row r="1080" spans="20:24" x14ac:dyDescent="0.2">
      <c r="T1080" s="137"/>
      <c r="U1080" s="137"/>
      <c r="V1080" s="137"/>
      <c r="W1080" s="137"/>
      <c r="X1080" s="137"/>
    </row>
    <row r="1081" spans="20:24" x14ac:dyDescent="0.2">
      <c r="T1081" s="137"/>
      <c r="U1081" s="137"/>
      <c r="V1081" s="137"/>
      <c r="W1081" s="137"/>
      <c r="X1081" s="137"/>
    </row>
    <row r="1082" spans="20:24" x14ac:dyDescent="0.2">
      <c r="T1082" s="137"/>
      <c r="U1082" s="137"/>
      <c r="V1082" s="137"/>
      <c r="W1082" s="137"/>
      <c r="X1082" s="137"/>
    </row>
    <row r="1083" spans="20:24" x14ac:dyDescent="0.2">
      <c r="T1083" s="137"/>
      <c r="U1083" s="137"/>
      <c r="V1083" s="137"/>
      <c r="W1083" s="137"/>
      <c r="X1083" s="137"/>
    </row>
    <row r="1084" spans="20:24" x14ac:dyDescent="0.2">
      <c r="T1084" s="137"/>
      <c r="U1084" s="137"/>
      <c r="V1084" s="137"/>
      <c r="W1084" s="137"/>
      <c r="X1084" s="137"/>
    </row>
    <row r="1085" spans="20:24" x14ac:dyDescent="0.2">
      <c r="T1085" s="137"/>
      <c r="U1085" s="137"/>
      <c r="V1085" s="137"/>
      <c r="W1085" s="137"/>
      <c r="X1085" s="137"/>
    </row>
    <row r="1086" spans="20:24" x14ac:dyDescent="0.2">
      <c r="T1086" s="137"/>
      <c r="U1086" s="137"/>
      <c r="V1086" s="137"/>
      <c r="W1086" s="137"/>
      <c r="X1086" s="137"/>
    </row>
    <row r="1087" spans="20:24" x14ac:dyDescent="0.2">
      <c r="T1087" s="137"/>
      <c r="U1087" s="137"/>
      <c r="V1087" s="137"/>
      <c r="W1087" s="137"/>
      <c r="X1087" s="137"/>
    </row>
    <row r="1088" spans="20:24" x14ac:dyDescent="0.2">
      <c r="T1088" s="137"/>
      <c r="U1088" s="137"/>
      <c r="V1088" s="137"/>
      <c r="W1088" s="137"/>
      <c r="X1088" s="137"/>
    </row>
    <row r="1089" spans="20:24" x14ac:dyDescent="0.2">
      <c r="T1089" s="137"/>
      <c r="U1089" s="137"/>
      <c r="V1089" s="137"/>
      <c r="W1089" s="137"/>
      <c r="X1089" s="137"/>
    </row>
    <row r="1090" spans="20:24" x14ac:dyDescent="0.2">
      <c r="T1090" s="137"/>
      <c r="U1090" s="137"/>
      <c r="V1090" s="137"/>
      <c r="W1090" s="137"/>
      <c r="X1090" s="137"/>
    </row>
    <row r="1091" spans="20:24" x14ac:dyDescent="0.2">
      <c r="T1091" s="137"/>
      <c r="U1091" s="137"/>
      <c r="V1091" s="137"/>
      <c r="W1091" s="137"/>
      <c r="X1091" s="137"/>
    </row>
    <row r="1092" spans="20:24" x14ac:dyDescent="0.2">
      <c r="T1092" s="137"/>
      <c r="U1092" s="137"/>
      <c r="V1092" s="137"/>
      <c r="W1092" s="137"/>
      <c r="X1092" s="137"/>
    </row>
    <row r="1093" spans="20:24" x14ac:dyDescent="0.2">
      <c r="T1093" s="137"/>
      <c r="U1093" s="137"/>
      <c r="V1093" s="137"/>
      <c r="W1093" s="137"/>
      <c r="X1093" s="137"/>
    </row>
    <row r="1094" spans="20:24" x14ac:dyDescent="0.2">
      <c r="T1094" s="137"/>
      <c r="U1094" s="137"/>
      <c r="V1094" s="137"/>
      <c r="W1094" s="137"/>
      <c r="X1094" s="137"/>
    </row>
    <row r="1095" spans="20:24" x14ac:dyDescent="0.2">
      <c r="T1095" s="137"/>
      <c r="U1095" s="137"/>
      <c r="V1095" s="137"/>
      <c r="W1095" s="137"/>
      <c r="X1095" s="137"/>
    </row>
    <row r="1096" spans="20:24" x14ac:dyDescent="0.2">
      <c r="T1096" s="137"/>
      <c r="U1096" s="137"/>
      <c r="V1096" s="137"/>
      <c r="W1096" s="137"/>
      <c r="X1096" s="137"/>
    </row>
    <row r="1097" spans="20:24" x14ac:dyDescent="0.2">
      <c r="T1097" s="137"/>
      <c r="U1097" s="137"/>
      <c r="V1097" s="137"/>
      <c r="W1097" s="137"/>
      <c r="X1097" s="137"/>
    </row>
    <row r="1098" spans="20:24" x14ac:dyDescent="0.2">
      <c r="T1098" s="137"/>
      <c r="U1098" s="137"/>
      <c r="V1098" s="137"/>
      <c r="W1098" s="137"/>
      <c r="X1098" s="137"/>
    </row>
    <row r="1099" spans="20:24" x14ac:dyDescent="0.2">
      <c r="T1099" s="137"/>
      <c r="U1099" s="137"/>
      <c r="V1099" s="137"/>
      <c r="W1099" s="137"/>
      <c r="X1099" s="137"/>
    </row>
    <row r="1100" spans="20:24" x14ac:dyDescent="0.2">
      <c r="T1100" s="137"/>
      <c r="U1100" s="137"/>
      <c r="V1100" s="137"/>
      <c r="W1100" s="137"/>
      <c r="X1100" s="137"/>
    </row>
    <row r="1101" spans="20:24" x14ac:dyDescent="0.2">
      <c r="T1101" s="137"/>
      <c r="U1101" s="137"/>
      <c r="V1101" s="137"/>
      <c r="W1101" s="137"/>
      <c r="X1101" s="137"/>
    </row>
    <row r="1102" spans="20:24" x14ac:dyDescent="0.2">
      <c r="T1102" s="137"/>
      <c r="U1102" s="137"/>
      <c r="V1102" s="137"/>
      <c r="W1102" s="137"/>
      <c r="X1102" s="137"/>
    </row>
    <row r="1103" spans="20:24" x14ac:dyDescent="0.2">
      <c r="T1103" s="137"/>
      <c r="U1103" s="137"/>
      <c r="V1103" s="137"/>
      <c r="W1103" s="137"/>
      <c r="X1103" s="137"/>
    </row>
    <row r="1104" spans="20:24" x14ac:dyDescent="0.2">
      <c r="T1104" s="137"/>
      <c r="U1104" s="137"/>
      <c r="V1104" s="137"/>
      <c r="W1104" s="137"/>
      <c r="X1104" s="137"/>
    </row>
    <row r="1105" spans="20:24" x14ac:dyDescent="0.2">
      <c r="T1105" s="137"/>
      <c r="U1105" s="137"/>
      <c r="V1105" s="137"/>
      <c r="W1105" s="137"/>
      <c r="X1105" s="137"/>
    </row>
    <row r="1106" spans="20:24" x14ac:dyDescent="0.2">
      <c r="T1106" s="137"/>
      <c r="U1106" s="137"/>
      <c r="V1106" s="137"/>
      <c r="W1106" s="137"/>
      <c r="X1106" s="137"/>
    </row>
    <row r="1107" spans="20:24" x14ac:dyDescent="0.2">
      <c r="T1107" s="137"/>
      <c r="U1107" s="137"/>
      <c r="V1107" s="137"/>
      <c r="W1107" s="137"/>
      <c r="X1107" s="137"/>
    </row>
    <row r="1108" spans="20:24" x14ac:dyDescent="0.2">
      <c r="T1108" s="137"/>
      <c r="U1108" s="137"/>
      <c r="V1108" s="137"/>
      <c r="W1108" s="137"/>
      <c r="X1108" s="137"/>
    </row>
    <row r="1109" spans="20:24" x14ac:dyDescent="0.2">
      <c r="T1109" s="137"/>
      <c r="U1109" s="137"/>
      <c r="V1109" s="137"/>
      <c r="W1109" s="137"/>
      <c r="X1109" s="137"/>
    </row>
    <row r="1110" spans="20:24" x14ac:dyDescent="0.2">
      <c r="T1110" s="137"/>
      <c r="U1110" s="137"/>
      <c r="V1110" s="137"/>
      <c r="W1110" s="137"/>
      <c r="X1110" s="137"/>
    </row>
    <row r="1111" spans="20:24" x14ac:dyDescent="0.2">
      <c r="T1111" s="137"/>
      <c r="U1111" s="137"/>
      <c r="V1111" s="137"/>
      <c r="W1111" s="137"/>
      <c r="X1111" s="137"/>
    </row>
    <row r="1112" spans="20:24" x14ac:dyDescent="0.2">
      <c r="T1112" s="137"/>
      <c r="U1112" s="137"/>
      <c r="V1112" s="137"/>
      <c r="W1112" s="137"/>
      <c r="X1112" s="137"/>
    </row>
    <row r="1113" spans="20:24" x14ac:dyDescent="0.2">
      <c r="T1113" s="137"/>
      <c r="U1113" s="137"/>
      <c r="V1113" s="137"/>
      <c r="W1113" s="137"/>
      <c r="X1113" s="137"/>
    </row>
    <row r="1114" spans="20:24" x14ac:dyDescent="0.2">
      <c r="T1114" s="137"/>
      <c r="U1114" s="137"/>
      <c r="V1114" s="137"/>
      <c r="W1114" s="137"/>
      <c r="X1114" s="137"/>
    </row>
    <row r="1115" spans="20:24" x14ac:dyDescent="0.2">
      <c r="T1115" s="137"/>
      <c r="U1115" s="137"/>
      <c r="V1115" s="137"/>
      <c r="W1115" s="137"/>
      <c r="X1115" s="137"/>
    </row>
    <row r="1116" spans="20:24" x14ac:dyDescent="0.2">
      <c r="T1116" s="137"/>
      <c r="U1116" s="137"/>
      <c r="V1116" s="137"/>
      <c r="W1116" s="137"/>
      <c r="X1116" s="137"/>
    </row>
    <row r="1117" spans="20:24" x14ac:dyDescent="0.2">
      <c r="T1117" s="137"/>
      <c r="U1117" s="137"/>
      <c r="V1117" s="137"/>
      <c r="W1117" s="137"/>
      <c r="X1117" s="137"/>
    </row>
    <row r="1118" spans="20:24" x14ac:dyDescent="0.2">
      <c r="T1118" s="137"/>
      <c r="U1118" s="137"/>
      <c r="V1118" s="137"/>
      <c r="W1118" s="137"/>
      <c r="X1118" s="137"/>
    </row>
    <row r="1119" spans="20:24" x14ac:dyDescent="0.2">
      <c r="T1119" s="137"/>
      <c r="U1119" s="137"/>
      <c r="V1119" s="137"/>
      <c r="W1119" s="137"/>
      <c r="X1119" s="137"/>
    </row>
    <row r="1120" spans="20:24" x14ac:dyDescent="0.2">
      <c r="T1120" s="137"/>
      <c r="U1120" s="137"/>
      <c r="V1120" s="137"/>
      <c r="W1120" s="137"/>
      <c r="X1120" s="137"/>
    </row>
    <row r="1121" spans="20:24" x14ac:dyDescent="0.2">
      <c r="T1121" s="137"/>
      <c r="U1121" s="137"/>
      <c r="V1121" s="137"/>
      <c r="W1121" s="137"/>
      <c r="X1121" s="137"/>
    </row>
    <row r="1122" spans="20:24" x14ac:dyDescent="0.2">
      <c r="T1122" s="137"/>
      <c r="U1122" s="137"/>
      <c r="V1122" s="137"/>
      <c r="W1122" s="137"/>
      <c r="X1122" s="137"/>
    </row>
    <row r="1123" spans="20:24" x14ac:dyDescent="0.2">
      <c r="T1123" s="137"/>
      <c r="U1123" s="137"/>
      <c r="V1123" s="137"/>
      <c r="W1123" s="137"/>
      <c r="X1123" s="137"/>
    </row>
    <row r="1124" spans="20:24" x14ac:dyDescent="0.2">
      <c r="T1124" s="137"/>
      <c r="U1124" s="137"/>
      <c r="V1124" s="137"/>
      <c r="W1124" s="137"/>
      <c r="X1124" s="137"/>
    </row>
    <row r="1125" spans="20:24" x14ac:dyDescent="0.2">
      <c r="T1125" s="137"/>
      <c r="U1125" s="137"/>
      <c r="V1125" s="137"/>
      <c r="W1125" s="137"/>
      <c r="X1125" s="137"/>
    </row>
    <row r="1126" spans="20:24" x14ac:dyDescent="0.2">
      <c r="T1126" s="137"/>
      <c r="U1126" s="137"/>
      <c r="V1126" s="137"/>
      <c r="W1126" s="137"/>
      <c r="X1126" s="137"/>
    </row>
    <row r="1127" spans="20:24" x14ac:dyDescent="0.2">
      <c r="T1127" s="137"/>
      <c r="U1127" s="137"/>
      <c r="V1127" s="137"/>
      <c r="W1127" s="137"/>
      <c r="X1127" s="137"/>
    </row>
    <row r="1128" spans="20:24" x14ac:dyDescent="0.2">
      <c r="T1128" s="137"/>
      <c r="U1128" s="137"/>
      <c r="V1128" s="137"/>
      <c r="W1128" s="137"/>
      <c r="X1128" s="137"/>
    </row>
    <row r="1129" spans="20:24" x14ac:dyDescent="0.2">
      <c r="T1129" s="137"/>
      <c r="U1129" s="137"/>
      <c r="V1129" s="137"/>
      <c r="W1129" s="137"/>
      <c r="X1129" s="137"/>
    </row>
    <row r="1130" spans="20:24" x14ac:dyDescent="0.2">
      <c r="T1130" s="137"/>
      <c r="U1130" s="137"/>
      <c r="V1130" s="137"/>
      <c r="W1130" s="137"/>
      <c r="X1130" s="137"/>
    </row>
    <row r="1131" spans="20:24" x14ac:dyDescent="0.2">
      <c r="T1131" s="137"/>
      <c r="U1131" s="137"/>
      <c r="V1131" s="137"/>
      <c r="W1131" s="137"/>
      <c r="X1131" s="137"/>
    </row>
    <row r="1132" spans="20:24" x14ac:dyDescent="0.2">
      <c r="T1132" s="137"/>
      <c r="U1132" s="137"/>
      <c r="V1132" s="137"/>
      <c r="W1132" s="137"/>
      <c r="X1132" s="137"/>
    </row>
    <row r="1133" spans="20:24" x14ac:dyDescent="0.2">
      <c r="T1133" s="137"/>
      <c r="U1133" s="137"/>
      <c r="V1133" s="137"/>
      <c r="W1133" s="137"/>
      <c r="X1133" s="137"/>
    </row>
    <row r="1134" spans="20:24" x14ac:dyDescent="0.2">
      <c r="T1134" s="137"/>
      <c r="U1134" s="137"/>
      <c r="V1134" s="137"/>
      <c r="W1134" s="137"/>
      <c r="X1134" s="137"/>
    </row>
    <row r="1135" spans="20:24" x14ac:dyDescent="0.2">
      <c r="T1135" s="137"/>
      <c r="U1135" s="137"/>
      <c r="V1135" s="137"/>
      <c r="W1135" s="137"/>
      <c r="X1135" s="137"/>
    </row>
    <row r="1136" spans="20:24" x14ac:dyDescent="0.2">
      <c r="T1136" s="137"/>
      <c r="U1136" s="137"/>
      <c r="V1136" s="137"/>
      <c r="W1136" s="137"/>
      <c r="X1136" s="137"/>
    </row>
    <row r="1137" spans="20:24" x14ac:dyDescent="0.2">
      <c r="T1137" s="137"/>
      <c r="U1137" s="137"/>
      <c r="V1137" s="137"/>
      <c r="W1137" s="137"/>
      <c r="X1137" s="137"/>
    </row>
    <row r="1138" spans="20:24" x14ac:dyDescent="0.2">
      <c r="T1138" s="137"/>
      <c r="U1138" s="137"/>
      <c r="V1138" s="137"/>
      <c r="W1138" s="137"/>
      <c r="X1138" s="137"/>
    </row>
    <row r="1139" spans="20:24" x14ac:dyDescent="0.2">
      <c r="T1139" s="137"/>
      <c r="U1139" s="137"/>
      <c r="V1139" s="137"/>
      <c r="W1139" s="137"/>
      <c r="X1139" s="137"/>
    </row>
    <row r="1140" spans="20:24" x14ac:dyDescent="0.2">
      <c r="T1140" s="137"/>
      <c r="U1140" s="137"/>
      <c r="V1140" s="137"/>
      <c r="W1140" s="137"/>
      <c r="X1140" s="137"/>
    </row>
    <row r="1141" spans="20:24" x14ac:dyDescent="0.2">
      <c r="T1141" s="137"/>
      <c r="U1141" s="137"/>
      <c r="V1141" s="137"/>
      <c r="W1141" s="137"/>
      <c r="X1141" s="137"/>
    </row>
    <row r="1142" spans="20:24" x14ac:dyDescent="0.2">
      <c r="T1142" s="137"/>
      <c r="U1142" s="137"/>
      <c r="V1142" s="137"/>
      <c r="W1142" s="137"/>
      <c r="X1142" s="137"/>
    </row>
    <row r="1143" spans="20:24" x14ac:dyDescent="0.2">
      <c r="T1143" s="137"/>
      <c r="U1143" s="137"/>
      <c r="V1143" s="137"/>
      <c r="W1143" s="137"/>
      <c r="X1143" s="137"/>
    </row>
    <row r="1144" spans="20:24" x14ac:dyDescent="0.2">
      <c r="T1144" s="137"/>
      <c r="U1144" s="137"/>
      <c r="V1144" s="137"/>
      <c r="W1144" s="137"/>
      <c r="X1144" s="137"/>
    </row>
    <row r="1145" spans="20:24" x14ac:dyDescent="0.2">
      <c r="T1145" s="137"/>
      <c r="U1145" s="137"/>
      <c r="V1145" s="137"/>
      <c r="W1145" s="137"/>
      <c r="X1145" s="137"/>
    </row>
    <row r="1146" spans="20:24" x14ac:dyDescent="0.2">
      <c r="T1146" s="137"/>
      <c r="U1146" s="137"/>
      <c r="V1146" s="137"/>
      <c r="W1146" s="137"/>
      <c r="X1146" s="137"/>
    </row>
    <row r="1147" spans="20:24" x14ac:dyDescent="0.2">
      <c r="T1147" s="137"/>
      <c r="U1147" s="137"/>
      <c r="V1147" s="137"/>
      <c r="W1147" s="137"/>
      <c r="X1147" s="137"/>
    </row>
    <row r="1148" spans="20:24" x14ac:dyDescent="0.2">
      <c r="T1148" s="137"/>
      <c r="U1148" s="137"/>
      <c r="V1148" s="137"/>
      <c r="W1148" s="137"/>
      <c r="X1148" s="137"/>
    </row>
    <row r="1149" spans="20:24" x14ac:dyDescent="0.2">
      <c r="T1149" s="137"/>
      <c r="U1149" s="137"/>
      <c r="V1149" s="137"/>
      <c r="W1149" s="137"/>
      <c r="X1149" s="137"/>
    </row>
    <row r="1150" spans="20:24" x14ac:dyDescent="0.2">
      <c r="T1150" s="137"/>
      <c r="U1150" s="137"/>
      <c r="V1150" s="137"/>
      <c r="W1150" s="137"/>
      <c r="X1150" s="137"/>
    </row>
    <row r="1151" spans="20:24" x14ac:dyDescent="0.2">
      <c r="T1151" s="137"/>
      <c r="U1151" s="137"/>
      <c r="V1151" s="137"/>
      <c r="W1151" s="137"/>
      <c r="X1151" s="137"/>
    </row>
    <row r="1152" spans="20:24" x14ac:dyDescent="0.2">
      <c r="T1152" s="137"/>
      <c r="U1152" s="137"/>
      <c r="V1152" s="137"/>
      <c r="W1152" s="137"/>
      <c r="X1152" s="137"/>
    </row>
    <row r="1153" spans="20:24" x14ac:dyDescent="0.2">
      <c r="T1153" s="137"/>
      <c r="U1153" s="137"/>
      <c r="V1153" s="137"/>
      <c r="W1153" s="137"/>
      <c r="X1153" s="137"/>
    </row>
    <row r="1154" spans="20:24" x14ac:dyDescent="0.2">
      <c r="T1154" s="137"/>
      <c r="U1154" s="137"/>
      <c r="V1154" s="137"/>
      <c r="W1154" s="137"/>
      <c r="X1154" s="137"/>
    </row>
    <row r="1155" spans="20:24" x14ac:dyDescent="0.2">
      <c r="T1155" s="137"/>
      <c r="U1155" s="137"/>
      <c r="V1155" s="137"/>
      <c r="W1155" s="137"/>
      <c r="X1155" s="137"/>
    </row>
    <row r="1156" spans="20:24" x14ac:dyDescent="0.2">
      <c r="T1156" s="137"/>
      <c r="U1156" s="137"/>
      <c r="V1156" s="137"/>
      <c r="W1156" s="137"/>
      <c r="X1156" s="137"/>
    </row>
    <row r="1157" spans="20:24" x14ac:dyDescent="0.2">
      <c r="T1157" s="137"/>
      <c r="U1157" s="137"/>
      <c r="V1157" s="137"/>
      <c r="W1157" s="137"/>
      <c r="X1157" s="137"/>
    </row>
    <row r="1158" spans="20:24" x14ac:dyDescent="0.2">
      <c r="T1158" s="137"/>
      <c r="U1158" s="137"/>
      <c r="V1158" s="137"/>
      <c r="W1158" s="137"/>
      <c r="X1158" s="137"/>
    </row>
    <row r="1159" spans="20:24" x14ac:dyDescent="0.2">
      <c r="T1159" s="137"/>
      <c r="U1159" s="137"/>
      <c r="V1159" s="137"/>
      <c r="W1159" s="137"/>
      <c r="X1159" s="137"/>
    </row>
    <row r="1160" spans="20:24" x14ac:dyDescent="0.2">
      <c r="T1160" s="137"/>
      <c r="U1160" s="137"/>
      <c r="V1160" s="137"/>
      <c r="W1160" s="137"/>
      <c r="X1160" s="137"/>
    </row>
    <row r="1161" spans="20:24" x14ac:dyDescent="0.2">
      <c r="T1161" s="137"/>
      <c r="U1161" s="137"/>
      <c r="V1161" s="137"/>
      <c r="W1161" s="137"/>
      <c r="X1161" s="137"/>
    </row>
    <row r="1162" spans="20:24" x14ac:dyDescent="0.2">
      <c r="T1162" s="137"/>
      <c r="U1162" s="137"/>
      <c r="V1162" s="137"/>
      <c r="W1162" s="137"/>
      <c r="X1162" s="137"/>
    </row>
    <row r="1163" spans="20:24" x14ac:dyDescent="0.2">
      <c r="T1163" s="137"/>
      <c r="U1163" s="137"/>
      <c r="V1163" s="137"/>
      <c r="W1163" s="137"/>
      <c r="X1163" s="137"/>
    </row>
    <row r="1164" spans="20:24" x14ac:dyDescent="0.2">
      <c r="T1164" s="137"/>
      <c r="U1164" s="137"/>
      <c r="V1164" s="137"/>
      <c r="W1164" s="137"/>
      <c r="X1164" s="137"/>
    </row>
    <row r="1165" spans="20:24" x14ac:dyDescent="0.2">
      <c r="T1165" s="137"/>
      <c r="U1165" s="137"/>
      <c r="V1165" s="137"/>
      <c r="W1165" s="137"/>
      <c r="X1165" s="137"/>
    </row>
    <row r="1166" spans="20:24" x14ac:dyDescent="0.2">
      <c r="T1166" s="137"/>
      <c r="U1166" s="137"/>
      <c r="V1166" s="137"/>
      <c r="W1166" s="137"/>
      <c r="X1166" s="137"/>
    </row>
    <row r="1167" spans="20:24" x14ac:dyDescent="0.2">
      <c r="T1167" s="137"/>
      <c r="U1167" s="137"/>
      <c r="V1167" s="137"/>
      <c r="W1167" s="137"/>
      <c r="X1167" s="137"/>
    </row>
    <row r="1168" spans="20:24" x14ac:dyDescent="0.2">
      <c r="T1168" s="137"/>
      <c r="U1168" s="137"/>
      <c r="V1168" s="137"/>
      <c r="W1168" s="137"/>
      <c r="X1168" s="137"/>
    </row>
    <row r="1169" spans="20:24" x14ac:dyDescent="0.2">
      <c r="T1169" s="137"/>
      <c r="U1169" s="137"/>
      <c r="V1169" s="137"/>
      <c r="W1169" s="137"/>
      <c r="X1169" s="137"/>
    </row>
    <row r="1170" spans="20:24" x14ac:dyDescent="0.2">
      <c r="T1170" s="137"/>
      <c r="U1170" s="137"/>
      <c r="V1170" s="137"/>
      <c r="W1170" s="137"/>
      <c r="X1170" s="137"/>
    </row>
    <row r="1171" spans="20:24" x14ac:dyDescent="0.2">
      <c r="T1171" s="137"/>
      <c r="U1171" s="137"/>
      <c r="V1171" s="137"/>
      <c r="W1171" s="137"/>
      <c r="X1171" s="137"/>
    </row>
    <row r="1172" spans="20:24" x14ac:dyDescent="0.2">
      <c r="T1172" s="137"/>
      <c r="U1172" s="137"/>
      <c r="V1172" s="137"/>
      <c r="W1172" s="137"/>
      <c r="X1172" s="137"/>
    </row>
    <row r="1173" spans="20:24" x14ac:dyDescent="0.2">
      <c r="T1173" s="137"/>
      <c r="U1173" s="137"/>
      <c r="V1173" s="137"/>
      <c r="W1173" s="137"/>
      <c r="X1173" s="137"/>
    </row>
    <row r="1174" spans="20:24" x14ac:dyDescent="0.2">
      <c r="T1174" s="137"/>
      <c r="U1174" s="137"/>
      <c r="V1174" s="137"/>
      <c r="W1174" s="137"/>
      <c r="X1174" s="137"/>
    </row>
    <row r="1175" spans="20:24" x14ac:dyDescent="0.2">
      <c r="T1175" s="137"/>
      <c r="U1175" s="137"/>
      <c r="V1175" s="137"/>
      <c r="W1175" s="137"/>
      <c r="X1175" s="137"/>
    </row>
    <row r="1176" spans="20:24" x14ac:dyDescent="0.2">
      <c r="T1176" s="137"/>
      <c r="U1176" s="137"/>
      <c r="V1176" s="137"/>
      <c r="W1176" s="137"/>
      <c r="X1176" s="137"/>
    </row>
    <row r="1177" spans="20:24" x14ac:dyDescent="0.2">
      <c r="T1177" s="137"/>
      <c r="U1177" s="137"/>
      <c r="V1177" s="137"/>
      <c r="W1177" s="137"/>
      <c r="X1177" s="137"/>
    </row>
    <row r="1178" spans="20:24" x14ac:dyDescent="0.2">
      <c r="T1178" s="137"/>
      <c r="U1178" s="137"/>
      <c r="V1178" s="137"/>
      <c r="W1178" s="137"/>
      <c r="X1178" s="137"/>
    </row>
    <row r="1179" spans="20:24" x14ac:dyDescent="0.2">
      <c r="T1179" s="137"/>
      <c r="U1179" s="137"/>
      <c r="V1179" s="137"/>
      <c r="W1179" s="137"/>
      <c r="X1179" s="137"/>
    </row>
    <row r="1180" spans="20:24" x14ac:dyDescent="0.2">
      <c r="T1180" s="137"/>
      <c r="U1180" s="137"/>
      <c r="V1180" s="137"/>
      <c r="W1180" s="137"/>
      <c r="X1180" s="137"/>
    </row>
    <row r="1181" spans="20:24" x14ac:dyDescent="0.2">
      <c r="T1181" s="137"/>
      <c r="U1181" s="137"/>
      <c r="V1181" s="137"/>
      <c r="W1181" s="137"/>
      <c r="X1181" s="137"/>
    </row>
    <row r="1182" spans="20:24" x14ac:dyDescent="0.2">
      <c r="T1182" s="137"/>
      <c r="U1182" s="137"/>
      <c r="V1182" s="137"/>
      <c r="W1182" s="137"/>
      <c r="X1182" s="137"/>
    </row>
    <row r="1183" spans="20:24" x14ac:dyDescent="0.2">
      <c r="T1183" s="137"/>
      <c r="U1183" s="137"/>
      <c r="V1183" s="137"/>
      <c r="W1183" s="137"/>
      <c r="X1183" s="137"/>
    </row>
    <row r="1184" spans="20:24" x14ac:dyDescent="0.2">
      <c r="T1184" s="137"/>
      <c r="U1184" s="137"/>
      <c r="V1184" s="137"/>
      <c r="W1184" s="137"/>
      <c r="X1184" s="137"/>
    </row>
    <row r="1185" spans="20:24" x14ac:dyDescent="0.2">
      <c r="T1185" s="137"/>
      <c r="U1185" s="137"/>
      <c r="V1185" s="137"/>
      <c r="W1185" s="137"/>
      <c r="X1185" s="137"/>
    </row>
    <row r="1186" spans="20:24" x14ac:dyDescent="0.2">
      <c r="T1186" s="137"/>
      <c r="U1186" s="137"/>
      <c r="V1186" s="137"/>
      <c r="W1186" s="137"/>
      <c r="X1186" s="137"/>
    </row>
    <row r="1187" spans="20:24" x14ac:dyDescent="0.2">
      <c r="T1187" s="137"/>
      <c r="U1187" s="137"/>
      <c r="V1187" s="137"/>
      <c r="W1187" s="137"/>
      <c r="X1187" s="137"/>
    </row>
    <row r="1188" spans="20:24" x14ac:dyDescent="0.2">
      <c r="T1188" s="137"/>
      <c r="U1188" s="137"/>
      <c r="V1188" s="137"/>
      <c r="W1188" s="137"/>
      <c r="X1188" s="137"/>
    </row>
    <row r="1189" spans="20:24" x14ac:dyDescent="0.2">
      <c r="T1189" s="137"/>
      <c r="U1189" s="137"/>
      <c r="V1189" s="137"/>
      <c r="W1189" s="137"/>
      <c r="X1189" s="137"/>
    </row>
    <row r="1190" spans="20:24" x14ac:dyDescent="0.2">
      <c r="T1190" s="137"/>
      <c r="U1190" s="137"/>
      <c r="V1190" s="137"/>
      <c r="W1190" s="137"/>
      <c r="X1190" s="137"/>
    </row>
    <row r="1191" spans="20:24" x14ac:dyDescent="0.2">
      <c r="T1191" s="137"/>
      <c r="U1191" s="137"/>
      <c r="V1191" s="137"/>
      <c r="W1191" s="137"/>
      <c r="X1191" s="137"/>
    </row>
    <row r="1192" spans="20:24" x14ac:dyDescent="0.2">
      <c r="T1192" s="137"/>
      <c r="U1192" s="137"/>
      <c r="V1192" s="137"/>
      <c r="W1192" s="137"/>
      <c r="X1192" s="137"/>
    </row>
    <row r="1193" spans="20:24" x14ac:dyDescent="0.2">
      <c r="T1193" s="137"/>
      <c r="U1193" s="137"/>
      <c r="V1193" s="137"/>
      <c r="W1193" s="137"/>
      <c r="X1193" s="137"/>
    </row>
    <row r="1194" spans="20:24" x14ac:dyDescent="0.2">
      <c r="T1194" s="137"/>
      <c r="U1194" s="137"/>
      <c r="V1194" s="137"/>
      <c r="W1194" s="137"/>
      <c r="X1194" s="137"/>
    </row>
    <row r="1195" spans="20:24" x14ac:dyDescent="0.2">
      <c r="T1195" s="137"/>
      <c r="U1195" s="137"/>
      <c r="V1195" s="137"/>
      <c r="W1195" s="137"/>
      <c r="X1195" s="137"/>
    </row>
    <row r="1196" spans="20:24" x14ac:dyDescent="0.2">
      <c r="T1196" s="137"/>
      <c r="U1196" s="137"/>
      <c r="V1196" s="137"/>
      <c r="W1196" s="137"/>
      <c r="X1196" s="137"/>
    </row>
    <row r="1197" spans="20:24" x14ac:dyDescent="0.2">
      <c r="T1197" s="137"/>
      <c r="U1197" s="137"/>
      <c r="V1197" s="137"/>
      <c r="W1197" s="137"/>
      <c r="X1197" s="137"/>
    </row>
    <row r="1198" spans="20:24" x14ac:dyDescent="0.2">
      <c r="T1198" s="137"/>
      <c r="U1198" s="137"/>
      <c r="V1198" s="137"/>
      <c r="W1198" s="137"/>
      <c r="X1198" s="137"/>
    </row>
    <row r="1199" spans="20:24" x14ac:dyDescent="0.2">
      <c r="T1199" s="137"/>
      <c r="U1199" s="137"/>
      <c r="V1199" s="137"/>
      <c r="W1199" s="137"/>
      <c r="X1199" s="137"/>
    </row>
    <row r="1200" spans="20:24" x14ac:dyDescent="0.2">
      <c r="T1200" s="137"/>
      <c r="U1200" s="137"/>
      <c r="V1200" s="137"/>
      <c r="W1200" s="137"/>
      <c r="X1200" s="137"/>
    </row>
    <row r="1201" spans="20:24" x14ac:dyDescent="0.2">
      <c r="T1201" s="137"/>
      <c r="U1201" s="137"/>
      <c r="V1201" s="137"/>
      <c r="W1201" s="137"/>
      <c r="X1201" s="137"/>
    </row>
    <row r="1202" spans="20:24" x14ac:dyDescent="0.2">
      <c r="T1202" s="137"/>
      <c r="U1202" s="137"/>
      <c r="V1202" s="137"/>
      <c r="W1202" s="137"/>
      <c r="X1202" s="137"/>
    </row>
    <row r="1203" spans="20:24" x14ac:dyDescent="0.2">
      <c r="T1203" s="137"/>
      <c r="U1203" s="137"/>
      <c r="V1203" s="137"/>
      <c r="W1203" s="137"/>
      <c r="X1203" s="137"/>
    </row>
    <row r="1204" spans="20:24" x14ac:dyDescent="0.2">
      <c r="T1204" s="137"/>
      <c r="U1204" s="137"/>
      <c r="V1204" s="137"/>
      <c r="W1204" s="137"/>
      <c r="X1204" s="137"/>
    </row>
    <row r="1205" spans="20:24" x14ac:dyDescent="0.2">
      <c r="T1205" s="137"/>
      <c r="U1205" s="137"/>
      <c r="V1205" s="137"/>
      <c r="W1205" s="137"/>
      <c r="X1205" s="137"/>
    </row>
    <row r="1206" spans="20:24" x14ac:dyDescent="0.2">
      <c r="T1206" s="137"/>
      <c r="U1206" s="137"/>
      <c r="V1206" s="137"/>
      <c r="W1206" s="137"/>
      <c r="X1206" s="137"/>
    </row>
    <row r="1207" spans="20:24" x14ac:dyDescent="0.2">
      <c r="T1207" s="137"/>
      <c r="U1207" s="137"/>
      <c r="V1207" s="137"/>
      <c r="W1207" s="137"/>
      <c r="X1207" s="137"/>
    </row>
    <row r="1208" spans="20:24" x14ac:dyDescent="0.2">
      <c r="T1208" s="137"/>
      <c r="U1208" s="137"/>
      <c r="V1208" s="137"/>
      <c r="W1208" s="137"/>
      <c r="X1208" s="137"/>
    </row>
    <row r="1209" spans="20:24" x14ac:dyDescent="0.2">
      <c r="T1209" s="137"/>
      <c r="U1209" s="137"/>
      <c r="V1209" s="137"/>
      <c r="W1209" s="137"/>
      <c r="X1209" s="137"/>
    </row>
    <row r="1210" spans="20:24" x14ac:dyDescent="0.2">
      <c r="T1210" s="137"/>
      <c r="U1210" s="137"/>
      <c r="V1210" s="137"/>
      <c r="W1210" s="137"/>
      <c r="X1210" s="137"/>
    </row>
    <row r="1211" spans="20:24" x14ac:dyDescent="0.2">
      <c r="T1211" s="137"/>
      <c r="U1211" s="137"/>
      <c r="V1211" s="137"/>
      <c r="W1211" s="137"/>
      <c r="X1211" s="137"/>
    </row>
    <row r="1212" spans="20:24" x14ac:dyDescent="0.2">
      <c r="T1212" s="137"/>
      <c r="U1212" s="137"/>
      <c r="V1212" s="137"/>
      <c r="W1212" s="137"/>
      <c r="X1212" s="137"/>
    </row>
    <row r="1213" spans="20:24" x14ac:dyDescent="0.2">
      <c r="T1213" s="137"/>
      <c r="U1213" s="137"/>
      <c r="V1213" s="137"/>
      <c r="W1213" s="137"/>
      <c r="X1213" s="137"/>
    </row>
    <row r="1214" spans="20:24" x14ac:dyDescent="0.2">
      <c r="T1214" s="137"/>
      <c r="U1214" s="137"/>
      <c r="V1214" s="137"/>
      <c r="W1214" s="137"/>
      <c r="X1214" s="137"/>
    </row>
    <row r="1215" spans="20:24" x14ac:dyDescent="0.2">
      <c r="T1215" s="137"/>
      <c r="U1215" s="137"/>
      <c r="V1215" s="137"/>
      <c r="W1215" s="137"/>
      <c r="X1215" s="137"/>
    </row>
    <row r="1216" spans="20:24" x14ac:dyDescent="0.2">
      <c r="T1216" s="137"/>
      <c r="U1216" s="137"/>
      <c r="V1216" s="137"/>
      <c r="W1216" s="137"/>
      <c r="X1216" s="137"/>
    </row>
    <row r="1217" spans="20:24" x14ac:dyDescent="0.2">
      <c r="T1217" s="137"/>
      <c r="U1217" s="137"/>
      <c r="V1217" s="137"/>
      <c r="W1217" s="137"/>
      <c r="X1217" s="137"/>
    </row>
    <row r="1218" spans="20:24" x14ac:dyDescent="0.2">
      <c r="T1218" s="137"/>
      <c r="U1218" s="137"/>
      <c r="V1218" s="137"/>
      <c r="W1218" s="137"/>
      <c r="X1218" s="137"/>
    </row>
    <row r="1219" spans="20:24" x14ac:dyDescent="0.2">
      <c r="T1219" s="137"/>
      <c r="U1219" s="137"/>
      <c r="V1219" s="137"/>
      <c r="W1219" s="137"/>
      <c r="X1219" s="137"/>
    </row>
    <row r="1220" spans="20:24" x14ac:dyDescent="0.2">
      <c r="T1220" s="137"/>
      <c r="U1220" s="137"/>
      <c r="V1220" s="137"/>
      <c r="W1220" s="137"/>
      <c r="X1220" s="137"/>
    </row>
    <row r="1221" spans="20:24" x14ac:dyDescent="0.2">
      <c r="T1221" s="137"/>
      <c r="U1221" s="137"/>
      <c r="V1221" s="137"/>
      <c r="W1221" s="137"/>
      <c r="X1221" s="137"/>
    </row>
    <row r="1222" spans="20:24" x14ac:dyDescent="0.2">
      <c r="T1222" s="137"/>
      <c r="U1222" s="137"/>
      <c r="V1222" s="137"/>
      <c r="W1222" s="137"/>
      <c r="X1222" s="137"/>
    </row>
    <row r="1223" spans="20:24" x14ac:dyDescent="0.2">
      <c r="T1223" s="137"/>
      <c r="U1223" s="137"/>
      <c r="V1223" s="137"/>
      <c r="W1223" s="137"/>
      <c r="X1223" s="137"/>
    </row>
    <row r="1224" spans="20:24" x14ac:dyDescent="0.2">
      <c r="T1224" s="137"/>
      <c r="U1224" s="137"/>
      <c r="V1224" s="137"/>
      <c r="W1224" s="137"/>
      <c r="X1224" s="137"/>
    </row>
    <row r="1225" spans="20:24" x14ac:dyDescent="0.2">
      <c r="T1225" s="137"/>
      <c r="U1225" s="137"/>
      <c r="V1225" s="137"/>
      <c r="W1225" s="137"/>
      <c r="X1225" s="137"/>
    </row>
    <row r="1226" spans="20:24" x14ac:dyDescent="0.2">
      <c r="T1226" s="137"/>
      <c r="U1226" s="137"/>
      <c r="V1226" s="137"/>
      <c r="W1226" s="137"/>
      <c r="X1226" s="137"/>
    </row>
    <row r="1227" spans="20:24" x14ac:dyDescent="0.2">
      <c r="T1227" s="137"/>
      <c r="U1227" s="137"/>
      <c r="V1227" s="137"/>
      <c r="W1227" s="137"/>
      <c r="X1227" s="137"/>
    </row>
    <row r="1228" spans="20:24" x14ac:dyDescent="0.2">
      <c r="T1228" s="137"/>
      <c r="U1228" s="137"/>
      <c r="V1228" s="137"/>
      <c r="W1228" s="137"/>
      <c r="X1228" s="137"/>
    </row>
    <row r="1229" spans="20:24" x14ac:dyDescent="0.2">
      <c r="T1229" s="137"/>
      <c r="U1229" s="137"/>
      <c r="V1229" s="137"/>
      <c r="W1229" s="137"/>
      <c r="X1229" s="137"/>
    </row>
    <row r="1230" spans="20:24" x14ac:dyDescent="0.2">
      <c r="T1230" s="137"/>
      <c r="U1230" s="137"/>
      <c r="V1230" s="137"/>
      <c r="W1230" s="137"/>
      <c r="X1230" s="137"/>
    </row>
    <row r="1231" spans="20:24" x14ac:dyDescent="0.2">
      <c r="T1231" s="137"/>
      <c r="U1231" s="137"/>
      <c r="V1231" s="137"/>
      <c r="W1231" s="137"/>
      <c r="X1231" s="137"/>
    </row>
    <row r="1232" spans="20:24" x14ac:dyDescent="0.2">
      <c r="T1232" s="137"/>
      <c r="U1232" s="137"/>
      <c r="V1232" s="137"/>
      <c r="W1232" s="137"/>
      <c r="X1232" s="137"/>
    </row>
    <row r="1233" spans="20:24" x14ac:dyDescent="0.2">
      <c r="T1233" s="137"/>
      <c r="U1233" s="137"/>
      <c r="V1233" s="137"/>
      <c r="W1233" s="137"/>
      <c r="X1233" s="137"/>
    </row>
    <row r="1234" spans="20:24" x14ac:dyDescent="0.2">
      <c r="T1234" s="137"/>
      <c r="U1234" s="137"/>
      <c r="V1234" s="137"/>
      <c r="W1234" s="137"/>
      <c r="X1234" s="137"/>
    </row>
    <row r="1235" spans="20:24" x14ac:dyDescent="0.2">
      <c r="T1235" s="137"/>
      <c r="U1235" s="137"/>
      <c r="V1235" s="137"/>
      <c r="W1235" s="137"/>
      <c r="X1235" s="137"/>
    </row>
    <row r="1236" spans="20:24" x14ac:dyDescent="0.2">
      <c r="T1236" s="137"/>
      <c r="U1236" s="137"/>
      <c r="V1236" s="137"/>
      <c r="W1236" s="137"/>
      <c r="X1236" s="137"/>
    </row>
    <row r="1237" spans="20:24" x14ac:dyDescent="0.2">
      <c r="T1237" s="137"/>
      <c r="U1237" s="137"/>
      <c r="V1237" s="137"/>
      <c r="W1237" s="137"/>
      <c r="X1237" s="137"/>
    </row>
    <row r="1238" spans="20:24" x14ac:dyDescent="0.2">
      <c r="T1238" s="137"/>
      <c r="U1238" s="137"/>
      <c r="V1238" s="137"/>
      <c r="W1238" s="137"/>
      <c r="X1238" s="137"/>
    </row>
    <row r="1239" spans="20:24" x14ac:dyDescent="0.2">
      <c r="T1239" s="137"/>
      <c r="U1239" s="137"/>
      <c r="V1239" s="137"/>
      <c r="W1239" s="137"/>
      <c r="X1239" s="137"/>
    </row>
    <row r="1240" spans="20:24" x14ac:dyDescent="0.2">
      <c r="T1240" s="137"/>
      <c r="U1240" s="137"/>
      <c r="V1240" s="137"/>
      <c r="W1240" s="137"/>
      <c r="X1240" s="137"/>
    </row>
    <row r="1241" spans="20:24" x14ac:dyDescent="0.2">
      <c r="T1241" s="137"/>
      <c r="U1241" s="137"/>
      <c r="V1241" s="137"/>
      <c r="W1241" s="137"/>
      <c r="X1241" s="137"/>
    </row>
    <row r="1242" spans="20:24" x14ac:dyDescent="0.2">
      <c r="T1242" s="137"/>
      <c r="U1242" s="137"/>
      <c r="V1242" s="137"/>
      <c r="W1242" s="137"/>
      <c r="X1242" s="137"/>
    </row>
    <row r="1243" spans="20:24" x14ac:dyDescent="0.2">
      <c r="T1243" s="137"/>
      <c r="U1243" s="137"/>
      <c r="V1243" s="137"/>
      <c r="W1243" s="137"/>
      <c r="X1243" s="137"/>
    </row>
    <row r="1244" spans="20:24" x14ac:dyDescent="0.2">
      <c r="T1244" s="137"/>
      <c r="U1244" s="137"/>
      <c r="V1244" s="137"/>
      <c r="W1244" s="137"/>
      <c r="X1244" s="137"/>
    </row>
    <row r="1245" spans="20:24" x14ac:dyDescent="0.2">
      <c r="T1245" s="137"/>
      <c r="U1245" s="137"/>
      <c r="V1245" s="137"/>
      <c r="W1245" s="137"/>
      <c r="X1245" s="137"/>
    </row>
    <row r="1246" spans="20:24" x14ac:dyDescent="0.2">
      <c r="T1246" s="137"/>
      <c r="U1246" s="137"/>
      <c r="V1246" s="137"/>
      <c r="W1246" s="137"/>
      <c r="X1246" s="137"/>
    </row>
    <row r="1247" spans="20:24" x14ac:dyDescent="0.2">
      <c r="T1247" s="137"/>
      <c r="U1247" s="137"/>
      <c r="V1247" s="137"/>
      <c r="W1247" s="137"/>
      <c r="X1247" s="137"/>
    </row>
    <row r="1248" spans="20:24" x14ac:dyDescent="0.2">
      <c r="T1248" s="137"/>
      <c r="U1248" s="137"/>
      <c r="V1248" s="137"/>
      <c r="W1248" s="137"/>
      <c r="X1248" s="137"/>
    </row>
    <row r="1249" spans="20:24" x14ac:dyDescent="0.2">
      <c r="T1249" s="137"/>
      <c r="U1249" s="137"/>
      <c r="V1249" s="137"/>
      <c r="W1249" s="137"/>
      <c r="X1249" s="137"/>
    </row>
    <row r="1250" spans="20:24" x14ac:dyDescent="0.2">
      <c r="T1250" s="137"/>
      <c r="U1250" s="137"/>
      <c r="V1250" s="137"/>
      <c r="W1250" s="137"/>
      <c r="X1250" s="137"/>
    </row>
    <row r="1251" spans="20:24" x14ac:dyDescent="0.2">
      <c r="T1251" s="137"/>
      <c r="U1251" s="137"/>
      <c r="V1251" s="137"/>
      <c r="W1251" s="137"/>
      <c r="X1251" s="137"/>
    </row>
    <row r="1252" spans="20:24" x14ac:dyDescent="0.2">
      <c r="T1252" s="137"/>
      <c r="U1252" s="137"/>
      <c r="V1252" s="137"/>
      <c r="W1252" s="137"/>
      <c r="X1252" s="137"/>
    </row>
    <row r="1253" spans="20:24" x14ac:dyDescent="0.2">
      <c r="T1253" s="137"/>
      <c r="U1253" s="137"/>
      <c r="V1253" s="137"/>
      <c r="W1253" s="137"/>
      <c r="X1253" s="137"/>
    </row>
    <row r="1254" spans="20:24" x14ac:dyDescent="0.2">
      <c r="T1254" s="137"/>
      <c r="U1254" s="137"/>
      <c r="V1254" s="137"/>
      <c r="W1254" s="137"/>
      <c r="X1254" s="137"/>
    </row>
    <row r="1255" spans="20:24" x14ac:dyDescent="0.2">
      <c r="T1255" s="137"/>
      <c r="U1255" s="137"/>
      <c r="V1255" s="137"/>
      <c r="W1255" s="137"/>
      <c r="X1255" s="137"/>
    </row>
    <row r="1256" spans="20:24" x14ac:dyDescent="0.2">
      <c r="T1256" s="137"/>
      <c r="U1256" s="137"/>
      <c r="V1256" s="137"/>
      <c r="W1256" s="137"/>
      <c r="X1256" s="137"/>
    </row>
    <row r="1257" spans="20:24" x14ac:dyDescent="0.2">
      <c r="T1257" s="137"/>
      <c r="U1257" s="137"/>
      <c r="V1257" s="137"/>
      <c r="W1257" s="137"/>
      <c r="X1257" s="137"/>
    </row>
    <row r="1258" spans="20:24" x14ac:dyDescent="0.2">
      <c r="T1258" s="137"/>
      <c r="U1258" s="137"/>
      <c r="V1258" s="137"/>
      <c r="W1258" s="137"/>
      <c r="X1258" s="137"/>
    </row>
    <row r="1259" spans="20:24" x14ac:dyDescent="0.2">
      <c r="T1259" s="137"/>
      <c r="U1259" s="137"/>
      <c r="V1259" s="137"/>
      <c r="W1259" s="137"/>
      <c r="X1259" s="137"/>
    </row>
    <row r="1260" spans="20:24" x14ac:dyDescent="0.2">
      <c r="T1260" s="137"/>
      <c r="U1260" s="137"/>
      <c r="V1260" s="137"/>
      <c r="W1260" s="137"/>
      <c r="X1260" s="137"/>
    </row>
    <row r="1261" spans="20:24" x14ac:dyDescent="0.2">
      <c r="T1261" s="137"/>
      <c r="U1261" s="137"/>
      <c r="V1261" s="137"/>
      <c r="W1261" s="137"/>
      <c r="X1261" s="137"/>
    </row>
    <row r="1262" spans="20:24" x14ac:dyDescent="0.2">
      <c r="T1262" s="137"/>
      <c r="U1262" s="137"/>
      <c r="V1262" s="137"/>
      <c r="W1262" s="137"/>
      <c r="X1262" s="137"/>
    </row>
    <row r="1263" spans="20:24" x14ac:dyDescent="0.2">
      <c r="T1263" s="137"/>
      <c r="U1263" s="137"/>
      <c r="V1263" s="137"/>
      <c r="W1263" s="137"/>
      <c r="X1263" s="137"/>
    </row>
    <row r="1264" spans="20:24" x14ac:dyDescent="0.2">
      <c r="T1264" s="137"/>
      <c r="U1264" s="137"/>
      <c r="V1264" s="137"/>
      <c r="W1264" s="137"/>
      <c r="X1264" s="137"/>
    </row>
    <row r="1265" spans="20:24" x14ac:dyDescent="0.2">
      <c r="T1265" s="137"/>
      <c r="U1265" s="137"/>
      <c r="V1265" s="137"/>
      <c r="W1265" s="137"/>
      <c r="X1265" s="137"/>
    </row>
    <row r="1266" spans="20:24" x14ac:dyDescent="0.2">
      <c r="T1266" s="137"/>
      <c r="U1266" s="137"/>
      <c r="V1266" s="137"/>
      <c r="W1266" s="137"/>
      <c r="X1266" s="137"/>
    </row>
    <row r="1267" spans="20:24" x14ac:dyDescent="0.2">
      <c r="T1267" s="137"/>
      <c r="U1267" s="137"/>
      <c r="V1267" s="137"/>
      <c r="W1267" s="137"/>
      <c r="X1267" s="137"/>
    </row>
    <row r="1268" spans="20:24" x14ac:dyDescent="0.2">
      <c r="T1268" s="137"/>
      <c r="U1268" s="137"/>
      <c r="V1268" s="137"/>
      <c r="W1268" s="137"/>
      <c r="X1268" s="137"/>
    </row>
    <row r="1269" spans="20:24" x14ac:dyDescent="0.2">
      <c r="T1269" s="137"/>
      <c r="U1269" s="137"/>
      <c r="V1269" s="137"/>
      <c r="W1269" s="137"/>
      <c r="X1269" s="137"/>
    </row>
    <row r="1270" spans="20:24" x14ac:dyDescent="0.2">
      <c r="T1270" s="137"/>
      <c r="U1270" s="137"/>
      <c r="V1270" s="137"/>
      <c r="W1270" s="137"/>
      <c r="X1270" s="137"/>
    </row>
    <row r="1271" spans="20:24" x14ac:dyDescent="0.2">
      <c r="T1271" s="137"/>
      <c r="U1271" s="137"/>
      <c r="V1271" s="137"/>
      <c r="W1271" s="137"/>
      <c r="X1271" s="137"/>
    </row>
    <row r="1272" spans="20:24" x14ac:dyDescent="0.2">
      <c r="T1272" s="137"/>
      <c r="U1272" s="137"/>
      <c r="V1272" s="137"/>
      <c r="W1272" s="137"/>
      <c r="X1272" s="137"/>
    </row>
    <row r="1273" spans="20:24" x14ac:dyDescent="0.2">
      <c r="T1273" s="137"/>
      <c r="U1273" s="137"/>
      <c r="V1273" s="137"/>
      <c r="W1273" s="137"/>
      <c r="X1273" s="137"/>
    </row>
    <row r="1274" spans="20:24" x14ac:dyDescent="0.2">
      <c r="T1274" s="137"/>
      <c r="U1274" s="137"/>
      <c r="V1274" s="137"/>
      <c r="W1274" s="137"/>
      <c r="X1274" s="137"/>
    </row>
    <row r="1275" spans="20:24" x14ac:dyDescent="0.2">
      <c r="T1275" s="137"/>
      <c r="U1275" s="137"/>
      <c r="V1275" s="137"/>
      <c r="W1275" s="137"/>
      <c r="X1275" s="137"/>
    </row>
    <row r="1276" spans="20:24" x14ac:dyDescent="0.2">
      <c r="T1276" s="137"/>
      <c r="U1276" s="137"/>
      <c r="V1276" s="137"/>
      <c r="W1276" s="137"/>
      <c r="X1276" s="137"/>
    </row>
    <row r="1277" spans="20:24" x14ac:dyDescent="0.2">
      <c r="T1277" s="137"/>
      <c r="U1277" s="137"/>
      <c r="V1277" s="137"/>
      <c r="W1277" s="137"/>
      <c r="X1277" s="137"/>
    </row>
    <row r="1278" spans="20:24" x14ac:dyDescent="0.2">
      <c r="T1278" s="137"/>
      <c r="U1278" s="137"/>
      <c r="V1278" s="137"/>
      <c r="W1278" s="137"/>
      <c r="X1278" s="137"/>
    </row>
    <row r="1279" spans="20:24" x14ac:dyDescent="0.2">
      <c r="T1279" s="137"/>
      <c r="U1279" s="137"/>
      <c r="V1279" s="137"/>
      <c r="W1279" s="137"/>
      <c r="X1279" s="137"/>
    </row>
    <row r="1280" spans="20:24" x14ac:dyDescent="0.2">
      <c r="T1280" s="137"/>
      <c r="U1280" s="137"/>
      <c r="V1280" s="137"/>
      <c r="W1280" s="137"/>
      <c r="X1280" s="137"/>
    </row>
    <row r="1281" spans="20:24" x14ac:dyDescent="0.2">
      <c r="T1281" s="137"/>
      <c r="U1281" s="137"/>
      <c r="V1281" s="137"/>
      <c r="W1281" s="137"/>
      <c r="X1281" s="137"/>
    </row>
    <row r="1282" spans="20:24" x14ac:dyDescent="0.2">
      <c r="T1282" s="137"/>
      <c r="U1282" s="137"/>
      <c r="V1282" s="137"/>
      <c r="W1282" s="137"/>
      <c r="X1282" s="137"/>
    </row>
    <row r="1283" spans="20:24" x14ac:dyDescent="0.2">
      <c r="T1283" s="137"/>
      <c r="U1283" s="137"/>
      <c r="V1283" s="137"/>
      <c r="W1283" s="137"/>
      <c r="X1283" s="137"/>
    </row>
    <row r="1284" spans="20:24" x14ac:dyDescent="0.2">
      <c r="T1284" s="137"/>
      <c r="U1284" s="137"/>
      <c r="V1284" s="137"/>
      <c r="W1284" s="137"/>
      <c r="X1284" s="137"/>
    </row>
    <row r="1285" spans="20:24" x14ac:dyDescent="0.2">
      <c r="T1285" s="137"/>
      <c r="U1285" s="137"/>
      <c r="V1285" s="137"/>
      <c r="W1285" s="137"/>
      <c r="X1285" s="137"/>
    </row>
    <row r="1286" spans="20:24" x14ac:dyDescent="0.2">
      <c r="T1286" s="137"/>
      <c r="U1286" s="137"/>
      <c r="V1286" s="137"/>
      <c r="W1286" s="137"/>
      <c r="X1286" s="137"/>
    </row>
    <row r="1287" spans="20:24" x14ac:dyDescent="0.2">
      <c r="T1287" s="137"/>
      <c r="U1287" s="137"/>
      <c r="V1287" s="137"/>
      <c r="W1287" s="137"/>
      <c r="X1287" s="137"/>
    </row>
    <row r="1288" spans="20:24" x14ac:dyDescent="0.2">
      <c r="T1288" s="137"/>
      <c r="U1288" s="137"/>
      <c r="V1288" s="137"/>
      <c r="W1288" s="137"/>
      <c r="X1288" s="137"/>
    </row>
    <row r="1289" spans="20:24" x14ac:dyDescent="0.2">
      <c r="T1289" s="137"/>
      <c r="U1289" s="137"/>
      <c r="V1289" s="137"/>
      <c r="W1289" s="137"/>
      <c r="X1289" s="137"/>
    </row>
    <row r="1290" spans="20:24" x14ac:dyDescent="0.2">
      <c r="T1290" s="137"/>
      <c r="U1290" s="137"/>
      <c r="V1290" s="137"/>
      <c r="W1290" s="137"/>
      <c r="X1290" s="137"/>
    </row>
    <row r="1291" spans="20:24" x14ac:dyDescent="0.2">
      <c r="T1291" s="137"/>
      <c r="U1291" s="137"/>
      <c r="V1291" s="137"/>
      <c r="W1291" s="137"/>
      <c r="X1291" s="137"/>
    </row>
    <row r="1292" spans="20:24" x14ac:dyDescent="0.2">
      <c r="T1292" s="137"/>
      <c r="U1292" s="137"/>
      <c r="V1292" s="137"/>
      <c r="W1292" s="137"/>
      <c r="X1292" s="137"/>
    </row>
    <row r="1293" spans="20:24" x14ac:dyDescent="0.2">
      <c r="T1293" s="137"/>
      <c r="U1293" s="137"/>
      <c r="V1293" s="137"/>
      <c r="W1293" s="137"/>
      <c r="X1293" s="137"/>
    </row>
    <row r="1294" spans="20:24" x14ac:dyDescent="0.2">
      <c r="T1294" s="137"/>
      <c r="U1294" s="137"/>
      <c r="V1294" s="137"/>
      <c r="W1294" s="137"/>
      <c r="X1294" s="137"/>
    </row>
    <row r="1295" spans="20:24" x14ac:dyDescent="0.2">
      <c r="T1295" s="137"/>
      <c r="U1295" s="137"/>
      <c r="V1295" s="137"/>
      <c r="W1295" s="137"/>
      <c r="X1295" s="137"/>
    </row>
    <row r="1296" spans="20:24" x14ac:dyDescent="0.2">
      <c r="T1296" s="137"/>
      <c r="U1296" s="137"/>
      <c r="V1296" s="137"/>
      <c r="W1296" s="137"/>
      <c r="X1296" s="137"/>
    </row>
    <row r="1297" spans="20:24" x14ac:dyDescent="0.2">
      <c r="T1297" s="137"/>
      <c r="U1297" s="137"/>
      <c r="V1297" s="137"/>
      <c r="W1297" s="137"/>
      <c r="X1297" s="137"/>
    </row>
    <row r="1298" spans="20:24" x14ac:dyDescent="0.2">
      <c r="T1298" s="137"/>
      <c r="U1298" s="137"/>
      <c r="V1298" s="137"/>
      <c r="W1298" s="137"/>
      <c r="X1298" s="137"/>
    </row>
    <row r="1299" spans="20:24" x14ac:dyDescent="0.2">
      <c r="T1299" s="137"/>
      <c r="U1299" s="137"/>
      <c r="V1299" s="137"/>
      <c r="W1299" s="137"/>
      <c r="X1299" s="137"/>
    </row>
    <row r="1300" spans="20:24" x14ac:dyDescent="0.2">
      <c r="T1300" s="137"/>
      <c r="U1300" s="137"/>
      <c r="V1300" s="137"/>
      <c r="W1300" s="137"/>
      <c r="X1300" s="137"/>
    </row>
    <row r="1301" spans="20:24" x14ac:dyDescent="0.2">
      <c r="T1301" s="137"/>
      <c r="U1301" s="137"/>
      <c r="V1301" s="137"/>
      <c r="W1301" s="137"/>
      <c r="X1301" s="137"/>
    </row>
    <row r="1302" spans="20:24" x14ac:dyDescent="0.2">
      <c r="T1302" s="137"/>
      <c r="U1302" s="137"/>
      <c r="V1302" s="137"/>
      <c r="W1302" s="137"/>
      <c r="X1302" s="137"/>
    </row>
    <row r="1303" spans="20:24" x14ac:dyDescent="0.2">
      <c r="T1303" s="137"/>
      <c r="U1303" s="137"/>
      <c r="V1303" s="137"/>
      <c r="W1303" s="137"/>
      <c r="X1303" s="137"/>
    </row>
    <row r="1304" spans="20:24" x14ac:dyDescent="0.2">
      <c r="T1304" s="137"/>
      <c r="U1304" s="137"/>
      <c r="V1304" s="137"/>
      <c r="W1304" s="137"/>
      <c r="X1304" s="137"/>
    </row>
    <row r="1305" spans="20:24" x14ac:dyDescent="0.2">
      <c r="T1305" s="137"/>
      <c r="U1305" s="137"/>
      <c r="V1305" s="137"/>
      <c r="W1305" s="137"/>
      <c r="X1305" s="137"/>
    </row>
    <row r="1306" spans="20:24" x14ac:dyDescent="0.2">
      <c r="T1306" s="137"/>
      <c r="U1306" s="137"/>
      <c r="V1306" s="137"/>
      <c r="W1306" s="137"/>
      <c r="X1306" s="137"/>
    </row>
    <row r="1307" spans="20:24" x14ac:dyDescent="0.2">
      <c r="T1307" s="137"/>
      <c r="U1307" s="137"/>
      <c r="V1307" s="137"/>
      <c r="W1307" s="137"/>
      <c r="X1307" s="137"/>
    </row>
    <row r="1308" spans="20:24" x14ac:dyDescent="0.2">
      <c r="T1308" s="137"/>
      <c r="U1308" s="137"/>
      <c r="V1308" s="137"/>
      <c r="W1308" s="137"/>
      <c r="X1308" s="137"/>
    </row>
    <row r="1309" spans="20:24" x14ac:dyDescent="0.2">
      <c r="T1309" s="137"/>
      <c r="U1309" s="137"/>
      <c r="V1309" s="137"/>
      <c r="W1309" s="137"/>
      <c r="X1309" s="137"/>
    </row>
    <row r="1310" spans="20:24" x14ac:dyDescent="0.2">
      <c r="T1310" s="137"/>
      <c r="U1310" s="137"/>
      <c r="V1310" s="137"/>
      <c r="W1310" s="137"/>
      <c r="X1310" s="137"/>
    </row>
    <row r="1311" spans="20:24" x14ac:dyDescent="0.2">
      <c r="T1311" s="137"/>
      <c r="U1311" s="137"/>
      <c r="V1311" s="137"/>
      <c r="W1311" s="137"/>
      <c r="X1311" s="137"/>
    </row>
    <row r="1312" spans="20:24" x14ac:dyDescent="0.2">
      <c r="T1312" s="137"/>
      <c r="U1312" s="137"/>
      <c r="V1312" s="137"/>
      <c r="W1312" s="137"/>
      <c r="X1312" s="137"/>
    </row>
    <row r="1313" spans="20:24" x14ac:dyDescent="0.2">
      <c r="T1313" s="137"/>
      <c r="U1313" s="137"/>
      <c r="V1313" s="137"/>
      <c r="W1313" s="137"/>
      <c r="X1313" s="137"/>
    </row>
    <row r="1314" spans="20:24" x14ac:dyDescent="0.2">
      <c r="T1314" s="137"/>
      <c r="U1314" s="137"/>
      <c r="V1314" s="137"/>
      <c r="W1314" s="137"/>
      <c r="X1314" s="137"/>
    </row>
    <row r="1315" spans="20:24" x14ac:dyDescent="0.2">
      <c r="T1315" s="137"/>
      <c r="U1315" s="137"/>
      <c r="V1315" s="137"/>
      <c r="W1315" s="137"/>
      <c r="X1315" s="137"/>
    </row>
    <row r="1316" spans="20:24" x14ac:dyDescent="0.2">
      <c r="T1316" s="137"/>
      <c r="U1316" s="137"/>
      <c r="V1316" s="137"/>
      <c r="W1316" s="137"/>
      <c r="X1316" s="137"/>
    </row>
    <row r="1317" spans="20:24" x14ac:dyDescent="0.2">
      <c r="T1317" s="137"/>
      <c r="U1317" s="137"/>
      <c r="V1317" s="137"/>
      <c r="W1317" s="137"/>
      <c r="X1317" s="137"/>
    </row>
    <row r="1318" spans="20:24" x14ac:dyDescent="0.2">
      <c r="T1318" s="137"/>
      <c r="U1318" s="137"/>
      <c r="V1318" s="137"/>
      <c r="W1318" s="137"/>
      <c r="X1318" s="137"/>
    </row>
    <row r="1319" spans="20:24" x14ac:dyDescent="0.2">
      <c r="T1319" s="137"/>
      <c r="U1319" s="137"/>
      <c r="V1319" s="137"/>
      <c r="W1319" s="137"/>
      <c r="X1319" s="137"/>
    </row>
    <row r="1320" spans="20:24" x14ac:dyDescent="0.2">
      <c r="T1320" s="137"/>
      <c r="U1320" s="137"/>
      <c r="V1320" s="137"/>
      <c r="W1320" s="137"/>
      <c r="X1320" s="137"/>
    </row>
    <row r="1321" spans="20:24" x14ac:dyDescent="0.2">
      <c r="T1321" s="137"/>
      <c r="U1321" s="137"/>
      <c r="V1321" s="137"/>
      <c r="W1321" s="137"/>
      <c r="X1321" s="137"/>
    </row>
    <row r="1322" spans="20:24" x14ac:dyDescent="0.2">
      <c r="T1322" s="137"/>
      <c r="U1322" s="137"/>
      <c r="V1322" s="137"/>
      <c r="W1322" s="137"/>
      <c r="X1322" s="137"/>
    </row>
    <row r="1323" spans="20:24" x14ac:dyDescent="0.2">
      <c r="T1323" s="137"/>
      <c r="U1323" s="137"/>
      <c r="V1323" s="137"/>
      <c r="W1323" s="137"/>
      <c r="X1323" s="137"/>
    </row>
    <row r="1324" spans="20:24" x14ac:dyDescent="0.2">
      <c r="T1324" s="137"/>
      <c r="U1324" s="137"/>
      <c r="V1324" s="137"/>
      <c r="W1324" s="137"/>
      <c r="X1324" s="137"/>
    </row>
    <row r="1325" spans="20:24" x14ac:dyDescent="0.2">
      <c r="T1325" s="137"/>
      <c r="U1325" s="137"/>
      <c r="V1325" s="137"/>
      <c r="W1325" s="137"/>
      <c r="X1325" s="137"/>
    </row>
    <row r="1326" spans="20:24" x14ac:dyDescent="0.2">
      <c r="T1326" s="137"/>
      <c r="U1326" s="137"/>
      <c r="V1326" s="137"/>
      <c r="W1326" s="137"/>
      <c r="X1326" s="137"/>
    </row>
    <row r="1327" spans="20:24" x14ac:dyDescent="0.2">
      <c r="T1327" s="137"/>
      <c r="U1327" s="137"/>
      <c r="V1327" s="137"/>
      <c r="W1327" s="137"/>
      <c r="X1327" s="137"/>
    </row>
    <row r="1328" spans="20:24" x14ac:dyDescent="0.2">
      <c r="T1328" s="137"/>
      <c r="U1328" s="137"/>
      <c r="V1328" s="137"/>
      <c r="W1328" s="137"/>
      <c r="X1328" s="137"/>
    </row>
    <row r="1329" spans="20:24" x14ac:dyDescent="0.2">
      <c r="T1329" s="137"/>
      <c r="U1329" s="137"/>
      <c r="V1329" s="137"/>
      <c r="W1329" s="137"/>
      <c r="X1329" s="137"/>
    </row>
    <row r="1330" spans="20:24" x14ac:dyDescent="0.2">
      <c r="T1330" s="137"/>
      <c r="U1330" s="137"/>
      <c r="V1330" s="137"/>
      <c r="W1330" s="137"/>
      <c r="X1330" s="137"/>
    </row>
    <row r="1331" spans="20:24" x14ac:dyDescent="0.2">
      <c r="T1331" s="137"/>
      <c r="U1331" s="137"/>
      <c r="V1331" s="137"/>
      <c r="W1331" s="137"/>
      <c r="X1331" s="137"/>
    </row>
    <row r="1332" spans="20:24" x14ac:dyDescent="0.2">
      <c r="T1332" s="137"/>
      <c r="U1332" s="137"/>
      <c r="V1332" s="137"/>
      <c r="W1332" s="137"/>
      <c r="X1332" s="137"/>
    </row>
    <row r="1333" spans="20:24" x14ac:dyDescent="0.2">
      <c r="T1333" s="137"/>
      <c r="U1333" s="137"/>
      <c r="V1333" s="137"/>
      <c r="W1333" s="137"/>
      <c r="X1333" s="137"/>
    </row>
    <row r="1334" spans="20:24" x14ac:dyDescent="0.2">
      <c r="T1334" s="137"/>
      <c r="U1334" s="137"/>
      <c r="V1334" s="137"/>
      <c r="W1334" s="137"/>
      <c r="X1334" s="137"/>
    </row>
    <row r="1335" spans="20:24" x14ac:dyDescent="0.2">
      <c r="T1335" s="137"/>
      <c r="U1335" s="137"/>
      <c r="V1335" s="137"/>
      <c r="W1335" s="137"/>
      <c r="X1335" s="137"/>
    </row>
    <row r="1336" spans="20:24" x14ac:dyDescent="0.2">
      <c r="T1336" s="137"/>
      <c r="U1336" s="137"/>
      <c r="V1336" s="137"/>
      <c r="W1336" s="137"/>
      <c r="X1336" s="137"/>
    </row>
    <row r="1337" spans="20:24" x14ac:dyDescent="0.2">
      <c r="T1337" s="137"/>
      <c r="U1337" s="137"/>
      <c r="V1337" s="137"/>
      <c r="W1337" s="137"/>
      <c r="X1337" s="137"/>
    </row>
    <row r="1338" spans="20:24" x14ac:dyDescent="0.2">
      <c r="T1338" s="137"/>
      <c r="U1338" s="137"/>
      <c r="V1338" s="137"/>
      <c r="W1338" s="137"/>
      <c r="X1338" s="137"/>
    </row>
    <row r="1339" spans="20:24" x14ac:dyDescent="0.2">
      <c r="T1339" s="137"/>
      <c r="U1339" s="137"/>
      <c r="V1339" s="137"/>
      <c r="W1339" s="137"/>
      <c r="X1339" s="137"/>
    </row>
    <row r="1340" spans="20:24" x14ac:dyDescent="0.2">
      <c r="T1340" s="137"/>
      <c r="U1340" s="137"/>
      <c r="V1340" s="137"/>
      <c r="W1340" s="137"/>
      <c r="X1340" s="137"/>
    </row>
    <row r="1341" spans="20:24" x14ac:dyDescent="0.2">
      <c r="T1341" s="137"/>
      <c r="U1341" s="137"/>
      <c r="V1341" s="137"/>
      <c r="W1341" s="137"/>
      <c r="X1341" s="137"/>
    </row>
    <row r="1342" spans="20:24" x14ac:dyDescent="0.2">
      <c r="T1342" s="137"/>
      <c r="U1342" s="137"/>
      <c r="V1342" s="137"/>
      <c r="W1342" s="137"/>
      <c r="X1342" s="137"/>
    </row>
    <row r="1343" spans="20:24" x14ac:dyDescent="0.2">
      <c r="T1343" s="137"/>
      <c r="U1343" s="137"/>
      <c r="V1343" s="137"/>
      <c r="W1343" s="137"/>
      <c r="X1343" s="137"/>
    </row>
    <row r="1344" spans="20:24" x14ac:dyDescent="0.2">
      <c r="T1344" s="137"/>
      <c r="U1344" s="137"/>
      <c r="V1344" s="137"/>
      <c r="W1344" s="137"/>
      <c r="X1344" s="137"/>
    </row>
    <row r="1345" spans="20:24" x14ac:dyDescent="0.2">
      <c r="T1345" s="137"/>
      <c r="U1345" s="137"/>
      <c r="V1345" s="137"/>
      <c r="W1345" s="137"/>
      <c r="X1345" s="137"/>
    </row>
    <row r="1346" spans="20:24" x14ac:dyDescent="0.2">
      <c r="T1346" s="137"/>
      <c r="U1346" s="137"/>
      <c r="V1346" s="137"/>
      <c r="W1346" s="137"/>
      <c r="X1346" s="137"/>
    </row>
    <row r="1347" spans="20:24" x14ac:dyDescent="0.2">
      <c r="T1347" s="137"/>
      <c r="U1347" s="137"/>
      <c r="V1347" s="137"/>
      <c r="W1347" s="137"/>
      <c r="X1347" s="137"/>
    </row>
    <row r="1348" spans="20:24" x14ac:dyDescent="0.2">
      <c r="T1348" s="137"/>
      <c r="U1348" s="137"/>
      <c r="V1348" s="137"/>
      <c r="W1348" s="137"/>
      <c r="X1348" s="137"/>
    </row>
    <row r="1349" spans="20:24" x14ac:dyDescent="0.2">
      <c r="T1349" s="137"/>
      <c r="U1349" s="137"/>
      <c r="V1349" s="137"/>
      <c r="W1349" s="137"/>
      <c r="X1349" s="137"/>
    </row>
    <row r="1350" spans="20:24" x14ac:dyDescent="0.2">
      <c r="T1350" s="137"/>
      <c r="U1350" s="137"/>
      <c r="V1350" s="137"/>
      <c r="W1350" s="137"/>
      <c r="X1350" s="137"/>
    </row>
    <row r="1351" spans="20:24" x14ac:dyDescent="0.2">
      <c r="T1351" s="137"/>
      <c r="U1351" s="137"/>
      <c r="V1351" s="137"/>
      <c r="W1351" s="137"/>
      <c r="X1351" s="137"/>
    </row>
    <row r="1352" spans="20:24" x14ac:dyDescent="0.2">
      <c r="T1352" s="137"/>
      <c r="U1352" s="137"/>
      <c r="V1352" s="137"/>
      <c r="W1352" s="137"/>
      <c r="X1352" s="137"/>
    </row>
    <row r="1353" spans="20:24" x14ac:dyDescent="0.2">
      <c r="T1353" s="137"/>
      <c r="U1353" s="137"/>
      <c r="V1353" s="137"/>
      <c r="W1353" s="137"/>
      <c r="X1353" s="137"/>
    </row>
    <row r="1354" spans="20:24" x14ac:dyDescent="0.2">
      <c r="T1354" s="137"/>
      <c r="U1354" s="137"/>
      <c r="V1354" s="137"/>
      <c r="W1354" s="137"/>
      <c r="X1354" s="137"/>
    </row>
    <row r="1355" spans="20:24" x14ac:dyDescent="0.2">
      <c r="T1355" s="137"/>
      <c r="U1355" s="137"/>
      <c r="V1355" s="137"/>
      <c r="W1355" s="137"/>
      <c r="X1355" s="137"/>
    </row>
    <row r="1356" spans="20:24" x14ac:dyDescent="0.2">
      <c r="T1356" s="137"/>
      <c r="U1356" s="137"/>
      <c r="V1356" s="137"/>
      <c r="W1356" s="137"/>
      <c r="X1356" s="137"/>
    </row>
    <row r="1357" spans="20:24" x14ac:dyDescent="0.2">
      <c r="T1357" s="137"/>
      <c r="U1357" s="137"/>
      <c r="V1357" s="137"/>
      <c r="W1357" s="137"/>
      <c r="X1357" s="137"/>
    </row>
    <row r="1358" spans="20:24" x14ac:dyDescent="0.2">
      <c r="T1358" s="137"/>
      <c r="U1358" s="137"/>
      <c r="V1358" s="137"/>
      <c r="W1358" s="137"/>
      <c r="X1358" s="137"/>
    </row>
    <row r="1359" spans="20:24" x14ac:dyDescent="0.2">
      <c r="T1359" s="137"/>
      <c r="U1359" s="137"/>
      <c r="V1359" s="137"/>
      <c r="W1359" s="137"/>
      <c r="X1359" s="137"/>
    </row>
    <row r="1360" spans="20:24" x14ac:dyDescent="0.2">
      <c r="T1360" s="137"/>
      <c r="U1360" s="137"/>
      <c r="V1360" s="137"/>
      <c r="W1360" s="137"/>
      <c r="X1360" s="137"/>
    </row>
    <row r="1361" spans="20:24" x14ac:dyDescent="0.2">
      <c r="T1361" s="137"/>
      <c r="U1361" s="137"/>
      <c r="V1361" s="137"/>
      <c r="W1361" s="137"/>
      <c r="X1361" s="137"/>
    </row>
    <row r="1362" spans="20:24" x14ac:dyDescent="0.2">
      <c r="T1362" s="137"/>
      <c r="U1362" s="137"/>
      <c r="V1362" s="137"/>
      <c r="W1362" s="137"/>
      <c r="X1362" s="137"/>
    </row>
    <row r="1363" spans="20:24" x14ac:dyDescent="0.2">
      <c r="T1363" s="137"/>
      <c r="U1363" s="137"/>
      <c r="V1363" s="137"/>
      <c r="W1363" s="137"/>
      <c r="X1363" s="137"/>
    </row>
    <row r="1364" spans="20:24" x14ac:dyDescent="0.2">
      <c r="T1364" s="137"/>
      <c r="U1364" s="137"/>
      <c r="V1364" s="137"/>
      <c r="W1364" s="137"/>
      <c r="X1364" s="137"/>
    </row>
    <row r="1365" spans="20:24" x14ac:dyDescent="0.2">
      <c r="T1365" s="137"/>
      <c r="U1365" s="137"/>
      <c r="V1365" s="137"/>
      <c r="W1365" s="137"/>
      <c r="X1365" s="137"/>
    </row>
    <row r="1366" spans="20:24" x14ac:dyDescent="0.2">
      <c r="T1366" s="137"/>
      <c r="U1366" s="137"/>
      <c r="V1366" s="137"/>
      <c r="W1366" s="137"/>
      <c r="X1366" s="137"/>
    </row>
    <row r="1367" spans="20:24" x14ac:dyDescent="0.2">
      <c r="T1367" s="137"/>
      <c r="U1367" s="137"/>
      <c r="V1367" s="137"/>
      <c r="W1367" s="137"/>
      <c r="X1367" s="137"/>
    </row>
    <row r="1368" spans="20:24" x14ac:dyDescent="0.2">
      <c r="T1368" s="137"/>
      <c r="U1368" s="137"/>
      <c r="V1368" s="137"/>
      <c r="W1368" s="137"/>
      <c r="X1368" s="137"/>
    </row>
    <row r="1369" spans="20:24" x14ac:dyDescent="0.2">
      <c r="T1369" s="137"/>
      <c r="U1369" s="137"/>
      <c r="V1369" s="137"/>
      <c r="W1369" s="137"/>
      <c r="X1369" s="137"/>
    </row>
    <row r="1370" spans="20:24" x14ac:dyDescent="0.2">
      <c r="T1370" s="137"/>
      <c r="U1370" s="137"/>
      <c r="V1370" s="137"/>
      <c r="W1370" s="137"/>
      <c r="X1370" s="137"/>
    </row>
    <row r="1371" spans="20:24" x14ac:dyDescent="0.2">
      <c r="T1371" s="137"/>
      <c r="U1371" s="137"/>
      <c r="V1371" s="137"/>
      <c r="W1371" s="137"/>
      <c r="X1371" s="137"/>
    </row>
    <row r="1372" spans="20:24" x14ac:dyDescent="0.2">
      <c r="T1372" s="137"/>
      <c r="U1372" s="137"/>
      <c r="V1372" s="137"/>
      <c r="W1372" s="137"/>
      <c r="X1372" s="137"/>
    </row>
    <row r="1373" spans="20:24" x14ac:dyDescent="0.2">
      <c r="T1373" s="137"/>
      <c r="U1373" s="137"/>
      <c r="V1373" s="137"/>
      <c r="W1373" s="137"/>
      <c r="X1373" s="137"/>
    </row>
    <row r="1374" spans="20:24" x14ac:dyDescent="0.2">
      <c r="T1374" s="137"/>
      <c r="U1374" s="137"/>
      <c r="V1374" s="137"/>
      <c r="W1374" s="137"/>
      <c r="X1374" s="137"/>
    </row>
    <row r="1375" spans="20:24" x14ac:dyDescent="0.2">
      <c r="T1375" s="137"/>
      <c r="U1375" s="137"/>
      <c r="V1375" s="137"/>
      <c r="W1375" s="137"/>
      <c r="X1375" s="137"/>
    </row>
    <row r="1376" spans="20:24" x14ac:dyDescent="0.2">
      <c r="T1376" s="137"/>
      <c r="U1376" s="137"/>
      <c r="V1376" s="137"/>
      <c r="W1376" s="137"/>
      <c r="X1376" s="137"/>
    </row>
    <row r="1377" spans="20:24" x14ac:dyDescent="0.2">
      <c r="T1377" s="137"/>
      <c r="U1377" s="137"/>
      <c r="V1377" s="137"/>
      <c r="W1377" s="137"/>
      <c r="X1377" s="137"/>
    </row>
    <row r="1378" spans="20:24" x14ac:dyDescent="0.2">
      <c r="T1378" s="137"/>
      <c r="U1378" s="137"/>
      <c r="V1378" s="137"/>
      <c r="W1378" s="137"/>
      <c r="X1378" s="137"/>
    </row>
    <row r="1379" spans="20:24" x14ac:dyDescent="0.2">
      <c r="T1379" s="137"/>
      <c r="U1379" s="137"/>
      <c r="V1379" s="137"/>
      <c r="W1379" s="137"/>
      <c r="X1379" s="137"/>
    </row>
    <row r="1380" spans="20:24" x14ac:dyDescent="0.2">
      <c r="T1380" s="137"/>
      <c r="U1380" s="137"/>
      <c r="V1380" s="137"/>
      <c r="W1380" s="137"/>
      <c r="X1380" s="137"/>
    </row>
    <row r="1381" spans="20:24" x14ac:dyDescent="0.2">
      <c r="T1381" s="137"/>
      <c r="U1381" s="137"/>
      <c r="V1381" s="137"/>
      <c r="W1381" s="137"/>
      <c r="X1381" s="137"/>
    </row>
    <row r="1382" spans="20:24" x14ac:dyDescent="0.2">
      <c r="T1382" s="137"/>
      <c r="U1382" s="137"/>
      <c r="V1382" s="137"/>
      <c r="W1382" s="137"/>
      <c r="X1382" s="137"/>
    </row>
    <row r="1383" spans="20:24" x14ac:dyDescent="0.2">
      <c r="T1383" s="137"/>
      <c r="U1383" s="137"/>
      <c r="V1383" s="137"/>
      <c r="W1383" s="137"/>
      <c r="X1383" s="137"/>
    </row>
    <row r="1384" spans="20:24" x14ac:dyDescent="0.2">
      <c r="T1384" s="137"/>
      <c r="U1384" s="137"/>
      <c r="V1384" s="137"/>
      <c r="W1384" s="137"/>
      <c r="X1384" s="137"/>
    </row>
    <row r="1385" spans="20:24" x14ac:dyDescent="0.2">
      <c r="T1385" s="137"/>
      <c r="U1385" s="137"/>
      <c r="V1385" s="137"/>
      <c r="W1385" s="137"/>
      <c r="X1385" s="137"/>
    </row>
    <row r="1386" spans="20:24" x14ac:dyDescent="0.2">
      <c r="T1386" s="137"/>
      <c r="U1386" s="137"/>
      <c r="V1386" s="137"/>
      <c r="W1386" s="137"/>
      <c r="X1386" s="137"/>
    </row>
    <row r="1387" spans="20:24" x14ac:dyDescent="0.2">
      <c r="T1387" s="137"/>
      <c r="U1387" s="137"/>
      <c r="V1387" s="137"/>
      <c r="W1387" s="137"/>
      <c r="X1387" s="137"/>
    </row>
    <row r="1388" spans="20:24" x14ac:dyDescent="0.2">
      <c r="T1388" s="137"/>
      <c r="U1388" s="137"/>
      <c r="V1388" s="137"/>
      <c r="W1388" s="137"/>
      <c r="X1388" s="137"/>
    </row>
    <row r="1389" spans="20:24" x14ac:dyDescent="0.2">
      <c r="T1389" s="137"/>
      <c r="U1389" s="137"/>
      <c r="V1389" s="137"/>
      <c r="W1389" s="137"/>
      <c r="X1389" s="137"/>
    </row>
    <row r="1390" spans="20:24" x14ac:dyDescent="0.2">
      <c r="T1390" s="137"/>
      <c r="U1390" s="137"/>
      <c r="V1390" s="137"/>
      <c r="W1390" s="137"/>
      <c r="X1390" s="137"/>
    </row>
    <row r="1391" spans="20:24" x14ac:dyDescent="0.2">
      <c r="T1391" s="137"/>
      <c r="U1391" s="137"/>
      <c r="V1391" s="137"/>
      <c r="W1391" s="137"/>
      <c r="X1391" s="137"/>
    </row>
    <row r="1392" spans="20:24" x14ac:dyDescent="0.2">
      <c r="T1392" s="137"/>
      <c r="U1392" s="137"/>
      <c r="V1392" s="137"/>
      <c r="W1392" s="137"/>
      <c r="X1392" s="137"/>
    </row>
    <row r="1393" spans="20:24" x14ac:dyDescent="0.2">
      <c r="T1393" s="137"/>
      <c r="U1393" s="137"/>
      <c r="V1393" s="137"/>
      <c r="W1393" s="137"/>
      <c r="X1393" s="137"/>
    </row>
    <row r="1394" spans="20:24" x14ac:dyDescent="0.2">
      <c r="T1394" s="137"/>
      <c r="U1394" s="137"/>
      <c r="V1394" s="137"/>
      <c r="W1394" s="137"/>
      <c r="X1394" s="137"/>
    </row>
    <row r="1395" spans="20:24" x14ac:dyDescent="0.2">
      <c r="T1395" s="137"/>
      <c r="U1395" s="137"/>
      <c r="V1395" s="137"/>
      <c r="W1395" s="137"/>
      <c r="X1395" s="137"/>
    </row>
    <row r="1396" spans="20:24" x14ac:dyDescent="0.2">
      <c r="T1396" s="137"/>
      <c r="U1396" s="137"/>
      <c r="V1396" s="137"/>
      <c r="W1396" s="137"/>
      <c r="X1396" s="137"/>
    </row>
    <row r="1397" spans="20:24" x14ac:dyDescent="0.2">
      <c r="T1397" s="137"/>
      <c r="U1397" s="137"/>
      <c r="V1397" s="137"/>
      <c r="W1397" s="137"/>
      <c r="X1397" s="137"/>
    </row>
    <row r="1398" spans="20:24" x14ac:dyDescent="0.2">
      <c r="T1398" s="137"/>
      <c r="U1398" s="137"/>
      <c r="V1398" s="137"/>
      <c r="W1398" s="137"/>
      <c r="X1398" s="137"/>
    </row>
    <row r="1399" spans="20:24" x14ac:dyDescent="0.2">
      <c r="T1399" s="137"/>
      <c r="U1399" s="137"/>
      <c r="V1399" s="137"/>
      <c r="W1399" s="137"/>
      <c r="X1399" s="137"/>
    </row>
    <row r="1400" spans="20:24" x14ac:dyDescent="0.2">
      <c r="T1400" s="137"/>
      <c r="U1400" s="137"/>
      <c r="V1400" s="137"/>
      <c r="W1400" s="137"/>
      <c r="X1400" s="137"/>
    </row>
    <row r="1401" spans="20:24" x14ac:dyDescent="0.2">
      <c r="T1401" s="137"/>
      <c r="U1401" s="137"/>
      <c r="V1401" s="137"/>
      <c r="W1401" s="137"/>
      <c r="X1401" s="137"/>
    </row>
    <row r="1402" spans="20:24" x14ac:dyDescent="0.2">
      <c r="T1402" s="137"/>
      <c r="U1402" s="137"/>
      <c r="V1402" s="137"/>
      <c r="W1402" s="137"/>
      <c r="X1402" s="137"/>
    </row>
    <row r="1403" spans="20:24" x14ac:dyDescent="0.2">
      <c r="T1403" s="137"/>
      <c r="U1403" s="137"/>
      <c r="V1403" s="137"/>
      <c r="W1403" s="137"/>
      <c r="X1403" s="137"/>
    </row>
    <row r="1404" spans="20:24" x14ac:dyDescent="0.2">
      <c r="T1404" s="137"/>
      <c r="U1404" s="137"/>
      <c r="V1404" s="137"/>
      <c r="W1404" s="137"/>
      <c r="X1404" s="137"/>
    </row>
    <row r="1405" spans="20:24" x14ac:dyDescent="0.2">
      <c r="T1405" s="137"/>
      <c r="U1405" s="137"/>
      <c r="V1405" s="137"/>
      <c r="W1405" s="137"/>
      <c r="X1405" s="137"/>
    </row>
    <row r="1406" spans="20:24" x14ac:dyDescent="0.2">
      <c r="T1406" s="137"/>
      <c r="U1406" s="137"/>
      <c r="V1406" s="137"/>
      <c r="W1406" s="137"/>
      <c r="X1406" s="137"/>
    </row>
    <row r="1407" spans="20:24" x14ac:dyDescent="0.2">
      <c r="T1407" s="137"/>
      <c r="U1407" s="137"/>
      <c r="V1407" s="137"/>
      <c r="W1407" s="137"/>
      <c r="X1407" s="137"/>
    </row>
    <row r="1408" spans="20:24" x14ac:dyDescent="0.2">
      <c r="T1408" s="137"/>
      <c r="U1408" s="137"/>
      <c r="V1408" s="137"/>
      <c r="W1408" s="137"/>
      <c r="X1408" s="137"/>
    </row>
    <row r="1409" spans="20:24" x14ac:dyDescent="0.2">
      <c r="T1409" s="137"/>
      <c r="U1409" s="137"/>
      <c r="V1409" s="137"/>
      <c r="W1409" s="137"/>
      <c r="X1409" s="137"/>
    </row>
    <row r="1410" spans="20:24" x14ac:dyDescent="0.2">
      <c r="T1410" s="137"/>
      <c r="U1410" s="137"/>
      <c r="V1410" s="137"/>
      <c r="W1410" s="137"/>
      <c r="X1410" s="137"/>
    </row>
    <row r="1411" spans="20:24" x14ac:dyDescent="0.2">
      <c r="T1411" s="137"/>
      <c r="U1411" s="137"/>
      <c r="V1411" s="137"/>
      <c r="W1411" s="137"/>
      <c r="X1411" s="137"/>
    </row>
    <row r="1412" spans="20:24" x14ac:dyDescent="0.2">
      <c r="T1412" s="137"/>
      <c r="U1412" s="137"/>
      <c r="V1412" s="137"/>
      <c r="W1412" s="137"/>
      <c r="X1412" s="137"/>
    </row>
    <row r="1413" spans="20:24" x14ac:dyDescent="0.2">
      <c r="T1413" s="137"/>
      <c r="U1413" s="137"/>
      <c r="V1413" s="137"/>
      <c r="W1413" s="137"/>
      <c r="X1413" s="137"/>
    </row>
    <row r="1414" spans="20:24" x14ac:dyDescent="0.2">
      <c r="T1414" s="137"/>
      <c r="U1414" s="137"/>
      <c r="V1414" s="137"/>
      <c r="W1414" s="137"/>
      <c r="X1414" s="137"/>
    </row>
    <row r="1415" spans="20:24" x14ac:dyDescent="0.2">
      <c r="T1415" s="137"/>
      <c r="U1415" s="137"/>
      <c r="V1415" s="137"/>
      <c r="W1415" s="137"/>
      <c r="X1415" s="137"/>
    </row>
    <row r="1416" spans="20:24" x14ac:dyDescent="0.2">
      <c r="T1416" s="137"/>
      <c r="U1416" s="137"/>
      <c r="V1416" s="137"/>
      <c r="W1416" s="137"/>
      <c r="X1416" s="137"/>
    </row>
    <row r="1417" spans="20:24" x14ac:dyDescent="0.2">
      <c r="T1417" s="137"/>
      <c r="U1417" s="137"/>
      <c r="V1417" s="137"/>
      <c r="W1417" s="137"/>
      <c r="X1417" s="137"/>
    </row>
    <row r="1418" spans="20:24" x14ac:dyDescent="0.2">
      <c r="T1418" s="137"/>
      <c r="U1418" s="137"/>
      <c r="V1418" s="137"/>
      <c r="W1418" s="137"/>
      <c r="X1418" s="137"/>
    </row>
    <row r="1419" spans="20:24" x14ac:dyDescent="0.2">
      <c r="T1419" s="137"/>
      <c r="U1419" s="137"/>
      <c r="V1419" s="137"/>
      <c r="W1419" s="137"/>
      <c r="X1419" s="137"/>
    </row>
    <row r="1420" spans="20:24" x14ac:dyDescent="0.2">
      <c r="T1420" s="137"/>
      <c r="U1420" s="137"/>
      <c r="V1420" s="137"/>
      <c r="W1420" s="137"/>
      <c r="X1420" s="137"/>
    </row>
    <row r="1421" spans="20:24" x14ac:dyDescent="0.2">
      <c r="T1421" s="137"/>
      <c r="U1421" s="137"/>
      <c r="V1421" s="137"/>
      <c r="W1421" s="137"/>
      <c r="X1421" s="137"/>
    </row>
    <row r="1422" spans="20:24" x14ac:dyDescent="0.2">
      <c r="T1422" s="137"/>
      <c r="U1422" s="137"/>
      <c r="V1422" s="137"/>
      <c r="W1422" s="137"/>
      <c r="X1422" s="137"/>
    </row>
    <row r="1423" spans="20:24" x14ac:dyDescent="0.2">
      <c r="T1423" s="137"/>
      <c r="U1423" s="137"/>
      <c r="V1423" s="137"/>
      <c r="W1423" s="137"/>
      <c r="X1423" s="137"/>
    </row>
    <row r="1424" spans="20:24" x14ac:dyDescent="0.2">
      <c r="T1424" s="137"/>
      <c r="U1424" s="137"/>
      <c r="V1424" s="137"/>
      <c r="W1424" s="137"/>
      <c r="X1424" s="137"/>
    </row>
    <row r="1425" spans="20:24" x14ac:dyDescent="0.2">
      <c r="T1425" s="137"/>
      <c r="U1425" s="137"/>
      <c r="V1425" s="137"/>
      <c r="W1425" s="137"/>
      <c r="X1425" s="137"/>
    </row>
    <row r="1426" spans="20:24" x14ac:dyDescent="0.2">
      <c r="T1426" s="137"/>
      <c r="U1426" s="137"/>
      <c r="V1426" s="137"/>
      <c r="W1426" s="137"/>
      <c r="X1426" s="137"/>
    </row>
    <row r="1427" spans="20:24" x14ac:dyDescent="0.2">
      <c r="T1427" s="137"/>
      <c r="U1427" s="137"/>
      <c r="V1427" s="137"/>
      <c r="W1427" s="137"/>
      <c r="X1427" s="137"/>
    </row>
    <row r="1428" spans="20:24" x14ac:dyDescent="0.2">
      <c r="T1428" s="137"/>
      <c r="U1428" s="137"/>
      <c r="V1428" s="137"/>
      <c r="W1428" s="137"/>
      <c r="X1428" s="137"/>
    </row>
    <row r="1429" spans="20:24" x14ac:dyDescent="0.2">
      <c r="T1429" s="137"/>
      <c r="U1429" s="137"/>
      <c r="V1429" s="137"/>
      <c r="W1429" s="137"/>
      <c r="X1429" s="137"/>
    </row>
    <row r="1430" spans="20:24" x14ac:dyDescent="0.2">
      <c r="T1430" s="137"/>
      <c r="U1430" s="137"/>
      <c r="V1430" s="137"/>
      <c r="W1430" s="137"/>
      <c r="X1430" s="137"/>
    </row>
    <row r="1431" spans="20:24" x14ac:dyDescent="0.2">
      <c r="T1431" s="137"/>
      <c r="U1431" s="137"/>
      <c r="V1431" s="137"/>
      <c r="W1431" s="137"/>
      <c r="X1431" s="137"/>
    </row>
    <row r="1432" spans="20:24" x14ac:dyDescent="0.2">
      <c r="T1432" s="137"/>
      <c r="U1432" s="137"/>
      <c r="V1432" s="137"/>
      <c r="W1432" s="137"/>
      <c r="X1432" s="137"/>
    </row>
    <row r="1433" spans="20:24" x14ac:dyDescent="0.2">
      <c r="T1433" s="137"/>
      <c r="U1433" s="137"/>
      <c r="V1433" s="137"/>
      <c r="W1433" s="137"/>
      <c r="X1433" s="137"/>
    </row>
    <row r="1434" spans="20:24" x14ac:dyDescent="0.2">
      <c r="T1434" s="137"/>
      <c r="U1434" s="137"/>
      <c r="V1434" s="137"/>
      <c r="W1434" s="137"/>
      <c r="X1434" s="137"/>
    </row>
    <row r="1435" spans="20:24" x14ac:dyDescent="0.2">
      <c r="T1435" s="137"/>
      <c r="U1435" s="137"/>
      <c r="V1435" s="137"/>
      <c r="W1435" s="137"/>
      <c r="X1435" s="137"/>
    </row>
    <row r="1436" spans="20:24" x14ac:dyDescent="0.2">
      <c r="T1436" s="137"/>
      <c r="U1436" s="137"/>
      <c r="V1436" s="137"/>
      <c r="W1436" s="137"/>
      <c r="X1436" s="137"/>
    </row>
    <row r="1437" spans="20:24" x14ac:dyDescent="0.2">
      <c r="T1437" s="137"/>
      <c r="U1437" s="137"/>
      <c r="V1437" s="137"/>
      <c r="W1437" s="137"/>
      <c r="X1437" s="137"/>
    </row>
    <row r="1438" spans="20:24" x14ac:dyDescent="0.2">
      <c r="T1438" s="137"/>
      <c r="U1438" s="137"/>
      <c r="V1438" s="137"/>
      <c r="W1438" s="137"/>
      <c r="X1438" s="137"/>
    </row>
    <row r="1439" spans="20:24" x14ac:dyDescent="0.2">
      <c r="T1439" s="137"/>
      <c r="U1439" s="137"/>
      <c r="V1439" s="137"/>
      <c r="W1439" s="137"/>
      <c r="X1439" s="137"/>
    </row>
    <row r="1440" spans="20:24" x14ac:dyDescent="0.2">
      <c r="T1440" s="137"/>
      <c r="U1440" s="137"/>
      <c r="V1440" s="137"/>
      <c r="W1440" s="137"/>
      <c r="X1440" s="137"/>
    </row>
    <row r="1441" spans="20:24" x14ac:dyDescent="0.2">
      <c r="T1441" s="137"/>
      <c r="U1441" s="137"/>
      <c r="V1441" s="137"/>
      <c r="W1441" s="137"/>
      <c r="X1441" s="137"/>
    </row>
    <row r="1442" spans="20:24" x14ac:dyDescent="0.2">
      <c r="T1442" s="137"/>
      <c r="U1442" s="137"/>
      <c r="V1442" s="137"/>
      <c r="W1442" s="137"/>
      <c r="X1442" s="137"/>
    </row>
    <row r="1443" spans="20:24" x14ac:dyDescent="0.2">
      <c r="T1443" s="137"/>
      <c r="U1443" s="137"/>
      <c r="V1443" s="137"/>
      <c r="W1443" s="137"/>
      <c r="X1443" s="137"/>
    </row>
    <row r="1444" spans="20:24" x14ac:dyDescent="0.2">
      <c r="T1444" s="137"/>
      <c r="U1444" s="137"/>
      <c r="V1444" s="137"/>
      <c r="W1444" s="137"/>
      <c r="X1444" s="137"/>
    </row>
    <row r="1445" spans="20:24" x14ac:dyDescent="0.2">
      <c r="T1445" s="137"/>
      <c r="U1445" s="137"/>
      <c r="V1445" s="137"/>
      <c r="W1445" s="137"/>
      <c r="X1445" s="137"/>
    </row>
    <row r="1446" spans="20:24" x14ac:dyDescent="0.2">
      <c r="T1446" s="137"/>
      <c r="U1446" s="137"/>
      <c r="V1446" s="137"/>
      <c r="W1446" s="137"/>
      <c r="X1446" s="137"/>
    </row>
    <row r="1447" spans="20:24" x14ac:dyDescent="0.2">
      <c r="T1447" s="137"/>
      <c r="U1447" s="137"/>
      <c r="V1447" s="137"/>
      <c r="W1447" s="137"/>
      <c r="X1447" s="137"/>
    </row>
    <row r="1448" spans="20:24" x14ac:dyDescent="0.2">
      <c r="T1448" s="137"/>
      <c r="U1448" s="137"/>
      <c r="V1448" s="137"/>
      <c r="W1448" s="137"/>
      <c r="X1448" s="137"/>
    </row>
    <row r="1449" spans="20:24" x14ac:dyDescent="0.2">
      <c r="T1449" s="137"/>
      <c r="U1449" s="137"/>
      <c r="V1449" s="137"/>
      <c r="W1449" s="137"/>
      <c r="X1449" s="137"/>
    </row>
    <row r="1450" spans="20:24" x14ac:dyDescent="0.2">
      <c r="T1450" s="137"/>
      <c r="U1450" s="137"/>
      <c r="V1450" s="137"/>
      <c r="W1450" s="137"/>
      <c r="X1450" s="137"/>
    </row>
    <row r="1451" spans="20:24" x14ac:dyDescent="0.2">
      <c r="T1451" s="137"/>
      <c r="U1451" s="137"/>
      <c r="V1451" s="137"/>
      <c r="W1451" s="137"/>
      <c r="X1451" s="137"/>
    </row>
    <row r="1452" spans="20:24" x14ac:dyDescent="0.2">
      <c r="T1452" s="137"/>
      <c r="U1452" s="137"/>
      <c r="V1452" s="137"/>
      <c r="W1452" s="137"/>
      <c r="X1452" s="137"/>
    </row>
    <row r="1453" spans="20:24" x14ac:dyDescent="0.2">
      <c r="T1453" s="137"/>
      <c r="U1453" s="137"/>
      <c r="V1453" s="137"/>
      <c r="W1453" s="137"/>
      <c r="X1453" s="137"/>
    </row>
    <row r="1454" spans="20:24" x14ac:dyDescent="0.2">
      <c r="T1454" s="137"/>
      <c r="U1454" s="137"/>
      <c r="V1454" s="137"/>
      <c r="W1454" s="137"/>
      <c r="X1454" s="137"/>
    </row>
    <row r="1455" spans="20:24" x14ac:dyDescent="0.2">
      <c r="T1455" s="137"/>
      <c r="U1455" s="137"/>
      <c r="V1455" s="137"/>
      <c r="W1455" s="137"/>
      <c r="X1455" s="137"/>
    </row>
    <row r="1456" spans="20:24" x14ac:dyDescent="0.2">
      <c r="T1456" s="137"/>
      <c r="U1456" s="137"/>
      <c r="V1456" s="137"/>
      <c r="W1456" s="137"/>
      <c r="X1456" s="137"/>
    </row>
    <row r="1457" spans="20:24" x14ac:dyDescent="0.2">
      <c r="T1457" s="137"/>
      <c r="U1457" s="137"/>
      <c r="V1457" s="137"/>
      <c r="W1457" s="137"/>
      <c r="X1457" s="137"/>
    </row>
    <row r="1458" spans="20:24" x14ac:dyDescent="0.2">
      <c r="T1458" s="137"/>
      <c r="U1458" s="137"/>
      <c r="V1458" s="137"/>
      <c r="W1458" s="137"/>
      <c r="X1458" s="137"/>
    </row>
    <row r="1459" spans="20:24" x14ac:dyDescent="0.2">
      <c r="T1459" s="137"/>
      <c r="U1459" s="137"/>
      <c r="V1459" s="137"/>
      <c r="W1459" s="137"/>
      <c r="X1459" s="137"/>
    </row>
    <row r="1460" spans="20:24" x14ac:dyDescent="0.2">
      <c r="T1460" s="137"/>
      <c r="U1460" s="137"/>
      <c r="V1460" s="137"/>
      <c r="W1460" s="137"/>
      <c r="X1460" s="137"/>
    </row>
    <row r="1461" spans="20:24" x14ac:dyDescent="0.2">
      <c r="T1461" s="137"/>
      <c r="U1461" s="137"/>
      <c r="V1461" s="137"/>
      <c r="W1461" s="137"/>
      <c r="X1461" s="137"/>
    </row>
    <row r="1462" spans="20:24" x14ac:dyDescent="0.2">
      <c r="T1462" s="137"/>
      <c r="U1462" s="137"/>
      <c r="V1462" s="137"/>
      <c r="W1462" s="137"/>
      <c r="X1462" s="137"/>
    </row>
    <row r="1463" spans="20:24" x14ac:dyDescent="0.2">
      <c r="T1463" s="137"/>
      <c r="U1463" s="137"/>
      <c r="V1463" s="137"/>
      <c r="W1463" s="137"/>
      <c r="X1463" s="137"/>
    </row>
    <row r="1464" spans="20:24" x14ac:dyDescent="0.2">
      <c r="T1464" s="137"/>
      <c r="U1464" s="137"/>
      <c r="V1464" s="137"/>
      <c r="W1464" s="137"/>
      <c r="X1464" s="137"/>
    </row>
    <row r="1465" spans="20:24" x14ac:dyDescent="0.2">
      <c r="T1465" s="137"/>
      <c r="U1465" s="137"/>
      <c r="V1465" s="137"/>
      <c r="W1465" s="137"/>
      <c r="X1465" s="137"/>
    </row>
    <row r="1466" spans="20:24" x14ac:dyDescent="0.2">
      <c r="T1466" s="137"/>
      <c r="U1466" s="137"/>
      <c r="V1466" s="137"/>
      <c r="W1466" s="137"/>
      <c r="X1466" s="137"/>
    </row>
    <row r="1467" spans="20:24" x14ac:dyDescent="0.2">
      <c r="T1467" s="137"/>
      <c r="U1467" s="137"/>
      <c r="V1467" s="137"/>
      <c r="W1467" s="137"/>
      <c r="X1467" s="137"/>
    </row>
    <row r="1468" spans="20:24" x14ac:dyDescent="0.2">
      <c r="T1468" s="137"/>
      <c r="U1468" s="137"/>
      <c r="V1468" s="137"/>
      <c r="W1468" s="137"/>
      <c r="X1468" s="137"/>
    </row>
    <row r="1469" spans="20:24" x14ac:dyDescent="0.2">
      <c r="T1469" s="137"/>
      <c r="U1469" s="137"/>
      <c r="V1469" s="137"/>
      <c r="W1469" s="137"/>
      <c r="X1469" s="137"/>
    </row>
    <row r="1470" spans="20:24" x14ac:dyDescent="0.2">
      <c r="T1470" s="137"/>
      <c r="U1470" s="137"/>
      <c r="V1470" s="137"/>
      <c r="W1470" s="137"/>
      <c r="X1470" s="137"/>
    </row>
    <row r="1471" spans="20:24" x14ac:dyDescent="0.2">
      <c r="T1471" s="137"/>
      <c r="U1471" s="137"/>
      <c r="V1471" s="137"/>
      <c r="W1471" s="137"/>
      <c r="X1471" s="137"/>
    </row>
    <row r="1472" spans="20:24" x14ac:dyDescent="0.2">
      <c r="T1472" s="137"/>
      <c r="U1472" s="137"/>
      <c r="V1472" s="137"/>
      <c r="W1472" s="137"/>
      <c r="X1472" s="137"/>
    </row>
    <row r="1473" spans="20:24" x14ac:dyDescent="0.2">
      <c r="T1473" s="137"/>
      <c r="U1473" s="137"/>
      <c r="V1473" s="137"/>
      <c r="W1473" s="137"/>
      <c r="X1473" s="137"/>
    </row>
    <row r="1474" spans="20:24" x14ac:dyDescent="0.2">
      <c r="T1474" s="137"/>
      <c r="U1474" s="137"/>
      <c r="V1474" s="137"/>
      <c r="W1474" s="137"/>
      <c r="X1474" s="137"/>
    </row>
    <row r="1475" spans="20:24" x14ac:dyDescent="0.2">
      <c r="T1475" s="137"/>
      <c r="U1475" s="137"/>
      <c r="V1475" s="137"/>
      <c r="W1475" s="137"/>
      <c r="X1475" s="137"/>
    </row>
    <row r="1476" spans="20:24" x14ac:dyDescent="0.2">
      <c r="T1476" s="137"/>
      <c r="U1476" s="137"/>
      <c r="V1476" s="137"/>
      <c r="W1476" s="137"/>
      <c r="X1476" s="137"/>
    </row>
    <row r="1477" spans="20:24" x14ac:dyDescent="0.2">
      <c r="T1477" s="137"/>
      <c r="U1477" s="137"/>
      <c r="V1477" s="137"/>
      <c r="W1477" s="137"/>
      <c r="X1477" s="137"/>
    </row>
    <row r="1478" spans="20:24" x14ac:dyDescent="0.2">
      <c r="T1478" s="137"/>
      <c r="U1478" s="137"/>
      <c r="V1478" s="137"/>
      <c r="W1478" s="137"/>
      <c r="X1478" s="137"/>
    </row>
    <row r="1479" spans="20:24" x14ac:dyDescent="0.2">
      <c r="T1479" s="137"/>
      <c r="U1479" s="137"/>
      <c r="V1479" s="137"/>
      <c r="W1479" s="137"/>
      <c r="X1479" s="137"/>
    </row>
    <row r="1480" spans="20:24" x14ac:dyDescent="0.2">
      <c r="T1480" s="137"/>
      <c r="U1480" s="137"/>
      <c r="V1480" s="137"/>
      <c r="W1480" s="137"/>
      <c r="X1480" s="137"/>
    </row>
    <row r="1481" spans="20:24" x14ac:dyDescent="0.2">
      <c r="T1481" s="137"/>
      <c r="U1481" s="137"/>
      <c r="V1481" s="137"/>
      <c r="W1481" s="137"/>
      <c r="X1481" s="137"/>
    </row>
    <row r="1482" spans="20:24" x14ac:dyDescent="0.2">
      <c r="T1482" s="137"/>
      <c r="U1482" s="137"/>
      <c r="V1482" s="137"/>
      <c r="W1482" s="137"/>
      <c r="X1482" s="137"/>
    </row>
    <row r="1483" spans="20:24" x14ac:dyDescent="0.2">
      <c r="T1483" s="137"/>
      <c r="U1483" s="137"/>
      <c r="V1483" s="137"/>
      <c r="W1483" s="137"/>
      <c r="X1483" s="137"/>
    </row>
    <row r="1484" spans="20:24" x14ac:dyDescent="0.2">
      <c r="T1484" s="137"/>
      <c r="U1484" s="137"/>
      <c r="V1484" s="137"/>
      <c r="W1484" s="137"/>
      <c r="X1484" s="137"/>
    </row>
    <row r="1485" spans="20:24" x14ac:dyDescent="0.2">
      <c r="T1485" s="137"/>
      <c r="U1485" s="137"/>
      <c r="V1485" s="137"/>
      <c r="W1485" s="137"/>
      <c r="X1485" s="137"/>
    </row>
    <row r="1486" spans="20:24" x14ac:dyDescent="0.2">
      <c r="T1486" s="137"/>
      <c r="U1486" s="137"/>
      <c r="V1486" s="137"/>
      <c r="W1486" s="137"/>
      <c r="X1486" s="137"/>
    </row>
    <row r="1487" spans="20:24" x14ac:dyDescent="0.2">
      <c r="T1487" s="137"/>
      <c r="U1487" s="137"/>
      <c r="V1487" s="137"/>
      <c r="W1487" s="137"/>
      <c r="X1487" s="137"/>
    </row>
    <row r="1488" spans="20:24" x14ac:dyDescent="0.2">
      <c r="T1488" s="137"/>
      <c r="U1488" s="137"/>
      <c r="V1488" s="137"/>
      <c r="W1488" s="137"/>
      <c r="X1488" s="137"/>
    </row>
    <row r="1489" spans="20:24" x14ac:dyDescent="0.2">
      <c r="T1489" s="137"/>
      <c r="U1489" s="137"/>
      <c r="V1489" s="137"/>
      <c r="W1489" s="137"/>
      <c r="X1489" s="137"/>
    </row>
    <row r="1490" spans="20:24" x14ac:dyDescent="0.2">
      <c r="T1490" s="137"/>
      <c r="U1490" s="137"/>
      <c r="V1490" s="137"/>
      <c r="W1490" s="137"/>
      <c r="X1490" s="137"/>
    </row>
    <row r="1491" spans="20:24" x14ac:dyDescent="0.2">
      <c r="T1491" s="137"/>
      <c r="U1491" s="137"/>
      <c r="V1491" s="137"/>
      <c r="W1491" s="137"/>
      <c r="X1491" s="137"/>
    </row>
    <row r="1492" spans="20:24" x14ac:dyDescent="0.2">
      <c r="T1492" s="137"/>
      <c r="U1492" s="137"/>
      <c r="V1492" s="137"/>
      <c r="W1492" s="137"/>
      <c r="X1492" s="137"/>
    </row>
    <row r="1493" spans="20:24" x14ac:dyDescent="0.2">
      <c r="T1493" s="137"/>
      <c r="U1493" s="137"/>
      <c r="V1493" s="137"/>
      <c r="W1493" s="137"/>
      <c r="X1493" s="137"/>
    </row>
    <row r="1494" spans="20:24" x14ac:dyDescent="0.2">
      <c r="T1494" s="137"/>
      <c r="U1494" s="137"/>
      <c r="V1494" s="137"/>
      <c r="W1494" s="137"/>
      <c r="X1494" s="137"/>
    </row>
    <row r="1495" spans="20:24" x14ac:dyDescent="0.2">
      <c r="T1495" s="137"/>
      <c r="U1495" s="137"/>
      <c r="V1495" s="137"/>
      <c r="W1495" s="137"/>
      <c r="X1495" s="137"/>
    </row>
    <row r="1496" spans="20:24" x14ac:dyDescent="0.2">
      <c r="T1496" s="137"/>
      <c r="U1496" s="137"/>
      <c r="V1496" s="137"/>
      <c r="W1496" s="137"/>
      <c r="X1496" s="137"/>
    </row>
    <row r="1497" spans="20:24" x14ac:dyDescent="0.2">
      <c r="T1497" s="137"/>
      <c r="U1497" s="137"/>
      <c r="V1497" s="137"/>
      <c r="W1497" s="137"/>
      <c r="X1497" s="137"/>
    </row>
    <row r="1498" spans="20:24" x14ac:dyDescent="0.2">
      <c r="T1498" s="137"/>
      <c r="U1498" s="137"/>
      <c r="V1498" s="137"/>
      <c r="W1498" s="137"/>
      <c r="X1498" s="137"/>
    </row>
    <row r="1499" spans="20:24" x14ac:dyDescent="0.2">
      <c r="T1499" s="137"/>
      <c r="U1499" s="137"/>
      <c r="V1499" s="137"/>
      <c r="W1499" s="137"/>
      <c r="X1499" s="137"/>
    </row>
    <row r="1500" spans="20:24" x14ac:dyDescent="0.2">
      <c r="T1500" s="137"/>
      <c r="U1500" s="137"/>
      <c r="V1500" s="137"/>
      <c r="W1500" s="137"/>
      <c r="X1500" s="137"/>
    </row>
    <row r="1501" spans="20:24" x14ac:dyDescent="0.2">
      <c r="T1501" s="137"/>
      <c r="U1501" s="137"/>
      <c r="V1501" s="137"/>
      <c r="W1501" s="137"/>
      <c r="X1501" s="137"/>
    </row>
    <row r="1502" spans="20:24" x14ac:dyDescent="0.2">
      <c r="T1502" s="137"/>
      <c r="U1502" s="137"/>
      <c r="V1502" s="137"/>
      <c r="W1502" s="137"/>
      <c r="X1502" s="137"/>
    </row>
    <row r="1503" spans="20:24" x14ac:dyDescent="0.2">
      <c r="T1503" s="137"/>
      <c r="U1503" s="137"/>
      <c r="V1503" s="137"/>
      <c r="W1503" s="137"/>
      <c r="X1503" s="137"/>
    </row>
    <row r="1504" spans="20:24" x14ac:dyDescent="0.2">
      <c r="T1504" s="137"/>
      <c r="U1504" s="137"/>
      <c r="V1504" s="137"/>
      <c r="W1504" s="137"/>
      <c r="X1504" s="137"/>
    </row>
    <row r="1505" spans="20:24" x14ac:dyDescent="0.2">
      <c r="T1505" s="137"/>
      <c r="U1505" s="137"/>
      <c r="V1505" s="137"/>
      <c r="W1505" s="137"/>
      <c r="X1505" s="137"/>
    </row>
    <row r="1506" spans="20:24" x14ac:dyDescent="0.2">
      <c r="T1506" s="137"/>
      <c r="U1506" s="137"/>
      <c r="V1506" s="137"/>
      <c r="W1506" s="137"/>
      <c r="X1506" s="137"/>
    </row>
    <row r="1507" spans="20:24" x14ac:dyDescent="0.2">
      <c r="T1507" s="137"/>
      <c r="U1507" s="137"/>
      <c r="V1507" s="137"/>
      <c r="W1507" s="137"/>
      <c r="X1507" s="137"/>
    </row>
    <row r="1508" spans="20:24" x14ac:dyDescent="0.2">
      <c r="T1508" s="137"/>
      <c r="U1508" s="137"/>
      <c r="V1508" s="137"/>
      <c r="W1508" s="137"/>
      <c r="X1508" s="137"/>
    </row>
    <row r="1509" spans="20:24" x14ac:dyDescent="0.2">
      <c r="T1509" s="137"/>
      <c r="U1509" s="137"/>
      <c r="V1509" s="137"/>
      <c r="W1509" s="137"/>
      <c r="X1509" s="137"/>
    </row>
    <row r="1510" spans="20:24" x14ac:dyDescent="0.2">
      <c r="T1510" s="137"/>
      <c r="U1510" s="137"/>
      <c r="V1510" s="137"/>
      <c r="W1510" s="137"/>
      <c r="X1510" s="137"/>
    </row>
    <row r="1511" spans="20:24" x14ac:dyDescent="0.2">
      <c r="T1511" s="137"/>
      <c r="U1511" s="137"/>
      <c r="V1511" s="137"/>
      <c r="W1511" s="137"/>
      <c r="X1511" s="137"/>
    </row>
    <row r="1512" spans="20:24" x14ac:dyDescent="0.2">
      <c r="T1512" s="137"/>
      <c r="U1512" s="137"/>
      <c r="V1512" s="137"/>
      <c r="W1512" s="137"/>
      <c r="X1512" s="137"/>
    </row>
    <row r="1513" spans="20:24" x14ac:dyDescent="0.2">
      <c r="T1513" s="137"/>
      <c r="U1513" s="137"/>
      <c r="V1513" s="137"/>
      <c r="W1513" s="137"/>
      <c r="X1513" s="137"/>
    </row>
    <row r="1514" spans="20:24" x14ac:dyDescent="0.2">
      <c r="T1514" s="137"/>
      <c r="U1514" s="137"/>
      <c r="V1514" s="137"/>
      <c r="W1514" s="137"/>
      <c r="X1514" s="137"/>
    </row>
    <row r="1515" spans="20:24" x14ac:dyDescent="0.2">
      <c r="T1515" s="137"/>
      <c r="U1515" s="137"/>
      <c r="V1515" s="137"/>
      <c r="W1515" s="137"/>
      <c r="X1515" s="137"/>
    </row>
    <row r="1516" spans="20:24" x14ac:dyDescent="0.2">
      <c r="T1516" s="137"/>
      <c r="U1516" s="137"/>
      <c r="V1516" s="137"/>
      <c r="W1516" s="137"/>
      <c r="X1516" s="137"/>
    </row>
    <row r="1517" spans="20:24" x14ac:dyDescent="0.2">
      <c r="T1517" s="137"/>
      <c r="U1517" s="137"/>
      <c r="V1517" s="137"/>
      <c r="W1517" s="137"/>
      <c r="X1517" s="137"/>
    </row>
    <row r="1518" spans="20:24" x14ac:dyDescent="0.2">
      <c r="T1518" s="137"/>
      <c r="U1518" s="137"/>
      <c r="V1518" s="137"/>
      <c r="W1518" s="137"/>
      <c r="X1518" s="137"/>
    </row>
    <row r="1519" spans="20:24" x14ac:dyDescent="0.2">
      <c r="T1519" s="137"/>
      <c r="U1519" s="137"/>
      <c r="V1519" s="137"/>
      <c r="W1519" s="137"/>
      <c r="X1519" s="137"/>
    </row>
    <row r="1520" spans="20:24" x14ac:dyDescent="0.2">
      <c r="T1520" s="137"/>
      <c r="U1520" s="137"/>
      <c r="V1520" s="137"/>
      <c r="W1520" s="137"/>
      <c r="X1520" s="137"/>
    </row>
    <row r="1521" spans="20:24" x14ac:dyDescent="0.2">
      <c r="T1521" s="137"/>
      <c r="U1521" s="137"/>
      <c r="V1521" s="137"/>
      <c r="W1521" s="137"/>
      <c r="X1521" s="137"/>
    </row>
    <row r="1522" spans="20:24" x14ac:dyDescent="0.2">
      <c r="T1522" s="137"/>
      <c r="U1522" s="137"/>
      <c r="V1522" s="137"/>
      <c r="W1522" s="137"/>
      <c r="X1522" s="137"/>
    </row>
    <row r="1523" spans="20:24" x14ac:dyDescent="0.2">
      <c r="T1523" s="137"/>
      <c r="U1523" s="137"/>
      <c r="V1523" s="137"/>
      <c r="W1523" s="137"/>
      <c r="X1523" s="137"/>
    </row>
    <row r="1524" spans="20:24" x14ac:dyDescent="0.2">
      <c r="T1524" s="137"/>
      <c r="U1524" s="137"/>
      <c r="V1524" s="137"/>
      <c r="W1524" s="137"/>
      <c r="X1524" s="137"/>
    </row>
    <row r="1525" spans="20:24" x14ac:dyDescent="0.2">
      <c r="T1525" s="137"/>
      <c r="U1525" s="137"/>
      <c r="V1525" s="137"/>
      <c r="W1525" s="137"/>
      <c r="X1525" s="137"/>
    </row>
    <row r="1526" spans="20:24" x14ac:dyDescent="0.2">
      <c r="T1526" s="137"/>
      <c r="U1526" s="137"/>
      <c r="V1526" s="137"/>
      <c r="W1526" s="137"/>
      <c r="X1526" s="137"/>
    </row>
    <row r="1527" spans="20:24" x14ac:dyDescent="0.2">
      <c r="T1527" s="137"/>
      <c r="U1527" s="137"/>
      <c r="V1527" s="137"/>
      <c r="W1527" s="137"/>
      <c r="X1527" s="137"/>
    </row>
    <row r="1528" spans="20:24" x14ac:dyDescent="0.2">
      <c r="T1528" s="137"/>
      <c r="U1528" s="137"/>
      <c r="V1528" s="137"/>
      <c r="W1528" s="137"/>
      <c r="X1528" s="137"/>
    </row>
    <row r="1529" spans="20:24" x14ac:dyDescent="0.2">
      <c r="T1529" s="137"/>
      <c r="U1529" s="137"/>
      <c r="V1529" s="137"/>
      <c r="W1529" s="137"/>
      <c r="X1529" s="137"/>
    </row>
    <row r="1530" spans="20:24" x14ac:dyDescent="0.2">
      <c r="T1530" s="137"/>
      <c r="U1530" s="137"/>
      <c r="V1530" s="137"/>
      <c r="W1530" s="137"/>
      <c r="X1530" s="137"/>
    </row>
    <row r="1531" spans="20:24" x14ac:dyDescent="0.2">
      <c r="T1531" s="137"/>
      <c r="U1531" s="137"/>
      <c r="V1531" s="137"/>
      <c r="W1531" s="137"/>
      <c r="X1531" s="137"/>
    </row>
    <row r="1532" spans="20:24" x14ac:dyDescent="0.2">
      <c r="T1532" s="137"/>
      <c r="U1532" s="137"/>
      <c r="V1532" s="137"/>
      <c r="W1532" s="137"/>
      <c r="X1532" s="137"/>
    </row>
    <row r="1533" spans="20:24" x14ac:dyDescent="0.2">
      <c r="T1533" s="137"/>
      <c r="U1533" s="137"/>
      <c r="V1533" s="137"/>
      <c r="W1533" s="137"/>
      <c r="X1533" s="137"/>
    </row>
    <row r="1534" spans="20:24" x14ac:dyDescent="0.2">
      <c r="T1534" s="137"/>
      <c r="U1534" s="137"/>
      <c r="V1534" s="137"/>
      <c r="W1534" s="137"/>
      <c r="X1534" s="137"/>
    </row>
    <row r="1535" spans="20:24" x14ac:dyDescent="0.2">
      <c r="T1535" s="137"/>
      <c r="U1535" s="137"/>
      <c r="V1535" s="137"/>
      <c r="W1535" s="137"/>
      <c r="X1535" s="137"/>
    </row>
    <row r="1536" spans="20:24" x14ac:dyDescent="0.2">
      <c r="T1536" s="137"/>
      <c r="U1536" s="137"/>
      <c r="V1536" s="137"/>
      <c r="W1536" s="137"/>
      <c r="X1536" s="137"/>
    </row>
    <row r="1537" spans="20:24" x14ac:dyDescent="0.2">
      <c r="T1537" s="137"/>
      <c r="U1537" s="137"/>
      <c r="V1537" s="137"/>
      <c r="W1537" s="137"/>
      <c r="X1537" s="137"/>
    </row>
    <row r="1538" spans="20:24" x14ac:dyDescent="0.2">
      <c r="T1538" s="137"/>
      <c r="U1538" s="137"/>
      <c r="V1538" s="137"/>
      <c r="W1538" s="137"/>
      <c r="X1538" s="137"/>
    </row>
    <row r="1539" spans="20:24" x14ac:dyDescent="0.2">
      <c r="T1539" s="137"/>
      <c r="U1539" s="137"/>
      <c r="V1539" s="137"/>
      <c r="W1539" s="137"/>
      <c r="X1539" s="137"/>
    </row>
    <row r="1540" spans="20:24" x14ac:dyDescent="0.2">
      <c r="T1540" s="137"/>
      <c r="U1540" s="137"/>
      <c r="V1540" s="137"/>
      <c r="W1540" s="137"/>
      <c r="X1540" s="137"/>
    </row>
    <row r="1541" spans="20:24" x14ac:dyDescent="0.2">
      <c r="T1541" s="137"/>
      <c r="U1541" s="137"/>
      <c r="V1541" s="137"/>
      <c r="W1541" s="137"/>
      <c r="X1541" s="137"/>
    </row>
    <row r="1542" spans="20:24" x14ac:dyDescent="0.2">
      <c r="T1542" s="137"/>
      <c r="U1542" s="137"/>
      <c r="V1542" s="137"/>
      <c r="W1542" s="137"/>
      <c r="X1542" s="137"/>
    </row>
    <row r="1543" spans="20:24" x14ac:dyDescent="0.2">
      <c r="T1543" s="137"/>
      <c r="U1543" s="137"/>
      <c r="V1543" s="137"/>
      <c r="W1543" s="137"/>
      <c r="X1543" s="137"/>
    </row>
    <row r="1544" spans="20:24" x14ac:dyDescent="0.2">
      <c r="T1544" s="137"/>
      <c r="U1544" s="137"/>
      <c r="V1544" s="137"/>
      <c r="W1544" s="137"/>
      <c r="X1544" s="137"/>
    </row>
    <row r="1545" spans="20:24" x14ac:dyDescent="0.2">
      <c r="T1545" s="137"/>
      <c r="U1545" s="137"/>
      <c r="V1545" s="137"/>
      <c r="W1545" s="137"/>
      <c r="X1545" s="137"/>
    </row>
    <row r="1546" spans="20:24" x14ac:dyDescent="0.2">
      <c r="T1546" s="137"/>
      <c r="U1546" s="137"/>
      <c r="V1546" s="137"/>
      <c r="W1546" s="137"/>
      <c r="X1546" s="137"/>
    </row>
    <row r="1547" spans="20:24" x14ac:dyDescent="0.2">
      <c r="T1547" s="137"/>
      <c r="U1547" s="137"/>
      <c r="V1547" s="137"/>
      <c r="W1547" s="137"/>
      <c r="X1547" s="137"/>
    </row>
    <row r="1548" spans="20:24" x14ac:dyDescent="0.2">
      <c r="T1548" s="137"/>
      <c r="U1548" s="137"/>
      <c r="V1548" s="137"/>
      <c r="W1548" s="137"/>
      <c r="X1548" s="137"/>
    </row>
    <row r="1549" spans="20:24" x14ac:dyDescent="0.2">
      <c r="T1549" s="137"/>
      <c r="U1549" s="137"/>
      <c r="V1549" s="137"/>
      <c r="W1549" s="137"/>
      <c r="X1549" s="137"/>
    </row>
    <row r="1550" spans="20:24" x14ac:dyDescent="0.2">
      <c r="T1550" s="137"/>
      <c r="U1550" s="137"/>
      <c r="V1550" s="137"/>
      <c r="W1550" s="137"/>
      <c r="X1550" s="137"/>
    </row>
    <row r="1551" spans="20:24" x14ac:dyDescent="0.2">
      <c r="T1551" s="137"/>
      <c r="U1551" s="137"/>
      <c r="V1551" s="137"/>
      <c r="W1551" s="137"/>
      <c r="X1551" s="137"/>
    </row>
    <row r="1552" spans="20:24" x14ac:dyDescent="0.2">
      <c r="T1552" s="137"/>
      <c r="U1552" s="137"/>
      <c r="V1552" s="137"/>
      <c r="W1552" s="137"/>
      <c r="X1552" s="137"/>
    </row>
    <row r="1553" spans="20:24" x14ac:dyDescent="0.2">
      <c r="T1553" s="137"/>
      <c r="U1553" s="137"/>
      <c r="V1553" s="137"/>
      <c r="W1553" s="137"/>
      <c r="X1553" s="137"/>
    </row>
    <row r="1554" spans="20:24" x14ac:dyDescent="0.2">
      <c r="T1554" s="137"/>
      <c r="U1554" s="137"/>
      <c r="V1554" s="137"/>
      <c r="W1554" s="137"/>
      <c r="X1554" s="137"/>
    </row>
    <row r="1555" spans="20:24" x14ac:dyDescent="0.2">
      <c r="T1555" s="137"/>
      <c r="U1555" s="137"/>
      <c r="V1555" s="137"/>
      <c r="W1555" s="137"/>
      <c r="X1555" s="137"/>
    </row>
    <row r="1556" spans="20:24" x14ac:dyDescent="0.2">
      <c r="T1556" s="137"/>
      <c r="U1556" s="137"/>
      <c r="V1556" s="137"/>
      <c r="W1556" s="137"/>
      <c r="X1556" s="137"/>
    </row>
    <row r="1557" spans="20:24" x14ac:dyDescent="0.2">
      <c r="T1557" s="137"/>
      <c r="U1557" s="137"/>
      <c r="V1557" s="137"/>
      <c r="W1557" s="137"/>
      <c r="X1557" s="137"/>
    </row>
    <row r="1558" spans="20:24" x14ac:dyDescent="0.2">
      <c r="T1558" s="137"/>
      <c r="U1558" s="137"/>
      <c r="V1558" s="137"/>
      <c r="W1558" s="137"/>
      <c r="X1558" s="137"/>
    </row>
    <row r="1559" spans="20:24" x14ac:dyDescent="0.2">
      <c r="T1559" s="137"/>
      <c r="U1559" s="137"/>
      <c r="V1559" s="137"/>
      <c r="W1559" s="137"/>
      <c r="X1559" s="137"/>
    </row>
    <row r="1560" spans="20:24" x14ac:dyDescent="0.2">
      <c r="T1560" s="137"/>
      <c r="U1560" s="137"/>
      <c r="V1560" s="137"/>
      <c r="W1560" s="137"/>
      <c r="X1560" s="137"/>
    </row>
    <row r="1561" spans="20:24" x14ac:dyDescent="0.2">
      <c r="T1561" s="137"/>
      <c r="U1561" s="137"/>
      <c r="V1561" s="137"/>
      <c r="W1561" s="137"/>
      <c r="X1561" s="137"/>
    </row>
    <row r="1562" spans="20:24" x14ac:dyDescent="0.2">
      <c r="T1562" s="137"/>
      <c r="U1562" s="137"/>
      <c r="V1562" s="137"/>
      <c r="W1562" s="137"/>
      <c r="X1562" s="137"/>
    </row>
    <row r="1563" spans="20:24" x14ac:dyDescent="0.2">
      <c r="T1563" s="137"/>
      <c r="U1563" s="137"/>
      <c r="V1563" s="137"/>
      <c r="W1563" s="137"/>
      <c r="X1563" s="137"/>
    </row>
    <row r="1564" spans="20:24" x14ac:dyDescent="0.2">
      <c r="T1564" s="137"/>
      <c r="U1564" s="137"/>
      <c r="V1564" s="137"/>
      <c r="W1564" s="137"/>
      <c r="X1564" s="137"/>
    </row>
    <row r="1565" spans="20:24" x14ac:dyDescent="0.2">
      <c r="T1565" s="137"/>
      <c r="U1565" s="137"/>
      <c r="V1565" s="137"/>
      <c r="W1565" s="137"/>
      <c r="X1565" s="137"/>
    </row>
    <row r="1566" spans="20:24" x14ac:dyDescent="0.2">
      <c r="T1566" s="137"/>
      <c r="U1566" s="137"/>
      <c r="V1566" s="137"/>
      <c r="W1566" s="137"/>
      <c r="X1566" s="137"/>
    </row>
    <row r="1567" spans="20:24" x14ac:dyDescent="0.2">
      <c r="T1567" s="137"/>
      <c r="U1567" s="137"/>
      <c r="V1567" s="137"/>
      <c r="W1567" s="137"/>
      <c r="X1567" s="137"/>
    </row>
    <row r="1568" spans="20:24" x14ac:dyDescent="0.2">
      <c r="T1568" s="137"/>
      <c r="U1568" s="137"/>
      <c r="V1568" s="137"/>
      <c r="W1568" s="137"/>
      <c r="X1568" s="137"/>
    </row>
    <row r="1569" spans="20:24" x14ac:dyDescent="0.2">
      <c r="T1569" s="137"/>
      <c r="U1569" s="137"/>
      <c r="V1569" s="137"/>
      <c r="W1569" s="137"/>
      <c r="X1569" s="137"/>
    </row>
    <row r="1570" spans="20:24" x14ac:dyDescent="0.2">
      <c r="T1570" s="137"/>
      <c r="U1570" s="137"/>
      <c r="V1570" s="137"/>
      <c r="W1570" s="137"/>
      <c r="X1570" s="137"/>
    </row>
    <row r="1571" spans="20:24" x14ac:dyDescent="0.2">
      <c r="T1571" s="137"/>
      <c r="U1571" s="137"/>
      <c r="V1571" s="137"/>
      <c r="W1571" s="137"/>
      <c r="X1571" s="137"/>
    </row>
    <row r="1572" spans="20:24" x14ac:dyDescent="0.2">
      <c r="T1572" s="137"/>
      <c r="U1572" s="137"/>
      <c r="V1572" s="137"/>
      <c r="W1572" s="137"/>
      <c r="X1572" s="137"/>
    </row>
    <row r="1573" spans="20:24" x14ac:dyDescent="0.2">
      <c r="T1573" s="137"/>
      <c r="U1573" s="137"/>
      <c r="V1573" s="137"/>
      <c r="W1573" s="137"/>
      <c r="X1573" s="137"/>
    </row>
    <row r="1574" spans="20:24" x14ac:dyDescent="0.2">
      <c r="T1574" s="137"/>
      <c r="U1574" s="137"/>
      <c r="V1574" s="137"/>
      <c r="W1574" s="137"/>
      <c r="X1574" s="137"/>
    </row>
    <row r="1575" spans="20:24" x14ac:dyDescent="0.2">
      <c r="T1575" s="137"/>
      <c r="U1575" s="137"/>
      <c r="V1575" s="137"/>
      <c r="W1575" s="137"/>
      <c r="X1575" s="137"/>
    </row>
    <row r="1576" spans="20:24" x14ac:dyDescent="0.2">
      <c r="T1576" s="137"/>
      <c r="U1576" s="137"/>
      <c r="V1576" s="137"/>
      <c r="W1576" s="137"/>
      <c r="X1576" s="137"/>
    </row>
    <row r="1577" spans="20:24" x14ac:dyDescent="0.2">
      <c r="T1577" s="137"/>
      <c r="U1577" s="137"/>
      <c r="V1577" s="137"/>
      <c r="W1577" s="137"/>
      <c r="X1577" s="137"/>
    </row>
    <row r="1578" spans="20:24" x14ac:dyDescent="0.2">
      <c r="T1578" s="137"/>
      <c r="U1578" s="137"/>
      <c r="V1578" s="137"/>
      <c r="W1578" s="137"/>
      <c r="X1578" s="137"/>
    </row>
    <row r="1579" spans="20:24" x14ac:dyDescent="0.2">
      <c r="T1579" s="137"/>
      <c r="U1579" s="137"/>
      <c r="V1579" s="137"/>
      <c r="W1579" s="137"/>
      <c r="X1579" s="137"/>
    </row>
    <row r="1580" spans="20:24" x14ac:dyDescent="0.2">
      <c r="T1580" s="137"/>
      <c r="U1580" s="137"/>
      <c r="V1580" s="137"/>
      <c r="W1580" s="137"/>
      <c r="X1580" s="137"/>
    </row>
    <row r="1581" spans="20:24" x14ac:dyDescent="0.2">
      <c r="T1581" s="137"/>
      <c r="U1581" s="137"/>
      <c r="V1581" s="137"/>
      <c r="W1581" s="137"/>
      <c r="X1581" s="137"/>
    </row>
    <row r="1582" spans="20:24" x14ac:dyDescent="0.2">
      <c r="T1582" s="137"/>
      <c r="U1582" s="137"/>
      <c r="V1582" s="137"/>
      <c r="W1582" s="137"/>
      <c r="X1582" s="137"/>
    </row>
    <row r="1583" spans="20:24" x14ac:dyDescent="0.2">
      <c r="T1583" s="137"/>
      <c r="U1583" s="137"/>
      <c r="V1583" s="137"/>
      <c r="W1583" s="137"/>
      <c r="X1583" s="137"/>
    </row>
    <row r="1584" spans="20:24" x14ac:dyDescent="0.2">
      <c r="T1584" s="137"/>
      <c r="U1584" s="137"/>
      <c r="V1584" s="137"/>
      <c r="W1584" s="137"/>
      <c r="X1584" s="137"/>
    </row>
    <row r="1585" spans="20:24" x14ac:dyDescent="0.2">
      <c r="T1585" s="137"/>
      <c r="U1585" s="137"/>
      <c r="V1585" s="137"/>
      <c r="W1585" s="137"/>
      <c r="X1585" s="137"/>
    </row>
    <row r="1586" spans="20:24" x14ac:dyDescent="0.2">
      <c r="T1586" s="137"/>
      <c r="U1586" s="137"/>
      <c r="V1586" s="137"/>
      <c r="W1586" s="137"/>
      <c r="X1586" s="137"/>
    </row>
    <row r="1587" spans="20:24" x14ac:dyDescent="0.2">
      <c r="T1587" s="137"/>
      <c r="U1587" s="137"/>
      <c r="V1587" s="137"/>
      <c r="W1587" s="137"/>
      <c r="X1587" s="137"/>
    </row>
    <row r="1588" spans="20:24" x14ac:dyDescent="0.2">
      <c r="T1588" s="137"/>
      <c r="U1588" s="137"/>
      <c r="V1588" s="137"/>
      <c r="W1588" s="137"/>
      <c r="X1588" s="137"/>
    </row>
    <row r="1589" spans="20:24" x14ac:dyDescent="0.2">
      <c r="T1589" s="137"/>
      <c r="U1589" s="137"/>
      <c r="V1589" s="137"/>
      <c r="W1589" s="137"/>
      <c r="X1589" s="137"/>
    </row>
    <row r="1590" spans="20:24" x14ac:dyDescent="0.2">
      <c r="T1590" s="137"/>
      <c r="U1590" s="137"/>
      <c r="V1590" s="137"/>
      <c r="W1590" s="137"/>
      <c r="X1590" s="137"/>
    </row>
    <row r="1591" spans="20:24" x14ac:dyDescent="0.2">
      <c r="T1591" s="137"/>
      <c r="U1591" s="137"/>
      <c r="V1591" s="137"/>
      <c r="W1591" s="137"/>
      <c r="X1591" s="137"/>
    </row>
    <row r="1592" spans="20:24" x14ac:dyDescent="0.2">
      <c r="T1592" s="137"/>
      <c r="U1592" s="137"/>
      <c r="V1592" s="137"/>
      <c r="W1592" s="137"/>
      <c r="X1592" s="137"/>
    </row>
    <row r="1593" spans="20:24" x14ac:dyDescent="0.2">
      <c r="T1593" s="137"/>
      <c r="U1593" s="137"/>
      <c r="V1593" s="137"/>
      <c r="W1593" s="137"/>
      <c r="X1593" s="137"/>
    </row>
    <row r="1594" spans="20:24" x14ac:dyDescent="0.2">
      <c r="T1594" s="137"/>
      <c r="U1594" s="137"/>
      <c r="V1594" s="137"/>
      <c r="W1594" s="137"/>
      <c r="X1594" s="137"/>
    </row>
    <row r="1595" spans="20:24" x14ac:dyDescent="0.2">
      <c r="T1595" s="137"/>
      <c r="U1595" s="137"/>
      <c r="V1595" s="137"/>
      <c r="W1595" s="137"/>
      <c r="X1595" s="137"/>
    </row>
    <row r="1596" spans="20:24" x14ac:dyDescent="0.2">
      <c r="T1596" s="137"/>
      <c r="U1596" s="137"/>
      <c r="V1596" s="137"/>
      <c r="W1596" s="137"/>
      <c r="X1596" s="137"/>
    </row>
    <row r="1597" spans="20:24" x14ac:dyDescent="0.2">
      <c r="T1597" s="137"/>
      <c r="U1597" s="137"/>
      <c r="V1597" s="137"/>
      <c r="W1597" s="137"/>
      <c r="X1597" s="137"/>
    </row>
    <row r="1598" spans="20:24" x14ac:dyDescent="0.2">
      <c r="T1598" s="137"/>
      <c r="U1598" s="137"/>
      <c r="V1598" s="137"/>
      <c r="W1598" s="137"/>
      <c r="X1598" s="137"/>
    </row>
    <row r="1599" spans="20:24" x14ac:dyDescent="0.2">
      <c r="T1599" s="137"/>
      <c r="U1599" s="137"/>
      <c r="V1599" s="137"/>
      <c r="W1599" s="137"/>
      <c r="X1599" s="137"/>
    </row>
    <row r="1600" spans="20:24" x14ac:dyDescent="0.2">
      <c r="T1600" s="137"/>
      <c r="U1600" s="137"/>
      <c r="V1600" s="137"/>
      <c r="W1600" s="137"/>
      <c r="X1600" s="137"/>
    </row>
    <row r="1601" spans="20:24" x14ac:dyDescent="0.2">
      <c r="T1601" s="137"/>
      <c r="U1601" s="137"/>
      <c r="V1601" s="137"/>
      <c r="W1601" s="137"/>
      <c r="X1601" s="137"/>
    </row>
    <row r="1602" spans="20:24" x14ac:dyDescent="0.2">
      <c r="T1602" s="137"/>
      <c r="U1602" s="137"/>
      <c r="V1602" s="137"/>
      <c r="W1602" s="137"/>
      <c r="X1602" s="137"/>
    </row>
    <row r="1603" spans="20:24" x14ac:dyDescent="0.2">
      <c r="T1603" s="137"/>
      <c r="U1603" s="137"/>
      <c r="V1603" s="137"/>
      <c r="W1603" s="137"/>
      <c r="X1603" s="137"/>
    </row>
    <row r="1604" spans="20:24" x14ac:dyDescent="0.2">
      <c r="T1604" s="137"/>
      <c r="U1604" s="137"/>
      <c r="V1604" s="137"/>
      <c r="W1604" s="137"/>
      <c r="X1604" s="137"/>
    </row>
    <row r="1605" spans="20:24" x14ac:dyDescent="0.2">
      <c r="T1605" s="137"/>
      <c r="U1605" s="137"/>
      <c r="V1605" s="137"/>
      <c r="W1605" s="137"/>
      <c r="X1605" s="137"/>
    </row>
    <row r="1606" spans="20:24" x14ac:dyDescent="0.2">
      <c r="T1606" s="137"/>
      <c r="U1606" s="137"/>
      <c r="V1606" s="137"/>
      <c r="W1606" s="137"/>
      <c r="X1606" s="137"/>
    </row>
    <row r="1607" spans="20:24" x14ac:dyDescent="0.2">
      <c r="T1607" s="137"/>
      <c r="U1607" s="137"/>
      <c r="V1607" s="137"/>
      <c r="W1607" s="137"/>
      <c r="X1607" s="137"/>
    </row>
    <row r="1608" spans="20:24" x14ac:dyDescent="0.2">
      <c r="T1608" s="137"/>
      <c r="U1608" s="137"/>
      <c r="V1608" s="137"/>
      <c r="W1608" s="137"/>
      <c r="X1608" s="137"/>
    </row>
    <row r="1609" spans="20:24" x14ac:dyDescent="0.2">
      <c r="T1609" s="137"/>
      <c r="U1609" s="137"/>
      <c r="V1609" s="137"/>
      <c r="W1609" s="137"/>
      <c r="X1609" s="137"/>
    </row>
    <row r="1610" spans="20:24" x14ac:dyDescent="0.2">
      <c r="T1610" s="137"/>
      <c r="U1610" s="137"/>
      <c r="V1610" s="137"/>
      <c r="W1610" s="137"/>
      <c r="X1610" s="137"/>
    </row>
    <row r="1611" spans="20:24" x14ac:dyDescent="0.2">
      <c r="T1611" s="137"/>
      <c r="U1611" s="137"/>
      <c r="V1611" s="137"/>
      <c r="W1611" s="137"/>
      <c r="X1611" s="137"/>
    </row>
    <row r="1612" spans="20:24" x14ac:dyDescent="0.2">
      <c r="T1612" s="137"/>
      <c r="U1612" s="137"/>
      <c r="V1612" s="137"/>
      <c r="W1612" s="137"/>
      <c r="X1612" s="137"/>
    </row>
    <row r="1613" spans="20:24" x14ac:dyDescent="0.2">
      <c r="T1613" s="137"/>
      <c r="U1613" s="137"/>
      <c r="V1613" s="137"/>
      <c r="W1613" s="137"/>
      <c r="X1613" s="137"/>
    </row>
    <row r="1614" spans="20:24" x14ac:dyDescent="0.2">
      <c r="T1614" s="137"/>
      <c r="U1614" s="137"/>
      <c r="V1614" s="137"/>
      <c r="W1614" s="137"/>
      <c r="X1614" s="137"/>
    </row>
    <row r="1615" spans="20:24" x14ac:dyDescent="0.2">
      <c r="T1615" s="137"/>
      <c r="U1615" s="137"/>
      <c r="V1615" s="137"/>
      <c r="W1615" s="137"/>
      <c r="X1615" s="137"/>
    </row>
    <row r="1616" spans="20:24" x14ac:dyDescent="0.2">
      <c r="T1616" s="137"/>
      <c r="U1616" s="137"/>
      <c r="V1616" s="137"/>
      <c r="W1616" s="137"/>
      <c r="X1616" s="137"/>
    </row>
    <row r="1617" spans="20:24" x14ac:dyDescent="0.2">
      <c r="T1617" s="137"/>
      <c r="U1617" s="137"/>
      <c r="V1617" s="137"/>
      <c r="W1617" s="137"/>
      <c r="X1617" s="137"/>
    </row>
    <row r="1618" spans="20:24" x14ac:dyDescent="0.2">
      <c r="T1618" s="137"/>
      <c r="U1618" s="137"/>
      <c r="V1618" s="137"/>
      <c r="W1618" s="137"/>
      <c r="X1618" s="137"/>
    </row>
    <row r="1619" spans="20:24" x14ac:dyDescent="0.2">
      <c r="T1619" s="137"/>
      <c r="U1619" s="137"/>
      <c r="V1619" s="137"/>
      <c r="W1619" s="137"/>
      <c r="X1619" s="137"/>
    </row>
    <row r="1620" spans="20:24" x14ac:dyDescent="0.2">
      <c r="T1620" s="137"/>
      <c r="U1620" s="137"/>
      <c r="V1620" s="137"/>
      <c r="W1620" s="137"/>
      <c r="X1620" s="137"/>
    </row>
    <row r="1621" spans="20:24" x14ac:dyDescent="0.2">
      <c r="T1621" s="137"/>
      <c r="U1621" s="137"/>
      <c r="V1621" s="137"/>
      <c r="W1621" s="137"/>
      <c r="X1621" s="137"/>
    </row>
    <row r="1622" spans="20:24" x14ac:dyDescent="0.2">
      <c r="T1622" s="137"/>
      <c r="U1622" s="137"/>
      <c r="V1622" s="137"/>
      <c r="W1622" s="137"/>
      <c r="X1622" s="137"/>
    </row>
    <row r="1623" spans="20:24" x14ac:dyDescent="0.2">
      <c r="T1623" s="137"/>
      <c r="U1623" s="137"/>
      <c r="V1623" s="137"/>
      <c r="W1623" s="137"/>
      <c r="X1623" s="137"/>
    </row>
    <row r="1624" spans="20:24" x14ac:dyDescent="0.2">
      <c r="T1624" s="137"/>
      <c r="U1624" s="137"/>
      <c r="V1624" s="137"/>
      <c r="W1624" s="137"/>
      <c r="X1624" s="137"/>
    </row>
    <row r="1625" spans="20:24" x14ac:dyDescent="0.2">
      <c r="T1625" s="137"/>
      <c r="U1625" s="137"/>
      <c r="V1625" s="137"/>
      <c r="W1625" s="137"/>
      <c r="X1625" s="137"/>
    </row>
    <row r="1626" spans="20:24" x14ac:dyDescent="0.2">
      <c r="T1626" s="137"/>
      <c r="U1626" s="137"/>
      <c r="V1626" s="137"/>
      <c r="W1626" s="137"/>
      <c r="X1626" s="137"/>
    </row>
    <row r="1627" spans="20:24" x14ac:dyDescent="0.2">
      <c r="T1627" s="137"/>
      <c r="U1627" s="137"/>
      <c r="V1627" s="137"/>
      <c r="W1627" s="137"/>
      <c r="X1627" s="137"/>
    </row>
    <row r="1628" spans="20:24" x14ac:dyDescent="0.2">
      <c r="T1628" s="137"/>
      <c r="U1628" s="137"/>
      <c r="V1628" s="137"/>
      <c r="W1628" s="137"/>
      <c r="X1628" s="137"/>
    </row>
    <row r="1629" spans="20:24" x14ac:dyDescent="0.2">
      <c r="T1629" s="137"/>
      <c r="U1629" s="137"/>
      <c r="V1629" s="137"/>
      <c r="W1629" s="137"/>
      <c r="X1629" s="137"/>
    </row>
    <row r="1630" spans="20:24" x14ac:dyDescent="0.2">
      <c r="T1630" s="137"/>
      <c r="U1630" s="137"/>
      <c r="V1630" s="137"/>
      <c r="W1630" s="137"/>
      <c r="X1630" s="137"/>
    </row>
    <row r="1631" spans="20:24" x14ac:dyDescent="0.2">
      <c r="T1631" s="137"/>
      <c r="U1631" s="137"/>
      <c r="V1631" s="137"/>
      <c r="W1631" s="137"/>
      <c r="X1631" s="137"/>
    </row>
    <row r="1632" spans="20:24" x14ac:dyDescent="0.2">
      <c r="T1632" s="137"/>
      <c r="U1632" s="137"/>
      <c r="V1632" s="137"/>
      <c r="W1632" s="137"/>
      <c r="X1632" s="137"/>
    </row>
    <row r="1633" spans="20:24" x14ac:dyDescent="0.2">
      <c r="T1633" s="137"/>
      <c r="U1633" s="137"/>
      <c r="V1633" s="137"/>
      <c r="W1633" s="137"/>
      <c r="X1633" s="137"/>
    </row>
    <row r="1634" spans="20:24" x14ac:dyDescent="0.2">
      <c r="T1634" s="137"/>
      <c r="U1634" s="137"/>
      <c r="V1634" s="137"/>
      <c r="W1634" s="137"/>
      <c r="X1634" s="137"/>
    </row>
    <row r="1635" spans="20:24" x14ac:dyDescent="0.2">
      <c r="T1635" s="137"/>
      <c r="U1635" s="137"/>
      <c r="V1635" s="137"/>
      <c r="W1635" s="137"/>
      <c r="X1635" s="137"/>
    </row>
    <row r="1636" spans="20:24" x14ac:dyDescent="0.2">
      <c r="T1636" s="137"/>
      <c r="U1636" s="137"/>
      <c r="V1636" s="137"/>
      <c r="W1636" s="137"/>
      <c r="X1636" s="137"/>
    </row>
    <row r="1637" spans="20:24" x14ac:dyDescent="0.2">
      <c r="T1637" s="137"/>
      <c r="U1637" s="137"/>
      <c r="V1637" s="137"/>
      <c r="W1637" s="137"/>
      <c r="X1637" s="137"/>
    </row>
    <row r="1638" spans="20:24" x14ac:dyDescent="0.2">
      <c r="T1638" s="137"/>
      <c r="U1638" s="137"/>
      <c r="V1638" s="137"/>
      <c r="W1638" s="137"/>
      <c r="X1638" s="137"/>
    </row>
    <row r="1639" spans="20:24" x14ac:dyDescent="0.2">
      <c r="T1639" s="137"/>
      <c r="U1639" s="137"/>
      <c r="V1639" s="137"/>
      <c r="W1639" s="137"/>
      <c r="X1639" s="137"/>
    </row>
    <row r="1640" spans="20:24" x14ac:dyDescent="0.2">
      <c r="T1640" s="137"/>
      <c r="U1640" s="137"/>
      <c r="V1640" s="137"/>
      <c r="W1640" s="137"/>
      <c r="X1640" s="137"/>
    </row>
    <row r="1641" spans="20:24" x14ac:dyDescent="0.2">
      <c r="T1641" s="137"/>
      <c r="U1641" s="137"/>
      <c r="V1641" s="137"/>
      <c r="W1641" s="137"/>
      <c r="X1641" s="137"/>
    </row>
    <row r="1642" spans="20:24" x14ac:dyDescent="0.2">
      <c r="T1642" s="137"/>
      <c r="U1642" s="137"/>
      <c r="V1642" s="137"/>
      <c r="W1642" s="137"/>
      <c r="X1642" s="137"/>
    </row>
    <row r="1643" spans="20:24" x14ac:dyDescent="0.2">
      <c r="T1643" s="137"/>
      <c r="U1643" s="137"/>
      <c r="V1643" s="137"/>
      <c r="W1643" s="137"/>
      <c r="X1643" s="137"/>
    </row>
    <row r="1644" spans="20:24" x14ac:dyDescent="0.2">
      <c r="T1644" s="137"/>
      <c r="U1644" s="137"/>
      <c r="V1644" s="137"/>
      <c r="W1644" s="137"/>
      <c r="X1644" s="137"/>
    </row>
    <row r="1645" spans="20:24" x14ac:dyDescent="0.2">
      <c r="T1645" s="137"/>
      <c r="U1645" s="137"/>
      <c r="V1645" s="137"/>
      <c r="W1645" s="137"/>
      <c r="X1645" s="137"/>
    </row>
    <row r="1646" spans="20:24" x14ac:dyDescent="0.2">
      <c r="T1646" s="137"/>
      <c r="U1646" s="137"/>
      <c r="V1646" s="137"/>
      <c r="W1646" s="137"/>
      <c r="X1646" s="137"/>
    </row>
    <row r="1647" spans="20:24" x14ac:dyDescent="0.2">
      <c r="T1647" s="137"/>
      <c r="U1647" s="137"/>
      <c r="V1647" s="137"/>
      <c r="W1647" s="137"/>
      <c r="X1647" s="137"/>
    </row>
    <row r="1648" spans="20:24" x14ac:dyDescent="0.2">
      <c r="T1648" s="137"/>
      <c r="U1648" s="137"/>
      <c r="V1648" s="137"/>
      <c r="W1648" s="137"/>
      <c r="X1648" s="137"/>
    </row>
    <row r="1649" spans="20:24" x14ac:dyDescent="0.2">
      <c r="T1649" s="137"/>
      <c r="U1649" s="137"/>
      <c r="V1649" s="137"/>
      <c r="W1649" s="137"/>
      <c r="X1649" s="137"/>
    </row>
    <row r="1650" spans="20:24" x14ac:dyDescent="0.2">
      <c r="T1650" s="137"/>
      <c r="U1650" s="137"/>
      <c r="V1650" s="137"/>
      <c r="W1650" s="137"/>
      <c r="X1650" s="137"/>
    </row>
    <row r="1651" spans="20:24" x14ac:dyDescent="0.2">
      <c r="T1651" s="137"/>
      <c r="U1651" s="137"/>
      <c r="V1651" s="137"/>
      <c r="W1651" s="137"/>
      <c r="X1651" s="137"/>
    </row>
    <row r="1652" spans="20:24" x14ac:dyDescent="0.2">
      <c r="T1652" s="137"/>
      <c r="U1652" s="137"/>
      <c r="V1652" s="137"/>
      <c r="W1652" s="137"/>
      <c r="X1652" s="137"/>
    </row>
    <row r="1653" spans="20:24" x14ac:dyDescent="0.2">
      <c r="T1653" s="137"/>
      <c r="U1653" s="137"/>
      <c r="V1653" s="137"/>
      <c r="W1653" s="137"/>
      <c r="X1653" s="137"/>
    </row>
    <row r="1654" spans="20:24" x14ac:dyDescent="0.2">
      <c r="T1654" s="137"/>
      <c r="U1654" s="137"/>
      <c r="V1654" s="137"/>
      <c r="W1654" s="137"/>
      <c r="X1654" s="137"/>
    </row>
    <row r="1655" spans="20:24" x14ac:dyDescent="0.2">
      <c r="T1655" s="137"/>
      <c r="U1655" s="137"/>
      <c r="V1655" s="137"/>
      <c r="W1655" s="137"/>
      <c r="X1655" s="137"/>
    </row>
    <row r="1656" spans="20:24" x14ac:dyDescent="0.2">
      <c r="T1656" s="137"/>
      <c r="U1656" s="137"/>
      <c r="V1656" s="137"/>
      <c r="W1656" s="137"/>
      <c r="X1656" s="137"/>
    </row>
    <row r="1657" spans="20:24" x14ac:dyDescent="0.2">
      <c r="T1657" s="137"/>
      <c r="U1657" s="137"/>
      <c r="V1657" s="137"/>
      <c r="W1657" s="137"/>
      <c r="X1657" s="137"/>
    </row>
    <row r="1658" spans="20:24" x14ac:dyDescent="0.2">
      <c r="T1658" s="137"/>
      <c r="U1658" s="137"/>
      <c r="V1658" s="137"/>
      <c r="W1658" s="137"/>
      <c r="X1658" s="137"/>
    </row>
    <row r="1659" spans="20:24" x14ac:dyDescent="0.2">
      <c r="T1659" s="137"/>
      <c r="U1659" s="137"/>
      <c r="V1659" s="137"/>
      <c r="W1659" s="137"/>
      <c r="X1659" s="137"/>
    </row>
    <row r="1660" spans="20:24" x14ac:dyDescent="0.2">
      <c r="T1660" s="137"/>
      <c r="U1660" s="137"/>
      <c r="V1660" s="137"/>
      <c r="W1660" s="137"/>
      <c r="X1660" s="137"/>
    </row>
    <row r="1661" spans="20:24" x14ac:dyDescent="0.2">
      <c r="T1661" s="137"/>
      <c r="U1661" s="137"/>
      <c r="V1661" s="137"/>
      <c r="W1661" s="137"/>
      <c r="X1661" s="137"/>
    </row>
    <row r="1662" spans="20:24" x14ac:dyDescent="0.2">
      <c r="T1662" s="137"/>
      <c r="U1662" s="137"/>
      <c r="V1662" s="137"/>
      <c r="W1662" s="137"/>
      <c r="X1662" s="137"/>
    </row>
    <row r="1663" spans="20:24" x14ac:dyDescent="0.2">
      <c r="T1663" s="137"/>
      <c r="U1663" s="137"/>
      <c r="V1663" s="137"/>
      <c r="W1663" s="137"/>
      <c r="X1663" s="137"/>
    </row>
    <row r="1664" spans="20:24" x14ac:dyDescent="0.2">
      <c r="T1664" s="137"/>
      <c r="U1664" s="137"/>
      <c r="V1664" s="137"/>
      <c r="W1664" s="137"/>
      <c r="X1664" s="137"/>
    </row>
    <row r="1665" spans="20:24" x14ac:dyDescent="0.2">
      <c r="T1665" s="137"/>
      <c r="U1665" s="137"/>
      <c r="V1665" s="137"/>
      <c r="W1665" s="137"/>
      <c r="X1665" s="137"/>
    </row>
    <row r="1666" spans="20:24" x14ac:dyDescent="0.2">
      <c r="T1666" s="137"/>
      <c r="U1666" s="137"/>
      <c r="V1666" s="137"/>
      <c r="W1666" s="137"/>
      <c r="X1666" s="137"/>
    </row>
    <row r="1667" spans="20:24" x14ac:dyDescent="0.2">
      <c r="T1667" s="137"/>
      <c r="U1667" s="137"/>
      <c r="V1667" s="137"/>
      <c r="W1667" s="137"/>
      <c r="X1667" s="137"/>
    </row>
    <row r="1668" spans="20:24" x14ac:dyDescent="0.2">
      <c r="T1668" s="137"/>
      <c r="U1668" s="137"/>
      <c r="V1668" s="137"/>
      <c r="W1668" s="137"/>
      <c r="X1668" s="137"/>
    </row>
    <row r="1669" spans="20:24" x14ac:dyDescent="0.2">
      <c r="T1669" s="137"/>
      <c r="U1669" s="137"/>
      <c r="V1669" s="137"/>
      <c r="W1669" s="137"/>
      <c r="X1669" s="137"/>
    </row>
    <row r="1670" spans="20:24" x14ac:dyDescent="0.2">
      <c r="T1670" s="137"/>
      <c r="U1670" s="137"/>
      <c r="V1670" s="137"/>
      <c r="W1670" s="137"/>
      <c r="X1670" s="137"/>
    </row>
    <row r="1671" spans="20:24" x14ac:dyDescent="0.2">
      <c r="T1671" s="137"/>
      <c r="U1671" s="137"/>
      <c r="V1671" s="137"/>
      <c r="W1671" s="137"/>
      <c r="X1671" s="137"/>
    </row>
    <row r="1672" spans="20:24" x14ac:dyDescent="0.2">
      <c r="T1672" s="137"/>
      <c r="U1672" s="137"/>
      <c r="V1672" s="137"/>
      <c r="W1672" s="137"/>
      <c r="X1672" s="137"/>
    </row>
    <row r="1673" spans="20:24" x14ac:dyDescent="0.2">
      <c r="T1673" s="137"/>
      <c r="U1673" s="137"/>
      <c r="V1673" s="137"/>
      <c r="W1673" s="137"/>
      <c r="X1673" s="137"/>
    </row>
    <row r="1674" spans="20:24" x14ac:dyDescent="0.2">
      <c r="T1674" s="137"/>
      <c r="U1674" s="137"/>
      <c r="V1674" s="137"/>
      <c r="W1674" s="137"/>
      <c r="X1674" s="137"/>
    </row>
    <row r="1675" spans="20:24" x14ac:dyDescent="0.2">
      <c r="T1675" s="137"/>
      <c r="U1675" s="137"/>
      <c r="V1675" s="137"/>
      <c r="W1675" s="137"/>
      <c r="X1675" s="137"/>
    </row>
    <row r="1676" spans="20:24" x14ac:dyDescent="0.2">
      <c r="T1676" s="137"/>
      <c r="U1676" s="137"/>
      <c r="V1676" s="137"/>
      <c r="W1676" s="137"/>
      <c r="X1676" s="137"/>
    </row>
    <row r="1677" spans="20:24" x14ac:dyDescent="0.2">
      <c r="T1677" s="137"/>
      <c r="U1677" s="137"/>
      <c r="V1677" s="137"/>
      <c r="W1677" s="137"/>
      <c r="X1677" s="137"/>
    </row>
    <row r="1678" spans="20:24" x14ac:dyDescent="0.2">
      <c r="T1678" s="137"/>
      <c r="U1678" s="137"/>
      <c r="V1678" s="137"/>
      <c r="W1678" s="137"/>
      <c r="X1678" s="137"/>
    </row>
    <row r="1679" spans="20:24" x14ac:dyDescent="0.2">
      <c r="T1679" s="137"/>
      <c r="U1679" s="137"/>
      <c r="V1679" s="137"/>
      <c r="W1679" s="137"/>
      <c r="X1679" s="137"/>
    </row>
    <row r="1680" spans="20:24" x14ac:dyDescent="0.2">
      <c r="T1680" s="137"/>
      <c r="U1680" s="137"/>
      <c r="V1680" s="137"/>
      <c r="W1680" s="137"/>
      <c r="X1680" s="137"/>
    </row>
    <row r="1681" spans="20:24" x14ac:dyDescent="0.2">
      <c r="T1681" s="137"/>
      <c r="U1681" s="137"/>
      <c r="V1681" s="137"/>
      <c r="W1681" s="137"/>
      <c r="X1681" s="137"/>
    </row>
    <row r="1682" spans="20:24" x14ac:dyDescent="0.2">
      <c r="T1682" s="137"/>
      <c r="U1682" s="137"/>
      <c r="V1682" s="137"/>
      <c r="W1682" s="137"/>
      <c r="X1682" s="137"/>
    </row>
    <row r="1683" spans="20:24" x14ac:dyDescent="0.2">
      <c r="T1683" s="137"/>
      <c r="U1683" s="137"/>
      <c r="V1683" s="137"/>
      <c r="W1683" s="137"/>
      <c r="X1683" s="137"/>
    </row>
    <row r="1684" spans="20:24" x14ac:dyDescent="0.2">
      <c r="T1684" s="137"/>
      <c r="U1684" s="137"/>
      <c r="V1684" s="137"/>
      <c r="W1684" s="137"/>
      <c r="X1684" s="137"/>
    </row>
    <row r="1685" spans="20:24" x14ac:dyDescent="0.2">
      <c r="T1685" s="137"/>
      <c r="U1685" s="137"/>
      <c r="V1685" s="137"/>
      <c r="W1685" s="137"/>
      <c r="X1685" s="137"/>
    </row>
    <row r="1686" spans="20:24" x14ac:dyDescent="0.2">
      <c r="T1686" s="137"/>
      <c r="U1686" s="137"/>
      <c r="V1686" s="137"/>
      <c r="W1686" s="137"/>
      <c r="X1686" s="137"/>
    </row>
    <row r="1687" spans="20:24" x14ac:dyDescent="0.2">
      <c r="T1687" s="137"/>
      <c r="U1687" s="137"/>
      <c r="V1687" s="137"/>
      <c r="W1687" s="137"/>
      <c r="X1687" s="137"/>
    </row>
    <row r="1688" spans="20:24" x14ac:dyDescent="0.2">
      <c r="T1688" s="137"/>
      <c r="U1688" s="137"/>
      <c r="V1688" s="137"/>
      <c r="W1688" s="137"/>
      <c r="X1688" s="137"/>
    </row>
    <row r="1689" spans="20:24" x14ac:dyDescent="0.2">
      <c r="T1689" s="137"/>
      <c r="U1689" s="137"/>
      <c r="V1689" s="137"/>
      <c r="W1689" s="137"/>
      <c r="X1689" s="137"/>
    </row>
    <row r="1690" spans="20:24" x14ac:dyDescent="0.2">
      <c r="T1690" s="137"/>
      <c r="U1690" s="137"/>
      <c r="V1690" s="137"/>
      <c r="W1690" s="137"/>
      <c r="X1690" s="137"/>
    </row>
    <row r="1691" spans="20:24" x14ac:dyDescent="0.2">
      <c r="T1691" s="137"/>
      <c r="U1691" s="137"/>
      <c r="V1691" s="137"/>
      <c r="W1691" s="137"/>
      <c r="X1691" s="137"/>
    </row>
    <row r="1692" spans="20:24" x14ac:dyDescent="0.2">
      <c r="T1692" s="137"/>
      <c r="U1692" s="137"/>
      <c r="V1692" s="137"/>
      <c r="W1692" s="137"/>
      <c r="X1692" s="137"/>
    </row>
    <row r="1693" spans="20:24" x14ac:dyDescent="0.2">
      <c r="T1693" s="137"/>
      <c r="U1693" s="137"/>
      <c r="V1693" s="137"/>
      <c r="W1693" s="137"/>
      <c r="X1693" s="137"/>
    </row>
    <row r="1694" spans="20:24" x14ac:dyDescent="0.2">
      <c r="T1694" s="137"/>
      <c r="U1694" s="137"/>
      <c r="V1694" s="137"/>
      <c r="W1694" s="137"/>
      <c r="X1694" s="137"/>
    </row>
    <row r="1695" spans="20:24" x14ac:dyDescent="0.2">
      <c r="T1695" s="137"/>
      <c r="U1695" s="137"/>
      <c r="V1695" s="137"/>
      <c r="W1695" s="137"/>
      <c r="X1695" s="137"/>
    </row>
    <row r="1696" spans="20:24" x14ac:dyDescent="0.2">
      <c r="T1696" s="137"/>
      <c r="U1696" s="137"/>
      <c r="V1696" s="137"/>
      <c r="W1696" s="137"/>
      <c r="X1696" s="137"/>
    </row>
    <row r="1697" spans="20:24" x14ac:dyDescent="0.2">
      <c r="T1697" s="137"/>
      <c r="U1697" s="137"/>
      <c r="V1697" s="137"/>
      <c r="W1697" s="137"/>
      <c r="X1697" s="137"/>
    </row>
    <row r="1698" spans="20:24" x14ac:dyDescent="0.2">
      <c r="T1698" s="137"/>
      <c r="U1698" s="137"/>
      <c r="V1698" s="137"/>
      <c r="W1698" s="137"/>
      <c r="X1698" s="137"/>
    </row>
    <row r="1699" spans="20:24" x14ac:dyDescent="0.2">
      <c r="T1699" s="137"/>
      <c r="U1699" s="137"/>
      <c r="V1699" s="137"/>
      <c r="W1699" s="137"/>
      <c r="X1699" s="137"/>
    </row>
    <row r="1700" spans="20:24" x14ac:dyDescent="0.2">
      <c r="T1700" s="137"/>
      <c r="U1700" s="137"/>
      <c r="V1700" s="137"/>
      <c r="W1700" s="137"/>
      <c r="X1700" s="137"/>
    </row>
    <row r="1701" spans="20:24" x14ac:dyDescent="0.2">
      <c r="T1701" s="137"/>
      <c r="U1701" s="137"/>
      <c r="V1701" s="137"/>
      <c r="W1701" s="137"/>
      <c r="X1701" s="137"/>
    </row>
    <row r="1702" spans="20:24" x14ac:dyDescent="0.2">
      <c r="T1702" s="137"/>
      <c r="U1702" s="137"/>
      <c r="V1702" s="137"/>
      <c r="W1702" s="137"/>
      <c r="X1702" s="137"/>
    </row>
    <row r="1703" spans="20:24" x14ac:dyDescent="0.2">
      <c r="T1703" s="137"/>
      <c r="U1703" s="137"/>
      <c r="V1703" s="137"/>
      <c r="W1703" s="137"/>
      <c r="X1703" s="137"/>
    </row>
    <row r="1704" spans="20:24" x14ac:dyDescent="0.2">
      <c r="T1704" s="137"/>
      <c r="U1704" s="137"/>
      <c r="V1704" s="137"/>
      <c r="W1704" s="137"/>
      <c r="X1704" s="137"/>
    </row>
    <row r="1705" spans="20:24" x14ac:dyDescent="0.2">
      <c r="T1705" s="137"/>
      <c r="U1705" s="137"/>
      <c r="V1705" s="137"/>
      <c r="W1705" s="137"/>
      <c r="X1705" s="137"/>
    </row>
    <row r="1706" spans="20:24" x14ac:dyDescent="0.2">
      <c r="T1706" s="137"/>
      <c r="U1706" s="137"/>
      <c r="V1706" s="137"/>
      <c r="W1706" s="137"/>
      <c r="X1706" s="137"/>
    </row>
    <row r="1707" spans="20:24" x14ac:dyDescent="0.2">
      <c r="T1707" s="137"/>
      <c r="U1707" s="137"/>
      <c r="V1707" s="137"/>
      <c r="W1707" s="137"/>
      <c r="X1707" s="137"/>
    </row>
    <row r="1708" spans="20:24" x14ac:dyDescent="0.2">
      <c r="T1708" s="137"/>
      <c r="U1708" s="137"/>
      <c r="V1708" s="137"/>
      <c r="W1708" s="137"/>
      <c r="X1708" s="137"/>
    </row>
    <row r="1709" spans="20:24" x14ac:dyDescent="0.2">
      <c r="T1709" s="137"/>
      <c r="U1709" s="137"/>
      <c r="V1709" s="137"/>
      <c r="W1709" s="137"/>
      <c r="X1709" s="137"/>
    </row>
    <row r="1710" spans="20:24" x14ac:dyDescent="0.2">
      <c r="T1710" s="137"/>
      <c r="U1710" s="137"/>
      <c r="V1710" s="137"/>
      <c r="W1710" s="137"/>
      <c r="X1710" s="137"/>
    </row>
    <row r="1711" spans="20:24" x14ac:dyDescent="0.2">
      <c r="T1711" s="137"/>
      <c r="U1711" s="137"/>
      <c r="V1711" s="137"/>
      <c r="W1711" s="137"/>
      <c r="X1711" s="137"/>
    </row>
    <row r="1712" spans="20:24" x14ac:dyDescent="0.2">
      <c r="T1712" s="137"/>
      <c r="U1712" s="137"/>
      <c r="V1712" s="137"/>
      <c r="W1712" s="137"/>
      <c r="X1712" s="137"/>
    </row>
    <row r="1713" spans="20:24" x14ac:dyDescent="0.2">
      <c r="T1713" s="137"/>
      <c r="U1713" s="137"/>
      <c r="V1713" s="137"/>
      <c r="W1713" s="137"/>
      <c r="X1713" s="137"/>
    </row>
    <row r="1714" spans="20:24" x14ac:dyDescent="0.2">
      <c r="T1714" s="137"/>
      <c r="U1714" s="137"/>
      <c r="V1714" s="137"/>
      <c r="W1714" s="137"/>
      <c r="X1714" s="137"/>
    </row>
    <row r="1715" spans="20:24" x14ac:dyDescent="0.2">
      <c r="T1715" s="137"/>
      <c r="U1715" s="137"/>
      <c r="V1715" s="137"/>
      <c r="W1715" s="137"/>
      <c r="X1715" s="137"/>
    </row>
    <row r="1716" spans="20:24" x14ac:dyDescent="0.2">
      <c r="T1716" s="137"/>
      <c r="U1716" s="137"/>
      <c r="V1716" s="137"/>
      <c r="W1716" s="137"/>
      <c r="X1716" s="137"/>
    </row>
    <row r="1717" spans="20:24" x14ac:dyDescent="0.2">
      <c r="T1717" s="137"/>
      <c r="U1717" s="137"/>
      <c r="V1717" s="137"/>
      <c r="W1717" s="137"/>
      <c r="X1717" s="137"/>
    </row>
    <row r="1718" spans="20:24" x14ac:dyDescent="0.2">
      <c r="T1718" s="137"/>
      <c r="U1718" s="137"/>
      <c r="V1718" s="137"/>
      <c r="W1718" s="137"/>
      <c r="X1718" s="137"/>
    </row>
    <row r="1719" spans="20:24" x14ac:dyDescent="0.2">
      <c r="T1719" s="137"/>
      <c r="U1719" s="137"/>
      <c r="V1719" s="137"/>
      <c r="W1719" s="137"/>
      <c r="X1719" s="137"/>
    </row>
    <row r="1720" spans="20:24" x14ac:dyDescent="0.2">
      <c r="T1720" s="137"/>
      <c r="U1720" s="137"/>
      <c r="V1720" s="137"/>
      <c r="W1720" s="137"/>
      <c r="X1720" s="137"/>
    </row>
    <row r="1721" spans="20:24" x14ac:dyDescent="0.2">
      <c r="T1721" s="137"/>
      <c r="U1721" s="137"/>
      <c r="V1721" s="137"/>
      <c r="W1721" s="137"/>
      <c r="X1721" s="137"/>
    </row>
    <row r="1722" spans="20:24" x14ac:dyDescent="0.2">
      <c r="T1722" s="137"/>
      <c r="U1722" s="137"/>
      <c r="V1722" s="137"/>
      <c r="W1722" s="137"/>
      <c r="X1722" s="137"/>
    </row>
    <row r="1723" spans="20:24" x14ac:dyDescent="0.2">
      <c r="T1723" s="137"/>
      <c r="U1723" s="137"/>
      <c r="V1723" s="137"/>
      <c r="W1723" s="137"/>
      <c r="X1723" s="137"/>
    </row>
    <row r="1724" spans="20:24" x14ac:dyDescent="0.2">
      <c r="T1724" s="137"/>
      <c r="U1724" s="137"/>
      <c r="V1724" s="137"/>
      <c r="W1724" s="137"/>
      <c r="X1724" s="137"/>
    </row>
    <row r="1725" spans="20:24" x14ac:dyDescent="0.2">
      <c r="T1725" s="137"/>
      <c r="U1725" s="137"/>
      <c r="V1725" s="137"/>
      <c r="W1725" s="137"/>
      <c r="X1725" s="137"/>
    </row>
    <row r="1726" spans="20:24" x14ac:dyDescent="0.2">
      <c r="T1726" s="137"/>
      <c r="U1726" s="137"/>
      <c r="V1726" s="137"/>
      <c r="W1726" s="137"/>
      <c r="X1726" s="137"/>
    </row>
    <row r="1727" spans="20:24" x14ac:dyDescent="0.2">
      <c r="T1727" s="137"/>
      <c r="U1727" s="137"/>
      <c r="V1727" s="137"/>
      <c r="W1727" s="137"/>
      <c r="X1727" s="137"/>
    </row>
    <row r="1728" spans="20:24" x14ac:dyDescent="0.2">
      <c r="T1728" s="137"/>
      <c r="U1728" s="137"/>
      <c r="V1728" s="137"/>
      <c r="W1728" s="137"/>
      <c r="X1728" s="137"/>
    </row>
    <row r="1729" spans="20:24" x14ac:dyDescent="0.2">
      <c r="T1729" s="137"/>
      <c r="U1729" s="137"/>
      <c r="V1729" s="137"/>
      <c r="W1729" s="137"/>
      <c r="X1729" s="137"/>
    </row>
    <row r="1730" spans="20:24" x14ac:dyDescent="0.2">
      <c r="T1730" s="137"/>
      <c r="U1730" s="137"/>
      <c r="V1730" s="137"/>
      <c r="W1730" s="137"/>
      <c r="X1730" s="137"/>
    </row>
    <row r="1731" spans="20:24" x14ac:dyDescent="0.2">
      <c r="T1731" s="137"/>
      <c r="U1731" s="137"/>
      <c r="V1731" s="137"/>
      <c r="W1731" s="137"/>
      <c r="X1731" s="137"/>
    </row>
    <row r="1732" spans="20:24" x14ac:dyDescent="0.2">
      <c r="T1732" s="137"/>
      <c r="U1732" s="137"/>
      <c r="V1732" s="137"/>
      <c r="W1732" s="137"/>
      <c r="X1732" s="137"/>
    </row>
    <row r="1733" spans="20:24" x14ac:dyDescent="0.2">
      <c r="T1733" s="137"/>
      <c r="U1733" s="137"/>
      <c r="V1733" s="137"/>
      <c r="W1733" s="137"/>
      <c r="X1733" s="137"/>
    </row>
    <row r="1734" spans="20:24" x14ac:dyDescent="0.2">
      <c r="T1734" s="137"/>
      <c r="U1734" s="137"/>
      <c r="V1734" s="137"/>
      <c r="W1734" s="137"/>
      <c r="X1734" s="137"/>
    </row>
    <row r="1735" spans="20:24" x14ac:dyDescent="0.2">
      <c r="T1735" s="137"/>
      <c r="U1735" s="137"/>
      <c r="V1735" s="137"/>
      <c r="W1735" s="137"/>
      <c r="X1735" s="137"/>
    </row>
    <row r="1736" spans="20:24" x14ac:dyDescent="0.2">
      <c r="T1736" s="137"/>
      <c r="U1736" s="137"/>
      <c r="V1736" s="137"/>
      <c r="W1736" s="137"/>
      <c r="X1736" s="137"/>
    </row>
    <row r="1737" spans="20:24" x14ac:dyDescent="0.2">
      <c r="T1737" s="137"/>
      <c r="U1737" s="137"/>
      <c r="V1737" s="137"/>
      <c r="W1737" s="137"/>
      <c r="X1737" s="137"/>
    </row>
    <row r="1738" spans="20:24" x14ac:dyDescent="0.2">
      <c r="T1738" s="137"/>
      <c r="U1738" s="137"/>
      <c r="V1738" s="137"/>
      <c r="W1738" s="137"/>
      <c r="X1738" s="137"/>
    </row>
    <row r="1739" spans="20:24" x14ac:dyDescent="0.2">
      <c r="T1739" s="137"/>
      <c r="U1739" s="137"/>
      <c r="V1739" s="137"/>
      <c r="W1739" s="137"/>
      <c r="X1739" s="137"/>
    </row>
    <row r="1740" spans="20:24" x14ac:dyDescent="0.2">
      <c r="T1740" s="137"/>
      <c r="U1740" s="137"/>
      <c r="V1740" s="137"/>
      <c r="W1740" s="137"/>
      <c r="X1740" s="137"/>
    </row>
    <row r="1741" spans="20:24" x14ac:dyDescent="0.2">
      <c r="T1741" s="137"/>
      <c r="U1741" s="137"/>
      <c r="V1741" s="137"/>
      <c r="W1741" s="137"/>
      <c r="X1741" s="137"/>
    </row>
    <row r="1742" spans="20:24" x14ac:dyDescent="0.2">
      <c r="T1742" s="137"/>
      <c r="U1742" s="137"/>
      <c r="V1742" s="137"/>
      <c r="W1742" s="137"/>
      <c r="X1742" s="137"/>
    </row>
    <row r="1743" spans="20:24" x14ac:dyDescent="0.2">
      <c r="T1743" s="137"/>
      <c r="U1743" s="137"/>
      <c r="V1743" s="137"/>
      <c r="W1743" s="137"/>
      <c r="X1743" s="137"/>
    </row>
    <row r="1744" spans="20:24" x14ac:dyDescent="0.2">
      <c r="T1744" s="137"/>
      <c r="U1744" s="137"/>
      <c r="V1744" s="137"/>
      <c r="W1744" s="137"/>
      <c r="X1744" s="137"/>
    </row>
    <row r="1745" spans="20:24" x14ac:dyDescent="0.2">
      <c r="T1745" s="137"/>
      <c r="U1745" s="137"/>
      <c r="V1745" s="137"/>
      <c r="W1745" s="137"/>
      <c r="X1745" s="137"/>
    </row>
    <row r="1746" spans="20:24" x14ac:dyDescent="0.2">
      <c r="T1746" s="137"/>
      <c r="U1746" s="137"/>
      <c r="V1746" s="137"/>
      <c r="W1746" s="137"/>
      <c r="X1746" s="137"/>
    </row>
    <row r="1747" spans="20:24" x14ac:dyDescent="0.2">
      <c r="T1747" s="137"/>
      <c r="U1747" s="137"/>
      <c r="V1747" s="137"/>
      <c r="W1747" s="137"/>
      <c r="X1747" s="137"/>
    </row>
    <row r="1748" spans="20:24" x14ac:dyDescent="0.2">
      <c r="T1748" s="137"/>
      <c r="U1748" s="137"/>
      <c r="V1748" s="137"/>
      <c r="W1748" s="137"/>
      <c r="X1748" s="137"/>
    </row>
    <row r="1749" spans="20:24" x14ac:dyDescent="0.2">
      <c r="T1749" s="137"/>
      <c r="U1749" s="137"/>
      <c r="V1749" s="137"/>
      <c r="W1749" s="137"/>
      <c r="X1749" s="137"/>
    </row>
    <row r="1750" spans="20:24" x14ac:dyDescent="0.2">
      <c r="T1750" s="137"/>
      <c r="U1750" s="137"/>
      <c r="V1750" s="137"/>
      <c r="W1750" s="137"/>
      <c r="X1750" s="137"/>
    </row>
    <row r="1751" spans="20:24" x14ac:dyDescent="0.2">
      <c r="T1751" s="137"/>
      <c r="U1751" s="137"/>
      <c r="V1751" s="137"/>
      <c r="W1751" s="137"/>
      <c r="X1751" s="137"/>
    </row>
    <row r="1752" spans="20:24" x14ac:dyDescent="0.2">
      <c r="T1752" s="137"/>
      <c r="U1752" s="137"/>
      <c r="V1752" s="137"/>
      <c r="W1752" s="137"/>
      <c r="X1752" s="137"/>
    </row>
    <row r="1753" spans="20:24" x14ac:dyDescent="0.2">
      <c r="T1753" s="137"/>
      <c r="U1753" s="137"/>
      <c r="V1753" s="137"/>
      <c r="W1753" s="137"/>
      <c r="X1753" s="137"/>
    </row>
    <row r="1754" spans="20:24" x14ac:dyDescent="0.2">
      <c r="T1754" s="137"/>
      <c r="U1754" s="137"/>
      <c r="V1754" s="137"/>
      <c r="W1754" s="137"/>
      <c r="X1754" s="137"/>
    </row>
    <row r="1755" spans="20:24" x14ac:dyDescent="0.2">
      <c r="T1755" s="137"/>
      <c r="U1755" s="137"/>
      <c r="V1755" s="137"/>
      <c r="W1755" s="137"/>
      <c r="X1755" s="137"/>
    </row>
    <row r="1756" spans="20:24" x14ac:dyDescent="0.2">
      <c r="T1756" s="137"/>
      <c r="U1756" s="137"/>
      <c r="V1756" s="137"/>
      <c r="W1756" s="137"/>
      <c r="X1756" s="137"/>
    </row>
    <row r="1757" spans="20:24" x14ac:dyDescent="0.2">
      <c r="T1757" s="137"/>
      <c r="U1757" s="137"/>
      <c r="V1757" s="137"/>
      <c r="W1757" s="137"/>
      <c r="X1757" s="137"/>
    </row>
    <row r="1758" spans="20:24" x14ac:dyDescent="0.2">
      <c r="T1758" s="137"/>
      <c r="U1758" s="137"/>
      <c r="V1758" s="137"/>
      <c r="W1758" s="137"/>
      <c r="X1758" s="137"/>
    </row>
    <row r="1759" spans="20:24" x14ac:dyDescent="0.2">
      <c r="T1759" s="137"/>
      <c r="U1759" s="137"/>
      <c r="V1759" s="137"/>
      <c r="W1759" s="137"/>
      <c r="X1759" s="137"/>
    </row>
    <row r="1760" spans="20:24" x14ac:dyDescent="0.2">
      <c r="T1760" s="137"/>
      <c r="U1760" s="137"/>
      <c r="V1760" s="137"/>
      <c r="W1760" s="137"/>
      <c r="X1760" s="137"/>
    </row>
    <row r="1761" spans="20:24" x14ac:dyDescent="0.2">
      <c r="T1761" s="137"/>
      <c r="U1761" s="137"/>
      <c r="V1761" s="137"/>
      <c r="W1761" s="137"/>
      <c r="X1761" s="137"/>
    </row>
    <row r="1762" spans="20:24" x14ac:dyDescent="0.2">
      <c r="T1762" s="137"/>
      <c r="U1762" s="137"/>
      <c r="V1762" s="137"/>
      <c r="W1762" s="137"/>
      <c r="X1762" s="137"/>
    </row>
    <row r="1763" spans="20:24" x14ac:dyDescent="0.2">
      <c r="T1763" s="137"/>
      <c r="U1763" s="137"/>
      <c r="V1763" s="137"/>
      <c r="W1763" s="137"/>
      <c r="X1763" s="137"/>
    </row>
    <row r="1764" spans="20:24" x14ac:dyDescent="0.2">
      <c r="T1764" s="137"/>
      <c r="U1764" s="137"/>
      <c r="V1764" s="137"/>
      <c r="W1764" s="137"/>
      <c r="X1764" s="137"/>
    </row>
    <row r="1765" spans="20:24" x14ac:dyDescent="0.2">
      <c r="T1765" s="137"/>
      <c r="U1765" s="137"/>
      <c r="V1765" s="137"/>
      <c r="W1765" s="137"/>
      <c r="X1765" s="137"/>
    </row>
    <row r="1766" spans="20:24" x14ac:dyDescent="0.2">
      <c r="T1766" s="137"/>
      <c r="U1766" s="137"/>
      <c r="V1766" s="137"/>
      <c r="W1766" s="137"/>
      <c r="X1766" s="137"/>
    </row>
    <row r="1767" spans="20:24" x14ac:dyDescent="0.2">
      <c r="T1767" s="137"/>
      <c r="U1767" s="137"/>
      <c r="V1767" s="137"/>
      <c r="W1767" s="137"/>
      <c r="X1767" s="137"/>
    </row>
    <row r="1768" spans="20:24" x14ac:dyDescent="0.2">
      <c r="T1768" s="137"/>
      <c r="U1768" s="137"/>
      <c r="V1768" s="137"/>
      <c r="W1768" s="137"/>
      <c r="X1768" s="137"/>
    </row>
    <row r="1769" spans="20:24" x14ac:dyDescent="0.2">
      <c r="T1769" s="137"/>
      <c r="U1769" s="137"/>
      <c r="V1769" s="137"/>
      <c r="W1769" s="137"/>
      <c r="X1769" s="137"/>
    </row>
    <row r="1770" spans="20:24" x14ac:dyDescent="0.2">
      <c r="T1770" s="137"/>
      <c r="U1770" s="137"/>
      <c r="V1770" s="137"/>
      <c r="W1770" s="137"/>
      <c r="X1770" s="137"/>
    </row>
    <row r="1771" spans="20:24" x14ac:dyDescent="0.2">
      <c r="T1771" s="137"/>
      <c r="U1771" s="137"/>
      <c r="V1771" s="137"/>
      <c r="W1771" s="137"/>
      <c r="X1771" s="137"/>
    </row>
    <row r="1772" spans="20:24" x14ac:dyDescent="0.2">
      <c r="T1772" s="137"/>
      <c r="U1772" s="137"/>
      <c r="V1772" s="137"/>
      <c r="W1772" s="137"/>
      <c r="X1772" s="137"/>
    </row>
    <row r="1773" spans="20:24" x14ac:dyDescent="0.2">
      <c r="T1773" s="137"/>
      <c r="U1773" s="137"/>
      <c r="V1773" s="137"/>
      <c r="W1773" s="137"/>
      <c r="X1773" s="137"/>
    </row>
    <row r="1774" spans="20:24" x14ac:dyDescent="0.2">
      <c r="T1774" s="137"/>
      <c r="U1774" s="137"/>
      <c r="V1774" s="137"/>
      <c r="W1774" s="137"/>
      <c r="X1774" s="137"/>
    </row>
    <row r="1775" spans="20:24" x14ac:dyDescent="0.2">
      <c r="T1775" s="137"/>
      <c r="U1775" s="137"/>
      <c r="V1775" s="137"/>
      <c r="W1775" s="137"/>
      <c r="X1775" s="137"/>
    </row>
    <row r="1776" spans="20:24" x14ac:dyDescent="0.2">
      <c r="T1776" s="137"/>
      <c r="U1776" s="137"/>
      <c r="V1776" s="137"/>
      <c r="W1776" s="137"/>
      <c r="X1776" s="137"/>
    </row>
    <row r="1777" spans="20:24" x14ac:dyDescent="0.2">
      <c r="T1777" s="137"/>
      <c r="U1777" s="137"/>
      <c r="V1777" s="137"/>
      <c r="W1777" s="137"/>
      <c r="X1777" s="137"/>
    </row>
    <row r="1778" spans="20:24" x14ac:dyDescent="0.2">
      <c r="T1778" s="137"/>
      <c r="U1778" s="137"/>
      <c r="V1778" s="137"/>
      <c r="W1778" s="137"/>
      <c r="X1778" s="137"/>
    </row>
    <row r="1779" spans="20:24" x14ac:dyDescent="0.2">
      <c r="T1779" s="137"/>
      <c r="U1779" s="137"/>
      <c r="V1779" s="137"/>
      <c r="W1779" s="137"/>
      <c r="X1779" s="137"/>
    </row>
    <row r="1780" spans="20:24" x14ac:dyDescent="0.2">
      <c r="T1780" s="137"/>
      <c r="U1780" s="137"/>
      <c r="V1780" s="137"/>
      <c r="W1780" s="137"/>
      <c r="X1780" s="137"/>
    </row>
    <row r="1781" spans="20:24" x14ac:dyDescent="0.2">
      <c r="T1781" s="137"/>
      <c r="U1781" s="137"/>
      <c r="V1781" s="137"/>
      <c r="W1781" s="137"/>
      <c r="X1781" s="137"/>
    </row>
    <row r="1782" spans="20:24" x14ac:dyDescent="0.2">
      <c r="T1782" s="137"/>
      <c r="U1782" s="137"/>
      <c r="V1782" s="137"/>
      <c r="W1782" s="137"/>
      <c r="X1782" s="137"/>
    </row>
    <row r="1783" spans="20:24" x14ac:dyDescent="0.2">
      <c r="T1783" s="137"/>
      <c r="U1783" s="137"/>
      <c r="V1783" s="137"/>
      <c r="W1783" s="137"/>
      <c r="X1783" s="137"/>
    </row>
    <row r="1784" spans="20:24" x14ac:dyDescent="0.2">
      <c r="T1784" s="137"/>
      <c r="U1784" s="137"/>
      <c r="V1784" s="137"/>
      <c r="W1784" s="137"/>
      <c r="X1784" s="137"/>
    </row>
    <row r="1785" spans="20:24" x14ac:dyDescent="0.2">
      <c r="T1785" s="137"/>
      <c r="U1785" s="137"/>
      <c r="V1785" s="137"/>
      <c r="W1785" s="137"/>
      <c r="X1785" s="137"/>
    </row>
    <row r="1786" spans="20:24" x14ac:dyDescent="0.2">
      <c r="T1786" s="137"/>
      <c r="U1786" s="137"/>
      <c r="V1786" s="137"/>
      <c r="W1786" s="137"/>
      <c r="X1786" s="137"/>
    </row>
    <row r="1787" spans="20:24" x14ac:dyDescent="0.2">
      <c r="T1787" s="137"/>
      <c r="U1787" s="137"/>
      <c r="V1787" s="137"/>
      <c r="W1787" s="137"/>
      <c r="X1787" s="137"/>
    </row>
    <row r="1788" spans="20:24" x14ac:dyDescent="0.2">
      <c r="T1788" s="137"/>
      <c r="U1788" s="137"/>
      <c r="V1788" s="137"/>
      <c r="W1788" s="137"/>
      <c r="X1788" s="137"/>
    </row>
    <row r="1789" spans="20:24" x14ac:dyDescent="0.2">
      <c r="T1789" s="137"/>
      <c r="U1789" s="137"/>
      <c r="V1789" s="137"/>
      <c r="W1789" s="137"/>
      <c r="X1789" s="137"/>
    </row>
    <row r="1790" spans="20:24" x14ac:dyDescent="0.2">
      <c r="T1790" s="137"/>
      <c r="U1790" s="137"/>
      <c r="V1790" s="137"/>
      <c r="W1790" s="137"/>
      <c r="X1790" s="137"/>
    </row>
    <row r="1791" spans="20:24" x14ac:dyDescent="0.2">
      <c r="T1791" s="137"/>
      <c r="U1791" s="137"/>
      <c r="V1791" s="137"/>
      <c r="W1791" s="137"/>
      <c r="X1791" s="137"/>
    </row>
    <row r="1792" spans="20:24" x14ac:dyDescent="0.2">
      <c r="T1792" s="137"/>
      <c r="U1792" s="137"/>
      <c r="V1792" s="137"/>
      <c r="W1792" s="137"/>
      <c r="X1792" s="137"/>
    </row>
    <row r="1793" spans="20:24" x14ac:dyDescent="0.2">
      <c r="T1793" s="137"/>
      <c r="U1793" s="137"/>
      <c r="V1793" s="137"/>
      <c r="W1793" s="137"/>
      <c r="X1793" s="137"/>
    </row>
    <row r="1794" spans="20:24" x14ac:dyDescent="0.2">
      <c r="T1794" s="137"/>
      <c r="U1794" s="137"/>
      <c r="V1794" s="137"/>
      <c r="W1794" s="137"/>
      <c r="X1794" s="137"/>
    </row>
    <row r="1795" spans="20:24" x14ac:dyDescent="0.2">
      <c r="T1795" s="137"/>
      <c r="U1795" s="137"/>
      <c r="V1795" s="137"/>
      <c r="W1795" s="137"/>
      <c r="X1795" s="137"/>
    </row>
    <row r="1796" spans="20:24" x14ac:dyDescent="0.2">
      <c r="T1796" s="137"/>
      <c r="U1796" s="137"/>
      <c r="V1796" s="137"/>
      <c r="W1796" s="137"/>
      <c r="X1796" s="137"/>
    </row>
    <row r="1797" spans="20:24" x14ac:dyDescent="0.2">
      <c r="T1797" s="137"/>
      <c r="U1797" s="137"/>
      <c r="V1797" s="137"/>
      <c r="W1797" s="137"/>
      <c r="X1797" s="137"/>
    </row>
    <row r="1798" spans="20:24" x14ac:dyDescent="0.2">
      <c r="T1798" s="137"/>
      <c r="U1798" s="137"/>
      <c r="V1798" s="137"/>
      <c r="W1798" s="137"/>
      <c r="X1798" s="137"/>
    </row>
    <row r="1799" spans="20:24" x14ac:dyDescent="0.2">
      <c r="T1799" s="137"/>
      <c r="U1799" s="137"/>
      <c r="V1799" s="137"/>
      <c r="W1799" s="137"/>
      <c r="X1799" s="137"/>
    </row>
    <row r="1800" spans="20:24" x14ac:dyDescent="0.2">
      <c r="T1800" s="137"/>
      <c r="U1800" s="137"/>
      <c r="V1800" s="137"/>
      <c r="W1800" s="137"/>
      <c r="X1800" s="137"/>
    </row>
    <row r="1801" spans="20:24" x14ac:dyDescent="0.2">
      <c r="T1801" s="137"/>
      <c r="U1801" s="137"/>
      <c r="V1801" s="137"/>
      <c r="W1801" s="137"/>
      <c r="X1801" s="137"/>
    </row>
    <row r="1802" spans="20:24" x14ac:dyDescent="0.2">
      <c r="T1802" s="137"/>
      <c r="U1802" s="137"/>
      <c r="V1802" s="137"/>
      <c r="W1802" s="137"/>
      <c r="X1802" s="137"/>
    </row>
    <row r="1803" spans="20:24" x14ac:dyDescent="0.2">
      <c r="T1803" s="137"/>
      <c r="U1803" s="137"/>
      <c r="V1803" s="137"/>
      <c r="W1803" s="137"/>
      <c r="X1803" s="137"/>
    </row>
    <row r="1804" spans="20:24" x14ac:dyDescent="0.2">
      <c r="T1804" s="137"/>
      <c r="U1804" s="137"/>
      <c r="V1804" s="137"/>
      <c r="W1804" s="137"/>
      <c r="X1804" s="137"/>
    </row>
    <row r="1805" spans="20:24" x14ac:dyDescent="0.2">
      <c r="T1805" s="137"/>
      <c r="U1805" s="137"/>
      <c r="V1805" s="137"/>
      <c r="W1805" s="137"/>
      <c r="X1805" s="137"/>
    </row>
    <row r="1806" spans="20:24" x14ac:dyDescent="0.2">
      <c r="T1806" s="137"/>
      <c r="U1806" s="137"/>
      <c r="V1806" s="137"/>
      <c r="W1806" s="137"/>
      <c r="X1806" s="137"/>
    </row>
    <row r="1807" spans="20:24" x14ac:dyDescent="0.2">
      <c r="T1807" s="137"/>
      <c r="U1807" s="137"/>
      <c r="V1807" s="137"/>
      <c r="W1807" s="137"/>
      <c r="X1807" s="137"/>
    </row>
    <row r="1808" spans="20:24" x14ac:dyDescent="0.2">
      <c r="T1808" s="137"/>
      <c r="U1808" s="137"/>
      <c r="V1808" s="137"/>
      <c r="W1808" s="137"/>
      <c r="X1808" s="137"/>
    </row>
    <row r="1809" spans="20:24" x14ac:dyDescent="0.2">
      <c r="T1809" s="137"/>
      <c r="U1809" s="137"/>
      <c r="V1809" s="137"/>
      <c r="W1809" s="137"/>
      <c r="X1809" s="137"/>
    </row>
    <row r="1810" spans="20:24" x14ac:dyDescent="0.2">
      <c r="T1810" s="137"/>
      <c r="U1810" s="137"/>
      <c r="V1810" s="137"/>
      <c r="W1810" s="137"/>
      <c r="X1810" s="137"/>
    </row>
    <row r="1811" spans="20:24" x14ac:dyDescent="0.2">
      <c r="T1811" s="137"/>
      <c r="U1811" s="137"/>
      <c r="V1811" s="137"/>
      <c r="W1811" s="137"/>
      <c r="X1811" s="137"/>
    </row>
    <row r="1812" spans="20:24" x14ac:dyDescent="0.2">
      <c r="T1812" s="137"/>
      <c r="U1812" s="137"/>
      <c r="V1812" s="137"/>
      <c r="W1812" s="137"/>
      <c r="X1812" s="137"/>
    </row>
    <row r="1813" spans="20:24" x14ac:dyDescent="0.2">
      <c r="T1813" s="137"/>
      <c r="U1813" s="137"/>
      <c r="V1813" s="137"/>
      <c r="W1813" s="137"/>
      <c r="X1813" s="137"/>
    </row>
    <row r="1814" spans="20:24" x14ac:dyDescent="0.2">
      <c r="T1814" s="137"/>
      <c r="U1814" s="137"/>
      <c r="V1814" s="137"/>
      <c r="W1814" s="137"/>
      <c r="X1814" s="137"/>
    </row>
    <row r="1815" spans="20:24" x14ac:dyDescent="0.2">
      <c r="T1815" s="137"/>
      <c r="U1815" s="137"/>
      <c r="V1815" s="137"/>
      <c r="W1815" s="137"/>
      <c r="X1815" s="137"/>
    </row>
    <row r="1816" spans="20:24" x14ac:dyDescent="0.2">
      <c r="T1816" s="137"/>
      <c r="U1816" s="137"/>
      <c r="V1816" s="137"/>
      <c r="W1816" s="137"/>
      <c r="X1816" s="137"/>
    </row>
    <row r="1817" spans="20:24" x14ac:dyDescent="0.2">
      <c r="T1817" s="137"/>
      <c r="U1817" s="137"/>
      <c r="V1817" s="137"/>
      <c r="W1817" s="137"/>
      <c r="X1817" s="137"/>
    </row>
    <row r="1818" spans="20:24" x14ac:dyDescent="0.2">
      <c r="T1818" s="137"/>
      <c r="U1818" s="137"/>
      <c r="V1818" s="137"/>
      <c r="W1818" s="137"/>
      <c r="X1818" s="137"/>
    </row>
    <row r="1819" spans="20:24" x14ac:dyDescent="0.2">
      <c r="T1819" s="137"/>
      <c r="U1819" s="137"/>
      <c r="V1819" s="137"/>
      <c r="W1819" s="137"/>
      <c r="X1819" s="137"/>
    </row>
    <row r="1820" spans="20:24" x14ac:dyDescent="0.2">
      <c r="T1820" s="137"/>
      <c r="U1820" s="137"/>
      <c r="V1820" s="137"/>
      <c r="W1820" s="137"/>
      <c r="X1820" s="137"/>
    </row>
    <row r="1821" spans="20:24" x14ac:dyDescent="0.2">
      <c r="T1821" s="137"/>
      <c r="U1821" s="137"/>
      <c r="V1821" s="137"/>
      <c r="W1821" s="137"/>
      <c r="X1821" s="137"/>
    </row>
    <row r="1822" spans="20:24" x14ac:dyDescent="0.2">
      <c r="T1822" s="137"/>
      <c r="U1822" s="137"/>
      <c r="V1822" s="137"/>
      <c r="W1822" s="137"/>
      <c r="X1822" s="137"/>
    </row>
    <row r="1823" spans="20:24" x14ac:dyDescent="0.2">
      <c r="T1823" s="137"/>
      <c r="U1823" s="137"/>
      <c r="V1823" s="137"/>
      <c r="W1823" s="137"/>
      <c r="X1823" s="137"/>
    </row>
    <row r="1824" spans="20:24" x14ac:dyDescent="0.2">
      <c r="T1824" s="137"/>
      <c r="U1824" s="137"/>
      <c r="V1824" s="137"/>
      <c r="W1824" s="137"/>
      <c r="X1824" s="137"/>
    </row>
    <row r="1825" spans="20:24" x14ac:dyDescent="0.2">
      <c r="T1825" s="137"/>
      <c r="U1825" s="137"/>
      <c r="V1825" s="137"/>
      <c r="W1825" s="137"/>
      <c r="X1825" s="137"/>
    </row>
    <row r="1826" spans="20:24" x14ac:dyDescent="0.2">
      <c r="T1826" s="137"/>
      <c r="U1826" s="137"/>
      <c r="V1826" s="137"/>
      <c r="W1826" s="137"/>
      <c r="X1826" s="137"/>
    </row>
    <row r="1827" spans="20:24" x14ac:dyDescent="0.2">
      <c r="T1827" s="137"/>
      <c r="U1827" s="137"/>
      <c r="V1827" s="137"/>
      <c r="W1827" s="137"/>
      <c r="X1827" s="137"/>
    </row>
    <row r="1828" spans="20:24" x14ac:dyDescent="0.2">
      <c r="T1828" s="137"/>
      <c r="U1828" s="137"/>
      <c r="V1828" s="137"/>
      <c r="W1828" s="137"/>
      <c r="X1828" s="137"/>
    </row>
    <row r="1829" spans="20:24" x14ac:dyDescent="0.2">
      <c r="T1829" s="137"/>
      <c r="U1829" s="137"/>
      <c r="V1829" s="137"/>
      <c r="W1829" s="137"/>
      <c r="X1829" s="137"/>
    </row>
    <row r="1830" spans="20:24" x14ac:dyDescent="0.2">
      <c r="T1830" s="137"/>
      <c r="U1830" s="137"/>
      <c r="V1830" s="137"/>
      <c r="W1830" s="137"/>
      <c r="X1830" s="137"/>
    </row>
    <row r="1831" spans="20:24" x14ac:dyDescent="0.2">
      <c r="T1831" s="137"/>
      <c r="U1831" s="137"/>
      <c r="V1831" s="137"/>
      <c r="W1831" s="137"/>
      <c r="X1831" s="137"/>
    </row>
    <row r="1832" spans="20:24" x14ac:dyDescent="0.2">
      <c r="T1832" s="137"/>
      <c r="U1832" s="137"/>
      <c r="V1832" s="137"/>
      <c r="W1832" s="137"/>
      <c r="X1832" s="137"/>
    </row>
    <row r="1833" spans="20:24" x14ac:dyDescent="0.2">
      <c r="T1833" s="137"/>
      <c r="U1833" s="137"/>
      <c r="V1833" s="137"/>
      <c r="W1833" s="137"/>
      <c r="X1833" s="137"/>
    </row>
    <row r="1834" spans="20:24" x14ac:dyDescent="0.2">
      <c r="T1834" s="137"/>
      <c r="U1834" s="137"/>
      <c r="V1834" s="137"/>
      <c r="W1834" s="137"/>
      <c r="X1834" s="137"/>
    </row>
    <row r="1835" spans="20:24" x14ac:dyDescent="0.2">
      <c r="T1835" s="137"/>
      <c r="U1835" s="137"/>
      <c r="V1835" s="137"/>
      <c r="W1835" s="137"/>
      <c r="X1835" s="137"/>
    </row>
    <row r="1836" spans="20:24" x14ac:dyDescent="0.2">
      <c r="T1836" s="137"/>
      <c r="U1836" s="137"/>
      <c r="V1836" s="137"/>
      <c r="W1836" s="137"/>
      <c r="X1836" s="137"/>
    </row>
    <row r="1837" spans="20:24" x14ac:dyDescent="0.2">
      <c r="T1837" s="137"/>
      <c r="U1837" s="137"/>
      <c r="V1837" s="137"/>
      <c r="W1837" s="137"/>
      <c r="X1837" s="137"/>
    </row>
    <row r="1838" spans="20:24" x14ac:dyDescent="0.2">
      <c r="T1838" s="137"/>
      <c r="U1838" s="137"/>
      <c r="V1838" s="137"/>
      <c r="W1838" s="137"/>
      <c r="X1838" s="137"/>
    </row>
    <row r="1839" spans="20:24" x14ac:dyDescent="0.2">
      <c r="T1839" s="137"/>
      <c r="U1839" s="137"/>
      <c r="V1839" s="137"/>
      <c r="W1839" s="137"/>
      <c r="X1839" s="137"/>
    </row>
    <row r="1840" spans="20:24" x14ac:dyDescent="0.2">
      <c r="T1840" s="137"/>
      <c r="U1840" s="137"/>
      <c r="V1840" s="137"/>
      <c r="W1840" s="137"/>
      <c r="X1840" s="137"/>
    </row>
    <row r="1841" spans="20:24" x14ac:dyDescent="0.2">
      <c r="T1841" s="137"/>
      <c r="U1841" s="137"/>
      <c r="V1841" s="137"/>
      <c r="W1841" s="137"/>
      <c r="X1841" s="137"/>
    </row>
    <row r="1842" spans="20:24" x14ac:dyDescent="0.2">
      <c r="T1842" s="137"/>
      <c r="U1842" s="137"/>
      <c r="V1842" s="137"/>
      <c r="W1842" s="137"/>
      <c r="X1842" s="137"/>
    </row>
    <row r="1843" spans="20:24" x14ac:dyDescent="0.2">
      <c r="T1843" s="137"/>
      <c r="U1843" s="137"/>
      <c r="V1843" s="137"/>
      <c r="W1843" s="137"/>
      <c r="X1843" s="137"/>
    </row>
    <row r="1844" spans="20:24" x14ac:dyDescent="0.2">
      <c r="T1844" s="137"/>
      <c r="U1844" s="137"/>
      <c r="V1844" s="137"/>
      <c r="W1844" s="137"/>
      <c r="X1844" s="137"/>
    </row>
    <row r="1845" spans="20:24" x14ac:dyDescent="0.2">
      <c r="T1845" s="137"/>
      <c r="U1845" s="137"/>
      <c r="V1845" s="137"/>
      <c r="W1845" s="137"/>
      <c r="X1845" s="137"/>
    </row>
    <row r="1846" spans="20:24" x14ac:dyDescent="0.2">
      <c r="T1846" s="137"/>
      <c r="U1846" s="137"/>
      <c r="V1846" s="137"/>
      <c r="W1846" s="137"/>
      <c r="X1846" s="137"/>
    </row>
    <row r="1847" spans="20:24" x14ac:dyDescent="0.2">
      <c r="T1847" s="137"/>
      <c r="U1847" s="137"/>
      <c r="V1847" s="137"/>
      <c r="W1847" s="137"/>
      <c r="X1847" s="137"/>
    </row>
    <row r="1848" spans="20:24" x14ac:dyDescent="0.2">
      <c r="T1848" s="137"/>
      <c r="U1848" s="137"/>
      <c r="V1848" s="137"/>
      <c r="W1848" s="137"/>
      <c r="X1848" s="137"/>
    </row>
    <row r="1849" spans="20:24" x14ac:dyDescent="0.2">
      <c r="T1849" s="137"/>
      <c r="U1849" s="137"/>
      <c r="V1849" s="137"/>
      <c r="W1849" s="137"/>
      <c r="X1849" s="137"/>
    </row>
    <row r="1850" spans="20:24" x14ac:dyDescent="0.2">
      <c r="T1850" s="137"/>
      <c r="U1850" s="137"/>
      <c r="V1850" s="137"/>
      <c r="W1850" s="137"/>
      <c r="X1850" s="137"/>
    </row>
    <row r="1851" spans="20:24" x14ac:dyDescent="0.2">
      <c r="T1851" s="137"/>
      <c r="U1851" s="137"/>
      <c r="V1851" s="137"/>
      <c r="W1851" s="137"/>
      <c r="X1851" s="137"/>
    </row>
    <row r="1852" spans="20:24" x14ac:dyDescent="0.2">
      <c r="T1852" s="137"/>
      <c r="U1852" s="137"/>
      <c r="V1852" s="137"/>
      <c r="W1852" s="137"/>
      <c r="X1852" s="137"/>
    </row>
    <row r="1853" spans="20:24" x14ac:dyDescent="0.2">
      <c r="T1853" s="137"/>
      <c r="U1853" s="137"/>
      <c r="V1853" s="137"/>
      <c r="W1853" s="137"/>
      <c r="X1853" s="137"/>
    </row>
    <row r="1854" spans="20:24" x14ac:dyDescent="0.2">
      <c r="T1854" s="137"/>
      <c r="U1854" s="137"/>
      <c r="V1854" s="137"/>
      <c r="W1854" s="137"/>
      <c r="X1854" s="137"/>
    </row>
    <row r="1855" spans="20:24" x14ac:dyDescent="0.2">
      <c r="T1855" s="137"/>
      <c r="U1855" s="137"/>
      <c r="V1855" s="137"/>
      <c r="W1855" s="137"/>
      <c r="X1855" s="137"/>
    </row>
    <row r="1856" spans="20:24" x14ac:dyDescent="0.2">
      <c r="T1856" s="137"/>
      <c r="U1856" s="137"/>
      <c r="V1856" s="137"/>
      <c r="W1856" s="137"/>
      <c r="X1856" s="137"/>
    </row>
    <row r="1857" spans="20:24" x14ac:dyDescent="0.2">
      <c r="T1857" s="137"/>
      <c r="U1857" s="137"/>
      <c r="V1857" s="137"/>
      <c r="W1857" s="137"/>
      <c r="X1857" s="137"/>
    </row>
    <row r="1858" spans="20:24" x14ac:dyDescent="0.2">
      <c r="T1858" s="137"/>
      <c r="U1858" s="137"/>
      <c r="V1858" s="137"/>
      <c r="W1858" s="137"/>
      <c r="X1858" s="137"/>
    </row>
    <row r="1859" spans="20:24" x14ac:dyDescent="0.2">
      <c r="T1859" s="137"/>
      <c r="U1859" s="137"/>
      <c r="V1859" s="137"/>
      <c r="W1859" s="137"/>
      <c r="X1859" s="137"/>
    </row>
    <row r="1860" spans="20:24" x14ac:dyDescent="0.2">
      <c r="T1860" s="137"/>
      <c r="U1860" s="137"/>
      <c r="V1860" s="137"/>
      <c r="W1860" s="137"/>
      <c r="X1860" s="137"/>
    </row>
    <row r="1861" spans="20:24" x14ac:dyDescent="0.2">
      <c r="T1861" s="137"/>
      <c r="U1861" s="137"/>
      <c r="V1861" s="137"/>
      <c r="W1861" s="137"/>
      <c r="X1861" s="137"/>
    </row>
    <row r="1862" spans="20:24" x14ac:dyDescent="0.2">
      <c r="T1862" s="137"/>
      <c r="U1862" s="137"/>
      <c r="V1862" s="137"/>
      <c r="W1862" s="137"/>
      <c r="X1862" s="137"/>
    </row>
    <row r="1863" spans="20:24" x14ac:dyDescent="0.2">
      <c r="T1863" s="137"/>
      <c r="U1863" s="137"/>
      <c r="V1863" s="137"/>
      <c r="W1863" s="137"/>
      <c r="X1863" s="137"/>
    </row>
    <row r="1864" spans="20:24" x14ac:dyDescent="0.2">
      <c r="T1864" s="137"/>
      <c r="U1864" s="137"/>
      <c r="V1864" s="137"/>
      <c r="W1864" s="137"/>
      <c r="X1864" s="137"/>
    </row>
    <row r="1865" spans="20:24" x14ac:dyDescent="0.2">
      <c r="T1865" s="137"/>
      <c r="U1865" s="137"/>
      <c r="V1865" s="137"/>
      <c r="W1865" s="137"/>
      <c r="X1865" s="137"/>
    </row>
    <row r="1866" spans="20:24" x14ac:dyDescent="0.2">
      <c r="T1866" s="137"/>
      <c r="U1866" s="137"/>
      <c r="V1866" s="137"/>
      <c r="W1866" s="137"/>
      <c r="X1866" s="137"/>
    </row>
    <row r="1867" spans="20:24" x14ac:dyDescent="0.2">
      <c r="T1867" s="137"/>
      <c r="U1867" s="137"/>
      <c r="V1867" s="137"/>
      <c r="W1867" s="137"/>
      <c r="X1867" s="137"/>
    </row>
    <row r="1868" spans="20:24" x14ac:dyDescent="0.2">
      <c r="T1868" s="137"/>
      <c r="U1868" s="137"/>
      <c r="V1868" s="137"/>
      <c r="W1868" s="137"/>
      <c r="X1868" s="137"/>
    </row>
    <row r="1869" spans="20:24" x14ac:dyDescent="0.2">
      <c r="T1869" s="137"/>
      <c r="U1869" s="137"/>
      <c r="V1869" s="137"/>
      <c r="W1869" s="137"/>
      <c r="X1869" s="137"/>
    </row>
    <row r="1870" spans="20:24" x14ac:dyDescent="0.2">
      <c r="T1870" s="137"/>
      <c r="U1870" s="137"/>
      <c r="V1870" s="137"/>
      <c r="W1870" s="137"/>
      <c r="X1870" s="137"/>
    </row>
    <row r="1871" spans="20:24" x14ac:dyDescent="0.2">
      <c r="T1871" s="137"/>
      <c r="U1871" s="137"/>
      <c r="V1871" s="137"/>
      <c r="W1871" s="137"/>
      <c r="X1871" s="137"/>
    </row>
    <row r="1872" spans="20:24" x14ac:dyDescent="0.2">
      <c r="T1872" s="137"/>
      <c r="U1872" s="137"/>
      <c r="V1872" s="137"/>
      <c r="W1872" s="137"/>
      <c r="X1872" s="137"/>
    </row>
    <row r="1873" spans="20:24" x14ac:dyDescent="0.2">
      <c r="T1873" s="137"/>
      <c r="U1873" s="137"/>
      <c r="V1873" s="137"/>
      <c r="W1873" s="137"/>
      <c r="X1873" s="137"/>
    </row>
    <row r="1874" spans="20:24" x14ac:dyDescent="0.2">
      <c r="T1874" s="137"/>
      <c r="U1874" s="137"/>
      <c r="V1874" s="137"/>
      <c r="W1874" s="137"/>
      <c r="X1874" s="137"/>
    </row>
    <row r="1875" spans="20:24" x14ac:dyDescent="0.2">
      <c r="T1875" s="137"/>
      <c r="U1875" s="137"/>
      <c r="V1875" s="137"/>
      <c r="W1875" s="137"/>
      <c r="X1875" s="137"/>
    </row>
    <row r="1876" spans="20:24" x14ac:dyDescent="0.2">
      <c r="T1876" s="137"/>
      <c r="U1876" s="137"/>
      <c r="V1876" s="137"/>
      <c r="W1876" s="137"/>
      <c r="X1876" s="137"/>
    </row>
    <row r="1877" spans="20:24" x14ac:dyDescent="0.2">
      <c r="T1877" s="137"/>
      <c r="U1877" s="137"/>
      <c r="V1877" s="137"/>
      <c r="W1877" s="137"/>
      <c r="X1877" s="137"/>
    </row>
    <row r="1878" spans="20:24" x14ac:dyDescent="0.2">
      <c r="T1878" s="137"/>
      <c r="U1878" s="137"/>
      <c r="V1878" s="137"/>
      <c r="W1878" s="137"/>
      <c r="X1878" s="137"/>
    </row>
    <row r="1879" spans="20:24" x14ac:dyDescent="0.2">
      <c r="T1879" s="137"/>
      <c r="U1879" s="137"/>
      <c r="V1879" s="137"/>
      <c r="W1879" s="137"/>
      <c r="X1879" s="137"/>
    </row>
    <row r="1880" spans="20:24" x14ac:dyDescent="0.2">
      <c r="T1880" s="137"/>
      <c r="U1880" s="137"/>
      <c r="V1880" s="137"/>
      <c r="W1880" s="137"/>
      <c r="X1880" s="137"/>
    </row>
    <row r="1881" spans="20:24" x14ac:dyDescent="0.2">
      <c r="T1881" s="137"/>
      <c r="U1881" s="137"/>
      <c r="V1881" s="137"/>
      <c r="W1881" s="137"/>
      <c r="X1881" s="137"/>
    </row>
    <row r="1882" spans="20:24" x14ac:dyDescent="0.2">
      <c r="T1882" s="137"/>
      <c r="U1882" s="137"/>
      <c r="V1882" s="137"/>
      <c r="W1882" s="137"/>
      <c r="X1882" s="137"/>
    </row>
    <row r="1883" spans="20:24" x14ac:dyDescent="0.2">
      <c r="T1883" s="137"/>
      <c r="U1883" s="137"/>
      <c r="V1883" s="137"/>
      <c r="W1883" s="137"/>
      <c r="X1883" s="137"/>
    </row>
    <row r="1884" spans="20:24" x14ac:dyDescent="0.2">
      <c r="T1884" s="137"/>
      <c r="U1884" s="137"/>
      <c r="V1884" s="137"/>
      <c r="W1884" s="137"/>
      <c r="X1884" s="137"/>
    </row>
    <row r="1885" spans="20:24" x14ac:dyDescent="0.2">
      <c r="T1885" s="137"/>
      <c r="U1885" s="137"/>
      <c r="V1885" s="137"/>
      <c r="W1885" s="137"/>
      <c r="X1885" s="137"/>
    </row>
    <row r="1886" spans="20:24" x14ac:dyDescent="0.2">
      <c r="T1886" s="137"/>
      <c r="U1886" s="137"/>
      <c r="V1886" s="137"/>
      <c r="W1886" s="137"/>
      <c r="X1886" s="137"/>
    </row>
    <row r="1887" spans="20:24" x14ac:dyDescent="0.2">
      <c r="T1887" s="137"/>
      <c r="U1887" s="137"/>
      <c r="V1887" s="137"/>
      <c r="W1887" s="137"/>
      <c r="X1887" s="137"/>
    </row>
    <row r="1888" spans="20:24" x14ac:dyDescent="0.2">
      <c r="T1888" s="137"/>
      <c r="U1888" s="137"/>
      <c r="V1888" s="137"/>
      <c r="W1888" s="137"/>
      <c r="X1888" s="137"/>
    </row>
    <row r="1889" spans="20:24" x14ac:dyDescent="0.2">
      <c r="T1889" s="137"/>
      <c r="U1889" s="137"/>
      <c r="V1889" s="137"/>
      <c r="W1889" s="137"/>
      <c r="X1889" s="137"/>
    </row>
    <row r="1890" spans="20:24" x14ac:dyDescent="0.2">
      <c r="T1890" s="137"/>
      <c r="U1890" s="137"/>
      <c r="V1890" s="137"/>
      <c r="W1890" s="137"/>
      <c r="X1890" s="137"/>
    </row>
    <row r="1891" spans="20:24" x14ac:dyDescent="0.2">
      <c r="T1891" s="137"/>
      <c r="U1891" s="137"/>
      <c r="V1891" s="137"/>
      <c r="W1891" s="137"/>
      <c r="X1891" s="137"/>
    </row>
    <row r="1892" spans="20:24" x14ac:dyDescent="0.2">
      <c r="T1892" s="137"/>
      <c r="U1892" s="137"/>
      <c r="V1892" s="137"/>
      <c r="W1892" s="137"/>
      <c r="X1892" s="137"/>
    </row>
    <row r="1893" spans="20:24" x14ac:dyDescent="0.2">
      <c r="T1893" s="137"/>
      <c r="U1893" s="137"/>
      <c r="V1893" s="137"/>
      <c r="W1893" s="137"/>
      <c r="X1893" s="137"/>
    </row>
    <row r="1894" spans="20:24" x14ac:dyDescent="0.2">
      <c r="T1894" s="137"/>
      <c r="U1894" s="137"/>
      <c r="V1894" s="137"/>
      <c r="W1894" s="137"/>
      <c r="X1894" s="137"/>
    </row>
    <row r="1895" spans="20:24" x14ac:dyDescent="0.2">
      <c r="T1895" s="137"/>
      <c r="U1895" s="137"/>
      <c r="V1895" s="137"/>
      <c r="W1895" s="137"/>
      <c r="X1895" s="137"/>
    </row>
    <row r="1896" spans="20:24" x14ac:dyDescent="0.2">
      <c r="T1896" s="137"/>
      <c r="U1896" s="137"/>
      <c r="V1896" s="137"/>
      <c r="W1896" s="137"/>
      <c r="X1896" s="137"/>
    </row>
    <row r="1897" spans="20:24" x14ac:dyDescent="0.2">
      <c r="T1897" s="137"/>
      <c r="U1897" s="137"/>
      <c r="V1897" s="137"/>
      <c r="W1897" s="137"/>
      <c r="X1897" s="137"/>
    </row>
    <row r="1898" spans="20:24" x14ac:dyDescent="0.2">
      <c r="T1898" s="137"/>
      <c r="U1898" s="137"/>
      <c r="V1898" s="137"/>
      <c r="W1898" s="137"/>
      <c r="X1898" s="137"/>
    </row>
    <row r="1899" spans="20:24" x14ac:dyDescent="0.2">
      <c r="T1899" s="137"/>
      <c r="U1899" s="137"/>
      <c r="V1899" s="137"/>
      <c r="W1899" s="137"/>
      <c r="X1899" s="137"/>
    </row>
    <row r="1900" spans="20:24" x14ac:dyDescent="0.2">
      <c r="T1900" s="137"/>
      <c r="U1900" s="137"/>
      <c r="V1900" s="137"/>
      <c r="W1900" s="137"/>
      <c r="X1900" s="137"/>
    </row>
    <row r="1901" spans="20:24" x14ac:dyDescent="0.2">
      <c r="T1901" s="137"/>
      <c r="U1901" s="137"/>
      <c r="V1901" s="137"/>
      <c r="W1901" s="137"/>
      <c r="X1901" s="137"/>
    </row>
    <row r="1902" spans="20:24" x14ac:dyDescent="0.2">
      <c r="T1902" s="137"/>
      <c r="U1902" s="137"/>
      <c r="V1902" s="137"/>
      <c r="W1902" s="137"/>
      <c r="X1902" s="137"/>
    </row>
    <row r="1903" spans="20:24" x14ac:dyDescent="0.2">
      <c r="T1903" s="137"/>
      <c r="U1903" s="137"/>
      <c r="V1903" s="137"/>
      <c r="W1903" s="137"/>
      <c r="X1903" s="137"/>
    </row>
    <row r="1904" spans="20:24" x14ac:dyDescent="0.2">
      <c r="T1904" s="137"/>
      <c r="U1904" s="137"/>
      <c r="V1904" s="137"/>
      <c r="W1904" s="137"/>
      <c r="X1904" s="137"/>
    </row>
    <row r="1905" spans="20:24" x14ac:dyDescent="0.2">
      <c r="T1905" s="137"/>
      <c r="U1905" s="137"/>
      <c r="V1905" s="137"/>
      <c r="W1905" s="137"/>
      <c r="X1905" s="137"/>
    </row>
    <row r="1906" spans="20:24" x14ac:dyDescent="0.2">
      <c r="T1906" s="137"/>
      <c r="U1906" s="137"/>
      <c r="V1906" s="137"/>
      <c r="W1906" s="137"/>
      <c r="X1906" s="137"/>
    </row>
    <row r="1907" spans="20:24" x14ac:dyDescent="0.2">
      <c r="T1907" s="137"/>
      <c r="U1907" s="137"/>
      <c r="V1907" s="137"/>
      <c r="W1907" s="137"/>
      <c r="X1907" s="137"/>
    </row>
    <row r="1908" spans="20:24" x14ac:dyDescent="0.2">
      <c r="T1908" s="137"/>
      <c r="U1908" s="137"/>
      <c r="V1908" s="137"/>
      <c r="W1908" s="137"/>
      <c r="X1908" s="137"/>
    </row>
    <row r="1909" spans="20:24" x14ac:dyDescent="0.2">
      <c r="T1909" s="137"/>
      <c r="U1909" s="137"/>
      <c r="V1909" s="137"/>
      <c r="W1909" s="137"/>
      <c r="X1909" s="137"/>
    </row>
    <row r="1910" spans="20:24" x14ac:dyDescent="0.2">
      <c r="T1910" s="137"/>
      <c r="U1910" s="137"/>
      <c r="V1910" s="137"/>
      <c r="W1910" s="137"/>
      <c r="X1910" s="137"/>
    </row>
    <row r="1911" spans="20:24" x14ac:dyDescent="0.2">
      <c r="T1911" s="137"/>
      <c r="U1911" s="137"/>
      <c r="V1911" s="137"/>
      <c r="W1911" s="137"/>
      <c r="X1911" s="137"/>
    </row>
    <row r="1912" spans="20:24" x14ac:dyDescent="0.2">
      <c r="T1912" s="137"/>
      <c r="U1912" s="137"/>
      <c r="V1912" s="137"/>
      <c r="W1912" s="137"/>
      <c r="X1912" s="137"/>
    </row>
    <row r="1913" spans="20:24" x14ac:dyDescent="0.2">
      <c r="T1913" s="137"/>
      <c r="U1913" s="137"/>
      <c r="V1913" s="137"/>
      <c r="W1913" s="137"/>
      <c r="X1913" s="137"/>
    </row>
    <row r="1914" spans="20:24" x14ac:dyDescent="0.2">
      <c r="T1914" s="137"/>
      <c r="U1914" s="137"/>
      <c r="V1914" s="137"/>
      <c r="W1914" s="137"/>
      <c r="X1914" s="137"/>
    </row>
    <row r="1915" spans="20:24" x14ac:dyDescent="0.2">
      <c r="T1915" s="137"/>
      <c r="U1915" s="137"/>
      <c r="V1915" s="137"/>
      <c r="W1915" s="137"/>
      <c r="X1915" s="137"/>
    </row>
    <row r="1916" spans="20:24" x14ac:dyDescent="0.2">
      <c r="T1916" s="137"/>
      <c r="U1916" s="137"/>
      <c r="V1916" s="137"/>
      <c r="W1916" s="137"/>
      <c r="X1916" s="137"/>
    </row>
    <row r="1917" spans="20:24" x14ac:dyDescent="0.2">
      <c r="T1917" s="137"/>
      <c r="U1917" s="137"/>
      <c r="V1917" s="137"/>
      <c r="W1917" s="137"/>
      <c r="X1917" s="137"/>
    </row>
    <row r="1918" spans="20:24" x14ac:dyDescent="0.2">
      <c r="T1918" s="137"/>
      <c r="U1918" s="137"/>
      <c r="V1918" s="137"/>
      <c r="W1918" s="137"/>
      <c r="X1918" s="137"/>
    </row>
    <row r="1919" spans="20:24" x14ac:dyDescent="0.2">
      <c r="T1919" s="137"/>
      <c r="U1919" s="137"/>
      <c r="V1919" s="137"/>
      <c r="W1919" s="137"/>
      <c r="X1919" s="137"/>
    </row>
    <row r="1920" spans="20:24" x14ac:dyDescent="0.2">
      <c r="T1920" s="137"/>
      <c r="U1920" s="137"/>
      <c r="V1920" s="137"/>
      <c r="W1920" s="137"/>
      <c r="X1920" s="137"/>
    </row>
    <row r="1921" spans="20:24" x14ac:dyDescent="0.2">
      <c r="T1921" s="137"/>
      <c r="U1921" s="137"/>
      <c r="V1921" s="137"/>
      <c r="W1921" s="137"/>
      <c r="X1921" s="137"/>
    </row>
    <row r="1922" spans="20:24" x14ac:dyDescent="0.2">
      <c r="T1922" s="137"/>
      <c r="U1922" s="137"/>
      <c r="V1922" s="137"/>
      <c r="W1922" s="137"/>
      <c r="X1922" s="137"/>
    </row>
    <row r="1923" spans="20:24" x14ac:dyDescent="0.2">
      <c r="T1923" s="137"/>
      <c r="U1923" s="137"/>
      <c r="V1923" s="137"/>
      <c r="W1923" s="137"/>
      <c r="X1923" s="137"/>
    </row>
    <row r="1924" spans="20:24" x14ac:dyDescent="0.2">
      <c r="T1924" s="137"/>
      <c r="U1924" s="137"/>
      <c r="V1924" s="137"/>
      <c r="W1924" s="137"/>
      <c r="X1924" s="137"/>
    </row>
    <row r="1925" spans="20:24" x14ac:dyDescent="0.2">
      <c r="T1925" s="137"/>
      <c r="U1925" s="137"/>
      <c r="V1925" s="137"/>
      <c r="W1925" s="137"/>
      <c r="X1925" s="137"/>
    </row>
    <row r="1926" spans="20:24" x14ac:dyDescent="0.2">
      <c r="T1926" s="137"/>
      <c r="U1926" s="137"/>
      <c r="V1926" s="137"/>
      <c r="W1926" s="137"/>
      <c r="X1926" s="137"/>
    </row>
    <row r="1927" spans="20:24" x14ac:dyDescent="0.2">
      <c r="T1927" s="137"/>
      <c r="U1927" s="137"/>
      <c r="V1927" s="137"/>
      <c r="W1927" s="137"/>
      <c r="X1927" s="137"/>
    </row>
    <row r="1928" spans="20:24" x14ac:dyDescent="0.2">
      <c r="T1928" s="137"/>
      <c r="U1928" s="137"/>
      <c r="V1928" s="137"/>
      <c r="W1928" s="137"/>
      <c r="X1928" s="137"/>
    </row>
    <row r="1929" spans="20:24" x14ac:dyDescent="0.2">
      <c r="T1929" s="137"/>
      <c r="U1929" s="137"/>
      <c r="V1929" s="137"/>
      <c r="W1929" s="137"/>
      <c r="X1929" s="137"/>
    </row>
    <row r="1930" spans="20:24" x14ac:dyDescent="0.2">
      <c r="T1930" s="137"/>
      <c r="U1930" s="137"/>
      <c r="V1930" s="137"/>
      <c r="W1930" s="137"/>
      <c r="X1930" s="137"/>
    </row>
    <row r="1931" spans="20:24" x14ac:dyDescent="0.2">
      <c r="T1931" s="137"/>
      <c r="U1931" s="137"/>
      <c r="V1931" s="137"/>
      <c r="W1931" s="137"/>
      <c r="X1931" s="137"/>
    </row>
    <row r="1932" spans="20:24" x14ac:dyDescent="0.2">
      <c r="T1932" s="137"/>
      <c r="U1932" s="137"/>
      <c r="V1932" s="137"/>
      <c r="W1932" s="137"/>
      <c r="X1932" s="137"/>
    </row>
    <row r="1933" spans="20:24" x14ac:dyDescent="0.2">
      <c r="T1933" s="137"/>
      <c r="U1933" s="137"/>
      <c r="V1933" s="137"/>
      <c r="W1933" s="137"/>
      <c r="X1933" s="137"/>
    </row>
    <row r="1934" spans="20:24" x14ac:dyDescent="0.2">
      <c r="T1934" s="137"/>
      <c r="U1934" s="137"/>
      <c r="V1934" s="137"/>
      <c r="W1934" s="137"/>
      <c r="X1934" s="137"/>
    </row>
    <row r="1935" spans="20:24" x14ac:dyDescent="0.2">
      <c r="T1935" s="137"/>
      <c r="U1935" s="137"/>
      <c r="V1935" s="137"/>
      <c r="W1935" s="137"/>
      <c r="X1935" s="137"/>
    </row>
    <row r="1936" spans="20:24" x14ac:dyDescent="0.2">
      <c r="T1936" s="137"/>
      <c r="U1936" s="137"/>
      <c r="V1936" s="137"/>
      <c r="W1936" s="137"/>
      <c r="X1936" s="137"/>
    </row>
    <row r="1937" spans="20:24" x14ac:dyDescent="0.2">
      <c r="T1937" s="137"/>
      <c r="U1937" s="137"/>
      <c r="V1937" s="137"/>
      <c r="W1937" s="137"/>
      <c r="X1937" s="137"/>
    </row>
    <row r="1938" spans="20:24" x14ac:dyDescent="0.2">
      <c r="T1938" s="137"/>
      <c r="U1938" s="137"/>
      <c r="V1938" s="137"/>
      <c r="W1938" s="137"/>
      <c r="X1938" s="137"/>
    </row>
    <row r="1939" spans="20:24" x14ac:dyDescent="0.2">
      <c r="T1939" s="137"/>
      <c r="U1939" s="137"/>
      <c r="V1939" s="137"/>
      <c r="W1939" s="137"/>
      <c r="X1939" s="137"/>
    </row>
    <row r="1940" spans="20:24" x14ac:dyDescent="0.2">
      <c r="T1940" s="137"/>
      <c r="U1940" s="137"/>
      <c r="V1940" s="137"/>
      <c r="W1940" s="137"/>
      <c r="X1940" s="137"/>
    </row>
    <row r="1941" spans="20:24" x14ac:dyDescent="0.2">
      <c r="T1941" s="137"/>
      <c r="U1941" s="137"/>
      <c r="V1941" s="137"/>
      <c r="W1941" s="137"/>
      <c r="X1941" s="137"/>
    </row>
    <row r="1942" spans="20:24" x14ac:dyDescent="0.2">
      <c r="T1942" s="137"/>
      <c r="U1942" s="137"/>
      <c r="V1942" s="137"/>
      <c r="W1942" s="137"/>
      <c r="X1942" s="137"/>
    </row>
    <row r="1943" spans="20:24" x14ac:dyDescent="0.2">
      <c r="T1943" s="137"/>
      <c r="U1943" s="137"/>
      <c r="V1943" s="137"/>
      <c r="W1943" s="137"/>
      <c r="X1943" s="137"/>
    </row>
    <row r="1944" spans="20:24" x14ac:dyDescent="0.2">
      <c r="T1944" s="137"/>
      <c r="U1944" s="137"/>
      <c r="V1944" s="137"/>
      <c r="W1944" s="137"/>
      <c r="X1944" s="137"/>
    </row>
    <row r="1945" spans="20:24" x14ac:dyDescent="0.2">
      <c r="T1945" s="137"/>
      <c r="U1945" s="137"/>
      <c r="V1945" s="137"/>
      <c r="W1945" s="137"/>
      <c r="X1945" s="137"/>
    </row>
    <row r="1946" spans="20:24" x14ac:dyDescent="0.2">
      <c r="T1946" s="137"/>
      <c r="U1946" s="137"/>
      <c r="V1946" s="137"/>
      <c r="W1946" s="137"/>
      <c r="X1946" s="137"/>
    </row>
    <row r="1947" spans="20:24" x14ac:dyDescent="0.2">
      <c r="T1947" s="137"/>
      <c r="U1947" s="137"/>
      <c r="V1947" s="137"/>
      <c r="W1947" s="137"/>
      <c r="X1947" s="137"/>
    </row>
    <row r="1948" spans="20:24" x14ac:dyDescent="0.2">
      <c r="T1948" s="137"/>
      <c r="U1948" s="137"/>
      <c r="V1948" s="137"/>
      <c r="W1948" s="137"/>
      <c r="X1948" s="137"/>
    </row>
    <row r="1949" spans="20:24" x14ac:dyDescent="0.2">
      <c r="T1949" s="137"/>
      <c r="U1949" s="137"/>
      <c r="V1949" s="137"/>
      <c r="W1949" s="137"/>
      <c r="X1949" s="137"/>
    </row>
    <row r="1950" spans="20:24" x14ac:dyDescent="0.2">
      <c r="T1950" s="137"/>
      <c r="U1950" s="137"/>
      <c r="V1950" s="137"/>
      <c r="W1950" s="137"/>
      <c r="X1950" s="137"/>
    </row>
    <row r="1951" spans="20:24" x14ac:dyDescent="0.2">
      <c r="T1951" s="137"/>
      <c r="U1951" s="137"/>
      <c r="V1951" s="137"/>
      <c r="W1951" s="137"/>
      <c r="X1951" s="137"/>
    </row>
    <row r="1952" spans="20:24" x14ac:dyDescent="0.2">
      <c r="T1952" s="137"/>
      <c r="U1952" s="137"/>
      <c r="V1952" s="137"/>
      <c r="W1952" s="137"/>
      <c r="X1952" s="137"/>
    </row>
    <row r="1953" spans="20:24" x14ac:dyDescent="0.2">
      <c r="T1953" s="137"/>
      <c r="U1953" s="137"/>
      <c r="V1953" s="137"/>
      <c r="W1953" s="137"/>
      <c r="X1953" s="137"/>
    </row>
    <row r="1954" spans="20:24" x14ac:dyDescent="0.2">
      <c r="T1954" s="137"/>
      <c r="U1954" s="137"/>
      <c r="V1954" s="137"/>
      <c r="W1954" s="137"/>
      <c r="X1954" s="137"/>
    </row>
    <row r="1955" spans="20:24" x14ac:dyDescent="0.2">
      <c r="T1955" s="137"/>
      <c r="U1955" s="137"/>
      <c r="V1955" s="137"/>
      <c r="W1955" s="137"/>
      <c r="X1955" s="137"/>
    </row>
    <row r="1956" spans="20:24" x14ac:dyDescent="0.2">
      <c r="T1956" s="137"/>
      <c r="U1956" s="137"/>
      <c r="V1956" s="137"/>
      <c r="W1956" s="137"/>
      <c r="X1956" s="137"/>
    </row>
    <row r="1957" spans="20:24" x14ac:dyDescent="0.2">
      <c r="T1957" s="137"/>
      <c r="U1957" s="137"/>
      <c r="V1957" s="137"/>
      <c r="W1957" s="137"/>
      <c r="X1957" s="137"/>
    </row>
    <row r="1958" spans="20:24" x14ac:dyDescent="0.2">
      <c r="T1958" s="137"/>
      <c r="U1958" s="137"/>
      <c r="V1958" s="137"/>
      <c r="W1958" s="137"/>
      <c r="X1958" s="137"/>
    </row>
    <row r="1959" spans="20:24" x14ac:dyDescent="0.2">
      <c r="T1959" s="137"/>
      <c r="U1959" s="137"/>
      <c r="V1959" s="137"/>
      <c r="W1959" s="137"/>
      <c r="X1959" s="137"/>
    </row>
    <row r="1960" spans="20:24" x14ac:dyDescent="0.2">
      <c r="T1960" s="137"/>
      <c r="U1960" s="137"/>
      <c r="V1960" s="137"/>
      <c r="W1960" s="137"/>
      <c r="X1960" s="137"/>
    </row>
    <row r="1961" spans="20:24" x14ac:dyDescent="0.2">
      <c r="T1961" s="137"/>
      <c r="U1961" s="137"/>
      <c r="V1961" s="137"/>
      <c r="W1961" s="137"/>
      <c r="X1961" s="137"/>
    </row>
    <row r="1962" spans="20:24" x14ac:dyDescent="0.2">
      <c r="T1962" s="137"/>
      <c r="U1962" s="137"/>
      <c r="V1962" s="137"/>
      <c r="W1962" s="137"/>
      <c r="X1962" s="137"/>
    </row>
    <row r="1963" spans="20:24" x14ac:dyDescent="0.2">
      <c r="T1963" s="137"/>
      <c r="U1963" s="137"/>
      <c r="V1963" s="137"/>
      <c r="W1963" s="137"/>
      <c r="X1963" s="137"/>
    </row>
    <row r="1964" spans="20:24" x14ac:dyDescent="0.2">
      <c r="T1964" s="137"/>
      <c r="U1964" s="137"/>
      <c r="V1964" s="137"/>
      <c r="W1964" s="137"/>
      <c r="X1964" s="137"/>
    </row>
    <row r="1965" spans="20:24" x14ac:dyDescent="0.2">
      <c r="T1965" s="137"/>
      <c r="U1965" s="137"/>
      <c r="V1965" s="137"/>
      <c r="W1965" s="137"/>
      <c r="X1965" s="137"/>
    </row>
    <row r="1966" spans="20:24" x14ac:dyDescent="0.2">
      <c r="T1966" s="137"/>
      <c r="U1966" s="137"/>
      <c r="V1966" s="137"/>
      <c r="W1966" s="137"/>
      <c r="X1966" s="137"/>
    </row>
    <row r="1967" spans="20:24" x14ac:dyDescent="0.2">
      <c r="T1967" s="137"/>
      <c r="U1967" s="137"/>
      <c r="V1967" s="137"/>
      <c r="W1967" s="137"/>
      <c r="X1967" s="137"/>
    </row>
    <row r="1968" spans="20:24" x14ac:dyDescent="0.2">
      <c r="T1968" s="137"/>
      <c r="U1968" s="137"/>
      <c r="V1968" s="137"/>
      <c r="W1968" s="137"/>
      <c r="X1968" s="137"/>
    </row>
    <row r="1969" spans="20:24" x14ac:dyDescent="0.2">
      <c r="T1969" s="137"/>
      <c r="U1969" s="137"/>
      <c r="V1969" s="137"/>
      <c r="W1969" s="137"/>
      <c r="X1969" s="137"/>
    </row>
    <row r="1970" spans="20:24" x14ac:dyDescent="0.2">
      <c r="T1970" s="137"/>
      <c r="U1970" s="137"/>
      <c r="V1970" s="137"/>
      <c r="W1970" s="137"/>
      <c r="X1970" s="137"/>
    </row>
    <row r="1971" spans="20:24" x14ac:dyDescent="0.2">
      <c r="T1971" s="137"/>
      <c r="U1971" s="137"/>
      <c r="V1971" s="137"/>
      <c r="W1971" s="137"/>
      <c r="X1971" s="137"/>
    </row>
    <row r="1972" spans="20:24" x14ac:dyDescent="0.2">
      <c r="T1972" s="137"/>
      <c r="U1972" s="137"/>
      <c r="V1972" s="137"/>
      <c r="W1972" s="137"/>
      <c r="X1972" s="137"/>
    </row>
    <row r="1973" spans="20:24" x14ac:dyDescent="0.2">
      <c r="T1973" s="137"/>
      <c r="U1973" s="137"/>
      <c r="V1973" s="137"/>
      <c r="W1973" s="137"/>
      <c r="X1973" s="137"/>
    </row>
    <row r="1974" spans="20:24" x14ac:dyDescent="0.2">
      <c r="T1974" s="137"/>
      <c r="U1974" s="137"/>
      <c r="V1974" s="137"/>
      <c r="W1974" s="137"/>
      <c r="X1974" s="137"/>
    </row>
    <row r="1975" spans="20:24" x14ac:dyDescent="0.2">
      <c r="T1975" s="137"/>
      <c r="U1975" s="137"/>
      <c r="V1975" s="137"/>
      <c r="W1975" s="137"/>
      <c r="X1975" s="137"/>
    </row>
    <row r="1976" spans="20:24" x14ac:dyDescent="0.2">
      <c r="T1976" s="137"/>
      <c r="U1976" s="137"/>
      <c r="V1976" s="137"/>
      <c r="W1976" s="137"/>
      <c r="X1976" s="137"/>
    </row>
    <row r="1977" spans="20:24" x14ac:dyDescent="0.2">
      <c r="T1977" s="137"/>
      <c r="U1977" s="137"/>
      <c r="V1977" s="137"/>
      <c r="W1977" s="137"/>
      <c r="X1977" s="137"/>
    </row>
    <row r="1978" spans="20:24" x14ac:dyDescent="0.2">
      <c r="T1978" s="137"/>
      <c r="U1978" s="137"/>
      <c r="V1978" s="137"/>
      <c r="W1978" s="137"/>
      <c r="X1978" s="137"/>
    </row>
    <row r="1979" spans="20:24" x14ac:dyDescent="0.2">
      <c r="T1979" s="137"/>
      <c r="U1979" s="137"/>
      <c r="V1979" s="137"/>
      <c r="W1979" s="137"/>
      <c r="X1979" s="137"/>
    </row>
    <row r="1980" spans="20:24" x14ac:dyDescent="0.2">
      <c r="T1980" s="137"/>
      <c r="U1980" s="137"/>
      <c r="V1980" s="137"/>
      <c r="W1980" s="137"/>
      <c r="X1980" s="137"/>
    </row>
    <row r="1981" spans="20:24" x14ac:dyDescent="0.2">
      <c r="T1981" s="137"/>
      <c r="U1981" s="137"/>
      <c r="V1981" s="137"/>
      <c r="W1981" s="137"/>
      <c r="X1981" s="137"/>
    </row>
    <row r="1982" spans="20:24" x14ac:dyDescent="0.2">
      <c r="T1982" s="137"/>
      <c r="U1982" s="137"/>
      <c r="V1982" s="137"/>
      <c r="W1982" s="137"/>
      <c r="X1982" s="137"/>
    </row>
    <row r="1983" spans="20:24" x14ac:dyDescent="0.2">
      <c r="T1983" s="137"/>
      <c r="U1983" s="137"/>
      <c r="V1983" s="137"/>
      <c r="W1983" s="137"/>
      <c r="X1983" s="137"/>
    </row>
    <row r="1984" spans="20:24" x14ac:dyDescent="0.2">
      <c r="T1984" s="137"/>
      <c r="U1984" s="137"/>
      <c r="V1984" s="137"/>
      <c r="W1984" s="137"/>
      <c r="X1984" s="137"/>
    </row>
    <row r="1985" spans="20:24" x14ac:dyDescent="0.2">
      <c r="T1985" s="137"/>
      <c r="U1985" s="137"/>
      <c r="V1985" s="137"/>
      <c r="W1985" s="137"/>
      <c r="X1985" s="137"/>
    </row>
    <row r="1986" spans="20:24" x14ac:dyDescent="0.2">
      <c r="T1986" s="137"/>
      <c r="U1986" s="137"/>
      <c r="V1986" s="137"/>
      <c r="W1986" s="137"/>
      <c r="X1986" s="137"/>
    </row>
    <row r="1987" spans="20:24" x14ac:dyDescent="0.2">
      <c r="T1987" s="137"/>
      <c r="U1987" s="137"/>
      <c r="V1987" s="137"/>
      <c r="W1987" s="137"/>
      <c r="X1987" s="137"/>
    </row>
    <row r="1988" spans="20:24" x14ac:dyDescent="0.2">
      <c r="T1988" s="137"/>
      <c r="U1988" s="137"/>
      <c r="V1988" s="137"/>
      <c r="W1988" s="137"/>
      <c r="X1988" s="137"/>
    </row>
    <row r="1989" spans="20:24" x14ac:dyDescent="0.2">
      <c r="T1989" s="137"/>
      <c r="U1989" s="137"/>
      <c r="V1989" s="137"/>
      <c r="W1989" s="137"/>
      <c r="X1989" s="137"/>
    </row>
    <row r="1990" spans="20:24" x14ac:dyDescent="0.2">
      <c r="T1990" s="137"/>
      <c r="U1990" s="137"/>
      <c r="V1990" s="137"/>
      <c r="W1990" s="137"/>
      <c r="X1990" s="137"/>
    </row>
    <row r="1991" spans="20:24" x14ac:dyDescent="0.2">
      <c r="T1991" s="137"/>
      <c r="U1991" s="137"/>
      <c r="V1991" s="137"/>
      <c r="W1991" s="137"/>
      <c r="X1991" s="137"/>
    </row>
    <row r="1992" spans="20:24" x14ac:dyDescent="0.2">
      <c r="T1992" s="137"/>
      <c r="U1992" s="137"/>
      <c r="V1992" s="137"/>
      <c r="W1992" s="137"/>
      <c r="X1992" s="137"/>
    </row>
    <row r="1993" spans="20:24" x14ac:dyDescent="0.2">
      <c r="T1993" s="137"/>
      <c r="U1993" s="137"/>
      <c r="V1993" s="137"/>
      <c r="W1993" s="137"/>
      <c r="X1993" s="137"/>
    </row>
    <row r="1994" spans="20:24" x14ac:dyDescent="0.2">
      <c r="T1994" s="137"/>
      <c r="U1994" s="137"/>
      <c r="V1994" s="137"/>
      <c r="W1994" s="137"/>
      <c r="X1994" s="137"/>
    </row>
    <row r="1995" spans="20:24" x14ac:dyDescent="0.2">
      <c r="T1995" s="137"/>
      <c r="U1995" s="137"/>
      <c r="V1995" s="137"/>
      <c r="W1995" s="137"/>
      <c r="X1995" s="137"/>
    </row>
    <row r="1996" spans="20:24" x14ac:dyDescent="0.2">
      <c r="T1996" s="137"/>
      <c r="U1996" s="137"/>
      <c r="V1996" s="137"/>
      <c r="W1996" s="137"/>
      <c r="X1996" s="137"/>
    </row>
    <row r="1997" spans="20:24" x14ac:dyDescent="0.2">
      <c r="T1997" s="137"/>
      <c r="U1997" s="137"/>
      <c r="V1997" s="137"/>
      <c r="W1997" s="137"/>
      <c r="X1997" s="137"/>
    </row>
    <row r="1998" spans="20:24" x14ac:dyDescent="0.2">
      <c r="T1998" s="137"/>
      <c r="U1998" s="137"/>
      <c r="V1998" s="137"/>
      <c r="W1998" s="137"/>
      <c r="X1998" s="137"/>
    </row>
    <row r="1999" spans="20:24" x14ac:dyDescent="0.2">
      <c r="T1999" s="137"/>
      <c r="U1999" s="137"/>
      <c r="V1999" s="137"/>
      <c r="W1999" s="137"/>
      <c r="X1999" s="137"/>
    </row>
    <row r="2000" spans="20:24" x14ac:dyDescent="0.2">
      <c r="T2000" s="137"/>
      <c r="U2000" s="137"/>
      <c r="V2000" s="137"/>
      <c r="W2000" s="137"/>
      <c r="X2000" s="137"/>
    </row>
    <row r="2001" spans="20:24" x14ac:dyDescent="0.2">
      <c r="T2001" s="137"/>
      <c r="U2001" s="137"/>
      <c r="V2001" s="137"/>
      <c r="W2001" s="137"/>
      <c r="X2001" s="137"/>
    </row>
    <row r="2002" spans="20:24" x14ac:dyDescent="0.2">
      <c r="T2002" s="137"/>
      <c r="U2002" s="137"/>
      <c r="V2002" s="137"/>
      <c r="W2002" s="137"/>
      <c r="X2002" s="137"/>
    </row>
    <row r="2003" spans="20:24" x14ac:dyDescent="0.2">
      <c r="T2003" s="137"/>
      <c r="U2003" s="137"/>
      <c r="V2003" s="137"/>
      <c r="W2003" s="137"/>
      <c r="X2003" s="137"/>
    </row>
    <row r="2004" spans="20:24" x14ac:dyDescent="0.2">
      <c r="T2004" s="137"/>
      <c r="U2004" s="137"/>
      <c r="V2004" s="137"/>
      <c r="W2004" s="137"/>
      <c r="X2004" s="137"/>
    </row>
    <row r="2005" spans="20:24" x14ac:dyDescent="0.2">
      <c r="T2005" s="137"/>
      <c r="U2005" s="137"/>
      <c r="V2005" s="137"/>
      <c r="W2005" s="137"/>
      <c r="X2005" s="137"/>
    </row>
    <row r="2006" spans="20:24" x14ac:dyDescent="0.2">
      <c r="T2006" s="137"/>
      <c r="U2006" s="137"/>
      <c r="V2006" s="137"/>
      <c r="W2006" s="137"/>
      <c r="X2006" s="137"/>
    </row>
    <row r="2007" spans="20:24" x14ac:dyDescent="0.2">
      <c r="T2007" s="137"/>
      <c r="U2007" s="137"/>
      <c r="V2007" s="137"/>
      <c r="W2007" s="137"/>
      <c r="X2007" s="137"/>
    </row>
    <row r="2008" spans="20:24" x14ac:dyDescent="0.2">
      <c r="T2008" s="137"/>
      <c r="U2008" s="137"/>
      <c r="V2008" s="137"/>
      <c r="W2008" s="137"/>
      <c r="X2008" s="137"/>
    </row>
    <row r="2009" spans="20:24" x14ac:dyDescent="0.2">
      <c r="T2009" s="137"/>
      <c r="U2009" s="137"/>
      <c r="V2009" s="137"/>
      <c r="W2009" s="137"/>
      <c r="X2009" s="137"/>
    </row>
    <row r="2010" spans="20:24" x14ac:dyDescent="0.2">
      <c r="T2010" s="137"/>
      <c r="U2010" s="137"/>
      <c r="V2010" s="137"/>
      <c r="W2010" s="137"/>
      <c r="X2010" s="137"/>
    </row>
    <row r="2011" spans="20:24" x14ac:dyDescent="0.2">
      <c r="T2011" s="137"/>
      <c r="U2011" s="137"/>
      <c r="V2011" s="137"/>
      <c r="W2011" s="137"/>
      <c r="X2011" s="137"/>
    </row>
    <row r="2012" spans="20:24" x14ac:dyDescent="0.2">
      <c r="T2012" s="137"/>
      <c r="U2012" s="137"/>
      <c r="V2012" s="137"/>
      <c r="W2012" s="137"/>
      <c r="X2012" s="137"/>
    </row>
    <row r="2013" spans="20:24" x14ac:dyDescent="0.2">
      <c r="T2013" s="137"/>
      <c r="U2013" s="137"/>
      <c r="V2013" s="137"/>
      <c r="W2013" s="137"/>
      <c r="X2013" s="137"/>
    </row>
    <row r="2014" spans="20:24" x14ac:dyDescent="0.2">
      <c r="T2014" s="137"/>
      <c r="U2014" s="137"/>
      <c r="V2014" s="137"/>
      <c r="W2014" s="137"/>
      <c r="X2014" s="137"/>
    </row>
    <row r="2015" spans="20:24" x14ac:dyDescent="0.2">
      <c r="T2015" s="137"/>
      <c r="U2015" s="137"/>
      <c r="V2015" s="137"/>
      <c r="W2015" s="137"/>
      <c r="X2015" s="137"/>
    </row>
    <row r="2016" spans="20:24" x14ac:dyDescent="0.2">
      <c r="T2016" s="137"/>
      <c r="U2016" s="137"/>
      <c r="V2016" s="137"/>
      <c r="W2016" s="137"/>
      <c r="X2016" s="137"/>
    </row>
    <row r="2017" spans="20:24" x14ac:dyDescent="0.2">
      <c r="T2017" s="137"/>
      <c r="U2017" s="137"/>
      <c r="V2017" s="137"/>
      <c r="W2017" s="137"/>
      <c r="X2017" s="137"/>
    </row>
    <row r="2018" spans="20:24" x14ac:dyDescent="0.2">
      <c r="T2018" s="137"/>
      <c r="U2018" s="137"/>
      <c r="V2018" s="137"/>
      <c r="W2018" s="137"/>
      <c r="X2018" s="137"/>
    </row>
    <row r="2019" spans="20:24" x14ac:dyDescent="0.2">
      <c r="T2019" s="137"/>
      <c r="U2019" s="137"/>
      <c r="V2019" s="137"/>
      <c r="W2019" s="137"/>
      <c r="X2019" s="137"/>
    </row>
    <row r="2020" spans="20:24" x14ac:dyDescent="0.2">
      <c r="T2020" s="137"/>
      <c r="U2020" s="137"/>
      <c r="V2020" s="137"/>
      <c r="W2020" s="137"/>
      <c r="X2020" s="137"/>
    </row>
    <row r="2021" spans="20:24" x14ac:dyDescent="0.2">
      <c r="T2021" s="137"/>
      <c r="U2021" s="137"/>
      <c r="V2021" s="137"/>
      <c r="W2021" s="137"/>
      <c r="X2021" s="137"/>
    </row>
    <row r="2022" spans="20:24" x14ac:dyDescent="0.2">
      <c r="T2022" s="137"/>
      <c r="U2022" s="137"/>
      <c r="V2022" s="137"/>
      <c r="W2022" s="137"/>
      <c r="X2022" s="137"/>
    </row>
    <row r="2023" spans="20:24" x14ac:dyDescent="0.2">
      <c r="T2023" s="137"/>
      <c r="U2023" s="137"/>
      <c r="V2023" s="137"/>
      <c r="W2023" s="137"/>
      <c r="X2023" s="137"/>
    </row>
    <row r="2024" spans="20:24" x14ac:dyDescent="0.2">
      <c r="T2024" s="137"/>
      <c r="U2024" s="137"/>
      <c r="V2024" s="137"/>
      <c r="W2024" s="137"/>
      <c r="X2024" s="137"/>
    </row>
    <row r="2025" spans="20:24" x14ac:dyDescent="0.2">
      <c r="T2025" s="137"/>
      <c r="U2025" s="137"/>
      <c r="V2025" s="137"/>
      <c r="W2025" s="137"/>
      <c r="X2025" s="137"/>
    </row>
    <row r="2026" spans="20:24" x14ac:dyDescent="0.2">
      <c r="T2026" s="137"/>
      <c r="U2026" s="137"/>
      <c r="V2026" s="137"/>
      <c r="W2026" s="137"/>
      <c r="X2026" s="137"/>
    </row>
    <row r="2027" spans="20:24" x14ac:dyDescent="0.2">
      <c r="T2027" s="137"/>
      <c r="U2027" s="137"/>
      <c r="V2027" s="137"/>
      <c r="W2027" s="137"/>
      <c r="X2027" s="137"/>
    </row>
    <row r="2028" spans="20:24" x14ac:dyDescent="0.2">
      <c r="T2028" s="137"/>
      <c r="U2028" s="137"/>
      <c r="V2028" s="137"/>
      <c r="W2028" s="137"/>
      <c r="X2028" s="137"/>
    </row>
    <row r="2029" spans="20:24" x14ac:dyDescent="0.2">
      <c r="T2029" s="137"/>
      <c r="U2029" s="137"/>
      <c r="V2029" s="137"/>
      <c r="W2029" s="137"/>
      <c r="X2029" s="137"/>
    </row>
    <row r="2030" spans="20:24" x14ac:dyDescent="0.2">
      <c r="T2030" s="137"/>
      <c r="U2030" s="137"/>
      <c r="V2030" s="137"/>
      <c r="W2030" s="137"/>
      <c r="X2030" s="137"/>
    </row>
    <row r="2031" spans="20:24" x14ac:dyDescent="0.2">
      <c r="T2031" s="137"/>
      <c r="U2031" s="137"/>
      <c r="V2031" s="137"/>
      <c r="W2031" s="137"/>
      <c r="X2031" s="137"/>
    </row>
    <row r="2032" spans="20:24" x14ac:dyDescent="0.2">
      <c r="T2032" s="137"/>
      <c r="U2032" s="137"/>
      <c r="V2032" s="137"/>
      <c r="W2032" s="137"/>
      <c r="X2032" s="137"/>
    </row>
    <row r="2033" spans="20:24" x14ac:dyDescent="0.2">
      <c r="T2033" s="137"/>
      <c r="U2033" s="137"/>
      <c r="V2033" s="137"/>
      <c r="W2033" s="137"/>
      <c r="X2033" s="137"/>
    </row>
    <row r="2034" spans="20:24" x14ac:dyDescent="0.2">
      <c r="T2034" s="137"/>
      <c r="U2034" s="137"/>
      <c r="V2034" s="137"/>
      <c r="W2034" s="137"/>
      <c r="X2034" s="137"/>
    </row>
    <row r="2035" spans="20:24" x14ac:dyDescent="0.2">
      <c r="T2035" s="137"/>
      <c r="U2035" s="137"/>
      <c r="V2035" s="137"/>
      <c r="W2035" s="137"/>
      <c r="X2035" s="137"/>
    </row>
    <row r="2036" spans="20:24" x14ac:dyDescent="0.2">
      <c r="T2036" s="137"/>
      <c r="U2036" s="137"/>
      <c r="V2036" s="137"/>
      <c r="W2036" s="137"/>
      <c r="X2036" s="137"/>
    </row>
    <row r="2037" spans="20:24" x14ac:dyDescent="0.2">
      <c r="T2037" s="137"/>
      <c r="U2037" s="137"/>
      <c r="V2037" s="137"/>
      <c r="W2037" s="137"/>
      <c r="X2037" s="137"/>
    </row>
    <row r="2038" spans="20:24" x14ac:dyDescent="0.2">
      <c r="T2038" s="137"/>
      <c r="U2038" s="137"/>
      <c r="V2038" s="137"/>
      <c r="W2038" s="137"/>
      <c r="X2038" s="137"/>
    </row>
    <row r="2039" spans="20:24" x14ac:dyDescent="0.2">
      <c r="T2039" s="137"/>
      <c r="U2039" s="137"/>
      <c r="V2039" s="137"/>
      <c r="W2039" s="137"/>
      <c r="X2039" s="137"/>
    </row>
    <row r="2040" spans="20:24" x14ac:dyDescent="0.2">
      <c r="T2040" s="137"/>
      <c r="U2040" s="137"/>
      <c r="V2040" s="137"/>
      <c r="W2040" s="137"/>
      <c r="X2040" s="137"/>
    </row>
    <row r="2041" spans="20:24" x14ac:dyDescent="0.2">
      <c r="T2041" s="137"/>
      <c r="U2041" s="137"/>
      <c r="V2041" s="137"/>
      <c r="W2041" s="137"/>
      <c r="X2041" s="137"/>
    </row>
    <row r="2042" spans="20:24" x14ac:dyDescent="0.2">
      <c r="T2042" s="137"/>
      <c r="U2042" s="137"/>
      <c r="V2042" s="137"/>
      <c r="W2042" s="137"/>
      <c r="X2042" s="137"/>
    </row>
    <row r="2043" spans="20:24" x14ac:dyDescent="0.2">
      <c r="T2043" s="137"/>
      <c r="U2043" s="137"/>
      <c r="V2043" s="137"/>
      <c r="W2043" s="137"/>
      <c r="X2043" s="137"/>
    </row>
    <row r="2044" spans="20:24" x14ac:dyDescent="0.2">
      <c r="T2044" s="137"/>
      <c r="U2044" s="137"/>
      <c r="V2044" s="137"/>
      <c r="W2044" s="137"/>
      <c r="X2044" s="137"/>
    </row>
    <row r="2045" spans="20:24" x14ac:dyDescent="0.2">
      <c r="T2045" s="137"/>
      <c r="U2045" s="137"/>
      <c r="V2045" s="137"/>
      <c r="W2045" s="137"/>
      <c r="X2045" s="137"/>
    </row>
    <row r="2046" spans="20:24" x14ac:dyDescent="0.2">
      <c r="T2046" s="137"/>
      <c r="U2046" s="137"/>
      <c r="V2046" s="137"/>
      <c r="W2046" s="137"/>
      <c r="X2046" s="137"/>
    </row>
    <row r="2047" spans="20:24" x14ac:dyDescent="0.2">
      <c r="T2047" s="137"/>
      <c r="U2047" s="137"/>
      <c r="V2047" s="137"/>
      <c r="W2047" s="137"/>
      <c r="X2047" s="137"/>
    </row>
    <row r="2048" spans="20:24" x14ac:dyDescent="0.2">
      <c r="T2048" s="137"/>
      <c r="U2048" s="137"/>
      <c r="V2048" s="137"/>
      <c r="W2048" s="137"/>
      <c r="X2048" s="137"/>
    </row>
    <row r="2049" spans="20:24" x14ac:dyDescent="0.2">
      <c r="T2049" s="137"/>
      <c r="U2049" s="137"/>
      <c r="V2049" s="137"/>
      <c r="W2049" s="137"/>
      <c r="X2049" s="137"/>
    </row>
    <row r="2050" spans="20:24" x14ac:dyDescent="0.2">
      <c r="T2050" s="137"/>
      <c r="U2050" s="137"/>
      <c r="V2050" s="137"/>
      <c r="W2050" s="137"/>
      <c r="X2050" s="137"/>
    </row>
    <row r="2051" spans="20:24" x14ac:dyDescent="0.2">
      <c r="T2051" s="137"/>
      <c r="U2051" s="137"/>
      <c r="V2051" s="137"/>
      <c r="W2051" s="137"/>
      <c r="X2051" s="137"/>
    </row>
    <row r="2052" spans="20:24" x14ac:dyDescent="0.2">
      <c r="T2052" s="137"/>
      <c r="U2052" s="137"/>
      <c r="V2052" s="137"/>
      <c r="W2052" s="137"/>
      <c r="X2052" s="137"/>
    </row>
    <row r="2053" spans="20:24" x14ac:dyDescent="0.2">
      <c r="T2053" s="137"/>
      <c r="U2053" s="137"/>
      <c r="V2053" s="137"/>
      <c r="W2053" s="137"/>
      <c r="X2053" s="137"/>
    </row>
    <row r="2054" spans="20:24" x14ac:dyDescent="0.2">
      <c r="T2054" s="137"/>
      <c r="U2054" s="137"/>
      <c r="V2054" s="137"/>
      <c r="W2054" s="137"/>
      <c r="X2054" s="137"/>
    </row>
    <row r="2055" spans="20:24" x14ac:dyDescent="0.2">
      <c r="T2055" s="137"/>
      <c r="U2055" s="137"/>
      <c r="V2055" s="137"/>
      <c r="W2055" s="137"/>
      <c r="X2055" s="137"/>
    </row>
    <row r="2056" spans="20:24" x14ac:dyDescent="0.2">
      <c r="T2056" s="137"/>
      <c r="U2056" s="137"/>
      <c r="V2056" s="137"/>
      <c r="W2056" s="137"/>
      <c r="X2056" s="137"/>
    </row>
    <row r="2057" spans="20:24" x14ac:dyDescent="0.2">
      <c r="T2057" s="137"/>
      <c r="U2057" s="137"/>
      <c r="V2057" s="137"/>
      <c r="W2057" s="137"/>
      <c r="X2057" s="137"/>
    </row>
    <row r="2058" spans="20:24" x14ac:dyDescent="0.2">
      <c r="T2058" s="137"/>
      <c r="U2058" s="137"/>
      <c r="V2058" s="137"/>
      <c r="W2058" s="137"/>
      <c r="X2058" s="137"/>
    </row>
    <row r="2059" spans="20:24" x14ac:dyDescent="0.2">
      <c r="T2059" s="137"/>
      <c r="U2059" s="137"/>
      <c r="V2059" s="137"/>
      <c r="W2059" s="137"/>
      <c r="X2059" s="137"/>
    </row>
    <row r="2060" spans="20:24" x14ac:dyDescent="0.2">
      <c r="T2060" s="137"/>
      <c r="U2060" s="137"/>
      <c r="V2060" s="137"/>
      <c r="W2060" s="137"/>
      <c r="X2060" s="137"/>
    </row>
    <row r="2061" spans="20:24" x14ac:dyDescent="0.2">
      <c r="T2061" s="137"/>
      <c r="U2061" s="137"/>
      <c r="V2061" s="137"/>
      <c r="W2061" s="137"/>
      <c r="X2061" s="137"/>
    </row>
    <row r="2062" spans="20:24" x14ac:dyDescent="0.2">
      <c r="T2062" s="137"/>
      <c r="U2062" s="137"/>
      <c r="V2062" s="137"/>
      <c r="W2062" s="137"/>
      <c r="X2062" s="137"/>
    </row>
    <row r="2063" spans="20:24" x14ac:dyDescent="0.2">
      <c r="T2063" s="137"/>
      <c r="U2063" s="137"/>
      <c r="V2063" s="137"/>
      <c r="W2063" s="137"/>
      <c r="X2063" s="137"/>
    </row>
    <row r="2064" spans="20:24" x14ac:dyDescent="0.2">
      <c r="T2064" s="137"/>
      <c r="U2064" s="137"/>
      <c r="V2064" s="137"/>
      <c r="W2064" s="137"/>
      <c r="X2064" s="137"/>
    </row>
    <row r="2065" spans="20:24" x14ac:dyDescent="0.2">
      <c r="T2065" s="137"/>
      <c r="U2065" s="137"/>
      <c r="V2065" s="137"/>
      <c r="W2065" s="137"/>
      <c r="X2065" s="137"/>
    </row>
    <row r="2066" spans="20:24" x14ac:dyDescent="0.2">
      <c r="T2066" s="137"/>
      <c r="U2066" s="137"/>
      <c r="V2066" s="137"/>
      <c r="W2066" s="137"/>
      <c r="X2066" s="137"/>
    </row>
    <row r="2067" spans="20:24" x14ac:dyDescent="0.2">
      <c r="T2067" s="137"/>
      <c r="U2067" s="137"/>
      <c r="V2067" s="137"/>
      <c r="W2067" s="137"/>
      <c r="X2067" s="137"/>
    </row>
    <row r="2068" spans="20:24" x14ac:dyDescent="0.2">
      <c r="T2068" s="137"/>
      <c r="U2068" s="137"/>
      <c r="V2068" s="137"/>
      <c r="W2068" s="137"/>
      <c r="X2068" s="137"/>
    </row>
    <row r="2069" spans="20:24" x14ac:dyDescent="0.2">
      <c r="T2069" s="137"/>
      <c r="U2069" s="137"/>
      <c r="V2069" s="137"/>
      <c r="W2069" s="137"/>
      <c r="X2069" s="137"/>
    </row>
    <row r="2070" spans="20:24" x14ac:dyDescent="0.2">
      <c r="T2070" s="137"/>
      <c r="U2070" s="137"/>
      <c r="V2070" s="137"/>
      <c r="W2070" s="137"/>
      <c r="X2070" s="137"/>
    </row>
    <row r="2071" spans="20:24" x14ac:dyDescent="0.2">
      <c r="T2071" s="137"/>
      <c r="U2071" s="137"/>
      <c r="V2071" s="137"/>
      <c r="W2071" s="137"/>
      <c r="X2071" s="137"/>
    </row>
    <row r="2072" spans="20:24" x14ac:dyDescent="0.2">
      <c r="T2072" s="137"/>
      <c r="U2072" s="137"/>
      <c r="V2072" s="137"/>
      <c r="W2072" s="137"/>
      <c r="X2072" s="137"/>
    </row>
    <row r="2073" spans="20:24" x14ac:dyDescent="0.2">
      <c r="T2073" s="137"/>
      <c r="U2073" s="137"/>
      <c r="V2073" s="137"/>
      <c r="W2073" s="137"/>
      <c r="X2073" s="137"/>
    </row>
    <row r="2074" spans="20:24" x14ac:dyDescent="0.2">
      <c r="T2074" s="137"/>
      <c r="U2074" s="137"/>
      <c r="V2074" s="137"/>
      <c r="W2074" s="137"/>
      <c r="X2074" s="137"/>
    </row>
    <row r="2075" spans="20:24" x14ac:dyDescent="0.2">
      <c r="T2075" s="137"/>
      <c r="U2075" s="137"/>
      <c r="V2075" s="137"/>
      <c r="W2075" s="137"/>
      <c r="X2075" s="137"/>
    </row>
    <row r="2076" spans="20:24" x14ac:dyDescent="0.2">
      <c r="T2076" s="137"/>
      <c r="U2076" s="137"/>
      <c r="V2076" s="137"/>
      <c r="W2076" s="137"/>
      <c r="X2076" s="137"/>
    </row>
    <row r="2077" spans="20:24" x14ac:dyDescent="0.2">
      <c r="T2077" s="137"/>
      <c r="U2077" s="137"/>
      <c r="V2077" s="137"/>
      <c r="W2077" s="137"/>
      <c r="X2077" s="137"/>
    </row>
    <row r="2078" spans="20:24" x14ac:dyDescent="0.2">
      <c r="T2078" s="137"/>
      <c r="U2078" s="137"/>
      <c r="V2078" s="137"/>
      <c r="W2078" s="137"/>
      <c r="X2078" s="137"/>
    </row>
    <row r="2079" spans="20:24" x14ac:dyDescent="0.2">
      <c r="T2079" s="137"/>
      <c r="U2079" s="137"/>
      <c r="V2079" s="137"/>
      <c r="W2079" s="137"/>
      <c r="X2079" s="137"/>
    </row>
    <row r="2080" spans="20:24" x14ac:dyDescent="0.2">
      <c r="T2080" s="137"/>
      <c r="U2080" s="137"/>
      <c r="V2080" s="137"/>
      <c r="W2080" s="137"/>
      <c r="X2080" s="137"/>
    </row>
    <row r="2081" spans="20:24" x14ac:dyDescent="0.2">
      <c r="T2081" s="137"/>
      <c r="U2081" s="137"/>
      <c r="V2081" s="137"/>
      <c r="W2081" s="137"/>
      <c r="X2081" s="137"/>
    </row>
    <row r="2082" spans="20:24" x14ac:dyDescent="0.2">
      <c r="T2082" s="137"/>
      <c r="U2082" s="137"/>
      <c r="V2082" s="137"/>
      <c r="W2082" s="137"/>
      <c r="X2082" s="137"/>
    </row>
    <row r="2083" spans="20:24" x14ac:dyDescent="0.2">
      <c r="T2083" s="137"/>
      <c r="U2083" s="137"/>
      <c r="V2083" s="137"/>
      <c r="W2083" s="137"/>
      <c r="X2083" s="137"/>
    </row>
    <row r="2084" spans="20:24" x14ac:dyDescent="0.2">
      <c r="T2084" s="137"/>
      <c r="U2084" s="137"/>
      <c r="V2084" s="137"/>
      <c r="W2084" s="137"/>
      <c r="X2084" s="137"/>
    </row>
    <row r="2085" spans="20:24" x14ac:dyDescent="0.2">
      <c r="T2085" s="137"/>
      <c r="U2085" s="137"/>
      <c r="V2085" s="137"/>
      <c r="W2085" s="137"/>
      <c r="X2085" s="137"/>
    </row>
    <row r="2086" spans="20:24" x14ac:dyDescent="0.2">
      <c r="T2086" s="137"/>
      <c r="U2086" s="137"/>
      <c r="V2086" s="137"/>
      <c r="W2086" s="137"/>
      <c r="X2086" s="137"/>
    </row>
    <row r="2087" spans="20:24" x14ac:dyDescent="0.2">
      <c r="T2087" s="137"/>
      <c r="U2087" s="137"/>
      <c r="V2087" s="137"/>
      <c r="W2087" s="137"/>
      <c r="X2087" s="137"/>
    </row>
    <row r="2088" spans="20:24" x14ac:dyDescent="0.2">
      <c r="T2088" s="137"/>
      <c r="U2088" s="137"/>
      <c r="V2088" s="137"/>
      <c r="W2088" s="137"/>
      <c r="X2088" s="137"/>
    </row>
    <row r="2089" spans="20:24" x14ac:dyDescent="0.2">
      <c r="T2089" s="137"/>
      <c r="U2089" s="137"/>
      <c r="V2089" s="137"/>
      <c r="W2089" s="137"/>
      <c r="X2089" s="137"/>
    </row>
    <row r="2090" spans="20:24" x14ac:dyDescent="0.2">
      <c r="T2090" s="137"/>
      <c r="U2090" s="137"/>
      <c r="V2090" s="137"/>
      <c r="W2090" s="137"/>
      <c r="X2090" s="137"/>
    </row>
    <row r="2091" spans="20:24" x14ac:dyDescent="0.2">
      <c r="T2091" s="137"/>
      <c r="U2091" s="137"/>
      <c r="V2091" s="137"/>
      <c r="W2091" s="137"/>
      <c r="X2091" s="137"/>
    </row>
    <row r="2092" spans="20:24" x14ac:dyDescent="0.2">
      <c r="T2092" s="137"/>
      <c r="U2092" s="137"/>
      <c r="V2092" s="137"/>
      <c r="W2092" s="137"/>
      <c r="X2092" s="137"/>
    </row>
    <row r="2093" spans="20:24" x14ac:dyDescent="0.2">
      <c r="T2093" s="137"/>
      <c r="U2093" s="137"/>
      <c r="V2093" s="137"/>
      <c r="W2093" s="137"/>
      <c r="X2093" s="137"/>
    </row>
    <row r="2094" spans="20:24" x14ac:dyDescent="0.2">
      <c r="T2094" s="137"/>
      <c r="U2094" s="137"/>
      <c r="V2094" s="137"/>
      <c r="W2094" s="137"/>
      <c r="X2094" s="137"/>
    </row>
    <row r="2095" spans="20:24" x14ac:dyDescent="0.2">
      <c r="T2095" s="137"/>
      <c r="U2095" s="137"/>
      <c r="V2095" s="137"/>
      <c r="W2095" s="137"/>
      <c r="X2095" s="137"/>
    </row>
    <row r="2096" spans="20:24" x14ac:dyDescent="0.2">
      <c r="T2096" s="137"/>
      <c r="U2096" s="137"/>
      <c r="V2096" s="137"/>
      <c r="W2096" s="137"/>
      <c r="X2096" s="137"/>
    </row>
    <row r="2097" spans="20:24" x14ac:dyDescent="0.2">
      <c r="T2097" s="137"/>
      <c r="U2097" s="137"/>
      <c r="V2097" s="137"/>
      <c r="W2097" s="137"/>
      <c r="X2097" s="137"/>
    </row>
    <row r="2098" spans="20:24" x14ac:dyDescent="0.2">
      <c r="T2098" s="137"/>
      <c r="U2098" s="137"/>
      <c r="V2098" s="137"/>
      <c r="W2098" s="137"/>
      <c r="X2098" s="137"/>
    </row>
    <row r="2099" spans="20:24" x14ac:dyDescent="0.2">
      <c r="T2099" s="137"/>
      <c r="U2099" s="137"/>
      <c r="V2099" s="137"/>
      <c r="W2099" s="137"/>
      <c r="X2099" s="137"/>
    </row>
    <row r="2100" spans="20:24" x14ac:dyDescent="0.2">
      <c r="T2100" s="137"/>
      <c r="U2100" s="137"/>
      <c r="V2100" s="137"/>
      <c r="W2100" s="137"/>
      <c r="X2100" s="137"/>
    </row>
    <row r="2101" spans="20:24" x14ac:dyDescent="0.2">
      <c r="T2101" s="137"/>
      <c r="U2101" s="137"/>
      <c r="V2101" s="137"/>
      <c r="W2101" s="137"/>
      <c r="X2101" s="137"/>
    </row>
    <row r="2102" spans="20:24" x14ac:dyDescent="0.2">
      <c r="T2102" s="137"/>
      <c r="U2102" s="137"/>
      <c r="V2102" s="137"/>
      <c r="W2102" s="137"/>
      <c r="X2102" s="137"/>
    </row>
    <row r="2103" spans="20:24" x14ac:dyDescent="0.2">
      <c r="T2103" s="137"/>
      <c r="U2103" s="137"/>
      <c r="V2103" s="137"/>
      <c r="W2103" s="137"/>
      <c r="X2103" s="137"/>
    </row>
    <row r="2104" spans="20:24" x14ac:dyDescent="0.2">
      <c r="T2104" s="137"/>
      <c r="U2104" s="137"/>
      <c r="V2104" s="137"/>
      <c r="W2104" s="137"/>
      <c r="X2104" s="137"/>
    </row>
    <row r="2105" spans="20:24" x14ac:dyDescent="0.2">
      <c r="T2105" s="137"/>
      <c r="U2105" s="137"/>
      <c r="V2105" s="137"/>
      <c r="W2105" s="137"/>
      <c r="X2105" s="137"/>
    </row>
    <row r="2106" spans="20:24" x14ac:dyDescent="0.2">
      <c r="T2106" s="137"/>
      <c r="U2106" s="137"/>
      <c r="V2106" s="137"/>
      <c r="W2106" s="137"/>
      <c r="X2106" s="137"/>
    </row>
    <row r="2107" spans="20:24" x14ac:dyDescent="0.2">
      <c r="T2107" s="137"/>
      <c r="U2107" s="137"/>
      <c r="V2107" s="137"/>
      <c r="W2107" s="137"/>
      <c r="X2107" s="137"/>
    </row>
    <row r="2108" spans="20:24" x14ac:dyDescent="0.2">
      <c r="T2108" s="137"/>
      <c r="U2108" s="137"/>
      <c r="V2108" s="137"/>
      <c r="W2108" s="137"/>
      <c r="X2108" s="137"/>
    </row>
    <row r="2109" spans="20:24" x14ac:dyDescent="0.2">
      <c r="T2109" s="137"/>
      <c r="U2109" s="137"/>
      <c r="V2109" s="137"/>
      <c r="W2109" s="137"/>
      <c r="X2109" s="137"/>
    </row>
    <row r="2110" spans="20:24" x14ac:dyDescent="0.2">
      <c r="T2110" s="137"/>
      <c r="U2110" s="137"/>
      <c r="V2110" s="137"/>
      <c r="W2110" s="137"/>
      <c r="X2110" s="137"/>
    </row>
    <row r="2111" spans="20:24" x14ac:dyDescent="0.2">
      <c r="T2111" s="137"/>
      <c r="U2111" s="137"/>
      <c r="V2111" s="137"/>
      <c r="W2111" s="137"/>
      <c r="X2111" s="137"/>
    </row>
    <row r="2112" spans="20:24" x14ac:dyDescent="0.2">
      <c r="T2112" s="137"/>
      <c r="U2112" s="137"/>
      <c r="V2112" s="137"/>
      <c r="W2112" s="137"/>
      <c r="X2112" s="137"/>
    </row>
    <row r="2113" spans="20:24" x14ac:dyDescent="0.2">
      <c r="T2113" s="137"/>
      <c r="U2113" s="137"/>
      <c r="V2113" s="137"/>
      <c r="W2113" s="137"/>
      <c r="X2113" s="137"/>
    </row>
    <row r="2114" spans="20:24" x14ac:dyDescent="0.2">
      <c r="T2114" s="137"/>
      <c r="U2114" s="137"/>
      <c r="V2114" s="137"/>
      <c r="W2114" s="137"/>
      <c r="X2114" s="137"/>
    </row>
    <row r="2115" spans="20:24" x14ac:dyDescent="0.2">
      <c r="T2115" s="137"/>
      <c r="U2115" s="137"/>
      <c r="V2115" s="137"/>
      <c r="W2115" s="137"/>
      <c r="X2115" s="137"/>
    </row>
    <row r="2116" spans="20:24" x14ac:dyDescent="0.2">
      <c r="T2116" s="137"/>
      <c r="U2116" s="137"/>
      <c r="V2116" s="137"/>
      <c r="W2116" s="137"/>
      <c r="X2116" s="137"/>
    </row>
    <row r="2117" spans="20:24" x14ac:dyDescent="0.2">
      <c r="T2117" s="137"/>
      <c r="U2117" s="137"/>
      <c r="V2117" s="137"/>
      <c r="W2117" s="137"/>
      <c r="X2117" s="137"/>
    </row>
    <row r="2118" spans="20:24" x14ac:dyDescent="0.2">
      <c r="T2118" s="137"/>
      <c r="U2118" s="137"/>
      <c r="V2118" s="137"/>
      <c r="W2118" s="137"/>
      <c r="X2118" s="137"/>
    </row>
    <row r="2119" spans="20:24" x14ac:dyDescent="0.2">
      <c r="T2119" s="137"/>
      <c r="U2119" s="137"/>
      <c r="V2119" s="137"/>
      <c r="W2119" s="137"/>
      <c r="X2119" s="137"/>
    </row>
    <row r="2120" spans="20:24" x14ac:dyDescent="0.2">
      <c r="T2120" s="137"/>
      <c r="U2120" s="137"/>
      <c r="V2120" s="137"/>
      <c r="W2120" s="137"/>
      <c r="X2120" s="137"/>
    </row>
    <row r="2121" spans="20:24" x14ac:dyDescent="0.2">
      <c r="T2121" s="137"/>
      <c r="U2121" s="137"/>
      <c r="V2121" s="137"/>
      <c r="W2121" s="137"/>
      <c r="X2121" s="137"/>
    </row>
    <row r="2122" spans="20:24" x14ac:dyDescent="0.2">
      <c r="T2122" s="137"/>
      <c r="U2122" s="137"/>
      <c r="V2122" s="137"/>
      <c r="W2122" s="137"/>
      <c r="X2122" s="137"/>
    </row>
    <row r="2123" spans="20:24" x14ac:dyDescent="0.2">
      <c r="T2123" s="137"/>
      <c r="U2123" s="137"/>
      <c r="V2123" s="137"/>
      <c r="W2123" s="137"/>
      <c r="X2123" s="137"/>
    </row>
    <row r="2124" spans="20:24" x14ac:dyDescent="0.2">
      <c r="T2124" s="137"/>
      <c r="U2124" s="137"/>
      <c r="V2124" s="137"/>
      <c r="W2124" s="137"/>
      <c r="X2124" s="137"/>
    </row>
    <row r="2125" spans="20:24" x14ac:dyDescent="0.2">
      <c r="T2125" s="137"/>
      <c r="U2125" s="137"/>
      <c r="V2125" s="137"/>
      <c r="W2125" s="137"/>
      <c r="X2125" s="137"/>
    </row>
    <row r="2126" spans="20:24" x14ac:dyDescent="0.2">
      <c r="T2126" s="137"/>
      <c r="U2126" s="137"/>
      <c r="V2126" s="137"/>
      <c r="W2126" s="137"/>
      <c r="X2126" s="137"/>
    </row>
    <row r="2127" spans="20:24" x14ac:dyDescent="0.2">
      <c r="T2127" s="137"/>
      <c r="U2127" s="137"/>
      <c r="V2127" s="137"/>
      <c r="W2127" s="137"/>
      <c r="X2127" s="137"/>
    </row>
    <row r="2128" spans="20:24" x14ac:dyDescent="0.2">
      <c r="T2128" s="137"/>
      <c r="U2128" s="137"/>
      <c r="V2128" s="137"/>
      <c r="W2128" s="137"/>
      <c r="X2128" s="137"/>
    </row>
    <row r="2129" spans="20:24" x14ac:dyDescent="0.2">
      <c r="T2129" s="137"/>
      <c r="U2129" s="137"/>
      <c r="V2129" s="137"/>
      <c r="W2129" s="137"/>
      <c r="X2129" s="137"/>
    </row>
    <row r="2130" spans="20:24" x14ac:dyDescent="0.2">
      <c r="T2130" s="137"/>
      <c r="U2130" s="137"/>
      <c r="V2130" s="137"/>
      <c r="W2130" s="137"/>
      <c r="X2130" s="137"/>
    </row>
    <row r="2131" spans="20:24" x14ac:dyDescent="0.2">
      <c r="T2131" s="137"/>
      <c r="U2131" s="137"/>
      <c r="V2131" s="137"/>
      <c r="W2131" s="137"/>
      <c r="X2131" s="137"/>
    </row>
    <row r="2132" spans="20:24" x14ac:dyDescent="0.2">
      <c r="T2132" s="137"/>
      <c r="U2132" s="137"/>
      <c r="V2132" s="137"/>
      <c r="W2132" s="137"/>
      <c r="X2132" s="137"/>
    </row>
    <row r="2133" spans="20:24" x14ac:dyDescent="0.2">
      <c r="T2133" s="137"/>
      <c r="U2133" s="137"/>
      <c r="V2133" s="137"/>
      <c r="W2133" s="137"/>
      <c r="X2133" s="137"/>
    </row>
    <row r="2134" spans="20:24" x14ac:dyDescent="0.2">
      <c r="T2134" s="137"/>
      <c r="U2134" s="137"/>
      <c r="V2134" s="137"/>
      <c r="W2134" s="137"/>
      <c r="X2134" s="137"/>
    </row>
    <row r="2135" spans="20:24" x14ac:dyDescent="0.2">
      <c r="T2135" s="137"/>
      <c r="U2135" s="137"/>
      <c r="V2135" s="137"/>
      <c r="W2135" s="137"/>
      <c r="X2135" s="137"/>
    </row>
    <row r="2136" spans="20:24" x14ac:dyDescent="0.2">
      <c r="T2136" s="137"/>
      <c r="U2136" s="137"/>
      <c r="V2136" s="137"/>
      <c r="W2136" s="137"/>
      <c r="X2136" s="137"/>
    </row>
    <row r="2137" spans="20:24" x14ac:dyDescent="0.2">
      <c r="T2137" s="137"/>
      <c r="U2137" s="137"/>
      <c r="V2137" s="137"/>
      <c r="W2137" s="137"/>
      <c r="X2137" s="137"/>
    </row>
    <row r="2138" spans="20:24" x14ac:dyDescent="0.2">
      <c r="T2138" s="137"/>
      <c r="U2138" s="137"/>
      <c r="V2138" s="137"/>
      <c r="W2138" s="137"/>
      <c r="X2138" s="137"/>
    </row>
    <row r="2139" spans="20:24" x14ac:dyDescent="0.2">
      <c r="T2139" s="137"/>
      <c r="U2139" s="137"/>
      <c r="V2139" s="137"/>
      <c r="W2139" s="137"/>
      <c r="X2139" s="137"/>
    </row>
    <row r="2140" spans="20:24" x14ac:dyDescent="0.2">
      <c r="T2140" s="137"/>
      <c r="U2140" s="137"/>
      <c r="V2140" s="137"/>
      <c r="W2140" s="137"/>
      <c r="X2140" s="137"/>
    </row>
    <row r="2141" spans="20:24" x14ac:dyDescent="0.2">
      <c r="T2141" s="137"/>
      <c r="U2141" s="137"/>
      <c r="V2141" s="137"/>
      <c r="W2141" s="137"/>
      <c r="X2141" s="137"/>
    </row>
    <row r="2142" spans="20:24" x14ac:dyDescent="0.2">
      <c r="T2142" s="137"/>
      <c r="U2142" s="137"/>
      <c r="V2142" s="137"/>
      <c r="W2142" s="137"/>
      <c r="X2142" s="137"/>
    </row>
    <row r="2143" spans="20:24" x14ac:dyDescent="0.2">
      <c r="T2143" s="137"/>
      <c r="U2143" s="137"/>
      <c r="V2143" s="137"/>
      <c r="W2143" s="137"/>
      <c r="X2143" s="137"/>
    </row>
    <row r="2144" spans="20:24" x14ac:dyDescent="0.2">
      <c r="T2144" s="137"/>
      <c r="U2144" s="137"/>
      <c r="V2144" s="137"/>
      <c r="W2144" s="137"/>
      <c r="X2144" s="137"/>
    </row>
    <row r="2145" spans="20:24" x14ac:dyDescent="0.2">
      <c r="T2145" s="137"/>
      <c r="U2145" s="137"/>
      <c r="V2145" s="137"/>
      <c r="W2145" s="137"/>
      <c r="X2145" s="137"/>
    </row>
    <row r="2146" spans="20:24" x14ac:dyDescent="0.2">
      <c r="T2146" s="137"/>
      <c r="U2146" s="137"/>
      <c r="V2146" s="137"/>
      <c r="W2146" s="137"/>
      <c r="X2146" s="137"/>
    </row>
    <row r="2147" spans="20:24" x14ac:dyDescent="0.2">
      <c r="T2147" s="137"/>
      <c r="U2147" s="137"/>
      <c r="V2147" s="137"/>
      <c r="W2147" s="137"/>
      <c r="X2147" s="137"/>
    </row>
    <row r="2148" spans="20:24" x14ac:dyDescent="0.2">
      <c r="T2148" s="137"/>
      <c r="U2148" s="137"/>
      <c r="V2148" s="137"/>
      <c r="W2148" s="137"/>
      <c r="X2148" s="137"/>
    </row>
    <row r="2149" spans="20:24" x14ac:dyDescent="0.2">
      <c r="T2149" s="137"/>
      <c r="U2149" s="137"/>
      <c r="V2149" s="137"/>
      <c r="W2149" s="137"/>
      <c r="X2149" s="137"/>
    </row>
    <row r="2150" spans="20:24" x14ac:dyDescent="0.2">
      <c r="T2150" s="137"/>
      <c r="U2150" s="137"/>
      <c r="V2150" s="137"/>
      <c r="W2150" s="137"/>
      <c r="X2150" s="137"/>
    </row>
    <row r="2151" spans="20:24" x14ac:dyDescent="0.2">
      <c r="T2151" s="137"/>
      <c r="U2151" s="137"/>
      <c r="V2151" s="137"/>
      <c r="W2151" s="137"/>
      <c r="X2151" s="137"/>
    </row>
    <row r="2152" spans="20:24" x14ac:dyDescent="0.2">
      <c r="T2152" s="137"/>
      <c r="U2152" s="137"/>
      <c r="V2152" s="137"/>
      <c r="W2152" s="137"/>
      <c r="X2152" s="137"/>
    </row>
    <row r="2153" spans="20:24" x14ac:dyDescent="0.2">
      <c r="T2153" s="137"/>
      <c r="U2153" s="137"/>
      <c r="V2153" s="137"/>
      <c r="W2153" s="137"/>
      <c r="X2153" s="137"/>
    </row>
    <row r="2154" spans="20:24" x14ac:dyDescent="0.2">
      <c r="T2154" s="137"/>
      <c r="U2154" s="137"/>
      <c r="V2154" s="137"/>
      <c r="W2154" s="137"/>
      <c r="X2154" s="137"/>
    </row>
    <row r="2155" spans="20:24" x14ac:dyDescent="0.2">
      <c r="T2155" s="137"/>
      <c r="U2155" s="137"/>
      <c r="V2155" s="137"/>
      <c r="W2155" s="137"/>
      <c r="X2155" s="137"/>
    </row>
    <row r="2156" spans="20:24" x14ac:dyDescent="0.2">
      <c r="T2156" s="137"/>
      <c r="U2156" s="137"/>
      <c r="V2156" s="137"/>
      <c r="W2156" s="137"/>
      <c r="X2156" s="137"/>
    </row>
    <row r="2157" spans="20:24" x14ac:dyDescent="0.2">
      <c r="T2157" s="137"/>
      <c r="U2157" s="137"/>
      <c r="V2157" s="137"/>
      <c r="W2157" s="137"/>
      <c r="X2157" s="137"/>
    </row>
    <row r="2158" spans="20:24" x14ac:dyDescent="0.2">
      <c r="T2158" s="137"/>
      <c r="U2158" s="137"/>
      <c r="V2158" s="137"/>
      <c r="W2158" s="137"/>
      <c r="X2158" s="137"/>
    </row>
    <row r="2159" spans="20:24" x14ac:dyDescent="0.2">
      <c r="T2159" s="137"/>
      <c r="U2159" s="137"/>
      <c r="V2159" s="137"/>
      <c r="W2159" s="137"/>
      <c r="X2159" s="137"/>
    </row>
    <row r="2160" spans="20:24" x14ac:dyDescent="0.2">
      <c r="T2160" s="137"/>
      <c r="U2160" s="137"/>
      <c r="V2160" s="137"/>
      <c r="W2160" s="137"/>
      <c r="X2160" s="137"/>
    </row>
    <row r="2161" spans="20:24" x14ac:dyDescent="0.2">
      <c r="T2161" s="137"/>
      <c r="U2161" s="137"/>
      <c r="V2161" s="137"/>
      <c r="W2161" s="137"/>
      <c r="X2161" s="137"/>
    </row>
    <row r="2162" spans="20:24" x14ac:dyDescent="0.2">
      <c r="T2162" s="137"/>
      <c r="U2162" s="137"/>
      <c r="V2162" s="137"/>
      <c r="W2162" s="137"/>
      <c r="X2162" s="137"/>
    </row>
    <row r="2163" spans="20:24" x14ac:dyDescent="0.2">
      <c r="T2163" s="137"/>
      <c r="U2163" s="137"/>
      <c r="V2163" s="137"/>
      <c r="W2163" s="137"/>
      <c r="X2163" s="137"/>
    </row>
    <row r="2164" spans="20:24" x14ac:dyDescent="0.2">
      <c r="T2164" s="137"/>
      <c r="U2164" s="137"/>
      <c r="V2164" s="137"/>
      <c r="W2164" s="137"/>
      <c r="X2164" s="137"/>
    </row>
    <row r="2165" spans="20:24" x14ac:dyDescent="0.2">
      <c r="T2165" s="137"/>
      <c r="U2165" s="137"/>
      <c r="V2165" s="137"/>
      <c r="W2165" s="137"/>
      <c r="X2165" s="137"/>
    </row>
    <row r="2166" spans="20:24" x14ac:dyDescent="0.2">
      <c r="T2166" s="137"/>
      <c r="U2166" s="137"/>
      <c r="V2166" s="137"/>
      <c r="W2166" s="137"/>
      <c r="X2166" s="137"/>
    </row>
    <row r="2167" spans="20:24" x14ac:dyDescent="0.2">
      <c r="T2167" s="137"/>
      <c r="U2167" s="137"/>
      <c r="V2167" s="137"/>
      <c r="W2167" s="137"/>
      <c r="X2167" s="137"/>
    </row>
    <row r="2168" spans="20:24" x14ac:dyDescent="0.2">
      <c r="T2168" s="137"/>
      <c r="U2168" s="137"/>
      <c r="V2168" s="137"/>
      <c r="W2168" s="137"/>
      <c r="X2168" s="137"/>
    </row>
    <row r="2169" spans="20:24" x14ac:dyDescent="0.2">
      <c r="T2169" s="137"/>
      <c r="U2169" s="137"/>
      <c r="V2169" s="137"/>
      <c r="W2169" s="137"/>
      <c r="X2169" s="137"/>
    </row>
    <row r="2170" spans="20:24" x14ac:dyDescent="0.2">
      <c r="T2170" s="137"/>
      <c r="U2170" s="137"/>
      <c r="V2170" s="137"/>
      <c r="W2170" s="137"/>
      <c r="X2170" s="137"/>
    </row>
    <row r="2171" spans="20:24" x14ac:dyDescent="0.2">
      <c r="T2171" s="137"/>
      <c r="U2171" s="137"/>
      <c r="V2171" s="137"/>
      <c r="W2171" s="137"/>
      <c r="X2171" s="137"/>
    </row>
    <row r="2172" spans="20:24" x14ac:dyDescent="0.2">
      <c r="T2172" s="137"/>
      <c r="U2172" s="137"/>
      <c r="V2172" s="137"/>
      <c r="W2172" s="137"/>
      <c r="X2172" s="137"/>
    </row>
    <row r="2173" spans="20:24" x14ac:dyDescent="0.2">
      <c r="T2173" s="137"/>
      <c r="U2173" s="137"/>
      <c r="V2173" s="137"/>
      <c r="W2173" s="137"/>
      <c r="X2173" s="137"/>
    </row>
    <row r="2174" spans="20:24" x14ac:dyDescent="0.2">
      <c r="T2174" s="137"/>
      <c r="U2174" s="137"/>
      <c r="V2174" s="137"/>
      <c r="W2174" s="137"/>
      <c r="X2174" s="137"/>
    </row>
    <row r="2175" spans="20:24" x14ac:dyDescent="0.2">
      <c r="T2175" s="137"/>
      <c r="U2175" s="137"/>
      <c r="V2175" s="137"/>
      <c r="W2175" s="137"/>
      <c r="X2175" s="137"/>
    </row>
    <row r="2176" spans="20:24" x14ac:dyDescent="0.2">
      <c r="T2176" s="137"/>
      <c r="U2176" s="137"/>
      <c r="V2176" s="137"/>
      <c r="W2176" s="137"/>
      <c r="X2176" s="137"/>
    </row>
    <row r="2177" spans="20:24" x14ac:dyDescent="0.2">
      <c r="T2177" s="137"/>
      <c r="U2177" s="137"/>
      <c r="V2177" s="137"/>
      <c r="W2177" s="137"/>
      <c r="X2177" s="137"/>
    </row>
    <row r="2178" spans="20:24" x14ac:dyDescent="0.2">
      <c r="T2178" s="137"/>
      <c r="U2178" s="137"/>
      <c r="V2178" s="137"/>
      <c r="W2178" s="137"/>
      <c r="X2178" s="137"/>
    </row>
    <row r="2179" spans="20:24" x14ac:dyDescent="0.2">
      <c r="T2179" s="137"/>
      <c r="U2179" s="137"/>
      <c r="V2179" s="137"/>
      <c r="W2179" s="137"/>
      <c r="X2179" s="137"/>
    </row>
    <row r="2180" spans="20:24" x14ac:dyDescent="0.2">
      <c r="T2180" s="137"/>
      <c r="U2180" s="137"/>
      <c r="V2180" s="137"/>
      <c r="W2180" s="137"/>
      <c r="X2180" s="137"/>
    </row>
    <row r="2181" spans="20:24" x14ac:dyDescent="0.2">
      <c r="T2181" s="137"/>
      <c r="U2181" s="137"/>
      <c r="V2181" s="137"/>
      <c r="W2181" s="137"/>
      <c r="X2181" s="137"/>
    </row>
    <row r="2182" spans="20:24" x14ac:dyDescent="0.2">
      <c r="T2182" s="137"/>
      <c r="U2182" s="137"/>
      <c r="V2182" s="137"/>
      <c r="W2182" s="137"/>
      <c r="X2182" s="137"/>
    </row>
    <row r="2183" spans="20:24" x14ac:dyDescent="0.2">
      <c r="T2183" s="137"/>
      <c r="U2183" s="137"/>
      <c r="V2183" s="137"/>
      <c r="W2183" s="137"/>
      <c r="X2183" s="137"/>
    </row>
    <row r="2184" spans="20:24" x14ac:dyDescent="0.2">
      <c r="T2184" s="137"/>
      <c r="U2184" s="137"/>
      <c r="V2184" s="137"/>
      <c r="W2184" s="137"/>
      <c r="X2184" s="137"/>
    </row>
    <row r="2185" spans="20:24" x14ac:dyDescent="0.2">
      <c r="T2185" s="137"/>
      <c r="U2185" s="137"/>
      <c r="V2185" s="137"/>
      <c r="W2185" s="137"/>
      <c r="X2185" s="137"/>
    </row>
    <row r="2186" spans="20:24" x14ac:dyDescent="0.2">
      <c r="T2186" s="137"/>
      <c r="U2186" s="137"/>
      <c r="V2186" s="137"/>
      <c r="W2186" s="137"/>
      <c r="X2186" s="137"/>
    </row>
    <row r="2187" spans="20:24" x14ac:dyDescent="0.2">
      <c r="T2187" s="137"/>
      <c r="U2187" s="137"/>
      <c r="V2187" s="137"/>
      <c r="W2187" s="137"/>
      <c r="X2187" s="137"/>
    </row>
    <row r="2188" spans="20:24" x14ac:dyDescent="0.2">
      <c r="T2188" s="137"/>
      <c r="U2188" s="137"/>
      <c r="V2188" s="137"/>
      <c r="W2188" s="137"/>
      <c r="X2188" s="137"/>
    </row>
    <row r="2189" spans="20:24" x14ac:dyDescent="0.2">
      <c r="T2189" s="137"/>
      <c r="U2189" s="137"/>
      <c r="V2189" s="137"/>
      <c r="W2189" s="137"/>
      <c r="X2189" s="137"/>
    </row>
    <row r="2190" spans="20:24" x14ac:dyDescent="0.2">
      <c r="T2190" s="137"/>
      <c r="U2190" s="137"/>
      <c r="V2190" s="137"/>
      <c r="W2190" s="137"/>
      <c r="X2190" s="137"/>
    </row>
    <row r="2191" spans="20:24" x14ac:dyDescent="0.2">
      <c r="T2191" s="137"/>
      <c r="U2191" s="137"/>
      <c r="V2191" s="137"/>
      <c r="W2191" s="137"/>
      <c r="X2191" s="137"/>
    </row>
    <row r="2192" spans="20:24" x14ac:dyDescent="0.2">
      <c r="T2192" s="137"/>
      <c r="U2192" s="137"/>
      <c r="V2192" s="137"/>
      <c r="W2192" s="137"/>
      <c r="X2192" s="137"/>
    </row>
    <row r="2193" spans="20:24" x14ac:dyDescent="0.2">
      <c r="T2193" s="137"/>
      <c r="U2193" s="137"/>
      <c r="V2193" s="137"/>
      <c r="W2193" s="137"/>
      <c r="X2193" s="137"/>
    </row>
    <row r="2194" spans="20:24" x14ac:dyDescent="0.2">
      <c r="T2194" s="137"/>
      <c r="U2194" s="137"/>
      <c r="V2194" s="137"/>
      <c r="W2194" s="137"/>
      <c r="X2194" s="137"/>
    </row>
    <row r="2195" spans="20:24" x14ac:dyDescent="0.2">
      <c r="T2195" s="137"/>
      <c r="U2195" s="137"/>
      <c r="V2195" s="137"/>
      <c r="W2195" s="137"/>
      <c r="X2195" s="137"/>
    </row>
    <row r="2196" spans="20:24" x14ac:dyDescent="0.2">
      <c r="T2196" s="137"/>
      <c r="U2196" s="137"/>
      <c r="V2196" s="137"/>
      <c r="W2196" s="137"/>
      <c r="X2196" s="137"/>
    </row>
    <row r="2197" spans="20:24" x14ac:dyDescent="0.2">
      <c r="T2197" s="137"/>
      <c r="U2197" s="137"/>
      <c r="V2197" s="137"/>
      <c r="W2197" s="137"/>
      <c r="X2197" s="137"/>
    </row>
    <row r="2198" spans="20:24" x14ac:dyDescent="0.2">
      <c r="T2198" s="137"/>
      <c r="U2198" s="137"/>
      <c r="V2198" s="137"/>
      <c r="W2198" s="137"/>
      <c r="X2198" s="137"/>
    </row>
    <row r="2199" spans="20:24" x14ac:dyDescent="0.2">
      <c r="T2199" s="137"/>
      <c r="U2199" s="137"/>
      <c r="V2199" s="137"/>
      <c r="W2199" s="137"/>
      <c r="X2199" s="137"/>
    </row>
    <row r="2200" spans="20:24" x14ac:dyDescent="0.2">
      <c r="T2200" s="137"/>
      <c r="U2200" s="137"/>
      <c r="V2200" s="137"/>
      <c r="W2200" s="137"/>
      <c r="X2200" s="137"/>
    </row>
    <row r="2201" spans="20:24" x14ac:dyDescent="0.2">
      <c r="T2201" s="137"/>
      <c r="U2201" s="137"/>
      <c r="V2201" s="137"/>
      <c r="W2201" s="137"/>
      <c r="X2201" s="137"/>
    </row>
    <row r="2202" spans="20:24" x14ac:dyDescent="0.2">
      <c r="T2202" s="137"/>
      <c r="U2202" s="137"/>
      <c r="V2202" s="137"/>
      <c r="W2202" s="137"/>
      <c r="X2202" s="137"/>
    </row>
    <row r="2203" spans="20:24" x14ac:dyDescent="0.2">
      <c r="T2203" s="137"/>
      <c r="U2203" s="137"/>
      <c r="V2203" s="137"/>
      <c r="W2203" s="137"/>
      <c r="X2203" s="137"/>
    </row>
    <row r="2204" spans="20:24" x14ac:dyDescent="0.2">
      <c r="T2204" s="137"/>
      <c r="U2204" s="137"/>
      <c r="V2204" s="137"/>
      <c r="W2204" s="137"/>
      <c r="X2204" s="137"/>
    </row>
    <row r="2205" spans="20:24" x14ac:dyDescent="0.2">
      <c r="T2205" s="137"/>
      <c r="U2205" s="137"/>
      <c r="V2205" s="137"/>
      <c r="W2205" s="137"/>
      <c r="X2205" s="137"/>
    </row>
    <row r="2206" spans="20:24" x14ac:dyDescent="0.2">
      <c r="T2206" s="137"/>
      <c r="U2206" s="137"/>
      <c r="V2206" s="137"/>
      <c r="W2206" s="137"/>
      <c r="X2206" s="137"/>
    </row>
    <row r="2207" spans="20:24" x14ac:dyDescent="0.2">
      <c r="T2207" s="137"/>
      <c r="U2207" s="137"/>
      <c r="V2207" s="137"/>
      <c r="W2207" s="137"/>
      <c r="X2207" s="137"/>
    </row>
    <row r="2208" spans="20:24" x14ac:dyDescent="0.2">
      <c r="T2208" s="137"/>
      <c r="U2208" s="137"/>
      <c r="V2208" s="137"/>
      <c r="W2208" s="137"/>
      <c r="X2208" s="137"/>
    </row>
    <row r="2209" spans="20:24" x14ac:dyDescent="0.2">
      <c r="T2209" s="137"/>
      <c r="U2209" s="137"/>
      <c r="V2209" s="137"/>
      <c r="W2209" s="137"/>
      <c r="X2209" s="137"/>
    </row>
    <row r="2210" spans="20:24" x14ac:dyDescent="0.2">
      <c r="T2210" s="137"/>
      <c r="U2210" s="137"/>
      <c r="V2210" s="137"/>
      <c r="W2210" s="137"/>
      <c r="X2210" s="137"/>
    </row>
    <row r="2211" spans="20:24" x14ac:dyDescent="0.2">
      <c r="T2211" s="137"/>
      <c r="U2211" s="137"/>
      <c r="V2211" s="137"/>
      <c r="W2211" s="137"/>
      <c r="X2211" s="137"/>
    </row>
    <row r="2212" spans="20:24" x14ac:dyDescent="0.2">
      <c r="T2212" s="137"/>
      <c r="U2212" s="137"/>
      <c r="V2212" s="137"/>
      <c r="W2212" s="137"/>
      <c r="X2212" s="137"/>
    </row>
    <row r="2213" spans="20:24" x14ac:dyDescent="0.2">
      <c r="T2213" s="137"/>
      <c r="U2213" s="137"/>
      <c r="V2213" s="137"/>
      <c r="W2213" s="137"/>
      <c r="X2213" s="137"/>
    </row>
    <row r="2214" spans="20:24" x14ac:dyDescent="0.2">
      <c r="T2214" s="137"/>
      <c r="U2214" s="137"/>
      <c r="V2214" s="137"/>
      <c r="W2214" s="137"/>
      <c r="X2214" s="137"/>
    </row>
    <row r="2215" spans="20:24" x14ac:dyDescent="0.2">
      <c r="T2215" s="137"/>
      <c r="U2215" s="137"/>
      <c r="V2215" s="137"/>
      <c r="W2215" s="137"/>
      <c r="X2215" s="137"/>
    </row>
    <row r="2216" spans="20:24" x14ac:dyDescent="0.2">
      <c r="T2216" s="137"/>
      <c r="U2216" s="137"/>
      <c r="V2216" s="137"/>
      <c r="W2216" s="137"/>
      <c r="X2216" s="137"/>
    </row>
    <row r="2217" spans="20:24" x14ac:dyDescent="0.2">
      <c r="T2217" s="137"/>
      <c r="U2217" s="137"/>
      <c r="V2217" s="137"/>
      <c r="W2217" s="137"/>
      <c r="X2217" s="137"/>
    </row>
    <row r="2218" spans="20:24" x14ac:dyDescent="0.2">
      <c r="T2218" s="137"/>
      <c r="U2218" s="137"/>
      <c r="V2218" s="137"/>
      <c r="W2218" s="137"/>
      <c r="X2218" s="137"/>
    </row>
    <row r="2219" spans="20:24" x14ac:dyDescent="0.2">
      <c r="T2219" s="137"/>
      <c r="U2219" s="137"/>
      <c r="V2219" s="137"/>
      <c r="W2219" s="137"/>
      <c r="X2219" s="137"/>
    </row>
    <row r="2220" spans="20:24" x14ac:dyDescent="0.2">
      <c r="T2220" s="137"/>
      <c r="U2220" s="137"/>
      <c r="V2220" s="137"/>
      <c r="W2220" s="137"/>
      <c r="X2220" s="137"/>
    </row>
    <row r="2221" spans="20:24" x14ac:dyDescent="0.2">
      <c r="T2221" s="137"/>
      <c r="U2221" s="137"/>
      <c r="V2221" s="137"/>
      <c r="W2221" s="137"/>
      <c r="X2221" s="137"/>
    </row>
    <row r="2222" spans="20:24" x14ac:dyDescent="0.2">
      <c r="T2222" s="137"/>
      <c r="U2222" s="137"/>
      <c r="V2222" s="137"/>
      <c r="W2222" s="137"/>
      <c r="X2222" s="137"/>
    </row>
    <row r="2223" spans="20:24" x14ac:dyDescent="0.2">
      <c r="T2223" s="137"/>
      <c r="U2223" s="137"/>
      <c r="V2223" s="137"/>
      <c r="W2223" s="137"/>
      <c r="X2223" s="137"/>
    </row>
    <row r="2224" spans="20:24" x14ac:dyDescent="0.2">
      <c r="T2224" s="137"/>
      <c r="U2224" s="137"/>
      <c r="V2224" s="137"/>
      <c r="W2224" s="137"/>
      <c r="X2224" s="137"/>
    </row>
    <row r="2225" spans="20:24" x14ac:dyDescent="0.2">
      <c r="T2225" s="137"/>
      <c r="U2225" s="137"/>
      <c r="V2225" s="137"/>
      <c r="W2225" s="137"/>
      <c r="X2225" s="137"/>
    </row>
    <row r="2226" spans="20:24" x14ac:dyDescent="0.2">
      <c r="T2226" s="137"/>
      <c r="U2226" s="137"/>
      <c r="V2226" s="137"/>
      <c r="W2226" s="137"/>
      <c r="X2226" s="137"/>
    </row>
    <row r="2227" spans="20:24" x14ac:dyDescent="0.2">
      <c r="T2227" s="137"/>
      <c r="U2227" s="137"/>
      <c r="V2227" s="137"/>
      <c r="W2227" s="137"/>
      <c r="X2227" s="137"/>
    </row>
    <row r="2228" spans="20:24" x14ac:dyDescent="0.2">
      <c r="T2228" s="137"/>
      <c r="U2228" s="137"/>
      <c r="V2228" s="137"/>
      <c r="W2228" s="137"/>
      <c r="X2228" s="137"/>
    </row>
    <row r="2229" spans="20:24" x14ac:dyDescent="0.2">
      <c r="T2229" s="137"/>
      <c r="U2229" s="137"/>
      <c r="V2229" s="137"/>
      <c r="W2229" s="137"/>
      <c r="X2229" s="137"/>
    </row>
    <row r="2230" spans="20:24" x14ac:dyDescent="0.2">
      <c r="T2230" s="137"/>
      <c r="U2230" s="137"/>
      <c r="V2230" s="137"/>
      <c r="W2230" s="137"/>
      <c r="X2230" s="137"/>
    </row>
    <row r="2231" spans="20:24" x14ac:dyDescent="0.2">
      <c r="T2231" s="137"/>
      <c r="U2231" s="137"/>
      <c r="V2231" s="137"/>
      <c r="W2231" s="137"/>
      <c r="X2231" s="137"/>
    </row>
    <row r="2232" spans="20:24" x14ac:dyDescent="0.2">
      <c r="T2232" s="137"/>
      <c r="U2232" s="137"/>
      <c r="V2232" s="137"/>
      <c r="W2232" s="137"/>
      <c r="X2232" s="137"/>
    </row>
    <row r="2233" spans="20:24" x14ac:dyDescent="0.2">
      <c r="T2233" s="137"/>
      <c r="U2233" s="137"/>
      <c r="V2233" s="137"/>
      <c r="W2233" s="137"/>
      <c r="X2233" s="137"/>
    </row>
    <row r="2234" spans="20:24" x14ac:dyDescent="0.2">
      <c r="T2234" s="137"/>
      <c r="U2234" s="137"/>
      <c r="V2234" s="137"/>
      <c r="W2234" s="137"/>
      <c r="X2234" s="137"/>
    </row>
    <row r="2235" spans="20:24" x14ac:dyDescent="0.2">
      <c r="T2235" s="137"/>
      <c r="U2235" s="137"/>
      <c r="V2235" s="137"/>
      <c r="W2235" s="137"/>
      <c r="X2235" s="137"/>
    </row>
    <row r="2236" spans="20:24" x14ac:dyDescent="0.2">
      <c r="T2236" s="137"/>
      <c r="U2236" s="137"/>
      <c r="V2236" s="137"/>
      <c r="W2236" s="137"/>
      <c r="X2236" s="137"/>
    </row>
    <row r="2237" spans="20:24" x14ac:dyDescent="0.2">
      <c r="T2237" s="137"/>
      <c r="U2237" s="137"/>
      <c r="V2237" s="137"/>
      <c r="W2237" s="137"/>
      <c r="X2237" s="137"/>
    </row>
    <row r="2238" spans="20:24" x14ac:dyDescent="0.2">
      <c r="T2238" s="137"/>
      <c r="U2238" s="137"/>
      <c r="V2238" s="137"/>
      <c r="W2238" s="137"/>
      <c r="X2238" s="137"/>
    </row>
    <row r="2239" spans="20:24" x14ac:dyDescent="0.2">
      <c r="T2239" s="137"/>
      <c r="U2239" s="137"/>
      <c r="V2239" s="137"/>
      <c r="W2239" s="137"/>
      <c r="X2239" s="137"/>
    </row>
    <row r="2240" spans="20:24" x14ac:dyDescent="0.2">
      <c r="T2240" s="137"/>
      <c r="U2240" s="137"/>
      <c r="V2240" s="137"/>
      <c r="W2240" s="137"/>
      <c r="X2240" s="137"/>
    </row>
    <row r="2241" spans="20:24" x14ac:dyDescent="0.2">
      <c r="T2241" s="137"/>
      <c r="U2241" s="137"/>
      <c r="V2241" s="137"/>
      <c r="W2241" s="137"/>
      <c r="X2241" s="137"/>
    </row>
    <row r="2242" spans="20:24" x14ac:dyDescent="0.2">
      <c r="T2242" s="137"/>
      <c r="U2242" s="137"/>
      <c r="V2242" s="137"/>
      <c r="W2242" s="137"/>
      <c r="X2242" s="137"/>
    </row>
    <row r="2243" spans="20:24" x14ac:dyDescent="0.2">
      <c r="T2243" s="137"/>
      <c r="U2243" s="137"/>
      <c r="V2243" s="137"/>
      <c r="W2243" s="137"/>
      <c r="X2243" s="137"/>
    </row>
    <row r="2244" spans="20:24" x14ac:dyDescent="0.2">
      <c r="T2244" s="137"/>
      <c r="U2244" s="137"/>
      <c r="V2244" s="137"/>
      <c r="W2244" s="137"/>
      <c r="X2244" s="137"/>
    </row>
    <row r="2245" spans="20:24" x14ac:dyDescent="0.2">
      <c r="T2245" s="137"/>
      <c r="U2245" s="137"/>
      <c r="V2245" s="137"/>
      <c r="W2245" s="137"/>
      <c r="X2245" s="137"/>
    </row>
    <row r="2246" spans="20:24" x14ac:dyDescent="0.2">
      <c r="T2246" s="137"/>
      <c r="U2246" s="137"/>
      <c r="V2246" s="137"/>
      <c r="W2246" s="137"/>
      <c r="X2246" s="137"/>
    </row>
    <row r="2247" spans="20:24" x14ac:dyDescent="0.2">
      <c r="T2247" s="137"/>
      <c r="U2247" s="137"/>
      <c r="V2247" s="137"/>
      <c r="W2247" s="137"/>
      <c r="X2247" s="137"/>
    </row>
    <row r="2248" spans="20:24" x14ac:dyDescent="0.2">
      <c r="T2248" s="137"/>
      <c r="U2248" s="137"/>
      <c r="V2248" s="137"/>
      <c r="W2248" s="137"/>
      <c r="X2248" s="137"/>
    </row>
    <row r="2249" spans="20:24" x14ac:dyDescent="0.2">
      <c r="T2249" s="137"/>
      <c r="U2249" s="137"/>
      <c r="V2249" s="137"/>
      <c r="W2249" s="137"/>
      <c r="X2249" s="137"/>
    </row>
    <row r="2250" spans="20:24" x14ac:dyDescent="0.2">
      <c r="T2250" s="137"/>
      <c r="U2250" s="137"/>
      <c r="V2250" s="137"/>
      <c r="W2250" s="137"/>
      <c r="X2250" s="137"/>
    </row>
    <row r="2251" spans="20:24" x14ac:dyDescent="0.2">
      <c r="T2251" s="137"/>
      <c r="U2251" s="137"/>
      <c r="V2251" s="137"/>
      <c r="W2251" s="137"/>
      <c r="X2251" s="137"/>
    </row>
    <row r="2252" spans="20:24" x14ac:dyDescent="0.2">
      <c r="T2252" s="137"/>
      <c r="U2252" s="137"/>
      <c r="V2252" s="137"/>
      <c r="W2252" s="137"/>
      <c r="X2252" s="137"/>
    </row>
    <row r="2253" spans="20:24" x14ac:dyDescent="0.2">
      <c r="T2253" s="137"/>
      <c r="U2253" s="137"/>
      <c r="V2253" s="137"/>
      <c r="W2253" s="137"/>
      <c r="X2253" s="137"/>
    </row>
    <row r="2254" spans="20:24" x14ac:dyDescent="0.2">
      <c r="T2254" s="137"/>
      <c r="U2254" s="137"/>
      <c r="V2254" s="137"/>
      <c r="W2254" s="137"/>
      <c r="X2254" s="137"/>
    </row>
    <row r="2255" spans="20:24" x14ac:dyDescent="0.2">
      <c r="T2255" s="137"/>
      <c r="U2255" s="137"/>
      <c r="V2255" s="137"/>
      <c r="W2255" s="137"/>
      <c r="X2255" s="137"/>
    </row>
    <row r="2256" spans="20:24" x14ac:dyDescent="0.2">
      <c r="T2256" s="137"/>
      <c r="U2256" s="137"/>
      <c r="V2256" s="137"/>
      <c r="W2256" s="137"/>
      <c r="X2256" s="137"/>
    </row>
    <row r="2257" spans="20:24" x14ac:dyDescent="0.2">
      <c r="T2257" s="137"/>
      <c r="U2257" s="137"/>
      <c r="V2257" s="137"/>
      <c r="W2257" s="137"/>
      <c r="X2257" s="137"/>
    </row>
    <row r="2258" spans="20:24" x14ac:dyDescent="0.2">
      <c r="T2258" s="137"/>
      <c r="U2258" s="137"/>
      <c r="V2258" s="137"/>
      <c r="W2258" s="137"/>
      <c r="X2258" s="137"/>
    </row>
    <row r="2259" spans="20:24" x14ac:dyDescent="0.2">
      <c r="T2259" s="137"/>
      <c r="U2259" s="137"/>
      <c r="V2259" s="137"/>
      <c r="W2259" s="137"/>
      <c r="X2259" s="137"/>
    </row>
    <row r="2260" spans="20:24" x14ac:dyDescent="0.2">
      <c r="T2260" s="137"/>
      <c r="U2260" s="137"/>
      <c r="V2260" s="137"/>
      <c r="W2260" s="137"/>
      <c r="X2260" s="137"/>
    </row>
    <row r="2261" spans="20:24" x14ac:dyDescent="0.2">
      <c r="T2261" s="137"/>
      <c r="U2261" s="137"/>
      <c r="V2261" s="137"/>
      <c r="W2261" s="137"/>
      <c r="X2261" s="137"/>
    </row>
    <row r="2262" spans="20:24" x14ac:dyDescent="0.2">
      <c r="T2262" s="137"/>
      <c r="U2262" s="137"/>
      <c r="V2262" s="137"/>
      <c r="W2262" s="137"/>
      <c r="X2262" s="137"/>
    </row>
    <row r="2263" spans="20:24" x14ac:dyDescent="0.2">
      <c r="T2263" s="137"/>
      <c r="U2263" s="137"/>
      <c r="V2263" s="137"/>
      <c r="W2263" s="137"/>
      <c r="X2263" s="137"/>
    </row>
    <row r="2264" spans="20:24" x14ac:dyDescent="0.2">
      <c r="T2264" s="137"/>
      <c r="U2264" s="137"/>
      <c r="V2264" s="137"/>
      <c r="W2264" s="137"/>
      <c r="X2264" s="137"/>
    </row>
    <row r="2265" spans="20:24" x14ac:dyDescent="0.2">
      <c r="T2265" s="137"/>
      <c r="U2265" s="137"/>
      <c r="V2265" s="137"/>
      <c r="W2265" s="137"/>
      <c r="X2265" s="137"/>
    </row>
    <row r="2266" spans="20:24" x14ac:dyDescent="0.2">
      <c r="T2266" s="137"/>
      <c r="U2266" s="137"/>
      <c r="V2266" s="137"/>
      <c r="W2266" s="137"/>
      <c r="X2266" s="137"/>
    </row>
    <row r="2267" spans="20:24" x14ac:dyDescent="0.2">
      <c r="T2267" s="137"/>
      <c r="U2267" s="137"/>
      <c r="V2267" s="137"/>
      <c r="W2267" s="137"/>
      <c r="X2267" s="137"/>
    </row>
    <row r="2268" spans="20:24" x14ac:dyDescent="0.2">
      <c r="T2268" s="137"/>
      <c r="U2268" s="137"/>
      <c r="V2268" s="137"/>
      <c r="W2268" s="137"/>
      <c r="X2268" s="137"/>
    </row>
    <row r="2269" spans="20:24" x14ac:dyDescent="0.2">
      <c r="T2269" s="137"/>
      <c r="U2269" s="137"/>
      <c r="V2269" s="137"/>
      <c r="W2269" s="137"/>
      <c r="X2269" s="137"/>
    </row>
    <row r="2270" spans="20:24" x14ac:dyDescent="0.2">
      <c r="T2270" s="137"/>
      <c r="U2270" s="137"/>
      <c r="V2270" s="137"/>
      <c r="W2270" s="137"/>
      <c r="X2270" s="137"/>
    </row>
    <row r="2271" spans="20:24" x14ac:dyDescent="0.2">
      <c r="T2271" s="137"/>
      <c r="U2271" s="137"/>
      <c r="V2271" s="137"/>
      <c r="W2271" s="137"/>
      <c r="X2271" s="137"/>
    </row>
    <row r="2272" spans="20:24" x14ac:dyDescent="0.2">
      <c r="T2272" s="137"/>
      <c r="U2272" s="137"/>
      <c r="V2272" s="137"/>
      <c r="W2272" s="137"/>
      <c r="X2272" s="137"/>
    </row>
    <row r="2273" spans="20:24" x14ac:dyDescent="0.2">
      <c r="T2273" s="137"/>
      <c r="U2273" s="137"/>
      <c r="V2273" s="137"/>
      <c r="W2273" s="137"/>
      <c r="X2273" s="137"/>
    </row>
    <row r="2274" spans="20:24" x14ac:dyDescent="0.2">
      <c r="T2274" s="137"/>
      <c r="U2274" s="137"/>
      <c r="V2274" s="137"/>
      <c r="W2274" s="137"/>
      <c r="X2274" s="137"/>
    </row>
    <row r="2275" spans="20:24" x14ac:dyDescent="0.2">
      <c r="T2275" s="137"/>
      <c r="U2275" s="137"/>
      <c r="V2275" s="137"/>
      <c r="W2275" s="137"/>
      <c r="X2275" s="137"/>
    </row>
    <row r="2276" spans="20:24" x14ac:dyDescent="0.2">
      <c r="T2276" s="137"/>
      <c r="U2276" s="137"/>
      <c r="V2276" s="137"/>
      <c r="W2276" s="137"/>
      <c r="X2276" s="137"/>
    </row>
    <row r="2277" spans="20:24" x14ac:dyDescent="0.2">
      <c r="T2277" s="137"/>
      <c r="U2277" s="137"/>
      <c r="V2277" s="137"/>
      <c r="W2277" s="137"/>
      <c r="X2277" s="137"/>
    </row>
    <row r="2278" spans="20:24" x14ac:dyDescent="0.2">
      <c r="T2278" s="137"/>
      <c r="U2278" s="137"/>
      <c r="V2278" s="137"/>
      <c r="W2278" s="137"/>
      <c r="X2278" s="137"/>
    </row>
    <row r="2279" spans="20:24" x14ac:dyDescent="0.2">
      <c r="T2279" s="137"/>
      <c r="U2279" s="137"/>
      <c r="V2279" s="137"/>
      <c r="W2279" s="137"/>
      <c r="X2279" s="137"/>
    </row>
    <row r="2280" spans="20:24" x14ac:dyDescent="0.2">
      <c r="T2280" s="137"/>
      <c r="U2280" s="137"/>
      <c r="V2280" s="137"/>
      <c r="W2280" s="137"/>
      <c r="X2280" s="137"/>
    </row>
    <row r="2281" spans="20:24" x14ac:dyDescent="0.2">
      <c r="T2281" s="137"/>
      <c r="U2281" s="137"/>
      <c r="V2281" s="137"/>
      <c r="W2281" s="137"/>
      <c r="X2281" s="137"/>
    </row>
    <row r="2282" spans="20:24" x14ac:dyDescent="0.2">
      <c r="T2282" s="137"/>
      <c r="U2282" s="137"/>
      <c r="V2282" s="137"/>
      <c r="W2282" s="137"/>
      <c r="X2282" s="137"/>
    </row>
    <row r="2283" spans="20:24" x14ac:dyDescent="0.2">
      <c r="T2283" s="137"/>
      <c r="U2283" s="137"/>
      <c r="V2283" s="137"/>
      <c r="W2283" s="137"/>
      <c r="X2283" s="137"/>
    </row>
    <row r="2284" spans="20:24" x14ac:dyDescent="0.2">
      <c r="T2284" s="137"/>
      <c r="U2284" s="137"/>
      <c r="V2284" s="137"/>
      <c r="W2284" s="137"/>
      <c r="X2284" s="137"/>
    </row>
    <row r="2285" spans="20:24" x14ac:dyDescent="0.2">
      <c r="T2285" s="137"/>
      <c r="U2285" s="137"/>
      <c r="V2285" s="137"/>
      <c r="W2285" s="137"/>
      <c r="X2285" s="137"/>
    </row>
    <row r="2286" spans="20:24" x14ac:dyDescent="0.2">
      <c r="T2286" s="137"/>
      <c r="U2286" s="137"/>
      <c r="V2286" s="137"/>
      <c r="W2286" s="137"/>
      <c r="X2286" s="137"/>
    </row>
    <row r="2287" spans="20:24" x14ac:dyDescent="0.2">
      <c r="T2287" s="137"/>
      <c r="U2287" s="137"/>
      <c r="V2287" s="137"/>
      <c r="W2287" s="137"/>
      <c r="X2287" s="137"/>
    </row>
    <row r="2288" spans="20:24" x14ac:dyDescent="0.2">
      <c r="T2288" s="137"/>
      <c r="U2288" s="137"/>
      <c r="V2288" s="137"/>
      <c r="W2288" s="137"/>
      <c r="X2288" s="137"/>
    </row>
    <row r="2289" spans="20:24" x14ac:dyDescent="0.2">
      <c r="T2289" s="137"/>
      <c r="U2289" s="137"/>
      <c r="V2289" s="137"/>
      <c r="W2289" s="137"/>
      <c r="X2289" s="137"/>
    </row>
    <row r="2290" spans="20:24" x14ac:dyDescent="0.2">
      <c r="T2290" s="137"/>
      <c r="U2290" s="137"/>
      <c r="V2290" s="137"/>
      <c r="W2290" s="137"/>
      <c r="X2290" s="137"/>
    </row>
    <row r="2291" spans="20:24" x14ac:dyDescent="0.2">
      <c r="T2291" s="137"/>
      <c r="U2291" s="137"/>
      <c r="V2291" s="137"/>
      <c r="W2291" s="137"/>
      <c r="X2291" s="137"/>
    </row>
    <row r="2292" spans="20:24" x14ac:dyDescent="0.2">
      <c r="T2292" s="137"/>
      <c r="U2292" s="137"/>
      <c r="V2292" s="137"/>
      <c r="W2292" s="137"/>
      <c r="X2292" s="137"/>
    </row>
    <row r="2293" spans="20:24" x14ac:dyDescent="0.2">
      <c r="T2293" s="137"/>
      <c r="U2293" s="137"/>
      <c r="V2293" s="137"/>
      <c r="W2293" s="137"/>
      <c r="X2293" s="137"/>
    </row>
    <row r="2294" spans="20:24" x14ac:dyDescent="0.2">
      <c r="T2294" s="137"/>
      <c r="U2294" s="137"/>
      <c r="V2294" s="137"/>
      <c r="W2294" s="137"/>
      <c r="X2294" s="137"/>
    </row>
    <row r="2295" spans="20:24" x14ac:dyDescent="0.2">
      <c r="T2295" s="137"/>
      <c r="U2295" s="137"/>
      <c r="V2295" s="137"/>
      <c r="W2295" s="137"/>
      <c r="X2295" s="137"/>
    </row>
    <row r="2296" spans="20:24" x14ac:dyDescent="0.2">
      <c r="T2296" s="137"/>
      <c r="U2296" s="137"/>
      <c r="V2296" s="137"/>
      <c r="W2296" s="137"/>
      <c r="X2296" s="137"/>
    </row>
    <row r="2297" spans="20:24" x14ac:dyDescent="0.2">
      <c r="T2297" s="137"/>
      <c r="U2297" s="137"/>
      <c r="V2297" s="137"/>
      <c r="W2297" s="137"/>
      <c r="X2297" s="137"/>
    </row>
    <row r="2298" spans="20:24" x14ac:dyDescent="0.2">
      <c r="T2298" s="137"/>
      <c r="U2298" s="137"/>
      <c r="V2298" s="137"/>
      <c r="W2298" s="137"/>
      <c r="X2298" s="137"/>
    </row>
    <row r="2299" spans="20:24" x14ac:dyDescent="0.2">
      <c r="T2299" s="137"/>
      <c r="U2299" s="137"/>
      <c r="V2299" s="137"/>
      <c r="W2299" s="137"/>
      <c r="X2299" s="137"/>
    </row>
    <row r="2300" spans="20:24" x14ac:dyDescent="0.2">
      <c r="T2300" s="137"/>
      <c r="U2300" s="137"/>
      <c r="V2300" s="137"/>
      <c r="W2300" s="137"/>
      <c r="X2300" s="137"/>
    </row>
    <row r="2301" spans="20:24" x14ac:dyDescent="0.2">
      <c r="T2301" s="137"/>
      <c r="U2301" s="137"/>
      <c r="V2301" s="137"/>
      <c r="W2301" s="137"/>
      <c r="X2301" s="137"/>
    </row>
    <row r="2302" spans="20:24" x14ac:dyDescent="0.2">
      <c r="T2302" s="137"/>
      <c r="U2302" s="137"/>
      <c r="V2302" s="137"/>
      <c r="W2302" s="137"/>
      <c r="X2302" s="137"/>
    </row>
    <row r="2303" spans="20:24" x14ac:dyDescent="0.2">
      <c r="T2303" s="137"/>
      <c r="U2303" s="137"/>
      <c r="V2303" s="137"/>
      <c r="W2303" s="137"/>
      <c r="X2303" s="137"/>
    </row>
    <row r="2304" spans="20:24" x14ac:dyDescent="0.2">
      <c r="T2304" s="137"/>
      <c r="U2304" s="137"/>
      <c r="V2304" s="137"/>
      <c r="W2304" s="137"/>
      <c r="X2304" s="137"/>
    </row>
    <row r="2305" spans="20:24" x14ac:dyDescent="0.2">
      <c r="T2305" s="137"/>
      <c r="U2305" s="137"/>
      <c r="V2305" s="137"/>
      <c r="W2305" s="137"/>
      <c r="X2305" s="137"/>
    </row>
    <row r="2306" spans="20:24" x14ac:dyDescent="0.2">
      <c r="T2306" s="137"/>
      <c r="U2306" s="137"/>
      <c r="V2306" s="137"/>
      <c r="W2306" s="137"/>
      <c r="X2306" s="137"/>
    </row>
    <row r="2307" spans="20:24" x14ac:dyDescent="0.2">
      <c r="T2307" s="137"/>
      <c r="U2307" s="137"/>
      <c r="V2307" s="137"/>
      <c r="W2307" s="137"/>
      <c r="X2307" s="137"/>
    </row>
    <row r="2308" spans="20:24" x14ac:dyDescent="0.2">
      <c r="T2308" s="137"/>
      <c r="U2308" s="137"/>
      <c r="V2308" s="137"/>
      <c r="W2308" s="137"/>
      <c r="X2308" s="137"/>
    </row>
    <row r="2309" spans="20:24" x14ac:dyDescent="0.2">
      <c r="T2309" s="137"/>
      <c r="U2309" s="137"/>
      <c r="V2309" s="137"/>
      <c r="W2309" s="137"/>
      <c r="X2309" s="137"/>
    </row>
    <row r="2310" spans="20:24" x14ac:dyDescent="0.2">
      <c r="T2310" s="137"/>
      <c r="U2310" s="137"/>
      <c r="V2310" s="137"/>
      <c r="W2310" s="137"/>
      <c r="X2310" s="137"/>
    </row>
    <row r="2311" spans="20:24" x14ac:dyDescent="0.2">
      <c r="T2311" s="137"/>
      <c r="U2311" s="137"/>
      <c r="V2311" s="137"/>
      <c r="W2311" s="137"/>
      <c r="X2311" s="137"/>
    </row>
    <row r="2312" spans="20:24" x14ac:dyDescent="0.2">
      <c r="T2312" s="137"/>
      <c r="U2312" s="137"/>
      <c r="V2312" s="137"/>
      <c r="W2312" s="137"/>
      <c r="X2312" s="137"/>
    </row>
    <row r="2313" spans="20:24" x14ac:dyDescent="0.2">
      <c r="T2313" s="137"/>
      <c r="U2313" s="137"/>
      <c r="V2313" s="137"/>
      <c r="W2313" s="137"/>
      <c r="X2313" s="137"/>
    </row>
    <row r="2314" spans="20:24" x14ac:dyDescent="0.2">
      <c r="T2314" s="137"/>
      <c r="U2314" s="137"/>
      <c r="V2314" s="137"/>
      <c r="W2314" s="137"/>
      <c r="X2314" s="137"/>
    </row>
    <row r="2315" spans="20:24" x14ac:dyDescent="0.2">
      <c r="T2315" s="137"/>
      <c r="U2315" s="137"/>
      <c r="V2315" s="137"/>
      <c r="W2315" s="137"/>
      <c r="X2315" s="137"/>
    </row>
    <row r="2316" spans="20:24" x14ac:dyDescent="0.2">
      <c r="T2316" s="137"/>
      <c r="U2316" s="137"/>
      <c r="V2316" s="137"/>
      <c r="W2316" s="137"/>
      <c r="X2316" s="137"/>
    </row>
    <row r="2317" spans="20:24" x14ac:dyDescent="0.2">
      <c r="T2317" s="137"/>
      <c r="U2317" s="137"/>
      <c r="V2317" s="137"/>
      <c r="W2317" s="137"/>
      <c r="X2317" s="137"/>
    </row>
    <row r="2318" spans="20:24" x14ac:dyDescent="0.2">
      <c r="T2318" s="137"/>
      <c r="U2318" s="137"/>
      <c r="V2318" s="137"/>
      <c r="W2318" s="137"/>
      <c r="X2318" s="137"/>
    </row>
    <row r="2319" spans="20:24" x14ac:dyDescent="0.2">
      <c r="T2319" s="137"/>
      <c r="U2319" s="137"/>
      <c r="V2319" s="137"/>
      <c r="W2319" s="137"/>
      <c r="X2319" s="137"/>
    </row>
    <row r="2320" spans="20:24" x14ac:dyDescent="0.2">
      <c r="T2320" s="137"/>
      <c r="U2320" s="137"/>
      <c r="V2320" s="137"/>
      <c r="W2320" s="137"/>
      <c r="X2320" s="137"/>
    </row>
    <row r="2321" spans="20:24" x14ac:dyDescent="0.2">
      <c r="T2321" s="137"/>
      <c r="U2321" s="137"/>
      <c r="V2321" s="137"/>
      <c r="W2321" s="137"/>
      <c r="X2321" s="137"/>
    </row>
    <row r="2322" spans="20:24" x14ac:dyDescent="0.2">
      <c r="T2322" s="137"/>
      <c r="U2322" s="137"/>
      <c r="V2322" s="137"/>
      <c r="W2322" s="137"/>
      <c r="X2322" s="137"/>
    </row>
    <row r="2323" spans="20:24" x14ac:dyDescent="0.2">
      <c r="T2323" s="137"/>
      <c r="U2323" s="137"/>
      <c r="V2323" s="137"/>
      <c r="W2323" s="137"/>
      <c r="X2323" s="137"/>
    </row>
    <row r="2324" spans="20:24" x14ac:dyDescent="0.2">
      <c r="T2324" s="137"/>
      <c r="U2324" s="137"/>
      <c r="V2324" s="137"/>
      <c r="W2324" s="137"/>
      <c r="X2324" s="137"/>
    </row>
    <row r="2325" spans="20:24" x14ac:dyDescent="0.2">
      <c r="T2325" s="137"/>
      <c r="U2325" s="137"/>
      <c r="V2325" s="137"/>
      <c r="W2325" s="137"/>
      <c r="X2325" s="137"/>
    </row>
    <row r="2326" spans="20:24" x14ac:dyDescent="0.2">
      <c r="T2326" s="137"/>
      <c r="U2326" s="137"/>
      <c r="V2326" s="137"/>
      <c r="W2326" s="137"/>
      <c r="X2326" s="137"/>
    </row>
    <row r="2327" spans="20:24" x14ac:dyDescent="0.2">
      <c r="T2327" s="137"/>
      <c r="U2327" s="137"/>
      <c r="V2327" s="137"/>
      <c r="W2327" s="137"/>
      <c r="X2327" s="137"/>
    </row>
    <row r="2328" spans="20:24" x14ac:dyDescent="0.2">
      <c r="T2328" s="137"/>
      <c r="U2328" s="137"/>
      <c r="V2328" s="137"/>
      <c r="W2328" s="137"/>
      <c r="X2328" s="137"/>
    </row>
    <row r="2329" spans="20:24" x14ac:dyDescent="0.2">
      <c r="T2329" s="137"/>
      <c r="U2329" s="137"/>
      <c r="V2329" s="137"/>
      <c r="W2329" s="137"/>
      <c r="X2329" s="137"/>
    </row>
    <row r="2330" spans="20:24" x14ac:dyDescent="0.2">
      <c r="T2330" s="137"/>
      <c r="U2330" s="137"/>
      <c r="V2330" s="137"/>
      <c r="W2330" s="137"/>
      <c r="X2330" s="137"/>
    </row>
    <row r="2331" spans="20:24" x14ac:dyDescent="0.2">
      <c r="T2331" s="137"/>
      <c r="U2331" s="137"/>
      <c r="V2331" s="137"/>
      <c r="W2331" s="137"/>
      <c r="X2331" s="137"/>
    </row>
    <row r="2332" spans="20:24" x14ac:dyDescent="0.2">
      <c r="T2332" s="137"/>
      <c r="U2332" s="137"/>
      <c r="V2332" s="137"/>
      <c r="W2332" s="137"/>
      <c r="X2332" s="137"/>
    </row>
    <row r="2333" spans="20:24" x14ac:dyDescent="0.2">
      <c r="T2333" s="137"/>
      <c r="U2333" s="137"/>
      <c r="V2333" s="137"/>
      <c r="W2333" s="137"/>
      <c r="X2333" s="137"/>
    </row>
    <row r="2334" spans="20:24" x14ac:dyDescent="0.2">
      <c r="T2334" s="137"/>
      <c r="U2334" s="137"/>
      <c r="V2334" s="137"/>
      <c r="W2334" s="137"/>
      <c r="X2334" s="137"/>
    </row>
    <row r="2335" spans="20:24" x14ac:dyDescent="0.2">
      <c r="T2335" s="137"/>
      <c r="U2335" s="137"/>
      <c r="V2335" s="137"/>
      <c r="W2335" s="137"/>
      <c r="X2335" s="137"/>
    </row>
    <row r="2336" spans="20:24" x14ac:dyDescent="0.2">
      <c r="T2336" s="137"/>
      <c r="U2336" s="137"/>
      <c r="V2336" s="137"/>
      <c r="W2336" s="137"/>
      <c r="X2336" s="137"/>
    </row>
    <row r="2337" spans="20:24" x14ac:dyDescent="0.2">
      <c r="T2337" s="137"/>
      <c r="U2337" s="137"/>
      <c r="V2337" s="137"/>
      <c r="W2337" s="137"/>
      <c r="X2337" s="137"/>
    </row>
    <row r="2338" spans="20:24" x14ac:dyDescent="0.2">
      <c r="T2338" s="137"/>
      <c r="U2338" s="137"/>
      <c r="V2338" s="137"/>
      <c r="W2338" s="137"/>
      <c r="X2338" s="137"/>
    </row>
    <row r="2339" spans="20:24" x14ac:dyDescent="0.2">
      <c r="T2339" s="137"/>
      <c r="U2339" s="137"/>
      <c r="V2339" s="137"/>
      <c r="W2339" s="137"/>
      <c r="X2339" s="137"/>
    </row>
    <row r="2340" spans="20:24" x14ac:dyDescent="0.2">
      <c r="T2340" s="137"/>
      <c r="U2340" s="137"/>
      <c r="V2340" s="137"/>
      <c r="W2340" s="137"/>
      <c r="X2340" s="137"/>
    </row>
    <row r="2341" spans="20:24" x14ac:dyDescent="0.2">
      <c r="T2341" s="137"/>
      <c r="U2341" s="137"/>
      <c r="V2341" s="137"/>
      <c r="W2341" s="137"/>
      <c r="X2341" s="137"/>
    </row>
    <row r="2342" spans="20:24" x14ac:dyDescent="0.2">
      <c r="T2342" s="137"/>
      <c r="U2342" s="137"/>
      <c r="V2342" s="137"/>
      <c r="W2342" s="137"/>
      <c r="X2342" s="137"/>
    </row>
    <row r="2343" spans="20:24" x14ac:dyDescent="0.2">
      <c r="T2343" s="137"/>
      <c r="U2343" s="137"/>
      <c r="V2343" s="137"/>
      <c r="W2343" s="137"/>
      <c r="X2343" s="137"/>
    </row>
    <row r="2344" spans="20:24" x14ac:dyDescent="0.2">
      <c r="T2344" s="137"/>
      <c r="U2344" s="137"/>
      <c r="V2344" s="137"/>
      <c r="W2344" s="137"/>
      <c r="X2344" s="137"/>
    </row>
    <row r="2345" spans="20:24" x14ac:dyDescent="0.2">
      <c r="T2345" s="137"/>
      <c r="U2345" s="137"/>
      <c r="V2345" s="137"/>
      <c r="W2345" s="137"/>
      <c r="X2345" s="137"/>
    </row>
    <row r="2346" spans="20:24" x14ac:dyDescent="0.2">
      <c r="T2346" s="137"/>
      <c r="U2346" s="137"/>
      <c r="V2346" s="137"/>
      <c r="W2346" s="137"/>
      <c r="X2346" s="137"/>
    </row>
    <row r="2347" spans="20:24" x14ac:dyDescent="0.2">
      <c r="T2347" s="137"/>
      <c r="U2347" s="137"/>
      <c r="V2347" s="137"/>
      <c r="W2347" s="137"/>
      <c r="X2347" s="137"/>
    </row>
    <row r="2348" spans="20:24" x14ac:dyDescent="0.2">
      <c r="T2348" s="137"/>
      <c r="U2348" s="137"/>
      <c r="V2348" s="137"/>
      <c r="W2348" s="137"/>
      <c r="X2348" s="137"/>
    </row>
    <row r="2349" spans="20:24" x14ac:dyDescent="0.2">
      <c r="T2349" s="137"/>
      <c r="U2349" s="137"/>
      <c r="V2349" s="137"/>
      <c r="W2349" s="137"/>
      <c r="X2349" s="137"/>
    </row>
    <row r="2350" spans="20:24" x14ac:dyDescent="0.2">
      <c r="T2350" s="137"/>
      <c r="U2350" s="137"/>
      <c r="V2350" s="137"/>
      <c r="W2350" s="137"/>
      <c r="X2350" s="137"/>
    </row>
    <row r="2351" spans="20:24" x14ac:dyDescent="0.2">
      <c r="T2351" s="137"/>
      <c r="U2351" s="137"/>
      <c r="V2351" s="137"/>
      <c r="W2351" s="137"/>
      <c r="X2351" s="137"/>
    </row>
    <row r="2352" spans="20:24" x14ac:dyDescent="0.2">
      <c r="T2352" s="137"/>
      <c r="U2352" s="137"/>
      <c r="V2352" s="137"/>
      <c r="W2352" s="137"/>
      <c r="X2352" s="137"/>
    </row>
    <row r="2353" spans="20:24" x14ac:dyDescent="0.2">
      <c r="T2353" s="137"/>
      <c r="U2353" s="137"/>
      <c r="V2353" s="137"/>
      <c r="W2353" s="137"/>
      <c r="X2353" s="137"/>
    </row>
    <row r="2354" spans="20:24" x14ac:dyDescent="0.2">
      <c r="T2354" s="137"/>
      <c r="U2354" s="137"/>
      <c r="V2354" s="137"/>
      <c r="W2354" s="137"/>
      <c r="X2354" s="137"/>
    </row>
    <row r="2355" spans="20:24" x14ac:dyDescent="0.2">
      <c r="T2355" s="137"/>
      <c r="U2355" s="137"/>
      <c r="V2355" s="137"/>
      <c r="W2355" s="137"/>
      <c r="X2355" s="137"/>
    </row>
    <row r="2356" spans="20:24" x14ac:dyDescent="0.2">
      <c r="T2356" s="137"/>
      <c r="U2356" s="137"/>
      <c r="V2356" s="137"/>
      <c r="W2356" s="137"/>
      <c r="X2356" s="137"/>
    </row>
    <row r="2357" spans="20:24" x14ac:dyDescent="0.2">
      <c r="T2357" s="137"/>
      <c r="U2357" s="137"/>
      <c r="V2357" s="137"/>
      <c r="W2357" s="137"/>
      <c r="X2357" s="137"/>
    </row>
    <row r="2358" spans="20:24" x14ac:dyDescent="0.2">
      <c r="T2358" s="137"/>
      <c r="U2358" s="137"/>
      <c r="V2358" s="137"/>
      <c r="W2358" s="137"/>
      <c r="X2358" s="137"/>
    </row>
    <row r="2359" spans="20:24" x14ac:dyDescent="0.2">
      <c r="T2359" s="137"/>
      <c r="U2359" s="137"/>
      <c r="V2359" s="137"/>
      <c r="W2359" s="137"/>
      <c r="X2359" s="137"/>
    </row>
    <row r="2360" spans="20:24" x14ac:dyDescent="0.2">
      <c r="T2360" s="137"/>
      <c r="U2360" s="137"/>
      <c r="V2360" s="137"/>
      <c r="W2360" s="137"/>
      <c r="X2360" s="137"/>
    </row>
    <row r="2361" spans="20:24" x14ac:dyDescent="0.2">
      <c r="T2361" s="137"/>
      <c r="U2361" s="137"/>
      <c r="V2361" s="137"/>
      <c r="W2361" s="137"/>
      <c r="X2361" s="137"/>
    </row>
    <row r="2362" spans="20:24" x14ac:dyDescent="0.2">
      <c r="T2362" s="137"/>
      <c r="U2362" s="137"/>
      <c r="V2362" s="137"/>
      <c r="W2362" s="137"/>
      <c r="X2362" s="137"/>
    </row>
    <row r="2363" spans="20:24" x14ac:dyDescent="0.2">
      <c r="T2363" s="137"/>
      <c r="U2363" s="137"/>
      <c r="V2363" s="137"/>
      <c r="W2363" s="137"/>
      <c r="X2363" s="137"/>
    </row>
    <row r="2364" spans="20:24" x14ac:dyDescent="0.2">
      <c r="T2364" s="137"/>
      <c r="U2364" s="137"/>
      <c r="V2364" s="137"/>
      <c r="W2364" s="137"/>
      <c r="X2364" s="137"/>
    </row>
    <row r="2365" spans="20:24" x14ac:dyDescent="0.2">
      <c r="T2365" s="137"/>
      <c r="U2365" s="137"/>
      <c r="V2365" s="137"/>
      <c r="W2365" s="137"/>
      <c r="X2365" s="137"/>
    </row>
    <row r="2366" spans="20:24" x14ac:dyDescent="0.2">
      <c r="T2366" s="137"/>
      <c r="U2366" s="137"/>
      <c r="V2366" s="137"/>
      <c r="W2366" s="137"/>
      <c r="X2366" s="137"/>
    </row>
    <row r="2367" spans="20:24" x14ac:dyDescent="0.2">
      <c r="T2367" s="137"/>
      <c r="U2367" s="137"/>
      <c r="V2367" s="137"/>
      <c r="W2367" s="137"/>
      <c r="X2367" s="137"/>
    </row>
    <row r="2368" spans="20:24" x14ac:dyDescent="0.2">
      <c r="T2368" s="137"/>
      <c r="U2368" s="137"/>
      <c r="V2368" s="137"/>
      <c r="W2368" s="137"/>
      <c r="X2368" s="137"/>
    </row>
    <row r="2369" spans="20:24" x14ac:dyDescent="0.2">
      <c r="T2369" s="137"/>
      <c r="U2369" s="137"/>
      <c r="V2369" s="137"/>
      <c r="W2369" s="137"/>
      <c r="X2369" s="137"/>
    </row>
    <row r="2370" spans="20:24" x14ac:dyDescent="0.2">
      <c r="T2370" s="137"/>
      <c r="U2370" s="137"/>
      <c r="V2370" s="137"/>
      <c r="W2370" s="137"/>
      <c r="X2370" s="137"/>
    </row>
    <row r="2371" spans="20:24" x14ac:dyDescent="0.2">
      <c r="T2371" s="137"/>
      <c r="U2371" s="137"/>
      <c r="V2371" s="137"/>
      <c r="W2371" s="137"/>
      <c r="X2371" s="137"/>
    </row>
    <row r="2372" spans="20:24" x14ac:dyDescent="0.2">
      <c r="T2372" s="137"/>
      <c r="U2372" s="137"/>
      <c r="V2372" s="137"/>
      <c r="W2372" s="137"/>
      <c r="X2372" s="137"/>
    </row>
    <row r="2373" spans="20:24" x14ac:dyDescent="0.2">
      <c r="T2373" s="137"/>
      <c r="U2373" s="137"/>
      <c r="V2373" s="137"/>
      <c r="W2373" s="137"/>
      <c r="X2373" s="137"/>
    </row>
    <row r="2374" spans="20:24" x14ac:dyDescent="0.2">
      <c r="T2374" s="137"/>
      <c r="U2374" s="137"/>
      <c r="V2374" s="137"/>
      <c r="W2374" s="137"/>
      <c r="X2374" s="137"/>
    </row>
    <row r="2375" spans="20:24" x14ac:dyDescent="0.2">
      <c r="T2375" s="137"/>
      <c r="U2375" s="137"/>
      <c r="V2375" s="137"/>
      <c r="W2375" s="137"/>
      <c r="X2375" s="137"/>
    </row>
    <row r="2376" spans="20:24" x14ac:dyDescent="0.2">
      <c r="T2376" s="137"/>
      <c r="U2376" s="137"/>
      <c r="V2376" s="137"/>
      <c r="W2376" s="137"/>
      <c r="X2376" s="137"/>
    </row>
    <row r="2377" spans="20:24" x14ac:dyDescent="0.2">
      <c r="T2377" s="137"/>
      <c r="U2377" s="137"/>
      <c r="V2377" s="137"/>
      <c r="W2377" s="137"/>
      <c r="X2377" s="137"/>
    </row>
    <row r="2378" spans="20:24" x14ac:dyDescent="0.2">
      <c r="T2378" s="137"/>
      <c r="U2378" s="137"/>
      <c r="V2378" s="137"/>
      <c r="W2378" s="137"/>
      <c r="X2378" s="137"/>
    </row>
    <row r="2379" spans="20:24" x14ac:dyDescent="0.2">
      <c r="T2379" s="137"/>
      <c r="U2379" s="137"/>
      <c r="V2379" s="137"/>
      <c r="W2379" s="137"/>
      <c r="X2379" s="137"/>
    </row>
    <row r="2380" spans="20:24" x14ac:dyDescent="0.2">
      <c r="T2380" s="137"/>
      <c r="U2380" s="137"/>
      <c r="V2380" s="137"/>
      <c r="W2380" s="137"/>
      <c r="X2380" s="137"/>
    </row>
    <row r="2381" spans="20:24" x14ac:dyDescent="0.2">
      <c r="T2381" s="137"/>
      <c r="U2381" s="137"/>
      <c r="V2381" s="137"/>
      <c r="W2381" s="137"/>
      <c r="X2381" s="137"/>
    </row>
    <row r="2382" spans="20:24" x14ac:dyDescent="0.2">
      <c r="T2382" s="137"/>
      <c r="U2382" s="137"/>
      <c r="V2382" s="137"/>
      <c r="W2382" s="137"/>
      <c r="X2382" s="137"/>
    </row>
    <row r="2383" spans="20:24" x14ac:dyDescent="0.2">
      <c r="T2383" s="137"/>
      <c r="U2383" s="137"/>
      <c r="V2383" s="137"/>
      <c r="W2383" s="137"/>
      <c r="X2383" s="137"/>
    </row>
    <row r="2384" spans="20:24" x14ac:dyDescent="0.2">
      <c r="T2384" s="137"/>
      <c r="U2384" s="137"/>
      <c r="V2384" s="137"/>
      <c r="W2384" s="137"/>
      <c r="X2384" s="137"/>
    </row>
    <row r="2385" spans="20:24" x14ac:dyDescent="0.2">
      <c r="T2385" s="137"/>
      <c r="U2385" s="137"/>
      <c r="V2385" s="137"/>
      <c r="W2385" s="137"/>
      <c r="X2385" s="137"/>
    </row>
    <row r="2386" spans="20:24" x14ac:dyDescent="0.2">
      <c r="T2386" s="137"/>
      <c r="U2386" s="137"/>
      <c r="V2386" s="137"/>
      <c r="W2386" s="137"/>
      <c r="X2386" s="137"/>
    </row>
    <row r="2387" spans="20:24" x14ac:dyDescent="0.2">
      <c r="T2387" s="137"/>
      <c r="U2387" s="137"/>
      <c r="V2387" s="137"/>
      <c r="W2387" s="137"/>
      <c r="X2387" s="137"/>
    </row>
    <row r="2388" spans="20:24" x14ac:dyDescent="0.2">
      <c r="T2388" s="137"/>
      <c r="U2388" s="137"/>
      <c r="V2388" s="137"/>
      <c r="W2388" s="137"/>
      <c r="X2388" s="137"/>
    </row>
    <row r="2389" spans="20:24" x14ac:dyDescent="0.2">
      <c r="T2389" s="137"/>
      <c r="U2389" s="137"/>
      <c r="V2389" s="137"/>
      <c r="W2389" s="137"/>
      <c r="X2389" s="137"/>
    </row>
    <row r="2390" spans="20:24" x14ac:dyDescent="0.2">
      <c r="T2390" s="137"/>
      <c r="U2390" s="137"/>
      <c r="V2390" s="137"/>
      <c r="W2390" s="137"/>
      <c r="X2390" s="137"/>
    </row>
    <row r="2391" spans="20:24" x14ac:dyDescent="0.2">
      <c r="T2391" s="137"/>
      <c r="U2391" s="137"/>
      <c r="V2391" s="137"/>
      <c r="W2391" s="137"/>
      <c r="X2391" s="137"/>
    </row>
    <row r="2392" spans="20:24" x14ac:dyDescent="0.2">
      <c r="T2392" s="137"/>
      <c r="U2392" s="137"/>
      <c r="V2392" s="137"/>
      <c r="W2392" s="137"/>
      <c r="X2392" s="137"/>
    </row>
    <row r="2393" spans="20:24" x14ac:dyDescent="0.2">
      <c r="T2393" s="137"/>
      <c r="U2393" s="137"/>
      <c r="V2393" s="137"/>
      <c r="W2393" s="137"/>
      <c r="X2393" s="137"/>
    </row>
    <row r="2394" spans="20:24" x14ac:dyDescent="0.2">
      <c r="T2394" s="137"/>
      <c r="U2394" s="137"/>
      <c r="V2394" s="137"/>
      <c r="W2394" s="137"/>
      <c r="X2394" s="137"/>
    </row>
    <row r="2395" spans="20:24" x14ac:dyDescent="0.2">
      <c r="T2395" s="137"/>
      <c r="U2395" s="137"/>
      <c r="V2395" s="137"/>
      <c r="W2395" s="137"/>
      <c r="X2395" s="137"/>
    </row>
    <row r="2396" spans="20:24" x14ac:dyDescent="0.2">
      <c r="T2396" s="137"/>
      <c r="U2396" s="137"/>
      <c r="V2396" s="137"/>
      <c r="W2396" s="137"/>
      <c r="X2396" s="137"/>
    </row>
    <row r="2397" spans="20:24" x14ac:dyDescent="0.2">
      <c r="T2397" s="137"/>
      <c r="U2397" s="137"/>
      <c r="V2397" s="137"/>
      <c r="W2397" s="137"/>
      <c r="X2397" s="137"/>
    </row>
    <row r="2398" spans="20:24" x14ac:dyDescent="0.2">
      <c r="T2398" s="137"/>
      <c r="U2398" s="137"/>
      <c r="V2398" s="137"/>
      <c r="W2398" s="137"/>
      <c r="X2398" s="137"/>
    </row>
    <row r="2399" spans="20:24" x14ac:dyDescent="0.2">
      <c r="T2399" s="137"/>
      <c r="U2399" s="137"/>
      <c r="V2399" s="137"/>
      <c r="W2399" s="137"/>
      <c r="X2399" s="137"/>
    </row>
    <row r="2400" spans="20:24" x14ac:dyDescent="0.2">
      <c r="T2400" s="137"/>
      <c r="U2400" s="137"/>
      <c r="V2400" s="137"/>
      <c r="W2400" s="137"/>
      <c r="X2400" s="137"/>
    </row>
    <row r="2401" spans="20:24" x14ac:dyDescent="0.2">
      <c r="T2401" s="137"/>
      <c r="U2401" s="137"/>
      <c r="V2401" s="137"/>
      <c r="W2401" s="137"/>
      <c r="X2401" s="137"/>
    </row>
    <row r="2402" spans="20:24" x14ac:dyDescent="0.2">
      <c r="T2402" s="137"/>
      <c r="U2402" s="137"/>
      <c r="V2402" s="137"/>
      <c r="W2402" s="137"/>
      <c r="X2402" s="137"/>
    </row>
    <row r="2403" spans="20:24" x14ac:dyDescent="0.2">
      <c r="T2403" s="137"/>
      <c r="U2403" s="137"/>
      <c r="V2403" s="137"/>
      <c r="W2403" s="137"/>
      <c r="X2403" s="137"/>
    </row>
    <row r="2404" spans="20:24" x14ac:dyDescent="0.2">
      <c r="T2404" s="137"/>
      <c r="U2404" s="137"/>
      <c r="V2404" s="137"/>
      <c r="W2404" s="137"/>
      <c r="X2404" s="137"/>
    </row>
    <row r="2405" spans="20:24" x14ac:dyDescent="0.2">
      <c r="T2405" s="137"/>
      <c r="U2405" s="137"/>
      <c r="V2405" s="137"/>
      <c r="W2405" s="137"/>
      <c r="X2405" s="137"/>
    </row>
    <row r="2406" spans="20:24" x14ac:dyDescent="0.2">
      <c r="T2406" s="137"/>
      <c r="U2406" s="137"/>
      <c r="V2406" s="137"/>
      <c r="W2406" s="137"/>
      <c r="X2406" s="137"/>
    </row>
    <row r="2407" spans="20:24" x14ac:dyDescent="0.2">
      <c r="T2407" s="137"/>
      <c r="U2407" s="137"/>
      <c r="V2407" s="137"/>
      <c r="W2407" s="137"/>
      <c r="X2407" s="137"/>
    </row>
    <row r="2408" spans="20:24" x14ac:dyDescent="0.2">
      <c r="T2408" s="137"/>
      <c r="U2408" s="137"/>
      <c r="V2408" s="137"/>
      <c r="W2408" s="137"/>
      <c r="X2408" s="137"/>
    </row>
    <row r="2409" spans="20:24" x14ac:dyDescent="0.2">
      <c r="T2409" s="137"/>
      <c r="U2409" s="137"/>
      <c r="V2409" s="137"/>
      <c r="W2409" s="137"/>
      <c r="X2409" s="137"/>
    </row>
    <row r="2410" spans="20:24" x14ac:dyDescent="0.2">
      <c r="T2410" s="137"/>
      <c r="U2410" s="137"/>
      <c r="V2410" s="137"/>
      <c r="W2410" s="137"/>
      <c r="X2410" s="137"/>
    </row>
    <row r="2411" spans="20:24" x14ac:dyDescent="0.2">
      <c r="T2411" s="137"/>
      <c r="U2411" s="137"/>
      <c r="V2411" s="137"/>
      <c r="W2411" s="137"/>
      <c r="X2411" s="137"/>
    </row>
    <row r="2412" spans="20:24" x14ac:dyDescent="0.2">
      <c r="T2412" s="137"/>
      <c r="U2412" s="137"/>
      <c r="V2412" s="137"/>
      <c r="W2412" s="137"/>
      <c r="X2412" s="137"/>
    </row>
    <row r="2413" spans="20:24" x14ac:dyDescent="0.2">
      <c r="T2413" s="137"/>
      <c r="U2413" s="137"/>
      <c r="V2413" s="137"/>
      <c r="W2413" s="137"/>
      <c r="X2413" s="137"/>
    </row>
    <row r="2414" spans="20:24" x14ac:dyDescent="0.2">
      <c r="T2414" s="137"/>
      <c r="U2414" s="137"/>
      <c r="V2414" s="137"/>
      <c r="W2414" s="137"/>
      <c r="X2414" s="137"/>
    </row>
    <row r="2415" spans="20:24" x14ac:dyDescent="0.2">
      <c r="T2415" s="137"/>
      <c r="U2415" s="137"/>
      <c r="V2415" s="137"/>
      <c r="W2415" s="137"/>
      <c r="X2415" s="137"/>
    </row>
    <row r="2416" spans="20:24" x14ac:dyDescent="0.2">
      <c r="T2416" s="137"/>
      <c r="U2416" s="137"/>
      <c r="V2416" s="137"/>
      <c r="W2416" s="137"/>
      <c r="X2416" s="137"/>
    </row>
    <row r="2417" spans="20:24" x14ac:dyDescent="0.2">
      <c r="T2417" s="137"/>
      <c r="U2417" s="137"/>
      <c r="V2417" s="137"/>
      <c r="W2417" s="137"/>
      <c r="X2417" s="137"/>
    </row>
    <row r="2418" spans="20:24" x14ac:dyDescent="0.2">
      <c r="T2418" s="137"/>
      <c r="U2418" s="137"/>
      <c r="V2418" s="137"/>
      <c r="W2418" s="137"/>
      <c r="X2418" s="137"/>
    </row>
    <row r="2419" spans="20:24" x14ac:dyDescent="0.2">
      <c r="T2419" s="137"/>
      <c r="U2419" s="137"/>
      <c r="V2419" s="137"/>
      <c r="W2419" s="137"/>
      <c r="X2419" s="137"/>
    </row>
    <row r="2420" spans="20:24" x14ac:dyDescent="0.2">
      <c r="T2420" s="137"/>
      <c r="U2420" s="137"/>
      <c r="V2420" s="137"/>
      <c r="W2420" s="137"/>
      <c r="X2420" s="137"/>
    </row>
    <row r="2421" spans="20:24" x14ac:dyDescent="0.2">
      <c r="T2421" s="137"/>
      <c r="U2421" s="137"/>
      <c r="V2421" s="137"/>
      <c r="W2421" s="137"/>
      <c r="X2421" s="137"/>
    </row>
    <row r="2422" spans="20:24" x14ac:dyDescent="0.2">
      <c r="T2422" s="137"/>
      <c r="U2422" s="137"/>
      <c r="V2422" s="137"/>
      <c r="W2422" s="137"/>
      <c r="X2422" s="137"/>
    </row>
    <row r="2423" spans="20:24" x14ac:dyDescent="0.2">
      <c r="T2423" s="137"/>
      <c r="U2423" s="137"/>
      <c r="V2423" s="137"/>
      <c r="W2423" s="137"/>
      <c r="X2423" s="137"/>
    </row>
    <row r="2424" spans="20:24" x14ac:dyDescent="0.2">
      <c r="T2424" s="137"/>
      <c r="U2424" s="137"/>
      <c r="V2424" s="137"/>
      <c r="W2424" s="137"/>
      <c r="X2424" s="137"/>
    </row>
    <row r="2425" spans="20:24" x14ac:dyDescent="0.2">
      <c r="T2425" s="137"/>
      <c r="U2425" s="137"/>
      <c r="V2425" s="137"/>
      <c r="W2425" s="137"/>
      <c r="X2425" s="137"/>
    </row>
    <row r="2426" spans="20:24" x14ac:dyDescent="0.2">
      <c r="T2426" s="137"/>
      <c r="U2426" s="137"/>
      <c r="V2426" s="137"/>
      <c r="W2426" s="137"/>
      <c r="X2426" s="137"/>
    </row>
    <row r="2427" spans="20:24" x14ac:dyDescent="0.2">
      <c r="T2427" s="137"/>
      <c r="U2427" s="137"/>
      <c r="V2427" s="137"/>
      <c r="W2427" s="137"/>
      <c r="X2427" s="137"/>
    </row>
    <row r="2428" spans="20:24" x14ac:dyDescent="0.2">
      <c r="T2428" s="137"/>
      <c r="U2428" s="137"/>
      <c r="V2428" s="137"/>
      <c r="W2428" s="137"/>
      <c r="X2428" s="137"/>
    </row>
    <row r="2429" spans="20:24" x14ac:dyDescent="0.2">
      <c r="T2429" s="137"/>
      <c r="U2429" s="137"/>
      <c r="V2429" s="137"/>
      <c r="W2429" s="137"/>
      <c r="X2429" s="137"/>
    </row>
    <row r="2430" spans="20:24" x14ac:dyDescent="0.2">
      <c r="T2430" s="137"/>
      <c r="U2430" s="137"/>
      <c r="V2430" s="137"/>
      <c r="W2430" s="137"/>
      <c r="X2430" s="137"/>
    </row>
    <row r="2431" spans="20:24" x14ac:dyDescent="0.2">
      <c r="T2431" s="137"/>
      <c r="U2431" s="137"/>
      <c r="V2431" s="137"/>
      <c r="W2431" s="137"/>
      <c r="X2431" s="137"/>
    </row>
    <row r="2432" spans="20:24" x14ac:dyDescent="0.2">
      <c r="T2432" s="137"/>
      <c r="U2432" s="137"/>
      <c r="V2432" s="137"/>
      <c r="W2432" s="137"/>
      <c r="X2432" s="137"/>
    </row>
    <row r="2433" spans="20:24" x14ac:dyDescent="0.2">
      <c r="T2433" s="137"/>
      <c r="U2433" s="137"/>
      <c r="V2433" s="137"/>
      <c r="W2433" s="137"/>
      <c r="X2433" s="137"/>
    </row>
    <row r="2434" spans="20:24" x14ac:dyDescent="0.2">
      <c r="T2434" s="137"/>
      <c r="U2434" s="137"/>
      <c r="V2434" s="137"/>
      <c r="W2434" s="137"/>
      <c r="X2434" s="137"/>
    </row>
    <row r="2435" spans="20:24" x14ac:dyDescent="0.2">
      <c r="T2435" s="137"/>
      <c r="U2435" s="137"/>
      <c r="V2435" s="137"/>
      <c r="W2435" s="137"/>
      <c r="X2435" s="137"/>
    </row>
    <row r="2436" spans="20:24" x14ac:dyDescent="0.2">
      <c r="T2436" s="137"/>
      <c r="U2436" s="137"/>
      <c r="V2436" s="137"/>
      <c r="W2436" s="137"/>
      <c r="X2436" s="137"/>
    </row>
    <row r="2437" spans="20:24" x14ac:dyDescent="0.2">
      <c r="T2437" s="137"/>
      <c r="U2437" s="137"/>
      <c r="V2437" s="137"/>
      <c r="W2437" s="137"/>
      <c r="X2437" s="137"/>
    </row>
    <row r="2438" spans="20:24" x14ac:dyDescent="0.2">
      <c r="T2438" s="137"/>
      <c r="U2438" s="137"/>
      <c r="V2438" s="137"/>
      <c r="W2438" s="137"/>
      <c r="X2438" s="137"/>
    </row>
    <row r="2439" spans="20:24" x14ac:dyDescent="0.2">
      <c r="T2439" s="137"/>
      <c r="U2439" s="137"/>
      <c r="V2439" s="137"/>
      <c r="W2439" s="137"/>
      <c r="X2439" s="137"/>
    </row>
    <row r="2440" spans="20:24" x14ac:dyDescent="0.2">
      <c r="T2440" s="137"/>
      <c r="U2440" s="137"/>
      <c r="V2440" s="137"/>
      <c r="W2440" s="137"/>
      <c r="X2440" s="137"/>
    </row>
    <row r="2441" spans="20:24" x14ac:dyDescent="0.2">
      <c r="T2441" s="137"/>
      <c r="U2441" s="137"/>
      <c r="V2441" s="137"/>
      <c r="W2441" s="137"/>
      <c r="X2441" s="137"/>
    </row>
    <row r="2442" spans="20:24" x14ac:dyDescent="0.2">
      <c r="T2442" s="137"/>
      <c r="U2442" s="137"/>
      <c r="V2442" s="137"/>
      <c r="W2442" s="137"/>
      <c r="X2442" s="137"/>
    </row>
    <row r="2443" spans="20:24" x14ac:dyDescent="0.2">
      <c r="T2443" s="137"/>
      <c r="U2443" s="137"/>
      <c r="V2443" s="137"/>
      <c r="W2443" s="137"/>
      <c r="X2443" s="137"/>
    </row>
    <row r="2444" spans="20:24" x14ac:dyDescent="0.2">
      <c r="T2444" s="137"/>
      <c r="U2444" s="137"/>
      <c r="V2444" s="137"/>
      <c r="W2444" s="137"/>
      <c r="X2444" s="137"/>
    </row>
    <row r="2445" spans="20:24" x14ac:dyDescent="0.2">
      <c r="T2445" s="137"/>
      <c r="U2445" s="137"/>
      <c r="V2445" s="137"/>
      <c r="W2445" s="137"/>
      <c r="X2445" s="137"/>
    </row>
    <row r="2446" spans="20:24" x14ac:dyDescent="0.2">
      <c r="T2446" s="137"/>
      <c r="U2446" s="137"/>
      <c r="V2446" s="137"/>
      <c r="W2446" s="137"/>
      <c r="X2446" s="137"/>
    </row>
    <row r="2447" spans="20:24" x14ac:dyDescent="0.2">
      <c r="T2447" s="137"/>
      <c r="U2447" s="137"/>
      <c r="V2447" s="137"/>
      <c r="W2447" s="137"/>
      <c r="X2447" s="137"/>
    </row>
    <row r="2448" spans="20:24" x14ac:dyDescent="0.2">
      <c r="T2448" s="137"/>
      <c r="U2448" s="137"/>
      <c r="V2448" s="137"/>
      <c r="W2448" s="137"/>
      <c r="X2448" s="137"/>
    </row>
    <row r="2449" spans="20:24" x14ac:dyDescent="0.2">
      <c r="T2449" s="137"/>
      <c r="U2449" s="137"/>
      <c r="V2449" s="137"/>
      <c r="W2449" s="137"/>
      <c r="X2449" s="137"/>
    </row>
    <row r="2450" spans="20:24" x14ac:dyDescent="0.2">
      <c r="T2450" s="137"/>
      <c r="U2450" s="137"/>
      <c r="V2450" s="137"/>
      <c r="W2450" s="137"/>
      <c r="X2450" s="137"/>
    </row>
    <row r="2451" spans="20:24" x14ac:dyDescent="0.2">
      <c r="T2451" s="137"/>
      <c r="U2451" s="137"/>
      <c r="V2451" s="137"/>
      <c r="W2451" s="137"/>
      <c r="X2451" s="137"/>
    </row>
    <row r="2452" spans="20:24" x14ac:dyDescent="0.2">
      <c r="T2452" s="137"/>
      <c r="U2452" s="137"/>
      <c r="V2452" s="137"/>
      <c r="W2452" s="137"/>
      <c r="X2452" s="137"/>
    </row>
    <row r="2453" spans="20:24" x14ac:dyDescent="0.2">
      <c r="T2453" s="137"/>
      <c r="U2453" s="137"/>
      <c r="V2453" s="137"/>
      <c r="W2453" s="137"/>
      <c r="X2453" s="137"/>
    </row>
    <row r="2454" spans="20:24" x14ac:dyDescent="0.2">
      <c r="T2454" s="137"/>
      <c r="U2454" s="137"/>
      <c r="V2454" s="137"/>
      <c r="W2454" s="137"/>
      <c r="X2454" s="137"/>
    </row>
    <row r="2455" spans="20:24" x14ac:dyDescent="0.2">
      <c r="T2455" s="137"/>
      <c r="U2455" s="137"/>
      <c r="V2455" s="137"/>
      <c r="W2455" s="137"/>
      <c r="X2455" s="137"/>
    </row>
    <row r="2456" spans="20:24" x14ac:dyDescent="0.2">
      <c r="T2456" s="137"/>
      <c r="U2456" s="137"/>
      <c r="V2456" s="137"/>
      <c r="W2456" s="137"/>
      <c r="X2456" s="137"/>
    </row>
    <row r="2457" spans="20:24" x14ac:dyDescent="0.2">
      <c r="T2457" s="137"/>
      <c r="U2457" s="137"/>
      <c r="V2457" s="137"/>
      <c r="W2457" s="137"/>
      <c r="X2457" s="137"/>
    </row>
    <row r="2458" spans="20:24" x14ac:dyDescent="0.2">
      <c r="T2458" s="137"/>
      <c r="U2458" s="137"/>
      <c r="V2458" s="137"/>
      <c r="W2458" s="137"/>
      <c r="X2458" s="137"/>
    </row>
    <row r="2459" spans="20:24" x14ac:dyDescent="0.2">
      <c r="T2459" s="137"/>
      <c r="U2459" s="137"/>
      <c r="V2459" s="137"/>
      <c r="W2459" s="137"/>
      <c r="X2459" s="137"/>
    </row>
    <row r="2460" spans="20:24" x14ac:dyDescent="0.2">
      <c r="T2460" s="137"/>
      <c r="U2460" s="137"/>
      <c r="V2460" s="137"/>
      <c r="W2460" s="137"/>
      <c r="X2460" s="137"/>
    </row>
    <row r="2461" spans="20:24" x14ac:dyDescent="0.2">
      <c r="T2461" s="137"/>
      <c r="U2461" s="137"/>
      <c r="V2461" s="137"/>
      <c r="W2461" s="137"/>
      <c r="X2461" s="137"/>
    </row>
    <row r="2462" spans="20:24" x14ac:dyDescent="0.2">
      <c r="T2462" s="137"/>
      <c r="U2462" s="137"/>
      <c r="V2462" s="137"/>
      <c r="W2462" s="137"/>
      <c r="X2462" s="137"/>
    </row>
    <row r="2463" spans="20:24" x14ac:dyDescent="0.2">
      <c r="T2463" s="137"/>
      <c r="U2463" s="137"/>
      <c r="V2463" s="137"/>
      <c r="W2463" s="137"/>
      <c r="X2463" s="137"/>
    </row>
    <row r="2464" spans="20:24" x14ac:dyDescent="0.2">
      <c r="T2464" s="137"/>
      <c r="U2464" s="137"/>
      <c r="V2464" s="137"/>
      <c r="W2464" s="137"/>
      <c r="X2464" s="137"/>
    </row>
    <row r="2465" spans="20:24" x14ac:dyDescent="0.2">
      <c r="T2465" s="137"/>
      <c r="U2465" s="137"/>
      <c r="V2465" s="137"/>
      <c r="W2465" s="137"/>
      <c r="X2465" s="137"/>
    </row>
    <row r="2466" spans="20:24" x14ac:dyDescent="0.2">
      <c r="T2466" s="137"/>
      <c r="U2466" s="137"/>
      <c r="V2466" s="137"/>
      <c r="W2466" s="137"/>
      <c r="X2466" s="137"/>
    </row>
    <row r="2467" spans="20:24" x14ac:dyDescent="0.2">
      <c r="T2467" s="137"/>
      <c r="U2467" s="137"/>
      <c r="V2467" s="137"/>
      <c r="W2467" s="137"/>
      <c r="X2467" s="137"/>
    </row>
    <row r="2468" spans="20:24" x14ac:dyDescent="0.2">
      <c r="T2468" s="137"/>
      <c r="U2468" s="137"/>
      <c r="V2468" s="137"/>
      <c r="W2468" s="137"/>
      <c r="X2468" s="137"/>
    </row>
    <row r="2469" spans="20:24" x14ac:dyDescent="0.2">
      <c r="T2469" s="137"/>
      <c r="U2469" s="137"/>
      <c r="V2469" s="137"/>
      <c r="W2469" s="137"/>
      <c r="X2469" s="137"/>
    </row>
    <row r="2470" spans="20:24" x14ac:dyDescent="0.2">
      <c r="T2470" s="137"/>
      <c r="U2470" s="137"/>
      <c r="V2470" s="137"/>
      <c r="W2470" s="137"/>
      <c r="X2470" s="137"/>
    </row>
    <row r="2471" spans="20:24" x14ac:dyDescent="0.2">
      <c r="T2471" s="137"/>
      <c r="U2471" s="137"/>
      <c r="V2471" s="137"/>
      <c r="W2471" s="137"/>
      <c r="X2471" s="137"/>
    </row>
    <row r="2472" spans="20:24" x14ac:dyDescent="0.2">
      <c r="T2472" s="137"/>
      <c r="U2472" s="137"/>
      <c r="V2472" s="137"/>
      <c r="W2472" s="137"/>
      <c r="X2472" s="137"/>
    </row>
    <row r="2473" spans="20:24" x14ac:dyDescent="0.2">
      <c r="T2473" s="137"/>
      <c r="U2473" s="137"/>
      <c r="V2473" s="137"/>
      <c r="W2473" s="137"/>
      <c r="X2473" s="137"/>
    </row>
    <row r="2474" spans="20:24" x14ac:dyDescent="0.2">
      <c r="T2474" s="137"/>
      <c r="U2474" s="137"/>
      <c r="V2474" s="137"/>
      <c r="W2474" s="137"/>
      <c r="X2474" s="137"/>
    </row>
    <row r="2475" spans="20:24" x14ac:dyDescent="0.2">
      <c r="T2475" s="137"/>
      <c r="U2475" s="137"/>
      <c r="V2475" s="137"/>
      <c r="W2475" s="137"/>
      <c r="X2475" s="137"/>
    </row>
    <row r="2476" spans="20:24" x14ac:dyDescent="0.2">
      <c r="T2476" s="137"/>
      <c r="U2476" s="137"/>
      <c r="V2476" s="137"/>
      <c r="W2476" s="137"/>
      <c r="X2476" s="137"/>
    </row>
    <row r="2477" spans="20:24" x14ac:dyDescent="0.2">
      <c r="T2477" s="137"/>
      <c r="U2477" s="137"/>
      <c r="V2477" s="137"/>
      <c r="W2477" s="137"/>
      <c r="X2477" s="137"/>
    </row>
    <row r="2478" spans="20:24" x14ac:dyDescent="0.2">
      <c r="T2478" s="137"/>
      <c r="U2478" s="137"/>
      <c r="V2478" s="137"/>
      <c r="W2478" s="137"/>
      <c r="X2478" s="137"/>
    </row>
    <row r="2479" spans="20:24" x14ac:dyDescent="0.2">
      <c r="T2479" s="137"/>
      <c r="U2479" s="137"/>
      <c r="V2479" s="137"/>
      <c r="W2479" s="137"/>
      <c r="X2479" s="137"/>
    </row>
    <row r="2480" spans="20:24" x14ac:dyDescent="0.2">
      <c r="T2480" s="137"/>
      <c r="U2480" s="137"/>
      <c r="V2480" s="137"/>
      <c r="W2480" s="137"/>
      <c r="X2480" s="137"/>
    </row>
    <row r="2481" spans="20:24" x14ac:dyDescent="0.2">
      <c r="T2481" s="137"/>
      <c r="U2481" s="137"/>
      <c r="V2481" s="137"/>
      <c r="W2481" s="137"/>
      <c r="X2481" s="137"/>
    </row>
    <row r="2482" spans="20:24" x14ac:dyDescent="0.2">
      <c r="T2482" s="137"/>
      <c r="U2482" s="137"/>
      <c r="V2482" s="137"/>
      <c r="W2482" s="137"/>
      <c r="X2482" s="137"/>
    </row>
    <row r="2483" spans="20:24" x14ac:dyDescent="0.2">
      <c r="T2483" s="137"/>
      <c r="U2483" s="137"/>
      <c r="V2483" s="137"/>
      <c r="W2483" s="137"/>
      <c r="X2483" s="137"/>
    </row>
    <row r="2484" spans="20:24" x14ac:dyDescent="0.2">
      <c r="T2484" s="137"/>
      <c r="U2484" s="137"/>
      <c r="V2484" s="137"/>
      <c r="W2484" s="137"/>
      <c r="X2484" s="137"/>
    </row>
    <row r="2485" spans="20:24" x14ac:dyDescent="0.2">
      <c r="T2485" s="137"/>
      <c r="U2485" s="137"/>
      <c r="V2485" s="137"/>
      <c r="W2485" s="137"/>
      <c r="X2485" s="137"/>
    </row>
    <row r="2486" spans="20:24" x14ac:dyDescent="0.2">
      <c r="T2486" s="137"/>
      <c r="U2486" s="137"/>
      <c r="V2486" s="137"/>
      <c r="W2486" s="137"/>
      <c r="X2486" s="137"/>
    </row>
    <row r="2487" spans="20:24" x14ac:dyDescent="0.2">
      <c r="T2487" s="137"/>
      <c r="U2487" s="137"/>
      <c r="V2487" s="137"/>
      <c r="W2487" s="137"/>
      <c r="X2487" s="137"/>
    </row>
    <row r="2488" spans="20:24" x14ac:dyDescent="0.2">
      <c r="T2488" s="137"/>
      <c r="U2488" s="137"/>
      <c r="V2488" s="137"/>
      <c r="W2488" s="137"/>
      <c r="X2488" s="137"/>
    </row>
    <row r="2489" spans="20:24" x14ac:dyDescent="0.2">
      <c r="T2489" s="137"/>
      <c r="U2489" s="137"/>
      <c r="V2489" s="137"/>
      <c r="W2489" s="137"/>
      <c r="X2489" s="137"/>
    </row>
    <row r="2490" spans="20:24" x14ac:dyDescent="0.2">
      <c r="T2490" s="137"/>
      <c r="U2490" s="137"/>
      <c r="V2490" s="137"/>
      <c r="W2490" s="137"/>
      <c r="X2490" s="137"/>
    </row>
    <row r="2491" spans="20:24" x14ac:dyDescent="0.2">
      <c r="T2491" s="137"/>
      <c r="U2491" s="137"/>
      <c r="V2491" s="137"/>
      <c r="W2491" s="137"/>
      <c r="X2491" s="137"/>
    </row>
    <row r="2492" spans="20:24" x14ac:dyDescent="0.2">
      <c r="T2492" s="137"/>
      <c r="U2492" s="137"/>
      <c r="V2492" s="137"/>
      <c r="W2492" s="137"/>
      <c r="X2492" s="137"/>
    </row>
    <row r="2493" spans="20:24" x14ac:dyDescent="0.2">
      <c r="T2493" s="137"/>
      <c r="U2493" s="137"/>
      <c r="V2493" s="137"/>
      <c r="W2493" s="137"/>
      <c r="X2493" s="137"/>
    </row>
    <row r="2494" spans="20:24" x14ac:dyDescent="0.2">
      <c r="T2494" s="137"/>
      <c r="U2494" s="137"/>
      <c r="V2494" s="137"/>
      <c r="W2494" s="137"/>
      <c r="X2494" s="137"/>
    </row>
    <row r="2495" spans="20:24" x14ac:dyDescent="0.2">
      <c r="T2495" s="137"/>
      <c r="U2495" s="137"/>
      <c r="V2495" s="137"/>
      <c r="W2495" s="137"/>
      <c r="X2495" s="137"/>
    </row>
    <row r="2496" spans="20:24" x14ac:dyDescent="0.2">
      <c r="T2496" s="137"/>
      <c r="U2496" s="137"/>
      <c r="V2496" s="137"/>
      <c r="W2496" s="137"/>
      <c r="X2496" s="137"/>
    </row>
    <row r="2497" spans="20:24" x14ac:dyDescent="0.2">
      <c r="T2497" s="137"/>
      <c r="U2497" s="137"/>
      <c r="V2497" s="137"/>
      <c r="W2497" s="137"/>
      <c r="X2497" s="137"/>
    </row>
    <row r="2498" spans="20:24" x14ac:dyDescent="0.2">
      <c r="T2498" s="137"/>
      <c r="U2498" s="137"/>
      <c r="V2498" s="137"/>
      <c r="W2498" s="137"/>
      <c r="X2498" s="137"/>
    </row>
    <row r="2499" spans="20:24" x14ac:dyDescent="0.2">
      <c r="T2499" s="137"/>
      <c r="U2499" s="137"/>
      <c r="V2499" s="137"/>
      <c r="W2499" s="137"/>
      <c r="X2499" s="137"/>
    </row>
    <row r="2500" spans="20:24" x14ac:dyDescent="0.2">
      <c r="T2500" s="137"/>
      <c r="U2500" s="137"/>
      <c r="V2500" s="137"/>
      <c r="W2500" s="137"/>
      <c r="X2500" s="137"/>
    </row>
    <row r="2501" spans="20:24" x14ac:dyDescent="0.2">
      <c r="T2501" s="137"/>
      <c r="U2501" s="137"/>
      <c r="V2501" s="137"/>
      <c r="W2501" s="137"/>
      <c r="X2501" s="137"/>
    </row>
    <row r="2502" spans="20:24" x14ac:dyDescent="0.2">
      <c r="T2502" s="137"/>
      <c r="U2502" s="137"/>
      <c r="V2502" s="137"/>
      <c r="W2502" s="137"/>
      <c r="X2502" s="137"/>
    </row>
    <row r="2503" spans="20:24" x14ac:dyDescent="0.2">
      <c r="T2503" s="137"/>
      <c r="U2503" s="137"/>
      <c r="V2503" s="137"/>
      <c r="W2503" s="137"/>
      <c r="X2503" s="137"/>
    </row>
    <row r="2504" spans="20:24" x14ac:dyDescent="0.2">
      <c r="T2504" s="137"/>
      <c r="U2504" s="137"/>
      <c r="V2504" s="137"/>
      <c r="W2504" s="137"/>
      <c r="X2504" s="137"/>
    </row>
    <row r="2505" spans="20:24" x14ac:dyDescent="0.2">
      <c r="T2505" s="137"/>
      <c r="U2505" s="137"/>
      <c r="V2505" s="137"/>
      <c r="W2505" s="137"/>
      <c r="X2505" s="137"/>
    </row>
    <row r="2506" spans="20:24" x14ac:dyDescent="0.2">
      <c r="T2506" s="137"/>
      <c r="U2506" s="137"/>
      <c r="V2506" s="137"/>
      <c r="W2506" s="137"/>
      <c r="X2506" s="137"/>
    </row>
    <row r="2507" spans="20:24" x14ac:dyDescent="0.2">
      <c r="T2507" s="137"/>
      <c r="U2507" s="137"/>
      <c r="V2507" s="137"/>
      <c r="W2507" s="137"/>
      <c r="X2507" s="137"/>
    </row>
    <row r="2508" spans="20:24" x14ac:dyDescent="0.2">
      <c r="T2508" s="137"/>
      <c r="U2508" s="137"/>
      <c r="V2508" s="137"/>
      <c r="W2508" s="137"/>
      <c r="X2508" s="137"/>
    </row>
    <row r="2509" spans="20:24" x14ac:dyDescent="0.2">
      <c r="T2509" s="137"/>
      <c r="U2509" s="137"/>
      <c r="V2509" s="137"/>
      <c r="W2509" s="137"/>
      <c r="X2509" s="137"/>
    </row>
    <row r="2510" spans="20:24" x14ac:dyDescent="0.2">
      <c r="T2510" s="137"/>
      <c r="U2510" s="137"/>
      <c r="V2510" s="137"/>
      <c r="W2510" s="137"/>
      <c r="X2510" s="137"/>
    </row>
    <row r="2511" spans="20:24" x14ac:dyDescent="0.2">
      <c r="T2511" s="137"/>
      <c r="U2511" s="137"/>
      <c r="V2511" s="137"/>
      <c r="W2511" s="137"/>
      <c r="X2511" s="137"/>
    </row>
    <row r="2512" spans="20:24" x14ac:dyDescent="0.2">
      <c r="T2512" s="137"/>
      <c r="U2512" s="137"/>
      <c r="V2512" s="137"/>
      <c r="W2512" s="137"/>
      <c r="X2512" s="137"/>
    </row>
    <row r="2513" spans="20:24" x14ac:dyDescent="0.2">
      <c r="T2513" s="137"/>
      <c r="U2513" s="137"/>
      <c r="V2513" s="137"/>
      <c r="W2513" s="137"/>
      <c r="X2513" s="137"/>
    </row>
    <row r="2514" spans="20:24" x14ac:dyDescent="0.2">
      <c r="T2514" s="137"/>
      <c r="U2514" s="137"/>
      <c r="V2514" s="137"/>
      <c r="W2514" s="137"/>
      <c r="X2514" s="137"/>
    </row>
    <row r="2515" spans="20:24" x14ac:dyDescent="0.2">
      <c r="T2515" s="137"/>
      <c r="U2515" s="137"/>
      <c r="V2515" s="137"/>
      <c r="W2515" s="137"/>
      <c r="X2515" s="137"/>
    </row>
    <row r="2516" spans="20:24" x14ac:dyDescent="0.2">
      <c r="T2516" s="137"/>
      <c r="U2516" s="137"/>
      <c r="V2516" s="137"/>
      <c r="W2516" s="137"/>
      <c r="X2516" s="137"/>
    </row>
    <row r="2517" spans="20:24" x14ac:dyDescent="0.2">
      <c r="T2517" s="137"/>
      <c r="U2517" s="137"/>
      <c r="V2517" s="137"/>
      <c r="W2517" s="137"/>
      <c r="X2517" s="137"/>
    </row>
    <row r="2518" spans="20:24" x14ac:dyDescent="0.2">
      <c r="T2518" s="137"/>
      <c r="U2518" s="137"/>
      <c r="V2518" s="137"/>
      <c r="W2518" s="137"/>
      <c r="X2518" s="137"/>
    </row>
    <row r="2519" spans="20:24" x14ac:dyDescent="0.2">
      <c r="T2519" s="137"/>
      <c r="U2519" s="137"/>
      <c r="V2519" s="137"/>
      <c r="W2519" s="137"/>
      <c r="X2519" s="137"/>
    </row>
    <row r="2520" spans="20:24" x14ac:dyDescent="0.2">
      <c r="T2520" s="137"/>
      <c r="U2520" s="137"/>
      <c r="V2520" s="137"/>
      <c r="W2520" s="137"/>
      <c r="X2520" s="137"/>
    </row>
    <row r="2521" spans="20:24" x14ac:dyDescent="0.2">
      <c r="T2521" s="137"/>
      <c r="U2521" s="137"/>
      <c r="V2521" s="137"/>
      <c r="W2521" s="137"/>
      <c r="X2521" s="137"/>
    </row>
    <row r="2522" spans="20:24" x14ac:dyDescent="0.2">
      <c r="T2522" s="137"/>
      <c r="U2522" s="137"/>
      <c r="V2522" s="137"/>
      <c r="W2522" s="137"/>
      <c r="X2522" s="137"/>
    </row>
    <row r="2523" spans="20:24" x14ac:dyDescent="0.2">
      <c r="T2523" s="137"/>
      <c r="U2523" s="137"/>
      <c r="V2523" s="137"/>
      <c r="W2523" s="137"/>
      <c r="X2523" s="137"/>
    </row>
    <row r="2524" spans="20:24" x14ac:dyDescent="0.2">
      <c r="T2524" s="137"/>
      <c r="U2524" s="137"/>
      <c r="V2524" s="137"/>
      <c r="W2524" s="137"/>
      <c r="X2524" s="137"/>
    </row>
    <row r="2525" spans="20:24" x14ac:dyDescent="0.2">
      <c r="T2525" s="137"/>
      <c r="U2525" s="137"/>
      <c r="V2525" s="137"/>
      <c r="W2525" s="137"/>
      <c r="X2525" s="137"/>
    </row>
    <row r="2526" spans="20:24" x14ac:dyDescent="0.2">
      <c r="T2526" s="137"/>
      <c r="U2526" s="137"/>
      <c r="V2526" s="137"/>
      <c r="W2526" s="137"/>
      <c r="X2526" s="137"/>
    </row>
    <row r="2527" spans="20:24" x14ac:dyDescent="0.2">
      <c r="T2527" s="137"/>
      <c r="U2527" s="137"/>
      <c r="V2527" s="137"/>
      <c r="W2527" s="137"/>
      <c r="X2527" s="137"/>
    </row>
    <row r="2528" spans="20:24" x14ac:dyDescent="0.2">
      <c r="T2528" s="137"/>
      <c r="U2528" s="137"/>
      <c r="V2528" s="137"/>
      <c r="W2528" s="137"/>
      <c r="X2528" s="137"/>
    </row>
    <row r="2529" spans="20:24" x14ac:dyDescent="0.2">
      <c r="T2529" s="137"/>
      <c r="U2529" s="137"/>
      <c r="V2529" s="137"/>
      <c r="W2529" s="137"/>
      <c r="X2529" s="137"/>
    </row>
    <row r="2530" spans="20:24" x14ac:dyDescent="0.2">
      <c r="T2530" s="137"/>
      <c r="U2530" s="137"/>
      <c r="V2530" s="137"/>
      <c r="W2530" s="137"/>
      <c r="X2530" s="137"/>
    </row>
    <row r="2531" spans="20:24" x14ac:dyDescent="0.2">
      <c r="T2531" s="137"/>
      <c r="U2531" s="137"/>
      <c r="V2531" s="137"/>
      <c r="W2531" s="137"/>
      <c r="X2531" s="137"/>
    </row>
    <row r="2532" spans="20:24" x14ac:dyDescent="0.2">
      <c r="T2532" s="137"/>
      <c r="U2532" s="137"/>
      <c r="V2532" s="137"/>
      <c r="W2532" s="137"/>
      <c r="X2532" s="137"/>
    </row>
    <row r="2533" spans="20:24" x14ac:dyDescent="0.2">
      <c r="T2533" s="137"/>
      <c r="U2533" s="137"/>
      <c r="V2533" s="137"/>
      <c r="W2533" s="137"/>
      <c r="X2533" s="137"/>
    </row>
    <row r="2534" spans="20:24" x14ac:dyDescent="0.2">
      <c r="T2534" s="137"/>
      <c r="U2534" s="137"/>
      <c r="V2534" s="137"/>
      <c r="W2534" s="137"/>
      <c r="X2534" s="137"/>
    </row>
    <row r="2535" spans="20:24" x14ac:dyDescent="0.2">
      <c r="T2535" s="137"/>
      <c r="U2535" s="137"/>
      <c r="V2535" s="137"/>
      <c r="W2535" s="137"/>
      <c r="X2535" s="137"/>
    </row>
    <row r="2536" spans="20:24" x14ac:dyDescent="0.2">
      <c r="T2536" s="137"/>
      <c r="U2536" s="137"/>
      <c r="V2536" s="137"/>
      <c r="W2536" s="137"/>
      <c r="X2536" s="137"/>
    </row>
    <row r="2537" spans="20:24" x14ac:dyDescent="0.2">
      <c r="T2537" s="137"/>
      <c r="U2537" s="137"/>
      <c r="V2537" s="137"/>
      <c r="W2537" s="137"/>
      <c r="X2537" s="137"/>
    </row>
    <row r="2538" spans="20:24" x14ac:dyDescent="0.2">
      <c r="T2538" s="137"/>
      <c r="U2538" s="137"/>
      <c r="V2538" s="137"/>
      <c r="W2538" s="137"/>
      <c r="X2538" s="137"/>
    </row>
    <row r="2539" spans="20:24" x14ac:dyDescent="0.2">
      <c r="T2539" s="137"/>
      <c r="U2539" s="137"/>
      <c r="V2539" s="137"/>
      <c r="W2539" s="137"/>
      <c r="X2539" s="137"/>
    </row>
    <row r="2540" spans="20:24" x14ac:dyDescent="0.2">
      <c r="T2540" s="137"/>
      <c r="U2540" s="137"/>
      <c r="V2540" s="137"/>
      <c r="W2540" s="137"/>
      <c r="X2540" s="137"/>
    </row>
    <row r="2541" spans="20:24" x14ac:dyDescent="0.2">
      <c r="T2541" s="137"/>
      <c r="U2541" s="137"/>
      <c r="V2541" s="137"/>
      <c r="W2541" s="137"/>
      <c r="X2541" s="137"/>
    </row>
    <row r="2542" spans="20:24" x14ac:dyDescent="0.2">
      <c r="T2542" s="137"/>
      <c r="U2542" s="137"/>
      <c r="V2542" s="137"/>
      <c r="W2542" s="137"/>
      <c r="X2542" s="137"/>
    </row>
    <row r="2543" spans="20:24" x14ac:dyDescent="0.2">
      <c r="T2543" s="137"/>
      <c r="U2543" s="137"/>
      <c r="V2543" s="137"/>
      <c r="W2543" s="137"/>
      <c r="X2543" s="137"/>
    </row>
    <row r="2544" spans="20:24" x14ac:dyDescent="0.2">
      <c r="T2544" s="137"/>
      <c r="U2544" s="137"/>
      <c r="V2544" s="137"/>
      <c r="W2544" s="137"/>
      <c r="X2544" s="137"/>
    </row>
    <row r="2545" spans="20:24" x14ac:dyDescent="0.2">
      <c r="T2545" s="137"/>
      <c r="U2545" s="137"/>
      <c r="V2545" s="137"/>
      <c r="W2545" s="137"/>
      <c r="X2545" s="137"/>
    </row>
    <row r="2546" spans="20:24" x14ac:dyDescent="0.2">
      <c r="T2546" s="137"/>
      <c r="U2546" s="137"/>
      <c r="V2546" s="137"/>
      <c r="W2546" s="137"/>
      <c r="X2546" s="137"/>
    </row>
    <row r="2547" spans="20:24" x14ac:dyDescent="0.2">
      <c r="T2547" s="137"/>
      <c r="U2547" s="137"/>
      <c r="V2547" s="137"/>
      <c r="W2547" s="137"/>
      <c r="X2547" s="137"/>
    </row>
    <row r="2548" spans="20:24" x14ac:dyDescent="0.2">
      <c r="T2548" s="137"/>
      <c r="U2548" s="137"/>
      <c r="V2548" s="137"/>
      <c r="W2548" s="137"/>
      <c r="X2548" s="137"/>
    </row>
    <row r="2549" spans="20:24" x14ac:dyDescent="0.2">
      <c r="T2549" s="137"/>
      <c r="U2549" s="137"/>
      <c r="V2549" s="137"/>
      <c r="W2549" s="137"/>
      <c r="X2549" s="137"/>
    </row>
    <row r="2550" spans="20:24" x14ac:dyDescent="0.2">
      <c r="T2550" s="137"/>
      <c r="U2550" s="137"/>
      <c r="V2550" s="137"/>
      <c r="W2550" s="137"/>
      <c r="X2550" s="137"/>
    </row>
    <row r="2551" spans="20:24" x14ac:dyDescent="0.2">
      <c r="T2551" s="137"/>
      <c r="U2551" s="137"/>
      <c r="V2551" s="137"/>
      <c r="W2551" s="137"/>
      <c r="X2551" s="137"/>
    </row>
    <row r="2552" spans="20:24" x14ac:dyDescent="0.2">
      <c r="T2552" s="137"/>
      <c r="U2552" s="137"/>
      <c r="V2552" s="137"/>
      <c r="W2552" s="137"/>
      <c r="X2552" s="137"/>
    </row>
    <row r="2553" spans="20:24" x14ac:dyDescent="0.2">
      <c r="T2553" s="137"/>
      <c r="U2553" s="137"/>
      <c r="V2553" s="137"/>
      <c r="W2553" s="137"/>
      <c r="X2553" s="137"/>
    </row>
    <row r="2554" spans="20:24" x14ac:dyDescent="0.2">
      <c r="T2554" s="137"/>
      <c r="U2554" s="137"/>
      <c r="V2554" s="137"/>
      <c r="W2554" s="137"/>
      <c r="X2554" s="137"/>
    </row>
    <row r="2555" spans="20:24" x14ac:dyDescent="0.2">
      <c r="T2555" s="137"/>
      <c r="U2555" s="137"/>
      <c r="V2555" s="137"/>
      <c r="W2555" s="137"/>
      <c r="X2555" s="137"/>
    </row>
    <row r="2556" spans="20:24" x14ac:dyDescent="0.2">
      <c r="T2556" s="137"/>
      <c r="U2556" s="137"/>
      <c r="V2556" s="137"/>
      <c r="W2556" s="137"/>
      <c r="X2556" s="137"/>
    </row>
    <row r="2557" spans="20:24" x14ac:dyDescent="0.2">
      <c r="T2557" s="137"/>
      <c r="U2557" s="137"/>
      <c r="V2557" s="137"/>
      <c r="W2557" s="137"/>
      <c r="X2557" s="137"/>
    </row>
    <row r="2558" spans="20:24" x14ac:dyDescent="0.2">
      <c r="T2558" s="137"/>
      <c r="U2558" s="137"/>
      <c r="V2558" s="137"/>
      <c r="W2558" s="137"/>
      <c r="X2558" s="137"/>
    </row>
    <row r="2559" spans="20:24" x14ac:dyDescent="0.2">
      <c r="T2559" s="137"/>
      <c r="U2559" s="137"/>
      <c r="V2559" s="137"/>
      <c r="W2559" s="137"/>
      <c r="X2559" s="137"/>
    </row>
    <row r="2560" spans="20:24" x14ac:dyDescent="0.2">
      <c r="T2560" s="137"/>
      <c r="U2560" s="137"/>
      <c r="V2560" s="137"/>
      <c r="W2560" s="137"/>
      <c r="X2560" s="137"/>
    </row>
    <row r="2561" spans="20:24" x14ac:dyDescent="0.2">
      <c r="T2561" s="137"/>
      <c r="U2561" s="137"/>
      <c r="V2561" s="137"/>
      <c r="W2561" s="137"/>
      <c r="X2561" s="137"/>
    </row>
    <row r="2562" spans="20:24" x14ac:dyDescent="0.2">
      <c r="T2562" s="137"/>
      <c r="U2562" s="137"/>
      <c r="V2562" s="137"/>
      <c r="W2562" s="137"/>
      <c r="X2562" s="137"/>
    </row>
    <row r="2563" spans="20:24" x14ac:dyDescent="0.2">
      <c r="T2563" s="137"/>
      <c r="U2563" s="137"/>
      <c r="V2563" s="137"/>
      <c r="W2563" s="137"/>
      <c r="X2563" s="137"/>
    </row>
    <row r="2564" spans="20:24" x14ac:dyDescent="0.2">
      <c r="T2564" s="137"/>
      <c r="U2564" s="137"/>
      <c r="V2564" s="137"/>
      <c r="W2564" s="137"/>
      <c r="X2564" s="137"/>
    </row>
    <row r="2565" spans="20:24" x14ac:dyDescent="0.2">
      <c r="T2565" s="137"/>
      <c r="U2565" s="137"/>
      <c r="V2565" s="137"/>
      <c r="W2565" s="137"/>
      <c r="X2565" s="137"/>
    </row>
    <row r="2566" spans="20:24" x14ac:dyDescent="0.2">
      <c r="T2566" s="137"/>
      <c r="U2566" s="137"/>
      <c r="V2566" s="137"/>
      <c r="W2566" s="137"/>
      <c r="X2566" s="137"/>
    </row>
    <row r="2567" spans="20:24" x14ac:dyDescent="0.2">
      <c r="T2567" s="137"/>
      <c r="U2567" s="137"/>
      <c r="V2567" s="137"/>
      <c r="W2567" s="137"/>
      <c r="X2567" s="137"/>
    </row>
    <row r="2568" spans="20:24" x14ac:dyDescent="0.2">
      <c r="T2568" s="137"/>
      <c r="U2568" s="137"/>
      <c r="V2568" s="137"/>
      <c r="W2568" s="137"/>
      <c r="X2568" s="137"/>
    </row>
    <row r="2569" spans="20:24" x14ac:dyDescent="0.2">
      <c r="T2569" s="137"/>
      <c r="U2569" s="137"/>
      <c r="V2569" s="137"/>
      <c r="W2569" s="137"/>
      <c r="X2569" s="137"/>
    </row>
    <row r="2570" spans="20:24" x14ac:dyDescent="0.2">
      <c r="T2570" s="137"/>
      <c r="U2570" s="137"/>
      <c r="V2570" s="137"/>
      <c r="W2570" s="137"/>
      <c r="X2570" s="137"/>
    </row>
    <row r="2571" spans="20:24" x14ac:dyDescent="0.2">
      <c r="T2571" s="137"/>
      <c r="U2571" s="137"/>
      <c r="V2571" s="137"/>
      <c r="W2571" s="137"/>
      <c r="X2571" s="137"/>
    </row>
    <row r="2572" spans="20:24" x14ac:dyDescent="0.2">
      <c r="T2572" s="137"/>
      <c r="U2572" s="137"/>
      <c r="V2572" s="137"/>
      <c r="W2572" s="137"/>
      <c r="X2572" s="137"/>
    </row>
    <row r="2573" spans="20:24" x14ac:dyDescent="0.2">
      <c r="T2573" s="137"/>
      <c r="U2573" s="137"/>
      <c r="V2573" s="137"/>
      <c r="W2573" s="137"/>
      <c r="X2573" s="137"/>
    </row>
    <row r="2574" spans="20:24" x14ac:dyDescent="0.2">
      <c r="T2574" s="137"/>
      <c r="U2574" s="137"/>
      <c r="V2574" s="137"/>
      <c r="W2574" s="137"/>
      <c r="X2574" s="137"/>
    </row>
    <row r="2575" spans="20:24" x14ac:dyDescent="0.2">
      <c r="T2575" s="137"/>
      <c r="U2575" s="137"/>
      <c r="V2575" s="137"/>
      <c r="W2575" s="137"/>
      <c r="X2575" s="137"/>
    </row>
    <row r="2576" spans="20:24" x14ac:dyDescent="0.2">
      <c r="T2576" s="137"/>
      <c r="U2576" s="137"/>
      <c r="V2576" s="137"/>
      <c r="W2576" s="137"/>
      <c r="X2576" s="137"/>
    </row>
    <row r="2577" spans="20:24" x14ac:dyDescent="0.2">
      <c r="T2577" s="137"/>
      <c r="U2577" s="137"/>
      <c r="V2577" s="137"/>
      <c r="W2577" s="137"/>
      <c r="X2577" s="137"/>
    </row>
    <row r="2578" spans="20:24" x14ac:dyDescent="0.2">
      <c r="T2578" s="137"/>
      <c r="U2578" s="137"/>
      <c r="V2578" s="137"/>
      <c r="W2578" s="137"/>
      <c r="X2578" s="137"/>
    </row>
    <row r="2579" spans="20:24" x14ac:dyDescent="0.2">
      <c r="T2579" s="137"/>
      <c r="U2579" s="137"/>
      <c r="V2579" s="137"/>
      <c r="W2579" s="137"/>
      <c r="X2579" s="137"/>
    </row>
    <row r="2580" spans="20:24" x14ac:dyDescent="0.2">
      <c r="T2580" s="137"/>
      <c r="U2580" s="137"/>
      <c r="V2580" s="137"/>
      <c r="W2580" s="137"/>
      <c r="X2580" s="137"/>
    </row>
    <row r="2581" spans="20:24" x14ac:dyDescent="0.2">
      <c r="T2581" s="137"/>
      <c r="U2581" s="137"/>
      <c r="V2581" s="137"/>
      <c r="W2581" s="137"/>
      <c r="X2581" s="137"/>
    </row>
    <row r="2582" spans="20:24" x14ac:dyDescent="0.2">
      <c r="T2582" s="137"/>
      <c r="U2582" s="137"/>
      <c r="V2582" s="137"/>
      <c r="W2582" s="137"/>
      <c r="X2582" s="137"/>
    </row>
    <row r="2583" spans="20:24" x14ac:dyDescent="0.2">
      <c r="T2583" s="137"/>
      <c r="U2583" s="137"/>
      <c r="V2583" s="137"/>
      <c r="W2583" s="137"/>
      <c r="X2583" s="137"/>
    </row>
    <row r="2584" spans="20:24" x14ac:dyDescent="0.2">
      <c r="T2584" s="137"/>
      <c r="U2584" s="137"/>
      <c r="V2584" s="137"/>
      <c r="W2584" s="137"/>
      <c r="X2584" s="137"/>
    </row>
    <row r="2585" spans="20:24" x14ac:dyDescent="0.2">
      <c r="T2585" s="137"/>
      <c r="U2585" s="137"/>
      <c r="V2585" s="137"/>
      <c r="W2585" s="137"/>
      <c r="X2585" s="137"/>
    </row>
    <row r="2586" spans="20:24" x14ac:dyDescent="0.2">
      <c r="T2586" s="137"/>
      <c r="U2586" s="137"/>
      <c r="V2586" s="137"/>
      <c r="W2586" s="137"/>
      <c r="X2586" s="137"/>
    </row>
    <row r="2587" spans="20:24" x14ac:dyDescent="0.2">
      <c r="T2587" s="137"/>
      <c r="U2587" s="137"/>
      <c r="V2587" s="137"/>
      <c r="W2587" s="137"/>
      <c r="X2587" s="137"/>
    </row>
    <row r="2588" spans="20:24" x14ac:dyDescent="0.2">
      <c r="T2588" s="137"/>
      <c r="U2588" s="137"/>
      <c r="V2588" s="137"/>
      <c r="W2588" s="137"/>
      <c r="X2588" s="137"/>
    </row>
    <row r="2589" spans="20:24" x14ac:dyDescent="0.2">
      <c r="T2589" s="137"/>
      <c r="U2589" s="137"/>
      <c r="V2589" s="137"/>
      <c r="W2589" s="137"/>
      <c r="X2589" s="137"/>
    </row>
    <row r="2590" spans="20:24" x14ac:dyDescent="0.2">
      <c r="T2590" s="137"/>
      <c r="U2590" s="137"/>
      <c r="V2590" s="137"/>
      <c r="W2590" s="137"/>
      <c r="X2590" s="137"/>
    </row>
    <row r="2591" spans="20:24" x14ac:dyDescent="0.2">
      <c r="T2591" s="137"/>
      <c r="U2591" s="137"/>
      <c r="V2591" s="137"/>
      <c r="W2591" s="137"/>
      <c r="X2591" s="137"/>
    </row>
    <row r="2592" spans="20:24" x14ac:dyDescent="0.2">
      <c r="T2592" s="137"/>
      <c r="U2592" s="137"/>
      <c r="V2592" s="137"/>
      <c r="W2592" s="137"/>
      <c r="X2592" s="137"/>
    </row>
    <row r="2593" spans="20:24" x14ac:dyDescent="0.2">
      <c r="T2593" s="137"/>
      <c r="U2593" s="137"/>
      <c r="V2593" s="137"/>
      <c r="W2593" s="137"/>
      <c r="X2593" s="137"/>
    </row>
    <row r="2594" spans="20:24" x14ac:dyDescent="0.2">
      <c r="T2594" s="137"/>
      <c r="U2594" s="137"/>
      <c r="V2594" s="137"/>
      <c r="W2594" s="137"/>
      <c r="X2594" s="137"/>
    </row>
    <row r="2595" spans="20:24" x14ac:dyDescent="0.2">
      <c r="T2595" s="137"/>
      <c r="U2595" s="137"/>
      <c r="V2595" s="137"/>
      <c r="W2595" s="137"/>
      <c r="X2595" s="137"/>
    </row>
    <row r="2596" spans="20:24" x14ac:dyDescent="0.2">
      <c r="T2596" s="137"/>
      <c r="U2596" s="137"/>
      <c r="V2596" s="137"/>
      <c r="W2596" s="137"/>
      <c r="X2596" s="137"/>
    </row>
    <row r="2597" spans="20:24" x14ac:dyDescent="0.2">
      <c r="T2597" s="137"/>
      <c r="U2597" s="137"/>
      <c r="V2597" s="137"/>
      <c r="W2597" s="137"/>
      <c r="X2597" s="137"/>
    </row>
    <row r="2598" spans="20:24" x14ac:dyDescent="0.2">
      <c r="T2598" s="137"/>
      <c r="U2598" s="137"/>
      <c r="V2598" s="137"/>
      <c r="W2598" s="137"/>
      <c r="X2598" s="137"/>
    </row>
    <row r="2599" spans="20:24" x14ac:dyDescent="0.2">
      <c r="T2599" s="137"/>
      <c r="U2599" s="137"/>
      <c r="V2599" s="137"/>
      <c r="W2599" s="137"/>
      <c r="X2599" s="137"/>
    </row>
    <row r="2600" spans="20:24" x14ac:dyDescent="0.2">
      <c r="T2600" s="137"/>
      <c r="U2600" s="137"/>
      <c r="V2600" s="137"/>
      <c r="W2600" s="137"/>
      <c r="X2600" s="137"/>
    </row>
    <row r="2601" spans="20:24" x14ac:dyDescent="0.2">
      <c r="T2601" s="137"/>
      <c r="U2601" s="137"/>
      <c r="V2601" s="137"/>
      <c r="W2601" s="137"/>
      <c r="X2601" s="137"/>
    </row>
    <row r="2602" spans="20:24" x14ac:dyDescent="0.2">
      <c r="T2602" s="137"/>
      <c r="U2602" s="137"/>
      <c r="V2602" s="137"/>
      <c r="W2602" s="137"/>
      <c r="X2602" s="137"/>
    </row>
    <row r="2603" spans="20:24" x14ac:dyDescent="0.2">
      <c r="T2603" s="137"/>
      <c r="U2603" s="137"/>
      <c r="V2603" s="137"/>
      <c r="W2603" s="137"/>
      <c r="X2603" s="137"/>
    </row>
    <row r="2604" spans="20:24" x14ac:dyDescent="0.2">
      <c r="T2604" s="137"/>
      <c r="U2604" s="137"/>
      <c r="V2604" s="137"/>
      <c r="W2604" s="137"/>
      <c r="X2604" s="137"/>
    </row>
    <row r="2605" spans="20:24" x14ac:dyDescent="0.2">
      <c r="T2605" s="137"/>
      <c r="U2605" s="137"/>
      <c r="V2605" s="137"/>
      <c r="W2605" s="137"/>
      <c r="X2605" s="137"/>
    </row>
    <row r="2606" spans="20:24" x14ac:dyDescent="0.2">
      <c r="T2606" s="137"/>
      <c r="U2606" s="137"/>
      <c r="V2606" s="137"/>
      <c r="W2606" s="137"/>
      <c r="X2606" s="137"/>
    </row>
    <row r="2607" spans="20:24" x14ac:dyDescent="0.2">
      <c r="T2607" s="137"/>
      <c r="U2607" s="137"/>
      <c r="V2607" s="137"/>
      <c r="W2607" s="137"/>
      <c r="X2607" s="137"/>
    </row>
    <row r="2608" spans="20:24" x14ac:dyDescent="0.2">
      <c r="T2608" s="137"/>
      <c r="U2608" s="137"/>
      <c r="V2608" s="137"/>
      <c r="W2608" s="137"/>
      <c r="X2608" s="137"/>
    </row>
    <row r="2609" spans="20:24" x14ac:dyDescent="0.2">
      <c r="T2609" s="137"/>
      <c r="U2609" s="137"/>
      <c r="V2609" s="137"/>
      <c r="W2609" s="137"/>
      <c r="X2609" s="137"/>
    </row>
    <row r="2610" spans="20:24" x14ac:dyDescent="0.2">
      <c r="T2610" s="137"/>
      <c r="U2610" s="137"/>
      <c r="V2610" s="137"/>
      <c r="W2610" s="137"/>
      <c r="X2610" s="137"/>
    </row>
    <row r="2611" spans="20:24" x14ac:dyDescent="0.2">
      <c r="T2611" s="137"/>
      <c r="U2611" s="137"/>
      <c r="V2611" s="137"/>
      <c r="W2611" s="137"/>
      <c r="X2611" s="137"/>
    </row>
    <row r="2612" spans="20:24" x14ac:dyDescent="0.2">
      <c r="T2612" s="137"/>
      <c r="U2612" s="137"/>
      <c r="V2612" s="137"/>
      <c r="W2612" s="137"/>
      <c r="X2612" s="137"/>
    </row>
    <row r="2613" spans="20:24" x14ac:dyDescent="0.2">
      <c r="T2613" s="137"/>
      <c r="U2613" s="137"/>
      <c r="V2613" s="137"/>
      <c r="W2613" s="137"/>
      <c r="X2613" s="137"/>
    </row>
    <row r="2614" spans="20:24" x14ac:dyDescent="0.2">
      <c r="T2614" s="137"/>
      <c r="U2614" s="137"/>
      <c r="V2614" s="137"/>
      <c r="W2614" s="137"/>
      <c r="X2614" s="137"/>
    </row>
    <row r="2615" spans="20:24" x14ac:dyDescent="0.2">
      <c r="T2615" s="137"/>
      <c r="U2615" s="137"/>
      <c r="V2615" s="137"/>
      <c r="W2615" s="137"/>
      <c r="X2615" s="137"/>
    </row>
    <row r="2616" spans="20:24" x14ac:dyDescent="0.2">
      <c r="T2616" s="137"/>
      <c r="U2616" s="137"/>
      <c r="V2616" s="137"/>
      <c r="W2616" s="137"/>
      <c r="X2616" s="137"/>
    </row>
    <row r="2617" spans="20:24" x14ac:dyDescent="0.2">
      <c r="T2617" s="137"/>
      <c r="U2617" s="137"/>
      <c r="V2617" s="137"/>
      <c r="W2617" s="137"/>
      <c r="X2617" s="137"/>
    </row>
    <row r="2618" spans="20:24" x14ac:dyDescent="0.2">
      <c r="T2618" s="137"/>
      <c r="U2618" s="137"/>
      <c r="V2618" s="137"/>
      <c r="W2618" s="137"/>
      <c r="X2618" s="137"/>
    </row>
    <row r="2619" spans="20:24" x14ac:dyDescent="0.2">
      <c r="T2619" s="137"/>
      <c r="U2619" s="137"/>
      <c r="V2619" s="137"/>
      <c r="W2619" s="137"/>
      <c r="X2619" s="137"/>
    </row>
    <row r="2620" spans="20:24" x14ac:dyDescent="0.2">
      <c r="T2620" s="137"/>
      <c r="U2620" s="137"/>
      <c r="V2620" s="137"/>
      <c r="W2620" s="137"/>
      <c r="X2620" s="137"/>
    </row>
    <row r="2621" spans="20:24" x14ac:dyDescent="0.2">
      <c r="T2621" s="137"/>
      <c r="U2621" s="137"/>
      <c r="V2621" s="137"/>
      <c r="W2621" s="137"/>
      <c r="X2621" s="137"/>
    </row>
    <row r="2622" spans="20:24" x14ac:dyDescent="0.2">
      <c r="T2622" s="137"/>
      <c r="U2622" s="137"/>
      <c r="V2622" s="137"/>
      <c r="W2622" s="137"/>
      <c r="X2622" s="137"/>
    </row>
    <row r="2623" spans="20:24" x14ac:dyDescent="0.2">
      <c r="T2623" s="137"/>
      <c r="U2623" s="137"/>
      <c r="V2623" s="137"/>
      <c r="W2623" s="137"/>
      <c r="X2623" s="137"/>
    </row>
    <row r="2624" spans="20:24" x14ac:dyDescent="0.2">
      <c r="T2624" s="137"/>
      <c r="U2624" s="137"/>
      <c r="V2624" s="137"/>
      <c r="W2624" s="137"/>
      <c r="X2624" s="137"/>
    </row>
    <row r="2625" spans="20:24" x14ac:dyDescent="0.2">
      <c r="T2625" s="137"/>
      <c r="U2625" s="137"/>
      <c r="V2625" s="137"/>
      <c r="W2625" s="137"/>
      <c r="X2625" s="137"/>
    </row>
    <row r="2626" spans="20:24" x14ac:dyDescent="0.2">
      <c r="T2626" s="137"/>
      <c r="U2626" s="137"/>
      <c r="V2626" s="137"/>
      <c r="W2626" s="137"/>
      <c r="X2626" s="137"/>
    </row>
    <row r="2627" spans="20:24" x14ac:dyDescent="0.2">
      <c r="T2627" s="137"/>
      <c r="U2627" s="137"/>
      <c r="V2627" s="137"/>
      <c r="W2627" s="137"/>
      <c r="X2627" s="137"/>
    </row>
    <row r="2628" spans="20:24" x14ac:dyDescent="0.2">
      <c r="T2628" s="137"/>
      <c r="U2628" s="137"/>
      <c r="V2628" s="137"/>
      <c r="W2628" s="137"/>
      <c r="X2628" s="137"/>
    </row>
    <row r="2629" spans="20:24" x14ac:dyDescent="0.2">
      <c r="T2629" s="137"/>
      <c r="U2629" s="137"/>
      <c r="V2629" s="137"/>
      <c r="W2629" s="137"/>
      <c r="X2629" s="137"/>
    </row>
    <row r="2630" spans="20:24" x14ac:dyDescent="0.2">
      <c r="T2630" s="137"/>
      <c r="U2630" s="137"/>
      <c r="V2630" s="137"/>
      <c r="W2630" s="137"/>
      <c r="X2630" s="137"/>
    </row>
    <row r="2631" spans="20:24" x14ac:dyDescent="0.2">
      <c r="T2631" s="137"/>
      <c r="U2631" s="137"/>
      <c r="V2631" s="137"/>
      <c r="W2631" s="137"/>
      <c r="X2631" s="137"/>
    </row>
    <row r="2632" spans="20:24" x14ac:dyDescent="0.2">
      <c r="T2632" s="137"/>
      <c r="U2632" s="137"/>
      <c r="V2632" s="137"/>
      <c r="W2632" s="137"/>
      <c r="X2632" s="137"/>
    </row>
    <row r="2633" spans="20:24" x14ac:dyDescent="0.2">
      <c r="T2633" s="137"/>
      <c r="U2633" s="137"/>
      <c r="V2633" s="137"/>
      <c r="W2633" s="137"/>
      <c r="X2633" s="137"/>
    </row>
    <row r="2634" spans="20:24" x14ac:dyDescent="0.2">
      <c r="T2634" s="137"/>
      <c r="U2634" s="137"/>
      <c r="V2634" s="137"/>
      <c r="W2634" s="137"/>
      <c r="X2634" s="137"/>
    </row>
    <row r="2635" spans="20:24" x14ac:dyDescent="0.2">
      <c r="T2635" s="137"/>
      <c r="U2635" s="137"/>
      <c r="V2635" s="137"/>
      <c r="W2635" s="137"/>
      <c r="X2635" s="137"/>
    </row>
    <row r="2636" spans="20:24" x14ac:dyDescent="0.2">
      <c r="T2636" s="137"/>
      <c r="U2636" s="137"/>
      <c r="V2636" s="137"/>
      <c r="W2636" s="137"/>
      <c r="X2636" s="137"/>
    </row>
    <row r="2637" spans="20:24" x14ac:dyDescent="0.2">
      <c r="T2637" s="137"/>
      <c r="U2637" s="137"/>
      <c r="V2637" s="137"/>
      <c r="W2637" s="137"/>
      <c r="X2637" s="137"/>
    </row>
    <row r="2638" spans="20:24" x14ac:dyDescent="0.2">
      <c r="T2638" s="137"/>
      <c r="U2638" s="137"/>
      <c r="V2638" s="137"/>
      <c r="W2638" s="137"/>
      <c r="X2638" s="137"/>
    </row>
    <row r="2639" spans="20:24" x14ac:dyDescent="0.2">
      <c r="T2639" s="137"/>
      <c r="U2639" s="137"/>
      <c r="V2639" s="137"/>
      <c r="W2639" s="137"/>
      <c r="X2639" s="137"/>
    </row>
    <row r="2640" spans="20:24" x14ac:dyDescent="0.2">
      <c r="T2640" s="137"/>
      <c r="U2640" s="137"/>
      <c r="V2640" s="137"/>
      <c r="W2640" s="137"/>
      <c r="X2640" s="137"/>
    </row>
    <row r="2641" spans="20:24" x14ac:dyDescent="0.2">
      <c r="T2641" s="137"/>
      <c r="U2641" s="137"/>
      <c r="V2641" s="137"/>
      <c r="W2641" s="137"/>
      <c r="X2641" s="137"/>
    </row>
    <row r="2642" spans="20:24" x14ac:dyDescent="0.2">
      <c r="T2642" s="137"/>
      <c r="U2642" s="137"/>
      <c r="V2642" s="137"/>
      <c r="W2642" s="137"/>
      <c r="X2642" s="137"/>
    </row>
    <row r="2643" spans="20:24" x14ac:dyDescent="0.2">
      <c r="T2643" s="137"/>
      <c r="U2643" s="137"/>
      <c r="V2643" s="137"/>
      <c r="W2643" s="137"/>
      <c r="X2643" s="137"/>
    </row>
    <row r="2644" spans="20:24" x14ac:dyDescent="0.2">
      <c r="T2644" s="137"/>
      <c r="U2644" s="137"/>
      <c r="V2644" s="137"/>
      <c r="W2644" s="137"/>
      <c r="X2644" s="137"/>
    </row>
    <row r="2645" spans="20:24" x14ac:dyDescent="0.2">
      <c r="T2645" s="137"/>
      <c r="U2645" s="137"/>
      <c r="V2645" s="137"/>
      <c r="W2645" s="137"/>
      <c r="X2645" s="137"/>
    </row>
    <row r="2646" spans="20:24" x14ac:dyDescent="0.2">
      <c r="T2646" s="137"/>
      <c r="U2646" s="137"/>
      <c r="V2646" s="137"/>
      <c r="W2646" s="137"/>
      <c r="X2646" s="137"/>
    </row>
    <row r="2647" spans="20:24" x14ac:dyDescent="0.2">
      <c r="T2647" s="137"/>
      <c r="U2647" s="137"/>
      <c r="V2647" s="137"/>
      <c r="W2647" s="137"/>
      <c r="X2647" s="137"/>
    </row>
    <row r="2648" spans="20:24" x14ac:dyDescent="0.2">
      <c r="T2648" s="137"/>
      <c r="U2648" s="137"/>
      <c r="V2648" s="137"/>
      <c r="W2648" s="137"/>
      <c r="X2648" s="137"/>
    </row>
    <row r="2649" spans="20:24" x14ac:dyDescent="0.2">
      <c r="T2649" s="137"/>
      <c r="U2649" s="137"/>
      <c r="V2649" s="137"/>
      <c r="W2649" s="137"/>
      <c r="X2649" s="137"/>
    </row>
    <row r="2650" spans="20:24" x14ac:dyDescent="0.2">
      <c r="T2650" s="137"/>
      <c r="U2650" s="137"/>
      <c r="V2650" s="137"/>
      <c r="W2650" s="137"/>
      <c r="X2650" s="137"/>
    </row>
    <row r="2651" spans="20:24" x14ac:dyDescent="0.2">
      <c r="T2651" s="137"/>
      <c r="U2651" s="137"/>
      <c r="V2651" s="137"/>
      <c r="W2651" s="137"/>
      <c r="X2651" s="137"/>
    </row>
    <row r="2652" spans="20:24" x14ac:dyDescent="0.2">
      <c r="T2652" s="137"/>
      <c r="U2652" s="137"/>
      <c r="V2652" s="137"/>
      <c r="W2652" s="137"/>
      <c r="X2652" s="137"/>
    </row>
    <row r="2653" spans="20:24" x14ac:dyDescent="0.2">
      <c r="T2653" s="137"/>
      <c r="U2653" s="137"/>
      <c r="V2653" s="137"/>
      <c r="W2653" s="137"/>
      <c r="X2653" s="137"/>
    </row>
    <row r="2654" spans="20:24" x14ac:dyDescent="0.2">
      <c r="T2654" s="137"/>
      <c r="U2654" s="137"/>
      <c r="V2654" s="137"/>
      <c r="W2654" s="137"/>
      <c r="X2654" s="137"/>
    </row>
    <row r="2655" spans="20:24" x14ac:dyDescent="0.2">
      <c r="T2655" s="137"/>
      <c r="U2655" s="137"/>
      <c r="V2655" s="137"/>
      <c r="W2655" s="137"/>
      <c r="X2655" s="137"/>
    </row>
    <row r="2656" spans="20:24" x14ac:dyDescent="0.2">
      <c r="T2656" s="137"/>
      <c r="U2656" s="137"/>
      <c r="V2656" s="137"/>
      <c r="W2656" s="137"/>
      <c r="X2656" s="137"/>
    </row>
    <row r="2657" spans="20:24" x14ac:dyDescent="0.2">
      <c r="T2657" s="137"/>
      <c r="U2657" s="137"/>
      <c r="V2657" s="137"/>
      <c r="W2657" s="137"/>
      <c r="X2657" s="137"/>
    </row>
    <row r="2658" spans="20:24" x14ac:dyDescent="0.2">
      <c r="T2658" s="137"/>
      <c r="U2658" s="137"/>
      <c r="V2658" s="137"/>
      <c r="W2658" s="137"/>
      <c r="X2658" s="137"/>
    </row>
    <row r="2659" spans="20:24" x14ac:dyDescent="0.2">
      <c r="T2659" s="137"/>
      <c r="U2659" s="137"/>
      <c r="V2659" s="137"/>
      <c r="W2659" s="137"/>
      <c r="X2659" s="137"/>
    </row>
    <row r="2660" spans="20:24" x14ac:dyDescent="0.2">
      <c r="T2660" s="137"/>
      <c r="U2660" s="137"/>
      <c r="V2660" s="137"/>
      <c r="W2660" s="137"/>
      <c r="X2660" s="137"/>
    </row>
    <row r="2661" spans="20:24" x14ac:dyDescent="0.2">
      <c r="T2661" s="137"/>
      <c r="U2661" s="137"/>
      <c r="V2661" s="137"/>
      <c r="W2661" s="137"/>
      <c r="X2661" s="137"/>
    </row>
    <row r="2662" spans="20:24" x14ac:dyDescent="0.2">
      <c r="T2662" s="137"/>
      <c r="U2662" s="137"/>
      <c r="V2662" s="137"/>
      <c r="W2662" s="137"/>
      <c r="X2662" s="137"/>
    </row>
    <row r="2663" spans="20:24" x14ac:dyDescent="0.2">
      <c r="T2663" s="137"/>
      <c r="U2663" s="137"/>
      <c r="V2663" s="137"/>
      <c r="W2663" s="137"/>
      <c r="X2663" s="137"/>
    </row>
    <row r="2664" spans="20:24" x14ac:dyDescent="0.2">
      <c r="T2664" s="137"/>
      <c r="U2664" s="137"/>
      <c r="V2664" s="137"/>
      <c r="W2664" s="137"/>
      <c r="X2664" s="137"/>
    </row>
    <row r="2665" spans="20:24" x14ac:dyDescent="0.2">
      <c r="T2665" s="137"/>
      <c r="U2665" s="137"/>
      <c r="V2665" s="137"/>
      <c r="W2665" s="137"/>
      <c r="X2665" s="137"/>
    </row>
    <row r="2666" spans="20:24" x14ac:dyDescent="0.2">
      <c r="T2666" s="137"/>
      <c r="U2666" s="137"/>
      <c r="V2666" s="137"/>
      <c r="W2666" s="137"/>
      <c r="X2666" s="137"/>
    </row>
    <row r="2667" spans="20:24" x14ac:dyDescent="0.2">
      <c r="T2667" s="137"/>
      <c r="U2667" s="137"/>
      <c r="V2667" s="137"/>
      <c r="W2667" s="137"/>
      <c r="X2667" s="137"/>
    </row>
    <row r="2668" spans="20:24" x14ac:dyDescent="0.2">
      <c r="T2668" s="137"/>
      <c r="U2668" s="137"/>
      <c r="V2668" s="137"/>
      <c r="W2668" s="137"/>
      <c r="X2668" s="137"/>
    </row>
    <row r="2669" spans="20:24" x14ac:dyDescent="0.2">
      <c r="T2669" s="137"/>
      <c r="U2669" s="137"/>
      <c r="V2669" s="137"/>
      <c r="W2669" s="137"/>
      <c r="X2669" s="137"/>
    </row>
    <row r="2670" spans="20:24" x14ac:dyDescent="0.2">
      <c r="T2670" s="137"/>
      <c r="U2670" s="137"/>
      <c r="V2670" s="137"/>
      <c r="W2670" s="137"/>
      <c r="X2670" s="137"/>
    </row>
    <row r="2671" spans="20:24" x14ac:dyDescent="0.2">
      <c r="T2671" s="137"/>
      <c r="U2671" s="137"/>
      <c r="V2671" s="137"/>
      <c r="W2671" s="137"/>
      <c r="X2671" s="137"/>
    </row>
    <row r="2672" spans="20:24" x14ac:dyDescent="0.2">
      <c r="T2672" s="137"/>
      <c r="U2672" s="137"/>
      <c r="V2672" s="137"/>
      <c r="W2672" s="137"/>
      <c r="X2672" s="137"/>
    </row>
    <row r="2673" spans="20:24" x14ac:dyDescent="0.2">
      <c r="T2673" s="137"/>
      <c r="U2673" s="137"/>
      <c r="V2673" s="137"/>
      <c r="W2673" s="137"/>
      <c r="X2673" s="137"/>
    </row>
    <row r="2674" spans="20:24" x14ac:dyDescent="0.2">
      <c r="T2674" s="137"/>
      <c r="U2674" s="137"/>
      <c r="V2674" s="137"/>
      <c r="W2674" s="137"/>
      <c r="X2674" s="137"/>
    </row>
    <row r="2675" spans="20:24" x14ac:dyDescent="0.2">
      <c r="T2675" s="137"/>
      <c r="U2675" s="137"/>
      <c r="V2675" s="137"/>
      <c r="W2675" s="137"/>
      <c r="X2675" s="137"/>
    </row>
    <row r="2676" spans="20:24" x14ac:dyDescent="0.2">
      <c r="T2676" s="137"/>
      <c r="U2676" s="137"/>
      <c r="V2676" s="137"/>
      <c r="W2676" s="137"/>
      <c r="X2676" s="137"/>
    </row>
    <row r="2677" spans="20:24" x14ac:dyDescent="0.2">
      <c r="T2677" s="137"/>
      <c r="U2677" s="137"/>
      <c r="V2677" s="137"/>
      <c r="W2677" s="137"/>
      <c r="X2677" s="137"/>
    </row>
    <row r="2678" spans="20:24" x14ac:dyDescent="0.2">
      <c r="T2678" s="137"/>
      <c r="U2678" s="137"/>
      <c r="V2678" s="137"/>
      <c r="W2678" s="137"/>
      <c r="X2678" s="137"/>
    </row>
    <row r="2679" spans="20:24" x14ac:dyDescent="0.2">
      <c r="T2679" s="137"/>
      <c r="U2679" s="137"/>
      <c r="V2679" s="137"/>
      <c r="W2679" s="137"/>
      <c r="X2679" s="137"/>
    </row>
    <row r="2680" spans="20:24" x14ac:dyDescent="0.2">
      <c r="T2680" s="137"/>
      <c r="U2680" s="137"/>
      <c r="V2680" s="137"/>
      <c r="W2680" s="137"/>
      <c r="X2680" s="137"/>
    </row>
    <row r="2681" spans="20:24" x14ac:dyDescent="0.2">
      <c r="T2681" s="137"/>
      <c r="U2681" s="137"/>
      <c r="V2681" s="137"/>
      <c r="W2681" s="137"/>
      <c r="X2681" s="137"/>
    </row>
    <row r="2682" spans="20:24" x14ac:dyDescent="0.2">
      <c r="T2682" s="137"/>
      <c r="U2682" s="137"/>
      <c r="V2682" s="137"/>
      <c r="W2682" s="137"/>
      <c r="X2682" s="137"/>
    </row>
    <row r="2683" spans="20:24" x14ac:dyDescent="0.2">
      <c r="T2683" s="137"/>
      <c r="U2683" s="137"/>
      <c r="V2683" s="137"/>
      <c r="W2683" s="137"/>
      <c r="X2683" s="137"/>
    </row>
    <row r="2684" spans="20:24" x14ac:dyDescent="0.2">
      <c r="T2684" s="137"/>
      <c r="U2684" s="137"/>
      <c r="V2684" s="137"/>
      <c r="W2684" s="137"/>
      <c r="X2684" s="137"/>
    </row>
    <row r="2685" spans="20:24" x14ac:dyDescent="0.2">
      <c r="T2685" s="137"/>
      <c r="U2685" s="137"/>
      <c r="V2685" s="137"/>
      <c r="W2685" s="137"/>
      <c r="X2685" s="137"/>
    </row>
    <row r="2686" spans="20:24" x14ac:dyDescent="0.2">
      <c r="T2686" s="137"/>
      <c r="U2686" s="137"/>
      <c r="V2686" s="137"/>
      <c r="W2686" s="137"/>
      <c r="X2686" s="137"/>
    </row>
    <row r="2687" spans="20:24" x14ac:dyDescent="0.2">
      <c r="T2687" s="137"/>
      <c r="U2687" s="137"/>
      <c r="V2687" s="137"/>
      <c r="W2687" s="137"/>
      <c r="X2687" s="137"/>
    </row>
    <row r="2688" spans="20:24" x14ac:dyDescent="0.2">
      <c r="T2688" s="137"/>
      <c r="U2688" s="137"/>
      <c r="V2688" s="137"/>
      <c r="W2688" s="137"/>
      <c r="X2688" s="137"/>
    </row>
    <row r="2689" spans="20:24" x14ac:dyDescent="0.2">
      <c r="T2689" s="137"/>
      <c r="U2689" s="137"/>
      <c r="V2689" s="137"/>
      <c r="W2689" s="137"/>
      <c r="X2689" s="137"/>
    </row>
    <row r="2690" spans="20:24" x14ac:dyDescent="0.2">
      <c r="T2690" s="137"/>
      <c r="U2690" s="137"/>
      <c r="V2690" s="137"/>
      <c r="W2690" s="137"/>
      <c r="X2690" s="137"/>
    </row>
    <row r="2691" spans="20:24" x14ac:dyDescent="0.2">
      <c r="T2691" s="137"/>
      <c r="U2691" s="137"/>
      <c r="V2691" s="137"/>
      <c r="W2691" s="137"/>
      <c r="X2691" s="137"/>
    </row>
    <row r="2692" spans="20:24" x14ac:dyDescent="0.2">
      <c r="T2692" s="137"/>
      <c r="U2692" s="137"/>
      <c r="V2692" s="137"/>
      <c r="W2692" s="137"/>
      <c r="X2692" s="137"/>
    </row>
    <row r="2693" spans="20:24" x14ac:dyDescent="0.2">
      <c r="T2693" s="137"/>
      <c r="U2693" s="137"/>
      <c r="V2693" s="137"/>
      <c r="W2693" s="137"/>
      <c r="X2693" s="137"/>
    </row>
    <row r="2694" spans="20:24" x14ac:dyDescent="0.2">
      <c r="T2694" s="137"/>
      <c r="U2694" s="137"/>
      <c r="V2694" s="137"/>
      <c r="W2694" s="137"/>
      <c r="X2694" s="137"/>
    </row>
    <row r="2695" spans="20:24" x14ac:dyDescent="0.2">
      <c r="T2695" s="137"/>
      <c r="U2695" s="137"/>
      <c r="V2695" s="137"/>
      <c r="W2695" s="137"/>
      <c r="X2695" s="137"/>
    </row>
    <row r="2696" spans="20:24" x14ac:dyDescent="0.2">
      <c r="T2696" s="137"/>
      <c r="U2696" s="137"/>
      <c r="V2696" s="137"/>
      <c r="W2696" s="137"/>
      <c r="X2696" s="137"/>
    </row>
    <row r="2697" spans="20:24" x14ac:dyDescent="0.2">
      <c r="T2697" s="137"/>
      <c r="U2697" s="137"/>
      <c r="V2697" s="137"/>
      <c r="W2697" s="137"/>
      <c r="X2697" s="137"/>
    </row>
    <row r="2698" spans="20:24" x14ac:dyDescent="0.2">
      <c r="T2698" s="137"/>
      <c r="U2698" s="137"/>
      <c r="V2698" s="137"/>
      <c r="W2698" s="137"/>
      <c r="X2698" s="137"/>
    </row>
    <row r="2699" spans="20:24" x14ac:dyDescent="0.2">
      <c r="T2699" s="137"/>
      <c r="U2699" s="137"/>
      <c r="V2699" s="137"/>
      <c r="W2699" s="137"/>
      <c r="X2699" s="137"/>
    </row>
    <row r="2700" spans="20:24" x14ac:dyDescent="0.2">
      <c r="T2700" s="137"/>
      <c r="U2700" s="137"/>
      <c r="V2700" s="137"/>
      <c r="W2700" s="137"/>
      <c r="X2700" s="137"/>
    </row>
    <row r="2701" spans="20:24" x14ac:dyDescent="0.2">
      <c r="T2701" s="137"/>
      <c r="U2701" s="137"/>
      <c r="V2701" s="137"/>
      <c r="W2701" s="137"/>
      <c r="X2701" s="137"/>
    </row>
    <row r="2702" spans="20:24" x14ac:dyDescent="0.2">
      <c r="T2702" s="137"/>
      <c r="U2702" s="137"/>
      <c r="V2702" s="137"/>
      <c r="W2702" s="137"/>
      <c r="X2702" s="137"/>
    </row>
    <row r="2703" spans="20:24" x14ac:dyDescent="0.2">
      <c r="T2703" s="137"/>
      <c r="U2703" s="137"/>
      <c r="V2703" s="137"/>
      <c r="W2703" s="137"/>
      <c r="X2703" s="137"/>
    </row>
    <row r="2704" spans="20:24" x14ac:dyDescent="0.2">
      <c r="T2704" s="137"/>
      <c r="U2704" s="137"/>
      <c r="V2704" s="137"/>
      <c r="W2704" s="137"/>
      <c r="X2704" s="137"/>
    </row>
    <row r="2705" spans="20:24" x14ac:dyDescent="0.2">
      <c r="T2705" s="137"/>
      <c r="U2705" s="137"/>
      <c r="V2705" s="137"/>
      <c r="W2705" s="137"/>
      <c r="X2705" s="137"/>
    </row>
    <row r="2706" spans="20:24" x14ac:dyDescent="0.2">
      <c r="T2706" s="137"/>
      <c r="U2706" s="137"/>
      <c r="V2706" s="137"/>
      <c r="W2706" s="137"/>
      <c r="X2706" s="137"/>
    </row>
    <row r="2707" spans="20:24" x14ac:dyDescent="0.2">
      <c r="T2707" s="137"/>
      <c r="U2707" s="137"/>
      <c r="V2707" s="137"/>
      <c r="W2707" s="137"/>
      <c r="X2707" s="137"/>
    </row>
    <row r="2708" spans="20:24" x14ac:dyDescent="0.2">
      <c r="T2708" s="137"/>
      <c r="U2708" s="137"/>
      <c r="V2708" s="137"/>
      <c r="W2708" s="137"/>
      <c r="X2708" s="137"/>
    </row>
    <row r="2709" spans="20:24" x14ac:dyDescent="0.2">
      <c r="T2709" s="137"/>
      <c r="U2709" s="137"/>
      <c r="V2709" s="137"/>
      <c r="W2709" s="137"/>
      <c r="X2709" s="137"/>
    </row>
    <row r="2710" spans="20:24" x14ac:dyDescent="0.2">
      <c r="T2710" s="137"/>
      <c r="U2710" s="137"/>
      <c r="V2710" s="137"/>
      <c r="W2710" s="137"/>
      <c r="X2710" s="137"/>
    </row>
    <row r="2711" spans="20:24" x14ac:dyDescent="0.2">
      <c r="T2711" s="137"/>
      <c r="U2711" s="137"/>
      <c r="V2711" s="137"/>
      <c r="W2711" s="137"/>
      <c r="X2711" s="137"/>
    </row>
    <row r="2712" spans="20:24" x14ac:dyDescent="0.2">
      <c r="T2712" s="137"/>
      <c r="U2712" s="137"/>
      <c r="V2712" s="137"/>
      <c r="W2712" s="137"/>
      <c r="X2712" s="137"/>
    </row>
    <row r="2713" spans="20:24" x14ac:dyDescent="0.2">
      <c r="T2713" s="137"/>
      <c r="U2713" s="137"/>
      <c r="V2713" s="137"/>
      <c r="W2713" s="137"/>
      <c r="X2713" s="137"/>
    </row>
    <row r="2714" spans="20:24" x14ac:dyDescent="0.2">
      <c r="T2714" s="137"/>
      <c r="U2714" s="137"/>
      <c r="V2714" s="137"/>
      <c r="W2714" s="137"/>
      <c r="X2714" s="137"/>
    </row>
    <row r="2715" spans="20:24" x14ac:dyDescent="0.2">
      <c r="T2715" s="137"/>
      <c r="U2715" s="137"/>
      <c r="V2715" s="137"/>
      <c r="W2715" s="137"/>
      <c r="X2715" s="137"/>
    </row>
    <row r="2716" spans="20:24" x14ac:dyDescent="0.2">
      <c r="T2716" s="137"/>
      <c r="U2716" s="137"/>
      <c r="V2716" s="137"/>
      <c r="W2716" s="137"/>
      <c r="X2716" s="137"/>
    </row>
    <row r="2717" spans="20:24" x14ac:dyDescent="0.2">
      <c r="T2717" s="137"/>
      <c r="U2717" s="137"/>
      <c r="V2717" s="137"/>
      <c r="W2717" s="137"/>
      <c r="X2717" s="137"/>
    </row>
    <row r="2718" spans="20:24" x14ac:dyDescent="0.2">
      <c r="T2718" s="137"/>
      <c r="U2718" s="137"/>
      <c r="V2718" s="137"/>
      <c r="W2718" s="137"/>
      <c r="X2718" s="137"/>
    </row>
    <row r="2719" spans="20:24" x14ac:dyDescent="0.2">
      <c r="T2719" s="137"/>
      <c r="U2719" s="137"/>
      <c r="V2719" s="137"/>
      <c r="W2719" s="137"/>
      <c r="X2719" s="137"/>
    </row>
    <row r="2720" spans="20:24" x14ac:dyDescent="0.2">
      <c r="T2720" s="137"/>
      <c r="U2720" s="137"/>
      <c r="V2720" s="137"/>
      <c r="W2720" s="137"/>
      <c r="X2720" s="137"/>
    </row>
    <row r="2721" spans="20:24" x14ac:dyDescent="0.2">
      <c r="T2721" s="137"/>
      <c r="U2721" s="137"/>
      <c r="V2721" s="137"/>
      <c r="W2721" s="137"/>
      <c r="X2721" s="137"/>
    </row>
    <row r="2722" spans="20:24" x14ac:dyDescent="0.2">
      <c r="T2722" s="137"/>
      <c r="U2722" s="137"/>
      <c r="V2722" s="137"/>
      <c r="W2722" s="137"/>
      <c r="X2722" s="137"/>
    </row>
    <row r="2723" spans="20:24" x14ac:dyDescent="0.2">
      <c r="T2723" s="137"/>
      <c r="U2723" s="137"/>
      <c r="V2723" s="137"/>
      <c r="W2723" s="137"/>
      <c r="X2723" s="137"/>
    </row>
    <row r="2724" spans="20:24" x14ac:dyDescent="0.2">
      <c r="T2724" s="137"/>
      <c r="U2724" s="137"/>
      <c r="V2724" s="137"/>
      <c r="W2724" s="137"/>
      <c r="X2724" s="137"/>
    </row>
    <row r="2725" spans="20:24" x14ac:dyDescent="0.2">
      <c r="T2725" s="137"/>
      <c r="U2725" s="137"/>
      <c r="V2725" s="137"/>
      <c r="W2725" s="137"/>
      <c r="X2725" s="137"/>
    </row>
    <row r="2726" spans="20:24" x14ac:dyDescent="0.2">
      <c r="T2726" s="137"/>
      <c r="U2726" s="137"/>
      <c r="V2726" s="137"/>
      <c r="W2726" s="137"/>
      <c r="X2726" s="137"/>
    </row>
    <row r="2727" spans="20:24" x14ac:dyDescent="0.2">
      <c r="T2727" s="137"/>
      <c r="U2727" s="137"/>
      <c r="V2727" s="137"/>
      <c r="W2727" s="137"/>
      <c r="X2727" s="137"/>
    </row>
    <row r="2728" spans="20:24" x14ac:dyDescent="0.2">
      <c r="T2728" s="137"/>
      <c r="U2728" s="137"/>
      <c r="V2728" s="137"/>
      <c r="W2728" s="137"/>
      <c r="X2728" s="137"/>
    </row>
    <row r="2729" spans="20:24" x14ac:dyDescent="0.2">
      <c r="T2729" s="137"/>
      <c r="U2729" s="137"/>
      <c r="V2729" s="137"/>
      <c r="W2729" s="137"/>
      <c r="X2729" s="137"/>
    </row>
    <row r="2730" spans="20:24" x14ac:dyDescent="0.2">
      <c r="T2730" s="137"/>
      <c r="U2730" s="137"/>
      <c r="V2730" s="137"/>
      <c r="W2730" s="137"/>
      <c r="X2730" s="137"/>
    </row>
    <row r="2731" spans="20:24" x14ac:dyDescent="0.2">
      <c r="T2731" s="137"/>
      <c r="U2731" s="137"/>
      <c r="V2731" s="137"/>
      <c r="W2731" s="137"/>
      <c r="X2731" s="137"/>
    </row>
    <row r="2732" spans="20:24" x14ac:dyDescent="0.2">
      <c r="T2732" s="137"/>
      <c r="U2732" s="137"/>
      <c r="V2732" s="137"/>
      <c r="W2732" s="137"/>
      <c r="X2732" s="137"/>
    </row>
    <row r="2733" spans="20:24" x14ac:dyDescent="0.2">
      <c r="T2733" s="137"/>
      <c r="U2733" s="137"/>
      <c r="V2733" s="137"/>
      <c r="W2733" s="137"/>
      <c r="X2733" s="137"/>
    </row>
    <row r="2734" spans="20:24" x14ac:dyDescent="0.2">
      <c r="T2734" s="137"/>
      <c r="U2734" s="137"/>
      <c r="V2734" s="137"/>
      <c r="W2734" s="137"/>
      <c r="X2734" s="137"/>
    </row>
    <row r="2735" spans="20:24" x14ac:dyDescent="0.2">
      <c r="T2735" s="137"/>
      <c r="U2735" s="137"/>
      <c r="V2735" s="137"/>
      <c r="W2735" s="137"/>
      <c r="X2735" s="137"/>
    </row>
    <row r="2736" spans="20:24" x14ac:dyDescent="0.2">
      <c r="T2736" s="137"/>
      <c r="U2736" s="137"/>
      <c r="V2736" s="137"/>
      <c r="W2736" s="137"/>
      <c r="X2736" s="137"/>
    </row>
    <row r="2737" spans="20:24" x14ac:dyDescent="0.2">
      <c r="T2737" s="137"/>
      <c r="U2737" s="137"/>
      <c r="V2737" s="137"/>
      <c r="W2737" s="137"/>
      <c r="X2737" s="137"/>
    </row>
    <row r="2738" spans="20:24" x14ac:dyDescent="0.2">
      <c r="T2738" s="137"/>
      <c r="U2738" s="137"/>
      <c r="V2738" s="137"/>
      <c r="W2738" s="137"/>
      <c r="X2738" s="137"/>
    </row>
    <row r="2739" spans="20:24" x14ac:dyDescent="0.2">
      <c r="T2739" s="137"/>
      <c r="U2739" s="137"/>
      <c r="V2739" s="137"/>
      <c r="W2739" s="137"/>
      <c r="X2739" s="137"/>
    </row>
    <row r="2740" spans="20:24" x14ac:dyDescent="0.2">
      <c r="T2740" s="137"/>
      <c r="U2740" s="137"/>
      <c r="V2740" s="137"/>
      <c r="W2740" s="137"/>
      <c r="X2740" s="137"/>
    </row>
    <row r="2741" spans="20:24" x14ac:dyDescent="0.2">
      <c r="T2741" s="137"/>
      <c r="U2741" s="137"/>
      <c r="V2741" s="137"/>
      <c r="W2741" s="137"/>
      <c r="X2741" s="137"/>
    </row>
    <row r="2742" spans="20:24" x14ac:dyDescent="0.2">
      <c r="T2742" s="137"/>
      <c r="U2742" s="137"/>
      <c r="V2742" s="137"/>
      <c r="W2742" s="137"/>
      <c r="X2742" s="137"/>
    </row>
    <row r="2743" spans="20:24" x14ac:dyDescent="0.2">
      <c r="T2743" s="137"/>
      <c r="U2743" s="137"/>
      <c r="V2743" s="137"/>
      <c r="W2743" s="137"/>
      <c r="X2743" s="137"/>
    </row>
    <row r="2744" spans="20:24" x14ac:dyDescent="0.2">
      <c r="T2744" s="137"/>
      <c r="U2744" s="137"/>
      <c r="V2744" s="137"/>
      <c r="W2744" s="137"/>
      <c r="X2744" s="137"/>
    </row>
    <row r="2745" spans="20:24" x14ac:dyDescent="0.2">
      <c r="T2745" s="137"/>
      <c r="U2745" s="137"/>
      <c r="V2745" s="137"/>
      <c r="W2745" s="137"/>
      <c r="X2745" s="137"/>
    </row>
    <row r="2746" spans="20:24" x14ac:dyDescent="0.2">
      <c r="T2746" s="137"/>
      <c r="U2746" s="137"/>
      <c r="V2746" s="137"/>
      <c r="W2746" s="137"/>
      <c r="X2746" s="137"/>
    </row>
    <row r="2747" spans="20:24" x14ac:dyDescent="0.2">
      <c r="T2747" s="137"/>
      <c r="U2747" s="137"/>
      <c r="V2747" s="137"/>
      <c r="W2747" s="137"/>
      <c r="X2747" s="137"/>
    </row>
    <row r="2748" spans="20:24" x14ac:dyDescent="0.2">
      <c r="T2748" s="137"/>
      <c r="U2748" s="137"/>
      <c r="V2748" s="137"/>
      <c r="W2748" s="137"/>
      <c r="X2748" s="137"/>
    </row>
    <row r="2749" spans="20:24" x14ac:dyDescent="0.2">
      <c r="T2749" s="137"/>
      <c r="U2749" s="137"/>
      <c r="V2749" s="137"/>
      <c r="W2749" s="137"/>
      <c r="X2749" s="137"/>
    </row>
    <row r="2750" spans="20:24" x14ac:dyDescent="0.2">
      <c r="T2750" s="137"/>
      <c r="U2750" s="137"/>
      <c r="V2750" s="137"/>
      <c r="W2750" s="137"/>
      <c r="X2750" s="137"/>
    </row>
    <row r="2751" spans="20:24" x14ac:dyDescent="0.2">
      <c r="T2751" s="137"/>
      <c r="U2751" s="137"/>
      <c r="V2751" s="137"/>
      <c r="W2751" s="137"/>
      <c r="X2751" s="137"/>
    </row>
    <row r="2752" spans="20:24" x14ac:dyDescent="0.2">
      <c r="T2752" s="137"/>
      <c r="U2752" s="137"/>
      <c r="V2752" s="137"/>
      <c r="W2752" s="137"/>
      <c r="X2752" s="137"/>
    </row>
    <row r="2753" spans="20:24" x14ac:dyDescent="0.2">
      <c r="T2753" s="137"/>
      <c r="U2753" s="137"/>
      <c r="V2753" s="137"/>
      <c r="W2753" s="137"/>
      <c r="X2753" s="137"/>
    </row>
    <row r="2754" spans="20:24" x14ac:dyDescent="0.2">
      <c r="T2754" s="137"/>
      <c r="U2754" s="137"/>
      <c r="V2754" s="137"/>
      <c r="W2754" s="137"/>
      <c r="X2754" s="137"/>
    </row>
    <row r="2755" spans="20:24" x14ac:dyDescent="0.2">
      <c r="T2755" s="137"/>
      <c r="U2755" s="137"/>
      <c r="V2755" s="137"/>
      <c r="W2755" s="137"/>
      <c r="X2755" s="137"/>
    </row>
    <row r="2756" spans="20:24" x14ac:dyDescent="0.2">
      <c r="T2756" s="137"/>
      <c r="U2756" s="137"/>
      <c r="V2756" s="137"/>
      <c r="W2756" s="137"/>
      <c r="X2756" s="137"/>
    </row>
    <row r="2757" spans="20:24" x14ac:dyDescent="0.2">
      <c r="T2757" s="137"/>
      <c r="U2757" s="137"/>
      <c r="V2757" s="137"/>
      <c r="W2757" s="137"/>
      <c r="X2757" s="137"/>
    </row>
    <row r="2758" spans="20:24" x14ac:dyDescent="0.2">
      <c r="T2758" s="137"/>
      <c r="U2758" s="137"/>
      <c r="V2758" s="137"/>
      <c r="W2758" s="137"/>
      <c r="X2758" s="137"/>
    </row>
    <row r="2759" spans="20:24" x14ac:dyDescent="0.2">
      <c r="T2759" s="137"/>
      <c r="U2759" s="137"/>
      <c r="V2759" s="137"/>
      <c r="W2759" s="137"/>
      <c r="X2759" s="137"/>
    </row>
    <row r="2760" spans="20:24" x14ac:dyDescent="0.2">
      <c r="T2760" s="137"/>
      <c r="U2760" s="137"/>
      <c r="V2760" s="137"/>
      <c r="W2760" s="137"/>
      <c r="X2760" s="137"/>
    </row>
    <row r="2761" spans="20:24" x14ac:dyDescent="0.2">
      <c r="T2761" s="137"/>
      <c r="U2761" s="137"/>
      <c r="V2761" s="137"/>
      <c r="W2761" s="137"/>
      <c r="X2761" s="137"/>
    </row>
    <row r="2762" spans="20:24" x14ac:dyDescent="0.2">
      <c r="T2762" s="137"/>
      <c r="U2762" s="137"/>
      <c r="V2762" s="137"/>
      <c r="W2762" s="137"/>
      <c r="X2762" s="137"/>
    </row>
    <row r="2763" spans="20:24" x14ac:dyDescent="0.2">
      <c r="T2763" s="137"/>
      <c r="U2763" s="137"/>
      <c r="V2763" s="137"/>
      <c r="W2763" s="137"/>
      <c r="X2763" s="137"/>
    </row>
    <row r="2764" spans="20:24" x14ac:dyDescent="0.2">
      <c r="T2764" s="137"/>
      <c r="U2764" s="137"/>
      <c r="V2764" s="137"/>
      <c r="W2764" s="137"/>
      <c r="X2764" s="137"/>
    </row>
    <row r="2765" spans="20:24" x14ac:dyDescent="0.2">
      <c r="T2765" s="137"/>
      <c r="U2765" s="137"/>
      <c r="V2765" s="137"/>
      <c r="W2765" s="137"/>
      <c r="X2765" s="137"/>
    </row>
    <row r="2766" spans="20:24" x14ac:dyDescent="0.2">
      <c r="T2766" s="137"/>
      <c r="U2766" s="137"/>
      <c r="V2766" s="137"/>
      <c r="W2766" s="137"/>
      <c r="X2766" s="137"/>
    </row>
    <row r="2767" spans="20:24" x14ac:dyDescent="0.2">
      <c r="T2767" s="137"/>
      <c r="U2767" s="137"/>
      <c r="V2767" s="137"/>
      <c r="W2767" s="137"/>
      <c r="X2767" s="137"/>
    </row>
    <row r="2768" spans="20:24" x14ac:dyDescent="0.2">
      <c r="T2768" s="137"/>
      <c r="U2768" s="137"/>
      <c r="V2768" s="137"/>
      <c r="W2768" s="137"/>
      <c r="X2768" s="137"/>
    </row>
    <row r="2769" spans="20:24" x14ac:dyDescent="0.2">
      <c r="T2769" s="137"/>
      <c r="U2769" s="137"/>
      <c r="V2769" s="137"/>
      <c r="W2769" s="137"/>
      <c r="X2769" s="137"/>
    </row>
    <row r="2770" spans="20:24" x14ac:dyDescent="0.2">
      <c r="T2770" s="137"/>
      <c r="U2770" s="137"/>
      <c r="V2770" s="137"/>
      <c r="W2770" s="137"/>
      <c r="X2770" s="137"/>
    </row>
    <row r="2771" spans="20:24" x14ac:dyDescent="0.2">
      <c r="T2771" s="137"/>
      <c r="U2771" s="137"/>
      <c r="V2771" s="137"/>
      <c r="W2771" s="137"/>
      <c r="X2771" s="137"/>
    </row>
    <row r="2772" spans="20:24" x14ac:dyDescent="0.2">
      <c r="T2772" s="137"/>
      <c r="U2772" s="137"/>
      <c r="V2772" s="137"/>
      <c r="W2772" s="137"/>
      <c r="X2772" s="137"/>
    </row>
    <row r="2773" spans="20:24" x14ac:dyDescent="0.2">
      <c r="T2773" s="137"/>
      <c r="U2773" s="137"/>
      <c r="V2773" s="137"/>
      <c r="W2773" s="137"/>
      <c r="X2773" s="137"/>
    </row>
    <row r="2774" spans="20:24" x14ac:dyDescent="0.2">
      <c r="T2774" s="137"/>
      <c r="U2774" s="137"/>
      <c r="V2774" s="137"/>
      <c r="W2774" s="137"/>
      <c r="X2774" s="137"/>
    </row>
    <row r="2775" spans="20:24" x14ac:dyDescent="0.2">
      <c r="T2775" s="137"/>
      <c r="U2775" s="137"/>
      <c r="V2775" s="137"/>
      <c r="W2775" s="137"/>
      <c r="X2775" s="137"/>
    </row>
    <row r="2776" spans="20:24" x14ac:dyDescent="0.2">
      <c r="T2776" s="137"/>
      <c r="U2776" s="137"/>
      <c r="V2776" s="137"/>
      <c r="W2776" s="137"/>
      <c r="X2776" s="137"/>
    </row>
    <row r="2777" spans="20:24" x14ac:dyDescent="0.2">
      <c r="T2777" s="137"/>
      <c r="U2777" s="137"/>
      <c r="V2777" s="137"/>
      <c r="W2777" s="137"/>
      <c r="X2777" s="137"/>
    </row>
    <row r="2778" spans="20:24" x14ac:dyDescent="0.2">
      <c r="T2778" s="137"/>
      <c r="U2778" s="137"/>
      <c r="V2778" s="137"/>
      <c r="W2778" s="137"/>
      <c r="X2778" s="137"/>
    </row>
    <row r="2779" spans="20:24" x14ac:dyDescent="0.2">
      <c r="T2779" s="137"/>
      <c r="U2779" s="137"/>
      <c r="V2779" s="137"/>
      <c r="W2779" s="137"/>
      <c r="X2779" s="137"/>
    </row>
    <row r="2780" spans="20:24" x14ac:dyDescent="0.2">
      <c r="T2780" s="137"/>
      <c r="U2780" s="137"/>
      <c r="V2780" s="137"/>
      <c r="W2780" s="137"/>
      <c r="X2780" s="137"/>
    </row>
    <row r="2781" spans="20:24" x14ac:dyDescent="0.2">
      <c r="T2781" s="137"/>
      <c r="U2781" s="137"/>
      <c r="V2781" s="137"/>
      <c r="W2781" s="137"/>
      <c r="X2781" s="137"/>
    </row>
    <row r="2782" spans="20:24" x14ac:dyDescent="0.2">
      <c r="T2782" s="137"/>
      <c r="U2782" s="137"/>
      <c r="V2782" s="137"/>
      <c r="W2782" s="137"/>
      <c r="X2782" s="137"/>
    </row>
    <row r="2783" spans="20:24" x14ac:dyDescent="0.2">
      <c r="T2783" s="137"/>
      <c r="U2783" s="137"/>
      <c r="V2783" s="137"/>
      <c r="W2783" s="137"/>
      <c r="X2783" s="137"/>
    </row>
    <row r="2784" spans="20:24" x14ac:dyDescent="0.2">
      <c r="T2784" s="137"/>
      <c r="U2784" s="137"/>
      <c r="V2784" s="137"/>
      <c r="W2784" s="137"/>
      <c r="X2784" s="137"/>
    </row>
    <row r="2785" spans="20:24" x14ac:dyDescent="0.2">
      <c r="T2785" s="137"/>
      <c r="U2785" s="137"/>
      <c r="V2785" s="137"/>
      <c r="W2785" s="137"/>
      <c r="X2785" s="137"/>
    </row>
    <row r="2786" spans="20:24" x14ac:dyDescent="0.2">
      <c r="T2786" s="137"/>
      <c r="U2786" s="137"/>
      <c r="V2786" s="137"/>
      <c r="W2786" s="137"/>
      <c r="X2786" s="137"/>
    </row>
    <row r="2787" spans="20:24" x14ac:dyDescent="0.2">
      <c r="T2787" s="137"/>
      <c r="U2787" s="137"/>
      <c r="V2787" s="137"/>
      <c r="W2787" s="137"/>
      <c r="X2787" s="137"/>
    </row>
    <row r="2788" spans="20:24" x14ac:dyDescent="0.2">
      <c r="T2788" s="137"/>
      <c r="U2788" s="137"/>
      <c r="V2788" s="137"/>
      <c r="W2788" s="137"/>
      <c r="X2788" s="137"/>
    </row>
    <row r="2789" spans="20:24" x14ac:dyDescent="0.2">
      <c r="T2789" s="137"/>
      <c r="U2789" s="137"/>
      <c r="V2789" s="137"/>
      <c r="W2789" s="137"/>
      <c r="X2789" s="137"/>
    </row>
    <row r="2790" spans="20:24" x14ac:dyDescent="0.2">
      <c r="T2790" s="137"/>
      <c r="U2790" s="137"/>
      <c r="V2790" s="137"/>
      <c r="W2790" s="137"/>
      <c r="X2790" s="137"/>
    </row>
    <row r="2791" spans="20:24" x14ac:dyDescent="0.2">
      <c r="T2791" s="137"/>
      <c r="U2791" s="137"/>
      <c r="V2791" s="137"/>
      <c r="W2791" s="137"/>
      <c r="X2791" s="137"/>
    </row>
    <row r="2792" spans="20:24" x14ac:dyDescent="0.2">
      <c r="T2792" s="137"/>
      <c r="U2792" s="137"/>
      <c r="V2792" s="137"/>
      <c r="W2792" s="137"/>
      <c r="X2792" s="137"/>
    </row>
    <row r="2793" spans="20:24" x14ac:dyDescent="0.2">
      <c r="T2793" s="137"/>
      <c r="U2793" s="137"/>
      <c r="V2793" s="137"/>
      <c r="W2793" s="137"/>
      <c r="X2793" s="137"/>
    </row>
    <row r="2794" spans="20:24" x14ac:dyDescent="0.2">
      <c r="T2794" s="137"/>
      <c r="U2794" s="137"/>
      <c r="V2794" s="137"/>
      <c r="W2794" s="137"/>
      <c r="X2794" s="137"/>
    </row>
    <row r="2795" spans="20:24" x14ac:dyDescent="0.2">
      <c r="T2795" s="137"/>
      <c r="U2795" s="137"/>
      <c r="V2795" s="137"/>
      <c r="W2795" s="137"/>
      <c r="X2795" s="137"/>
    </row>
    <row r="2796" spans="20:24" x14ac:dyDescent="0.2">
      <c r="T2796" s="137"/>
      <c r="U2796" s="137"/>
      <c r="V2796" s="137"/>
      <c r="W2796" s="137"/>
      <c r="X2796" s="137"/>
    </row>
    <row r="2797" spans="20:24" x14ac:dyDescent="0.2">
      <c r="T2797" s="137"/>
      <c r="U2797" s="137"/>
      <c r="V2797" s="137"/>
      <c r="W2797" s="137"/>
      <c r="X2797" s="137"/>
    </row>
    <row r="2798" spans="20:24" x14ac:dyDescent="0.2">
      <c r="T2798" s="137"/>
      <c r="U2798" s="137"/>
      <c r="V2798" s="137"/>
      <c r="W2798" s="137"/>
      <c r="X2798" s="137"/>
    </row>
    <row r="2799" spans="20:24" x14ac:dyDescent="0.2">
      <c r="T2799" s="137"/>
      <c r="U2799" s="137"/>
      <c r="V2799" s="137"/>
      <c r="W2799" s="137"/>
      <c r="X2799" s="137"/>
    </row>
    <row r="2800" spans="20:24" x14ac:dyDescent="0.2">
      <c r="T2800" s="137"/>
      <c r="U2800" s="137"/>
      <c r="V2800" s="137"/>
      <c r="W2800" s="137"/>
      <c r="X2800" s="137"/>
    </row>
    <row r="2801" spans="20:24" x14ac:dyDescent="0.2">
      <c r="T2801" s="137"/>
      <c r="U2801" s="137"/>
      <c r="V2801" s="137"/>
      <c r="W2801" s="137"/>
      <c r="X2801" s="137"/>
    </row>
    <row r="2802" spans="20:24" x14ac:dyDescent="0.2">
      <c r="T2802" s="137"/>
      <c r="U2802" s="137"/>
      <c r="V2802" s="137"/>
      <c r="W2802" s="137"/>
      <c r="X2802" s="137"/>
    </row>
    <row r="2803" spans="20:24" x14ac:dyDescent="0.2">
      <c r="T2803" s="137"/>
      <c r="U2803" s="137"/>
      <c r="V2803" s="137"/>
      <c r="W2803" s="137"/>
      <c r="X2803" s="137"/>
    </row>
    <row r="2804" spans="20:24" x14ac:dyDescent="0.2">
      <c r="T2804" s="137"/>
      <c r="U2804" s="137"/>
      <c r="V2804" s="137"/>
      <c r="W2804" s="137"/>
      <c r="X2804" s="137"/>
    </row>
    <row r="2805" spans="20:24" x14ac:dyDescent="0.2">
      <c r="T2805" s="137"/>
      <c r="U2805" s="137"/>
      <c r="V2805" s="137"/>
      <c r="W2805" s="137"/>
      <c r="X2805" s="137"/>
    </row>
    <row r="2806" spans="20:24" x14ac:dyDescent="0.2">
      <c r="T2806" s="137"/>
      <c r="U2806" s="137"/>
      <c r="V2806" s="137"/>
      <c r="W2806" s="137"/>
      <c r="X2806" s="137"/>
    </row>
    <row r="2807" spans="20:24" x14ac:dyDescent="0.2">
      <c r="T2807" s="137"/>
      <c r="U2807" s="137"/>
      <c r="V2807" s="137"/>
      <c r="W2807" s="137"/>
      <c r="X2807" s="137"/>
    </row>
    <row r="2808" spans="20:24" x14ac:dyDescent="0.2">
      <c r="T2808" s="137"/>
      <c r="U2808" s="137"/>
      <c r="V2808" s="137"/>
      <c r="W2808" s="137"/>
      <c r="X2808" s="137"/>
    </row>
    <row r="2809" spans="20:24" x14ac:dyDescent="0.2">
      <c r="T2809" s="137"/>
      <c r="U2809" s="137"/>
      <c r="V2809" s="137"/>
      <c r="W2809" s="137"/>
      <c r="X2809" s="137"/>
    </row>
    <row r="2810" spans="20:24" x14ac:dyDescent="0.2">
      <c r="T2810" s="137"/>
      <c r="U2810" s="137"/>
      <c r="V2810" s="137"/>
      <c r="W2810" s="137"/>
      <c r="X2810" s="137"/>
    </row>
    <row r="2811" spans="20:24" x14ac:dyDescent="0.2">
      <c r="T2811" s="137"/>
      <c r="U2811" s="137"/>
      <c r="V2811" s="137"/>
      <c r="W2811" s="137"/>
      <c r="X2811" s="137"/>
    </row>
    <row r="2812" spans="20:24" x14ac:dyDescent="0.2">
      <c r="T2812" s="137"/>
      <c r="U2812" s="137"/>
      <c r="V2812" s="137"/>
      <c r="W2812" s="137"/>
      <c r="X2812" s="137"/>
    </row>
    <row r="2813" spans="20:24" x14ac:dyDescent="0.2">
      <c r="T2813" s="137"/>
      <c r="U2813" s="137"/>
      <c r="V2813" s="137"/>
      <c r="W2813" s="137"/>
      <c r="X2813" s="137"/>
    </row>
    <row r="2814" spans="20:24" x14ac:dyDescent="0.2">
      <c r="T2814" s="137"/>
      <c r="U2814" s="137"/>
      <c r="V2814" s="137"/>
      <c r="W2814" s="137"/>
      <c r="X2814" s="137"/>
    </row>
    <row r="2815" spans="20:24" x14ac:dyDescent="0.2">
      <c r="T2815" s="137"/>
      <c r="U2815" s="137"/>
      <c r="V2815" s="137"/>
      <c r="W2815" s="137"/>
      <c r="X2815" s="137"/>
    </row>
    <row r="2816" spans="20:24" x14ac:dyDescent="0.2">
      <c r="T2816" s="137"/>
      <c r="U2816" s="137"/>
      <c r="V2816" s="137"/>
      <c r="W2816" s="137"/>
      <c r="X2816" s="137"/>
    </row>
    <row r="2817" spans="20:24" x14ac:dyDescent="0.2">
      <c r="T2817" s="137"/>
      <c r="U2817" s="137"/>
      <c r="V2817" s="137"/>
      <c r="W2817" s="137"/>
      <c r="X2817" s="137"/>
    </row>
    <row r="2818" spans="20:24" x14ac:dyDescent="0.2">
      <c r="T2818" s="137"/>
      <c r="U2818" s="137"/>
      <c r="V2818" s="137"/>
      <c r="W2818" s="137"/>
      <c r="X2818" s="137"/>
    </row>
    <row r="2819" spans="20:24" x14ac:dyDescent="0.2">
      <c r="T2819" s="137"/>
      <c r="U2819" s="137"/>
      <c r="V2819" s="137"/>
      <c r="W2819" s="137"/>
      <c r="X2819" s="137"/>
    </row>
    <row r="2820" spans="20:24" x14ac:dyDescent="0.2">
      <c r="T2820" s="137"/>
      <c r="U2820" s="137"/>
      <c r="V2820" s="137"/>
      <c r="W2820" s="137"/>
      <c r="X2820" s="137"/>
    </row>
    <row r="2821" spans="20:24" x14ac:dyDescent="0.2">
      <c r="T2821" s="137"/>
      <c r="U2821" s="137"/>
      <c r="V2821" s="137"/>
      <c r="W2821" s="137"/>
      <c r="X2821" s="137"/>
    </row>
    <row r="2822" spans="20:24" x14ac:dyDescent="0.2">
      <c r="T2822" s="137"/>
      <c r="U2822" s="137"/>
      <c r="V2822" s="137"/>
      <c r="W2822" s="137"/>
      <c r="X2822" s="137"/>
    </row>
    <row r="2823" spans="20:24" x14ac:dyDescent="0.2">
      <c r="T2823" s="137"/>
      <c r="U2823" s="137"/>
      <c r="V2823" s="137"/>
      <c r="W2823" s="137"/>
      <c r="X2823" s="137"/>
    </row>
    <row r="2824" spans="20:24" x14ac:dyDescent="0.2">
      <c r="T2824" s="137"/>
      <c r="U2824" s="137"/>
      <c r="V2824" s="137"/>
      <c r="W2824" s="137"/>
      <c r="X2824" s="137"/>
    </row>
    <row r="2825" spans="20:24" x14ac:dyDescent="0.2">
      <c r="T2825" s="137"/>
      <c r="U2825" s="137"/>
      <c r="V2825" s="137"/>
      <c r="W2825" s="137"/>
      <c r="X2825" s="137"/>
    </row>
    <row r="2826" spans="20:24" x14ac:dyDescent="0.2">
      <c r="T2826" s="137"/>
      <c r="U2826" s="137"/>
      <c r="V2826" s="137"/>
      <c r="W2826" s="137"/>
      <c r="X2826" s="137"/>
    </row>
    <row r="2827" spans="20:24" x14ac:dyDescent="0.2">
      <c r="T2827" s="137"/>
      <c r="U2827" s="137"/>
      <c r="V2827" s="137"/>
      <c r="W2827" s="137"/>
      <c r="X2827" s="137"/>
    </row>
    <row r="2828" spans="20:24" x14ac:dyDescent="0.2">
      <c r="T2828" s="137"/>
      <c r="U2828" s="137"/>
      <c r="V2828" s="137"/>
      <c r="W2828" s="137"/>
      <c r="X2828" s="137"/>
    </row>
    <row r="2829" spans="20:24" x14ac:dyDescent="0.2">
      <c r="T2829" s="137"/>
      <c r="U2829" s="137"/>
      <c r="V2829" s="137"/>
      <c r="W2829" s="137"/>
      <c r="X2829" s="137"/>
    </row>
    <row r="2830" spans="20:24" x14ac:dyDescent="0.2">
      <c r="T2830" s="137"/>
      <c r="U2830" s="137"/>
      <c r="V2830" s="137"/>
      <c r="W2830" s="137"/>
      <c r="X2830" s="137"/>
    </row>
    <row r="2831" spans="20:24" x14ac:dyDescent="0.2">
      <c r="T2831" s="137"/>
      <c r="U2831" s="137"/>
      <c r="V2831" s="137"/>
      <c r="W2831" s="137"/>
      <c r="X2831" s="137"/>
    </row>
    <row r="2832" spans="20:24" x14ac:dyDescent="0.2">
      <c r="T2832" s="137"/>
      <c r="U2832" s="137"/>
      <c r="V2832" s="137"/>
      <c r="W2832" s="137"/>
      <c r="X2832" s="137"/>
    </row>
    <row r="2833" spans="20:24" x14ac:dyDescent="0.2">
      <c r="T2833" s="137"/>
      <c r="U2833" s="137"/>
      <c r="V2833" s="137"/>
      <c r="W2833" s="137"/>
      <c r="X2833" s="137"/>
    </row>
    <row r="2834" spans="20:24" x14ac:dyDescent="0.2">
      <c r="T2834" s="137"/>
      <c r="U2834" s="137"/>
      <c r="V2834" s="137"/>
      <c r="W2834" s="137"/>
      <c r="X2834" s="137"/>
    </row>
    <row r="2835" spans="20:24" x14ac:dyDescent="0.2">
      <c r="T2835" s="137"/>
      <c r="U2835" s="137"/>
      <c r="V2835" s="137"/>
      <c r="W2835" s="137"/>
      <c r="X2835" s="137"/>
    </row>
    <row r="2836" spans="20:24" x14ac:dyDescent="0.2">
      <c r="T2836" s="137"/>
      <c r="U2836" s="137"/>
      <c r="V2836" s="137"/>
      <c r="W2836" s="137"/>
      <c r="X2836" s="137"/>
    </row>
    <row r="2837" spans="20:24" x14ac:dyDescent="0.2">
      <c r="T2837" s="137"/>
      <c r="U2837" s="137"/>
      <c r="V2837" s="137"/>
      <c r="W2837" s="137"/>
      <c r="X2837" s="137"/>
    </row>
    <row r="2838" spans="20:24" x14ac:dyDescent="0.2">
      <c r="T2838" s="137"/>
      <c r="U2838" s="137"/>
      <c r="V2838" s="137"/>
      <c r="W2838" s="137"/>
      <c r="X2838" s="137"/>
    </row>
    <row r="2839" spans="20:24" x14ac:dyDescent="0.2">
      <c r="T2839" s="137"/>
      <c r="U2839" s="137"/>
      <c r="V2839" s="137"/>
      <c r="W2839" s="137"/>
      <c r="X2839" s="137"/>
    </row>
    <row r="2840" spans="20:24" x14ac:dyDescent="0.2">
      <c r="T2840" s="137"/>
      <c r="U2840" s="137"/>
      <c r="V2840" s="137"/>
      <c r="W2840" s="137"/>
      <c r="X2840" s="137"/>
    </row>
    <row r="2841" spans="20:24" x14ac:dyDescent="0.2">
      <c r="T2841" s="137"/>
      <c r="U2841" s="137"/>
      <c r="V2841" s="137"/>
      <c r="W2841" s="137"/>
      <c r="X2841" s="137"/>
    </row>
    <row r="2842" spans="20:24" x14ac:dyDescent="0.2">
      <c r="T2842" s="137"/>
      <c r="U2842" s="137"/>
      <c r="V2842" s="137"/>
      <c r="W2842" s="137"/>
      <c r="X2842" s="137"/>
    </row>
    <row r="2843" spans="20:24" x14ac:dyDescent="0.2">
      <c r="T2843" s="137"/>
      <c r="U2843" s="137"/>
      <c r="V2843" s="137"/>
      <c r="W2843" s="137"/>
      <c r="X2843" s="137"/>
    </row>
    <row r="2844" spans="20:24" x14ac:dyDescent="0.2">
      <c r="T2844" s="137"/>
      <c r="U2844" s="137"/>
      <c r="V2844" s="137"/>
      <c r="W2844" s="137"/>
      <c r="X2844" s="137"/>
    </row>
    <row r="2845" spans="20:24" x14ac:dyDescent="0.2">
      <c r="T2845" s="137"/>
      <c r="U2845" s="137"/>
      <c r="V2845" s="137"/>
      <c r="W2845" s="137"/>
      <c r="X2845" s="137"/>
    </row>
    <row r="2846" spans="20:24" x14ac:dyDescent="0.2">
      <c r="T2846" s="137"/>
      <c r="U2846" s="137"/>
      <c r="V2846" s="137"/>
      <c r="W2846" s="137"/>
      <c r="X2846" s="137"/>
    </row>
    <row r="2847" spans="20:24" x14ac:dyDescent="0.2">
      <c r="T2847" s="137"/>
      <c r="U2847" s="137"/>
      <c r="V2847" s="137"/>
      <c r="W2847" s="137"/>
      <c r="X2847" s="137"/>
    </row>
    <row r="2848" spans="20:24" x14ac:dyDescent="0.2">
      <c r="T2848" s="137"/>
      <c r="U2848" s="137"/>
      <c r="V2848" s="137"/>
      <c r="W2848" s="137"/>
      <c r="X2848" s="137"/>
    </row>
    <row r="2849" spans="20:24" x14ac:dyDescent="0.2">
      <c r="T2849" s="137"/>
      <c r="U2849" s="137"/>
      <c r="V2849" s="137"/>
      <c r="W2849" s="137"/>
      <c r="X2849" s="137"/>
    </row>
    <row r="2850" spans="20:24" x14ac:dyDescent="0.2">
      <c r="T2850" s="137"/>
      <c r="U2850" s="137"/>
      <c r="V2850" s="137"/>
      <c r="W2850" s="137"/>
      <c r="X2850" s="137"/>
    </row>
    <row r="2851" spans="20:24" x14ac:dyDescent="0.2">
      <c r="T2851" s="137"/>
      <c r="U2851" s="137"/>
      <c r="V2851" s="137"/>
      <c r="W2851" s="137"/>
      <c r="X2851" s="137"/>
    </row>
    <row r="2852" spans="20:24" x14ac:dyDescent="0.2">
      <c r="T2852" s="137"/>
      <c r="U2852" s="137"/>
      <c r="V2852" s="137"/>
      <c r="W2852" s="137"/>
      <c r="X2852" s="137"/>
    </row>
    <row r="2853" spans="20:24" x14ac:dyDescent="0.2">
      <c r="T2853" s="137"/>
      <c r="U2853" s="137"/>
      <c r="V2853" s="137"/>
      <c r="W2853" s="137"/>
      <c r="X2853" s="137"/>
    </row>
    <row r="2854" spans="20:24" x14ac:dyDescent="0.2">
      <c r="T2854" s="137"/>
      <c r="U2854" s="137"/>
      <c r="V2854" s="137"/>
      <c r="W2854" s="137"/>
      <c r="X2854" s="137"/>
    </row>
    <row r="2855" spans="20:24" x14ac:dyDescent="0.2">
      <c r="T2855" s="137"/>
      <c r="U2855" s="137"/>
      <c r="V2855" s="137"/>
      <c r="W2855" s="137"/>
      <c r="X2855" s="137"/>
    </row>
    <row r="2856" spans="20:24" x14ac:dyDescent="0.2">
      <c r="T2856" s="137"/>
      <c r="U2856" s="137"/>
      <c r="V2856" s="137"/>
      <c r="W2856" s="137"/>
      <c r="X2856" s="137"/>
    </row>
    <row r="2857" spans="20:24" x14ac:dyDescent="0.2">
      <c r="T2857" s="137"/>
      <c r="U2857" s="137"/>
      <c r="V2857" s="137"/>
      <c r="W2857" s="137"/>
      <c r="X2857" s="137"/>
    </row>
    <row r="2858" spans="20:24" x14ac:dyDescent="0.2">
      <c r="T2858" s="137"/>
      <c r="U2858" s="137"/>
      <c r="V2858" s="137"/>
      <c r="W2858" s="137"/>
      <c r="X2858" s="137"/>
    </row>
    <row r="2859" spans="20:24" x14ac:dyDescent="0.2">
      <c r="T2859" s="137"/>
      <c r="U2859" s="137"/>
      <c r="V2859" s="137"/>
      <c r="W2859" s="137"/>
      <c r="X2859" s="137"/>
    </row>
    <row r="2860" spans="20:24" x14ac:dyDescent="0.2">
      <c r="T2860" s="137"/>
      <c r="U2860" s="137"/>
      <c r="V2860" s="137"/>
      <c r="W2860" s="137"/>
      <c r="X2860" s="137"/>
    </row>
    <row r="2861" spans="20:24" x14ac:dyDescent="0.2">
      <c r="T2861" s="137"/>
      <c r="U2861" s="137"/>
      <c r="V2861" s="137"/>
      <c r="W2861" s="137"/>
      <c r="X2861" s="137"/>
    </row>
    <row r="2862" spans="20:24" x14ac:dyDescent="0.2">
      <c r="T2862" s="137"/>
      <c r="U2862" s="137"/>
      <c r="V2862" s="137"/>
      <c r="W2862" s="137"/>
      <c r="X2862" s="137"/>
    </row>
    <row r="2863" spans="20:24" x14ac:dyDescent="0.2">
      <c r="T2863" s="137"/>
      <c r="U2863" s="137"/>
      <c r="V2863" s="137"/>
      <c r="W2863" s="137"/>
      <c r="X2863" s="137"/>
    </row>
    <row r="2864" spans="20:24" x14ac:dyDescent="0.2">
      <c r="T2864" s="137"/>
      <c r="U2864" s="137"/>
      <c r="V2864" s="137"/>
      <c r="W2864" s="137"/>
      <c r="X2864" s="137"/>
    </row>
    <row r="2865" spans="20:24" x14ac:dyDescent="0.2">
      <c r="T2865" s="137"/>
      <c r="U2865" s="137"/>
      <c r="V2865" s="137"/>
      <c r="W2865" s="137"/>
      <c r="X2865" s="137"/>
    </row>
    <row r="2866" spans="20:24" x14ac:dyDescent="0.2">
      <c r="T2866" s="137"/>
      <c r="U2866" s="137"/>
      <c r="V2866" s="137"/>
      <c r="W2866" s="137"/>
      <c r="X2866" s="137"/>
    </row>
    <row r="2867" spans="20:24" x14ac:dyDescent="0.2">
      <c r="T2867" s="137"/>
      <c r="U2867" s="137"/>
      <c r="V2867" s="137"/>
      <c r="W2867" s="137"/>
      <c r="X2867" s="137"/>
    </row>
    <row r="2868" spans="20:24" x14ac:dyDescent="0.2">
      <c r="T2868" s="137"/>
      <c r="U2868" s="137"/>
      <c r="V2868" s="137"/>
      <c r="W2868" s="137"/>
      <c r="X2868" s="137"/>
    </row>
    <row r="2869" spans="20:24" x14ac:dyDescent="0.2">
      <c r="T2869" s="137"/>
      <c r="U2869" s="137"/>
      <c r="V2869" s="137"/>
      <c r="W2869" s="137"/>
      <c r="X2869" s="137"/>
    </row>
    <row r="2870" spans="20:24" x14ac:dyDescent="0.2">
      <c r="T2870" s="137"/>
      <c r="U2870" s="137"/>
      <c r="V2870" s="137"/>
      <c r="W2870" s="137"/>
      <c r="X2870" s="137"/>
    </row>
    <row r="2871" spans="20:24" x14ac:dyDescent="0.2">
      <c r="T2871" s="137"/>
      <c r="U2871" s="137"/>
      <c r="V2871" s="137"/>
      <c r="W2871" s="137"/>
      <c r="X2871" s="137"/>
    </row>
    <row r="2872" spans="20:24" x14ac:dyDescent="0.2">
      <c r="T2872" s="137"/>
      <c r="U2872" s="137"/>
      <c r="V2872" s="137"/>
      <c r="W2872" s="137"/>
      <c r="X2872" s="137"/>
    </row>
    <row r="2873" spans="20:24" x14ac:dyDescent="0.2">
      <c r="T2873" s="137"/>
      <c r="U2873" s="137"/>
      <c r="V2873" s="137"/>
      <c r="W2873" s="137"/>
      <c r="X2873" s="137"/>
    </row>
    <row r="2874" spans="20:24" x14ac:dyDescent="0.2">
      <c r="T2874" s="137"/>
      <c r="U2874" s="137"/>
      <c r="V2874" s="137"/>
      <c r="W2874" s="137"/>
      <c r="X2874" s="137"/>
    </row>
    <row r="2875" spans="20:24" x14ac:dyDescent="0.2">
      <c r="T2875" s="137"/>
      <c r="U2875" s="137"/>
      <c r="V2875" s="137"/>
      <c r="W2875" s="137"/>
      <c r="X2875" s="137"/>
    </row>
    <row r="2876" spans="20:24" x14ac:dyDescent="0.2">
      <c r="T2876" s="137"/>
      <c r="U2876" s="137"/>
      <c r="V2876" s="137"/>
      <c r="W2876" s="137"/>
      <c r="X2876" s="137"/>
    </row>
    <row r="2877" spans="20:24" x14ac:dyDescent="0.2">
      <c r="T2877" s="137"/>
      <c r="U2877" s="137"/>
      <c r="V2877" s="137"/>
      <c r="W2877" s="137"/>
      <c r="X2877" s="137"/>
    </row>
    <row r="2878" spans="20:24" x14ac:dyDescent="0.2">
      <c r="T2878" s="137"/>
      <c r="U2878" s="137"/>
      <c r="V2878" s="137"/>
      <c r="W2878" s="137"/>
      <c r="X2878" s="137"/>
    </row>
    <row r="2879" spans="20:24" x14ac:dyDescent="0.2">
      <c r="T2879" s="137"/>
      <c r="U2879" s="137"/>
      <c r="V2879" s="137"/>
      <c r="W2879" s="137"/>
      <c r="X2879" s="137"/>
    </row>
    <row r="2880" spans="20:24" x14ac:dyDescent="0.2">
      <c r="T2880" s="137"/>
      <c r="U2880" s="137"/>
      <c r="V2880" s="137"/>
      <c r="W2880" s="137"/>
      <c r="X2880" s="137"/>
    </row>
    <row r="2881" spans="20:24" x14ac:dyDescent="0.2">
      <c r="T2881" s="137"/>
      <c r="U2881" s="137"/>
      <c r="V2881" s="137"/>
      <c r="W2881" s="137"/>
      <c r="X2881" s="137"/>
    </row>
    <row r="2882" spans="20:24" x14ac:dyDescent="0.2">
      <c r="T2882" s="137"/>
      <c r="U2882" s="137"/>
      <c r="V2882" s="137"/>
      <c r="W2882" s="137"/>
      <c r="X2882" s="137"/>
    </row>
    <row r="2883" spans="20:24" x14ac:dyDescent="0.2">
      <c r="T2883" s="137"/>
      <c r="U2883" s="137"/>
      <c r="V2883" s="137"/>
      <c r="W2883" s="137"/>
      <c r="X2883" s="137"/>
    </row>
    <row r="2884" spans="20:24" x14ac:dyDescent="0.2">
      <c r="T2884" s="137"/>
      <c r="U2884" s="137"/>
      <c r="V2884" s="137"/>
      <c r="W2884" s="137"/>
      <c r="X2884" s="137"/>
    </row>
    <row r="2885" spans="20:24" x14ac:dyDescent="0.2">
      <c r="T2885" s="137"/>
      <c r="U2885" s="137"/>
      <c r="V2885" s="137"/>
      <c r="W2885" s="137"/>
      <c r="X2885" s="137"/>
    </row>
    <row r="2886" spans="20:24" x14ac:dyDescent="0.2">
      <c r="T2886" s="137"/>
      <c r="U2886" s="137"/>
      <c r="V2886" s="137"/>
      <c r="W2886" s="137"/>
      <c r="X2886" s="137"/>
    </row>
    <row r="2887" spans="20:24" x14ac:dyDescent="0.2">
      <c r="T2887" s="137"/>
      <c r="U2887" s="137"/>
      <c r="V2887" s="137"/>
      <c r="W2887" s="137"/>
      <c r="X2887" s="137"/>
    </row>
    <row r="2888" spans="20:24" x14ac:dyDescent="0.2">
      <c r="T2888" s="137"/>
      <c r="U2888" s="137"/>
      <c r="V2888" s="137"/>
      <c r="W2888" s="137"/>
      <c r="X2888" s="137"/>
    </row>
    <row r="2889" spans="20:24" x14ac:dyDescent="0.2">
      <c r="T2889" s="137"/>
      <c r="U2889" s="137"/>
      <c r="V2889" s="137"/>
      <c r="W2889" s="137"/>
      <c r="X2889" s="137"/>
    </row>
    <row r="2890" spans="20:24" x14ac:dyDescent="0.2">
      <c r="T2890" s="137"/>
      <c r="U2890" s="137"/>
      <c r="V2890" s="137"/>
      <c r="W2890" s="137"/>
      <c r="X2890" s="137"/>
    </row>
    <row r="2891" spans="20:24" x14ac:dyDescent="0.2">
      <c r="T2891" s="137"/>
      <c r="U2891" s="137"/>
      <c r="V2891" s="137"/>
      <c r="W2891" s="137"/>
      <c r="X2891" s="137"/>
    </row>
    <row r="2892" spans="20:24" x14ac:dyDescent="0.2">
      <c r="T2892" s="137"/>
      <c r="U2892" s="137"/>
      <c r="V2892" s="137"/>
      <c r="W2892" s="137"/>
      <c r="X2892" s="137"/>
    </row>
    <row r="2893" spans="20:24" x14ac:dyDescent="0.2">
      <c r="T2893" s="137"/>
      <c r="U2893" s="137"/>
      <c r="V2893" s="137"/>
      <c r="W2893" s="137"/>
      <c r="X2893" s="137"/>
    </row>
    <row r="2894" spans="20:24" x14ac:dyDescent="0.2">
      <c r="T2894" s="137"/>
      <c r="U2894" s="137"/>
      <c r="V2894" s="137"/>
      <c r="W2894" s="137"/>
      <c r="X2894" s="137"/>
    </row>
    <row r="2895" spans="20:24" x14ac:dyDescent="0.2">
      <c r="T2895" s="137"/>
      <c r="U2895" s="137"/>
      <c r="V2895" s="137"/>
      <c r="W2895" s="137"/>
      <c r="X2895" s="137"/>
    </row>
    <row r="2896" spans="20:24" x14ac:dyDescent="0.2">
      <c r="T2896" s="137"/>
      <c r="U2896" s="137"/>
      <c r="V2896" s="137"/>
      <c r="W2896" s="137"/>
      <c r="X2896" s="137"/>
    </row>
    <row r="2897" spans="20:24" x14ac:dyDescent="0.2">
      <c r="T2897" s="137"/>
      <c r="U2897" s="137"/>
      <c r="V2897" s="137"/>
      <c r="W2897" s="137"/>
      <c r="X2897" s="137"/>
    </row>
    <row r="2898" spans="20:24" x14ac:dyDescent="0.2">
      <c r="T2898" s="137"/>
      <c r="U2898" s="137"/>
      <c r="V2898" s="137"/>
      <c r="W2898" s="137"/>
      <c r="X2898" s="137"/>
    </row>
    <row r="2899" spans="20:24" x14ac:dyDescent="0.2">
      <c r="T2899" s="137"/>
      <c r="U2899" s="137"/>
      <c r="V2899" s="137"/>
      <c r="W2899" s="137"/>
      <c r="X2899" s="137"/>
    </row>
    <row r="2900" spans="20:24" x14ac:dyDescent="0.2">
      <c r="T2900" s="137"/>
      <c r="U2900" s="137"/>
      <c r="V2900" s="137"/>
      <c r="W2900" s="137"/>
      <c r="X2900" s="137"/>
    </row>
    <row r="2901" spans="20:24" x14ac:dyDescent="0.2">
      <c r="T2901" s="137"/>
      <c r="U2901" s="137"/>
      <c r="V2901" s="137"/>
      <c r="W2901" s="137"/>
      <c r="X2901" s="137"/>
    </row>
    <row r="2902" spans="20:24" x14ac:dyDescent="0.2">
      <c r="T2902" s="137"/>
      <c r="U2902" s="137"/>
      <c r="V2902" s="137"/>
      <c r="W2902" s="137"/>
      <c r="X2902" s="137"/>
    </row>
    <row r="2903" spans="20:24" x14ac:dyDescent="0.2">
      <c r="T2903" s="137"/>
      <c r="U2903" s="137"/>
      <c r="V2903" s="137"/>
      <c r="W2903" s="137"/>
      <c r="X2903" s="137"/>
    </row>
    <row r="2904" spans="20:24" x14ac:dyDescent="0.2">
      <c r="T2904" s="137"/>
      <c r="U2904" s="137"/>
      <c r="V2904" s="137"/>
      <c r="W2904" s="137"/>
      <c r="X2904" s="137"/>
    </row>
    <row r="2905" spans="20:24" x14ac:dyDescent="0.2">
      <c r="T2905" s="137"/>
      <c r="U2905" s="137"/>
      <c r="V2905" s="137"/>
      <c r="W2905" s="137"/>
      <c r="X2905" s="137"/>
    </row>
    <row r="2906" spans="20:24" x14ac:dyDescent="0.2">
      <c r="T2906" s="137"/>
      <c r="U2906" s="137"/>
      <c r="V2906" s="137"/>
      <c r="W2906" s="137"/>
      <c r="X2906" s="137"/>
    </row>
    <row r="2907" spans="20:24" x14ac:dyDescent="0.2">
      <c r="T2907" s="137"/>
      <c r="U2907" s="137"/>
      <c r="V2907" s="137"/>
      <c r="W2907" s="137"/>
      <c r="X2907" s="137"/>
    </row>
    <row r="2908" spans="20:24" x14ac:dyDescent="0.2">
      <c r="T2908" s="137"/>
      <c r="U2908" s="137"/>
      <c r="V2908" s="137"/>
      <c r="W2908" s="137"/>
      <c r="X2908" s="137"/>
    </row>
    <row r="2909" spans="20:24" x14ac:dyDescent="0.2">
      <c r="T2909" s="137"/>
      <c r="U2909" s="137"/>
      <c r="V2909" s="137"/>
      <c r="W2909" s="137"/>
      <c r="X2909" s="137"/>
    </row>
    <row r="2910" spans="20:24" x14ac:dyDescent="0.2">
      <c r="T2910" s="137"/>
      <c r="U2910" s="137"/>
      <c r="V2910" s="137"/>
      <c r="W2910" s="137"/>
      <c r="X2910" s="137"/>
    </row>
    <row r="2911" spans="20:24" x14ac:dyDescent="0.2">
      <c r="T2911" s="137"/>
      <c r="U2911" s="137"/>
      <c r="V2911" s="137"/>
      <c r="W2911" s="137"/>
      <c r="X2911" s="137"/>
    </row>
    <row r="2912" spans="20:24" x14ac:dyDescent="0.2">
      <c r="T2912" s="137"/>
      <c r="U2912" s="137"/>
      <c r="V2912" s="137"/>
      <c r="W2912" s="137"/>
      <c r="X2912" s="137"/>
    </row>
    <row r="2913" spans="20:24" x14ac:dyDescent="0.2">
      <c r="T2913" s="137"/>
      <c r="U2913" s="137"/>
      <c r="V2913" s="137"/>
      <c r="W2913" s="137"/>
      <c r="X2913" s="137"/>
    </row>
    <row r="2914" spans="20:24" x14ac:dyDescent="0.2">
      <c r="T2914" s="137"/>
      <c r="U2914" s="137"/>
      <c r="V2914" s="137"/>
      <c r="W2914" s="137"/>
      <c r="X2914" s="137"/>
    </row>
    <row r="2915" spans="20:24" x14ac:dyDescent="0.2">
      <c r="T2915" s="137"/>
      <c r="U2915" s="137"/>
      <c r="V2915" s="137"/>
      <c r="W2915" s="137"/>
      <c r="X2915" s="137"/>
    </row>
    <row r="2916" spans="20:24" x14ac:dyDescent="0.2">
      <c r="T2916" s="137"/>
      <c r="U2916" s="137"/>
      <c r="V2916" s="137"/>
      <c r="W2916" s="137"/>
      <c r="X2916" s="137"/>
    </row>
    <row r="2917" spans="20:24" x14ac:dyDescent="0.2">
      <c r="T2917" s="137"/>
      <c r="U2917" s="137"/>
      <c r="V2917" s="137"/>
      <c r="W2917" s="137"/>
      <c r="X2917" s="137"/>
    </row>
    <row r="2918" spans="20:24" x14ac:dyDescent="0.2">
      <c r="T2918" s="137"/>
      <c r="U2918" s="137"/>
      <c r="V2918" s="137"/>
      <c r="W2918" s="137"/>
      <c r="X2918" s="137"/>
    </row>
    <row r="2919" spans="20:24" x14ac:dyDescent="0.2">
      <c r="T2919" s="137"/>
      <c r="U2919" s="137"/>
      <c r="V2919" s="137"/>
      <c r="W2919" s="137"/>
      <c r="X2919" s="137"/>
    </row>
    <row r="2920" spans="20:24" x14ac:dyDescent="0.2">
      <c r="T2920" s="137"/>
      <c r="U2920" s="137"/>
      <c r="V2920" s="137"/>
      <c r="W2920" s="137"/>
      <c r="X2920" s="137"/>
    </row>
    <row r="2921" spans="20:24" x14ac:dyDescent="0.2">
      <c r="T2921" s="137"/>
      <c r="U2921" s="137"/>
      <c r="V2921" s="137"/>
      <c r="W2921" s="137"/>
      <c r="X2921" s="137"/>
    </row>
    <row r="2922" spans="20:24" x14ac:dyDescent="0.2">
      <c r="T2922" s="137"/>
      <c r="U2922" s="137"/>
      <c r="V2922" s="137"/>
      <c r="W2922" s="137"/>
      <c r="X2922" s="137"/>
    </row>
    <row r="2923" spans="20:24" x14ac:dyDescent="0.2">
      <c r="T2923" s="137"/>
      <c r="U2923" s="137"/>
      <c r="V2923" s="137"/>
      <c r="W2923" s="137"/>
      <c r="X2923" s="137"/>
    </row>
    <row r="2924" spans="20:24" x14ac:dyDescent="0.2">
      <c r="T2924" s="137"/>
      <c r="U2924" s="137"/>
      <c r="V2924" s="137"/>
      <c r="W2924" s="137"/>
      <c r="X2924" s="137"/>
    </row>
    <row r="2925" spans="20:24" x14ac:dyDescent="0.2">
      <c r="T2925" s="137"/>
      <c r="U2925" s="137"/>
      <c r="V2925" s="137"/>
      <c r="W2925" s="137"/>
      <c r="X2925" s="137"/>
    </row>
    <row r="2926" spans="20:24" x14ac:dyDescent="0.2">
      <c r="T2926" s="137"/>
      <c r="U2926" s="137"/>
      <c r="V2926" s="137"/>
      <c r="W2926" s="137"/>
      <c r="X2926" s="137"/>
    </row>
    <row r="2927" spans="20:24" x14ac:dyDescent="0.2">
      <c r="T2927" s="137"/>
      <c r="U2927" s="137"/>
      <c r="V2927" s="137"/>
      <c r="W2927" s="137"/>
      <c r="X2927" s="137"/>
    </row>
    <row r="2928" spans="20:24" x14ac:dyDescent="0.2">
      <c r="T2928" s="137"/>
      <c r="U2928" s="137"/>
      <c r="V2928" s="137"/>
      <c r="W2928" s="137"/>
      <c r="X2928" s="137"/>
    </row>
    <row r="2929" spans="20:24" x14ac:dyDescent="0.2">
      <c r="T2929" s="137"/>
      <c r="U2929" s="137"/>
      <c r="V2929" s="137"/>
      <c r="W2929" s="137"/>
      <c r="X2929" s="137"/>
    </row>
    <row r="2930" spans="20:24" x14ac:dyDescent="0.2">
      <c r="T2930" s="137"/>
      <c r="U2930" s="137"/>
      <c r="V2930" s="137"/>
      <c r="W2930" s="137"/>
      <c r="X2930" s="137"/>
    </row>
    <row r="2931" spans="20:24" x14ac:dyDescent="0.2">
      <c r="T2931" s="137"/>
      <c r="U2931" s="137"/>
      <c r="V2931" s="137"/>
      <c r="W2931" s="137"/>
      <c r="X2931" s="137"/>
    </row>
    <row r="2932" spans="20:24" x14ac:dyDescent="0.2">
      <c r="T2932" s="137"/>
      <c r="U2932" s="137"/>
      <c r="V2932" s="137"/>
      <c r="W2932" s="137"/>
      <c r="X2932" s="137"/>
    </row>
    <row r="2933" spans="20:24" x14ac:dyDescent="0.2">
      <c r="T2933" s="137"/>
      <c r="U2933" s="137"/>
      <c r="V2933" s="137"/>
      <c r="W2933" s="137"/>
      <c r="X2933" s="137"/>
    </row>
    <row r="2934" spans="20:24" x14ac:dyDescent="0.2">
      <c r="T2934" s="137"/>
      <c r="U2934" s="137"/>
      <c r="V2934" s="137"/>
      <c r="W2934" s="137"/>
      <c r="X2934" s="137"/>
    </row>
    <row r="2935" spans="20:24" x14ac:dyDescent="0.2">
      <c r="T2935" s="137"/>
      <c r="U2935" s="137"/>
      <c r="V2935" s="137"/>
      <c r="W2935" s="137"/>
      <c r="X2935" s="137"/>
    </row>
    <row r="2936" spans="20:24" x14ac:dyDescent="0.2">
      <c r="T2936" s="137"/>
      <c r="U2936" s="137"/>
      <c r="V2936" s="137"/>
      <c r="W2936" s="137"/>
      <c r="X2936" s="137"/>
    </row>
    <row r="2937" spans="20:24" x14ac:dyDescent="0.2">
      <c r="T2937" s="137"/>
      <c r="U2937" s="137"/>
      <c r="V2937" s="137"/>
      <c r="W2937" s="137"/>
      <c r="X2937" s="137"/>
    </row>
    <row r="2938" spans="20:24" x14ac:dyDescent="0.2">
      <c r="T2938" s="137"/>
      <c r="U2938" s="137"/>
      <c r="V2938" s="137"/>
      <c r="W2938" s="137"/>
      <c r="X2938" s="137"/>
    </row>
    <row r="2939" spans="20:24" x14ac:dyDescent="0.2">
      <c r="T2939" s="137"/>
      <c r="U2939" s="137"/>
      <c r="V2939" s="137"/>
      <c r="W2939" s="137"/>
      <c r="X2939" s="137"/>
    </row>
    <row r="2940" spans="20:24" x14ac:dyDescent="0.2">
      <c r="T2940" s="137"/>
      <c r="U2940" s="137"/>
      <c r="V2940" s="137"/>
      <c r="W2940" s="137"/>
      <c r="X2940" s="137"/>
    </row>
    <row r="2941" spans="20:24" x14ac:dyDescent="0.2">
      <c r="T2941" s="137"/>
      <c r="U2941" s="137"/>
      <c r="V2941" s="137"/>
      <c r="W2941" s="137"/>
      <c r="X2941" s="137"/>
    </row>
    <row r="2942" spans="20:24" x14ac:dyDescent="0.2">
      <c r="T2942" s="137"/>
      <c r="U2942" s="137"/>
      <c r="V2942" s="137"/>
      <c r="W2942" s="137"/>
      <c r="X2942" s="137"/>
    </row>
    <row r="2943" spans="20:24" x14ac:dyDescent="0.2">
      <c r="T2943" s="137"/>
      <c r="U2943" s="137"/>
      <c r="V2943" s="137"/>
      <c r="W2943" s="137"/>
      <c r="X2943" s="137"/>
    </row>
    <row r="2944" spans="20:24" x14ac:dyDescent="0.2">
      <c r="T2944" s="137"/>
      <c r="U2944" s="137"/>
      <c r="V2944" s="137"/>
      <c r="W2944" s="137"/>
      <c r="X2944" s="137"/>
    </row>
    <row r="2945" spans="20:24" x14ac:dyDescent="0.2">
      <c r="T2945" s="137"/>
      <c r="U2945" s="137"/>
      <c r="V2945" s="137"/>
      <c r="W2945" s="137"/>
      <c r="X2945" s="137"/>
    </row>
    <row r="2946" spans="20:24" x14ac:dyDescent="0.2">
      <c r="T2946" s="137"/>
      <c r="U2946" s="137"/>
      <c r="V2946" s="137"/>
      <c r="W2946" s="137"/>
      <c r="X2946" s="137"/>
    </row>
    <row r="2947" spans="20:24" x14ac:dyDescent="0.2">
      <c r="T2947" s="137"/>
      <c r="U2947" s="137"/>
      <c r="V2947" s="137"/>
      <c r="W2947" s="137"/>
      <c r="X2947" s="137"/>
    </row>
    <row r="2948" spans="20:24" x14ac:dyDescent="0.2">
      <c r="T2948" s="137"/>
      <c r="U2948" s="137"/>
      <c r="V2948" s="137"/>
      <c r="W2948" s="137"/>
      <c r="X2948" s="137"/>
    </row>
    <row r="2949" spans="20:24" x14ac:dyDescent="0.2">
      <c r="T2949" s="137"/>
      <c r="U2949" s="137"/>
      <c r="V2949" s="137"/>
      <c r="W2949" s="137"/>
      <c r="X2949" s="137"/>
    </row>
    <row r="2950" spans="20:24" x14ac:dyDescent="0.2">
      <c r="T2950" s="137"/>
      <c r="U2950" s="137"/>
      <c r="V2950" s="137"/>
      <c r="W2950" s="137"/>
      <c r="X2950" s="137"/>
    </row>
    <row r="2951" spans="20:24" x14ac:dyDescent="0.2">
      <c r="T2951" s="137"/>
      <c r="U2951" s="137"/>
      <c r="V2951" s="137"/>
      <c r="W2951" s="137"/>
      <c r="X2951" s="137"/>
    </row>
    <row r="2952" spans="20:24" x14ac:dyDescent="0.2">
      <c r="T2952" s="137"/>
      <c r="U2952" s="137"/>
      <c r="V2952" s="137"/>
      <c r="W2952" s="137"/>
      <c r="X2952" s="137"/>
    </row>
    <row r="2953" spans="20:24" x14ac:dyDescent="0.2">
      <c r="T2953" s="137"/>
      <c r="U2953" s="137"/>
      <c r="V2953" s="137"/>
      <c r="W2953" s="137"/>
      <c r="X2953" s="137"/>
    </row>
    <row r="2954" spans="20:24" x14ac:dyDescent="0.2">
      <c r="T2954" s="137"/>
      <c r="U2954" s="137"/>
      <c r="V2954" s="137"/>
      <c r="W2954" s="137"/>
      <c r="X2954" s="137"/>
    </row>
    <row r="2955" spans="20:24" x14ac:dyDescent="0.2">
      <c r="T2955" s="137"/>
      <c r="U2955" s="137"/>
      <c r="V2955" s="137"/>
      <c r="W2955" s="137"/>
      <c r="X2955" s="137"/>
    </row>
    <row r="2956" spans="20:24" x14ac:dyDescent="0.2">
      <c r="T2956" s="137"/>
      <c r="U2956" s="137"/>
      <c r="V2956" s="137"/>
      <c r="W2956" s="137"/>
      <c r="X2956" s="137"/>
    </row>
    <row r="2957" spans="20:24" x14ac:dyDescent="0.2">
      <c r="T2957" s="137"/>
      <c r="U2957" s="137"/>
      <c r="V2957" s="137"/>
      <c r="W2957" s="137"/>
      <c r="X2957" s="137"/>
    </row>
    <row r="2958" spans="20:24" x14ac:dyDescent="0.2">
      <c r="T2958" s="137"/>
      <c r="U2958" s="137"/>
      <c r="V2958" s="137"/>
      <c r="W2958" s="137"/>
      <c r="X2958" s="137"/>
    </row>
    <row r="2959" spans="20:24" x14ac:dyDescent="0.2">
      <c r="T2959" s="137"/>
      <c r="U2959" s="137"/>
      <c r="V2959" s="137"/>
      <c r="W2959" s="137"/>
      <c r="X2959" s="137"/>
    </row>
    <row r="2960" spans="20:24" x14ac:dyDescent="0.2">
      <c r="T2960" s="137"/>
      <c r="U2960" s="137"/>
      <c r="V2960" s="137"/>
      <c r="W2960" s="137"/>
      <c r="X2960" s="137"/>
    </row>
    <row r="2961" spans="20:24" x14ac:dyDescent="0.2">
      <c r="T2961" s="137"/>
      <c r="U2961" s="137"/>
      <c r="V2961" s="137"/>
      <c r="W2961" s="137"/>
      <c r="X2961" s="137"/>
    </row>
    <row r="2962" spans="20:24" x14ac:dyDescent="0.2">
      <c r="T2962" s="137"/>
      <c r="U2962" s="137"/>
      <c r="V2962" s="137"/>
      <c r="W2962" s="137"/>
      <c r="X2962" s="137"/>
    </row>
    <row r="2963" spans="20:24" x14ac:dyDescent="0.2">
      <c r="T2963" s="137"/>
      <c r="U2963" s="137"/>
      <c r="V2963" s="137"/>
      <c r="W2963" s="137"/>
      <c r="X2963" s="137"/>
    </row>
    <row r="2964" spans="20:24" x14ac:dyDescent="0.2">
      <c r="T2964" s="137"/>
      <c r="U2964" s="137"/>
      <c r="V2964" s="137"/>
      <c r="W2964" s="137"/>
      <c r="X2964" s="137"/>
    </row>
    <row r="2965" spans="20:24" x14ac:dyDescent="0.2">
      <c r="T2965" s="137"/>
      <c r="U2965" s="137"/>
      <c r="V2965" s="137"/>
      <c r="W2965" s="137"/>
      <c r="X2965" s="137"/>
    </row>
    <row r="2966" spans="20:24" x14ac:dyDescent="0.2">
      <c r="T2966" s="137"/>
      <c r="U2966" s="137"/>
      <c r="V2966" s="137"/>
      <c r="W2966" s="137"/>
      <c r="X2966" s="137"/>
    </row>
    <row r="2967" spans="20:24" x14ac:dyDescent="0.2">
      <c r="T2967" s="137"/>
      <c r="U2967" s="137"/>
      <c r="V2967" s="137"/>
      <c r="W2967" s="137"/>
      <c r="X2967" s="137"/>
    </row>
    <row r="2968" spans="20:24" x14ac:dyDescent="0.2">
      <c r="T2968" s="137"/>
      <c r="U2968" s="137"/>
      <c r="V2968" s="137"/>
      <c r="W2968" s="137"/>
      <c r="X2968" s="137"/>
    </row>
    <row r="2969" spans="20:24" x14ac:dyDescent="0.2">
      <c r="T2969" s="137"/>
      <c r="U2969" s="137"/>
      <c r="V2969" s="137"/>
      <c r="W2969" s="137"/>
      <c r="X2969" s="137"/>
    </row>
    <row r="2970" spans="20:24" x14ac:dyDescent="0.2">
      <c r="T2970" s="137"/>
      <c r="U2970" s="137"/>
      <c r="V2970" s="137"/>
      <c r="W2970" s="137"/>
      <c r="X2970" s="137"/>
    </row>
    <row r="2971" spans="20:24" x14ac:dyDescent="0.2">
      <c r="T2971" s="137"/>
      <c r="U2971" s="137"/>
      <c r="V2971" s="137"/>
      <c r="W2971" s="137"/>
      <c r="X2971" s="137"/>
    </row>
    <row r="2972" spans="20:24" x14ac:dyDescent="0.2">
      <c r="T2972" s="137"/>
      <c r="U2972" s="137"/>
      <c r="V2972" s="137"/>
      <c r="W2972" s="137"/>
      <c r="X2972" s="137"/>
    </row>
    <row r="2973" spans="20:24" x14ac:dyDescent="0.2">
      <c r="T2973" s="137"/>
      <c r="U2973" s="137"/>
      <c r="V2973" s="137"/>
      <c r="W2973" s="137"/>
      <c r="X2973" s="137"/>
    </row>
    <row r="2974" spans="20:24" x14ac:dyDescent="0.2">
      <c r="T2974" s="137"/>
      <c r="U2974" s="137"/>
      <c r="V2974" s="137"/>
      <c r="W2974" s="137"/>
      <c r="X2974" s="137"/>
    </row>
    <row r="2975" spans="20:24" x14ac:dyDescent="0.2">
      <c r="T2975" s="137"/>
      <c r="U2975" s="137"/>
      <c r="V2975" s="137"/>
      <c r="W2975" s="137"/>
      <c r="X2975" s="137"/>
    </row>
    <row r="2976" spans="20:24" x14ac:dyDescent="0.2">
      <c r="T2976" s="137"/>
      <c r="U2976" s="137"/>
      <c r="V2976" s="137"/>
      <c r="W2976" s="137"/>
      <c r="X2976" s="137"/>
    </row>
    <row r="2977" spans="20:24" x14ac:dyDescent="0.2">
      <c r="T2977" s="137"/>
      <c r="U2977" s="137"/>
      <c r="V2977" s="137"/>
      <c r="W2977" s="137"/>
      <c r="X2977" s="137"/>
    </row>
    <row r="2978" spans="20:24" x14ac:dyDescent="0.2">
      <c r="T2978" s="137"/>
      <c r="U2978" s="137"/>
      <c r="V2978" s="137"/>
      <c r="W2978" s="137"/>
      <c r="X2978" s="137"/>
    </row>
    <row r="2979" spans="20:24" x14ac:dyDescent="0.2">
      <c r="T2979" s="137"/>
      <c r="U2979" s="137"/>
      <c r="V2979" s="137"/>
      <c r="W2979" s="137"/>
      <c r="X2979" s="137"/>
    </row>
    <row r="2980" spans="20:24" x14ac:dyDescent="0.2">
      <c r="T2980" s="137"/>
      <c r="U2980" s="137"/>
      <c r="V2980" s="137"/>
      <c r="W2980" s="137"/>
      <c r="X2980" s="137"/>
    </row>
    <row r="2981" spans="20:24" x14ac:dyDescent="0.2">
      <c r="T2981" s="137"/>
      <c r="U2981" s="137"/>
      <c r="V2981" s="137"/>
      <c r="W2981" s="137"/>
      <c r="X2981" s="137"/>
    </row>
    <row r="2982" spans="20:24" x14ac:dyDescent="0.2">
      <c r="T2982" s="137"/>
      <c r="U2982" s="137"/>
      <c r="V2982" s="137"/>
      <c r="W2982" s="137"/>
      <c r="X2982" s="137"/>
    </row>
    <row r="2983" spans="20:24" x14ac:dyDescent="0.2">
      <c r="T2983" s="137"/>
      <c r="U2983" s="137"/>
      <c r="V2983" s="137"/>
      <c r="W2983" s="137"/>
      <c r="X2983" s="137"/>
    </row>
    <row r="2984" spans="20:24" x14ac:dyDescent="0.2">
      <c r="T2984" s="137"/>
      <c r="U2984" s="137"/>
      <c r="V2984" s="137"/>
      <c r="W2984" s="137"/>
      <c r="X2984" s="137"/>
    </row>
    <row r="2985" spans="20:24" x14ac:dyDescent="0.2">
      <c r="T2985" s="137"/>
      <c r="U2985" s="137"/>
      <c r="V2985" s="137"/>
      <c r="W2985" s="137"/>
      <c r="X2985" s="137"/>
    </row>
    <row r="2986" spans="20:24" x14ac:dyDescent="0.2">
      <c r="T2986" s="137"/>
      <c r="U2986" s="137"/>
      <c r="V2986" s="137"/>
      <c r="W2986" s="137"/>
      <c r="X2986" s="137"/>
    </row>
    <row r="2987" spans="20:24" x14ac:dyDescent="0.2">
      <c r="T2987" s="137"/>
      <c r="U2987" s="137"/>
      <c r="V2987" s="137"/>
      <c r="W2987" s="137"/>
      <c r="X2987" s="137"/>
    </row>
    <row r="2988" spans="20:24" x14ac:dyDescent="0.2">
      <c r="T2988" s="137"/>
      <c r="U2988" s="137"/>
      <c r="V2988" s="137"/>
      <c r="W2988" s="137"/>
      <c r="X2988" s="137"/>
    </row>
    <row r="2989" spans="20:24" x14ac:dyDescent="0.2">
      <c r="T2989" s="137"/>
      <c r="U2989" s="137"/>
      <c r="V2989" s="137"/>
      <c r="W2989" s="137"/>
      <c r="X2989" s="137"/>
    </row>
    <row r="2990" spans="20:24" x14ac:dyDescent="0.2">
      <c r="T2990" s="137"/>
      <c r="U2990" s="137"/>
      <c r="V2990" s="137"/>
      <c r="W2990" s="137"/>
      <c r="X2990" s="137"/>
    </row>
    <row r="2991" spans="20:24" x14ac:dyDescent="0.2">
      <c r="T2991" s="137"/>
      <c r="U2991" s="137"/>
      <c r="V2991" s="137"/>
      <c r="W2991" s="137"/>
      <c r="X2991" s="137"/>
    </row>
    <row r="2992" spans="20:24" x14ac:dyDescent="0.2">
      <c r="T2992" s="137"/>
      <c r="U2992" s="137"/>
      <c r="V2992" s="137"/>
      <c r="W2992" s="137"/>
      <c r="X2992" s="137"/>
    </row>
    <row r="2993" spans="20:24" x14ac:dyDescent="0.2">
      <c r="T2993" s="137"/>
      <c r="U2993" s="137"/>
      <c r="V2993" s="137"/>
      <c r="W2993" s="137"/>
      <c r="X2993" s="137"/>
    </row>
    <row r="2994" spans="20:24" x14ac:dyDescent="0.2">
      <c r="T2994" s="137"/>
      <c r="U2994" s="137"/>
      <c r="V2994" s="137"/>
      <c r="W2994" s="137"/>
      <c r="X2994" s="137"/>
    </row>
    <row r="2995" spans="20:24" x14ac:dyDescent="0.2">
      <c r="T2995" s="137"/>
      <c r="U2995" s="137"/>
      <c r="V2995" s="137"/>
      <c r="W2995" s="137"/>
      <c r="X2995" s="137"/>
    </row>
    <row r="2996" spans="20:24" x14ac:dyDescent="0.2">
      <c r="T2996" s="137"/>
      <c r="U2996" s="137"/>
      <c r="V2996" s="137"/>
      <c r="W2996" s="137"/>
      <c r="X2996" s="137"/>
    </row>
    <row r="2997" spans="20:24" x14ac:dyDescent="0.2">
      <c r="T2997" s="137"/>
      <c r="U2997" s="137"/>
      <c r="V2997" s="137"/>
      <c r="W2997" s="137"/>
      <c r="X2997" s="137"/>
    </row>
    <row r="2998" spans="20:24" x14ac:dyDescent="0.2">
      <c r="T2998" s="137"/>
      <c r="U2998" s="137"/>
      <c r="V2998" s="137"/>
      <c r="W2998" s="137"/>
      <c r="X2998" s="137"/>
    </row>
    <row r="2999" spans="20:24" x14ac:dyDescent="0.2">
      <c r="T2999" s="137"/>
      <c r="U2999" s="137"/>
      <c r="V2999" s="137"/>
      <c r="W2999" s="137"/>
      <c r="X2999" s="137"/>
    </row>
    <row r="3000" spans="20:24" x14ac:dyDescent="0.2">
      <c r="T3000" s="137"/>
      <c r="U3000" s="137"/>
      <c r="V3000" s="137"/>
      <c r="W3000" s="137"/>
      <c r="X3000" s="137"/>
    </row>
    <row r="3001" spans="20:24" x14ac:dyDescent="0.2">
      <c r="T3001" s="137"/>
      <c r="U3001" s="137"/>
      <c r="V3001" s="137"/>
      <c r="W3001" s="137"/>
      <c r="X3001" s="137"/>
    </row>
    <row r="3002" spans="20:24" x14ac:dyDescent="0.2">
      <c r="T3002" s="137"/>
      <c r="U3002" s="137"/>
      <c r="V3002" s="137"/>
      <c r="W3002" s="137"/>
      <c r="X3002" s="137"/>
    </row>
    <row r="3003" spans="20:24" x14ac:dyDescent="0.2">
      <c r="T3003" s="137"/>
      <c r="U3003" s="137"/>
      <c r="V3003" s="137"/>
      <c r="W3003" s="137"/>
      <c r="X3003" s="137"/>
    </row>
    <row r="3004" spans="20:24" x14ac:dyDescent="0.2">
      <c r="T3004" s="137"/>
      <c r="U3004" s="137"/>
      <c r="V3004" s="137"/>
      <c r="W3004" s="137"/>
      <c r="X3004" s="137"/>
    </row>
    <row r="3005" spans="20:24" x14ac:dyDescent="0.2">
      <c r="T3005" s="137"/>
      <c r="U3005" s="137"/>
      <c r="V3005" s="137"/>
      <c r="W3005" s="137"/>
      <c r="X3005" s="137"/>
    </row>
    <row r="3006" spans="20:24" x14ac:dyDescent="0.2">
      <c r="T3006" s="137"/>
      <c r="U3006" s="137"/>
      <c r="V3006" s="137"/>
      <c r="W3006" s="137"/>
      <c r="X3006" s="137"/>
    </row>
    <row r="3007" spans="20:24" x14ac:dyDescent="0.2">
      <c r="T3007" s="137"/>
      <c r="U3007" s="137"/>
      <c r="V3007" s="137"/>
      <c r="W3007" s="137"/>
      <c r="X3007" s="137"/>
    </row>
    <row r="3008" spans="20:24" x14ac:dyDescent="0.2">
      <c r="T3008" s="137"/>
      <c r="U3008" s="137"/>
      <c r="V3008" s="137"/>
      <c r="W3008" s="137"/>
      <c r="X3008" s="137"/>
    </row>
    <row r="3009" spans="20:24" x14ac:dyDescent="0.2">
      <c r="T3009" s="137"/>
      <c r="U3009" s="137"/>
      <c r="V3009" s="137"/>
      <c r="W3009" s="137"/>
      <c r="X3009" s="137"/>
    </row>
    <row r="3010" spans="20:24" x14ac:dyDescent="0.2">
      <c r="T3010" s="137"/>
      <c r="U3010" s="137"/>
      <c r="V3010" s="137"/>
      <c r="W3010" s="137"/>
      <c r="X3010" s="137"/>
    </row>
    <row r="3011" spans="20:24" x14ac:dyDescent="0.2">
      <c r="T3011" s="137"/>
      <c r="U3011" s="137"/>
      <c r="V3011" s="137"/>
      <c r="W3011" s="137"/>
      <c r="X3011" s="137"/>
    </row>
    <row r="3012" spans="20:24" x14ac:dyDescent="0.2">
      <c r="T3012" s="137"/>
      <c r="U3012" s="137"/>
      <c r="V3012" s="137"/>
      <c r="W3012" s="137"/>
      <c r="X3012" s="137"/>
    </row>
    <row r="3013" spans="20:24" x14ac:dyDescent="0.2">
      <c r="T3013" s="137"/>
      <c r="U3013" s="137"/>
      <c r="V3013" s="137"/>
      <c r="W3013" s="137"/>
      <c r="X3013" s="137"/>
    </row>
    <row r="3014" spans="20:24" x14ac:dyDescent="0.2">
      <c r="T3014" s="137"/>
      <c r="U3014" s="137"/>
      <c r="V3014" s="137"/>
      <c r="W3014" s="137"/>
      <c r="X3014" s="137"/>
    </row>
    <row r="3015" spans="20:24" x14ac:dyDescent="0.2">
      <c r="T3015" s="137"/>
      <c r="U3015" s="137"/>
      <c r="V3015" s="137"/>
      <c r="W3015" s="137"/>
      <c r="X3015" s="137"/>
    </row>
    <row r="3016" spans="20:24" x14ac:dyDescent="0.2">
      <c r="T3016" s="137"/>
      <c r="U3016" s="137"/>
      <c r="V3016" s="137"/>
      <c r="W3016" s="137"/>
      <c r="X3016" s="137"/>
    </row>
    <row r="3017" spans="20:24" x14ac:dyDescent="0.2">
      <c r="T3017" s="137"/>
      <c r="U3017" s="137"/>
      <c r="V3017" s="137"/>
      <c r="W3017" s="137"/>
      <c r="X3017" s="137"/>
    </row>
    <row r="3018" spans="20:24" x14ac:dyDescent="0.2">
      <c r="T3018" s="137"/>
      <c r="U3018" s="137"/>
      <c r="V3018" s="137"/>
      <c r="W3018" s="137"/>
      <c r="X3018" s="137"/>
    </row>
    <row r="3019" spans="20:24" x14ac:dyDescent="0.2">
      <c r="T3019" s="137"/>
      <c r="U3019" s="137"/>
      <c r="V3019" s="137"/>
      <c r="W3019" s="137"/>
      <c r="X3019" s="137"/>
    </row>
    <row r="3020" spans="20:24" x14ac:dyDescent="0.2">
      <c r="T3020" s="137"/>
      <c r="U3020" s="137"/>
      <c r="V3020" s="137"/>
      <c r="W3020" s="137"/>
      <c r="X3020" s="137"/>
    </row>
    <row r="3021" spans="20:24" x14ac:dyDescent="0.2">
      <c r="T3021" s="137"/>
      <c r="U3021" s="137"/>
      <c r="V3021" s="137"/>
      <c r="W3021" s="137"/>
      <c r="X3021" s="137"/>
    </row>
    <row r="3022" spans="20:24" x14ac:dyDescent="0.2">
      <c r="T3022" s="137"/>
      <c r="U3022" s="137"/>
      <c r="V3022" s="137"/>
      <c r="W3022" s="137"/>
      <c r="X3022" s="137"/>
    </row>
    <row r="3023" spans="20:24" x14ac:dyDescent="0.2">
      <c r="T3023" s="137"/>
      <c r="U3023" s="137"/>
      <c r="V3023" s="137"/>
      <c r="W3023" s="137"/>
      <c r="X3023" s="137"/>
    </row>
    <row r="3024" spans="20:24" x14ac:dyDescent="0.2">
      <c r="T3024" s="137"/>
      <c r="U3024" s="137"/>
      <c r="V3024" s="137"/>
      <c r="W3024" s="137"/>
      <c r="X3024" s="137"/>
    </row>
    <row r="3025" spans="20:24" x14ac:dyDescent="0.2">
      <c r="T3025" s="137"/>
      <c r="U3025" s="137"/>
      <c r="V3025" s="137"/>
      <c r="W3025" s="137"/>
      <c r="X3025" s="137"/>
    </row>
    <row r="3026" spans="20:24" x14ac:dyDescent="0.2">
      <c r="T3026" s="137"/>
      <c r="U3026" s="137"/>
      <c r="V3026" s="137"/>
      <c r="W3026" s="137"/>
      <c r="X3026" s="137"/>
    </row>
    <row r="3027" spans="20:24" x14ac:dyDescent="0.2">
      <c r="T3027" s="137"/>
      <c r="U3027" s="137"/>
      <c r="V3027" s="137"/>
      <c r="W3027" s="137"/>
      <c r="X3027" s="137"/>
    </row>
    <row r="3028" spans="20:24" x14ac:dyDescent="0.2">
      <c r="T3028" s="137"/>
      <c r="U3028" s="137"/>
      <c r="V3028" s="137"/>
      <c r="W3028" s="137"/>
      <c r="X3028" s="137"/>
    </row>
    <row r="3029" spans="20:24" x14ac:dyDescent="0.2">
      <c r="T3029" s="137"/>
      <c r="U3029" s="137"/>
      <c r="V3029" s="137"/>
      <c r="W3029" s="137"/>
      <c r="X3029" s="137"/>
    </row>
    <row r="3030" spans="20:24" x14ac:dyDescent="0.2">
      <c r="T3030" s="137"/>
      <c r="U3030" s="137"/>
      <c r="V3030" s="137"/>
      <c r="W3030" s="137"/>
      <c r="X3030" s="137"/>
    </row>
    <row r="3031" spans="20:24" x14ac:dyDescent="0.2">
      <c r="T3031" s="137"/>
      <c r="U3031" s="137"/>
      <c r="V3031" s="137"/>
      <c r="W3031" s="137"/>
      <c r="X3031" s="137"/>
    </row>
    <row r="3032" spans="20:24" x14ac:dyDescent="0.2">
      <c r="T3032" s="137"/>
      <c r="U3032" s="137"/>
      <c r="V3032" s="137"/>
      <c r="W3032" s="137"/>
      <c r="X3032" s="137"/>
    </row>
    <row r="3033" spans="20:24" x14ac:dyDescent="0.2">
      <c r="T3033" s="137"/>
      <c r="U3033" s="137"/>
      <c r="V3033" s="137"/>
      <c r="W3033" s="137"/>
      <c r="X3033" s="137"/>
    </row>
    <row r="3034" spans="20:24" x14ac:dyDescent="0.2">
      <c r="T3034" s="137"/>
      <c r="U3034" s="137"/>
      <c r="V3034" s="137"/>
      <c r="W3034" s="137"/>
      <c r="X3034" s="137"/>
    </row>
    <row r="3035" spans="20:24" x14ac:dyDescent="0.2">
      <c r="T3035" s="137"/>
      <c r="U3035" s="137"/>
      <c r="V3035" s="137"/>
      <c r="W3035" s="137"/>
      <c r="X3035" s="137"/>
    </row>
    <row r="3036" spans="20:24" x14ac:dyDescent="0.2">
      <c r="T3036" s="137"/>
      <c r="U3036" s="137"/>
      <c r="V3036" s="137"/>
      <c r="W3036" s="137"/>
      <c r="X3036" s="137"/>
    </row>
    <row r="3037" spans="20:24" x14ac:dyDescent="0.2">
      <c r="T3037" s="137"/>
      <c r="U3037" s="137"/>
      <c r="V3037" s="137"/>
      <c r="W3037" s="137"/>
      <c r="X3037" s="137"/>
    </row>
    <row r="3038" spans="20:24" x14ac:dyDescent="0.2">
      <c r="T3038" s="137"/>
      <c r="U3038" s="137"/>
      <c r="V3038" s="137"/>
      <c r="W3038" s="137"/>
      <c r="X3038" s="137"/>
    </row>
    <row r="3039" spans="20:24" x14ac:dyDescent="0.2">
      <c r="T3039" s="137"/>
      <c r="U3039" s="137"/>
      <c r="V3039" s="137"/>
      <c r="W3039" s="137"/>
      <c r="X3039" s="137"/>
    </row>
    <row r="3040" spans="20:24" x14ac:dyDescent="0.2">
      <c r="T3040" s="137"/>
      <c r="U3040" s="137"/>
      <c r="V3040" s="137"/>
      <c r="W3040" s="137"/>
      <c r="X3040" s="137"/>
    </row>
    <row r="3041" spans="20:24" x14ac:dyDescent="0.2">
      <c r="T3041" s="137"/>
      <c r="U3041" s="137"/>
      <c r="V3041" s="137"/>
      <c r="W3041" s="137"/>
      <c r="X3041" s="137"/>
    </row>
    <row r="3042" spans="20:24" x14ac:dyDescent="0.2">
      <c r="T3042" s="137"/>
      <c r="U3042" s="137"/>
      <c r="V3042" s="137"/>
      <c r="W3042" s="137"/>
      <c r="X3042" s="137"/>
    </row>
    <row r="3043" spans="20:24" x14ac:dyDescent="0.2">
      <c r="T3043" s="137"/>
      <c r="U3043" s="137"/>
      <c r="V3043" s="137"/>
      <c r="W3043" s="137"/>
      <c r="X3043" s="137"/>
    </row>
    <row r="3044" spans="20:24" x14ac:dyDescent="0.2">
      <c r="T3044" s="137"/>
      <c r="U3044" s="137"/>
      <c r="V3044" s="137"/>
      <c r="W3044" s="137"/>
      <c r="X3044" s="137"/>
    </row>
    <row r="3045" spans="20:24" x14ac:dyDescent="0.2">
      <c r="T3045" s="137"/>
      <c r="U3045" s="137"/>
      <c r="V3045" s="137"/>
      <c r="W3045" s="137"/>
      <c r="X3045" s="137"/>
    </row>
    <row r="3046" spans="20:24" x14ac:dyDescent="0.2">
      <c r="T3046" s="137"/>
      <c r="U3046" s="137"/>
      <c r="V3046" s="137"/>
      <c r="W3046" s="137"/>
      <c r="X3046" s="137"/>
    </row>
    <row r="3047" spans="20:24" x14ac:dyDescent="0.2">
      <c r="T3047" s="137"/>
      <c r="U3047" s="137"/>
      <c r="V3047" s="137"/>
      <c r="W3047" s="137"/>
      <c r="X3047" s="137"/>
    </row>
    <row r="3048" spans="20:24" x14ac:dyDescent="0.2">
      <c r="T3048" s="137"/>
      <c r="U3048" s="137"/>
      <c r="V3048" s="137"/>
      <c r="W3048" s="137"/>
      <c r="X3048" s="137"/>
    </row>
    <row r="3049" spans="20:24" x14ac:dyDescent="0.2">
      <c r="T3049" s="137"/>
      <c r="U3049" s="137"/>
      <c r="V3049" s="137"/>
      <c r="W3049" s="137"/>
      <c r="X3049" s="137"/>
    </row>
    <row r="3050" spans="20:24" x14ac:dyDescent="0.2">
      <c r="T3050" s="137"/>
      <c r="U3050" s="137"/>
      <c r="V3050" s="137"/>
      <c r="W3050" s="137"/>
      <c r="X3050" s="137"/>
    </row>
    <row r="3051" spans="20:24" x14ac:dyDescent="0.2">
      <c r="T3051" s="137"/>
      <c r="U3051" s="137"/>
      <c r="V3051" s="137"/>
      <c r="W3051" s="137"/>
      <c r="X3051" s="137"/>
    </row>
    <row r="3052" spans="20:24" x14ac:dyDescent="0.2">
      <c r="T3052" s="137"/>
      <c r="U3052" s="137"/>
      <c r="V3052" s="137"/>
      <c r="W3052" s="137"/>
      <c r="X3052" s="137"/>
    </row>
    <row r="3053" spans="20:24" x14ac:dyDescent="0.2">
      <c r="T3053" s="137"/>
      <c r="U3053" s="137"/>
      <c r="V3053" s="137"/>
      <c r="W3053" s="137"/>
      <c r="X3053" s="137"/>
    </row>
    <row r="3054" spans="20:24" x14ac:dyDescent="0.2">
      <c r="T3054" s="137"/>
      <c r="U3054" s="137"/>
      <c r="V3054" s="137"/>
      <c r="W3054" s="137"/>
      <c r="X3054" s="137"/>
    </row>
    <row r="3055" spans="20:24" x14ac:dyDescent="0.2">
      <c r="T3055" s="137"/>
      <c r="U3055" s="137"/>
      <c r="V3055" s="137"/>
      <c r="W3055" s="137"/>
      <c r="X3055" s="137"/>
    </row>
    <row r="3056" spans="20:24" x14ac:dyDescent="0.2">
      <c r="T3056" s="137"/>
      <c r="U3056" s="137"/>
      <c r="V3056" s="137"/>
      <c r="W3056" s="137"/>
      <c r="X3056" s="137"/>
    </row>
    <row r="3057" spans="20:24" x14ac:dyDescent="0.2">
      <c r="T3057" s="137"/>
      <c r="U3057" s="137"/>
      <c r="V3057" s="137"/>
      <c r="W3057" s="137"/>
      <c r="X3057" s="137"/>
    </row>
    <row r="3058" spans="20:24" x14ac:dyDescent="0.2">
      <c r="T3058" s="137"/>
      <c r="U3058" s="137"/>
      <c r="V3058" s="137"/>
      <c r="W3058" s="137"/>
      <c r="X3058" s="137"/>
    </row>
    <row r="3059" spans="20:24" x14ac:dyDescent="0.2">
      <c r="T3059" s="137"/>
      <c r="U3059" s="137"/>
      <c r="V3059" s="137"/>
      <c r="W3059" s="137"/>
      <c r="X3059" s="137"/>
    </row>
    <row r="3060" spans="20:24" x14ac:dyDescent="0.2">
      <c r="T3060" s="137"/>
      <c r="U3060" s="137"/>
      <c r="V3060" s="137"/>
      <c r="W3060" s="137"/>
      <c r="X3060" s="137"/>
    </row>
    <row r="3061" spans="20:24" x14ac:dyDescent="0.2">
      <c r="T3061" s="137"/>
      <c r="U3061" s="137"/>
      <c r="V3061" s="137"/>
      <c r="W3061" s="137"/>
      <c r="X3061" s="137"/>
    </row>
    <row r="3062" spans="20:24" x14ac:dyDescent="0.2">
      <c r="T3062" s="137"/>
      <c r="U3062" s="137"/>
      <c r="V3062" s="137"/>
      <c r="W3062" s="137"/>
      <c r="X3062" s="137"/>
    </row>
    <row r="3063" spans="20:24" x14ac:dyDescent="0.2">
      <c r="T3063" s="137"/>
      <c r="U3063" s="137"/>
      <c r="V3063" s="137"/>
      <c r="W3063" s="137"/>
      <c r="X3063" s="137"/>
    </row>
    <row r="3064" spans="20:24" x14ac:dyDescent="0.2">
      <c r="T3064" s="137"/>
      <c r="U3064" s="137"/>
      <c r="V3064" s="137"/>
      <c r="W3064" s="137"/>
      <c r="X3064" s="137"/>
    </row>
    <row r="3065" spans="20:24" x14ac:dyDescent="0.2">
      <c r="T3065" s="137"/>
      <c r="U3065" s="137"/>
      <c r="V3065" s="137"/>
      <c r="W3065" s="137"/>
      <c r="X3065" s="137"/>
    </row>
    <row r="3066" spans="20:24" x14ac:dyDescent="0.2">
      <c r="T3066" s="137"/>
      <c r="U3066" s="137"/>
      <c r="V3066" s="137"/>
      <c r="W3066" s="137"/>
      <c r="X3066" s="137"/>
    </row>
    <row r="3067" spans="20:24" x14ac:dyDescent="0.2">
      <c r="T3067" s="137"/>
      <c r="U3067" s="137"/>
      <c r="V3067" s="137"/>
      <c r="W3067" s="137"/>
      <c r="X3067" s="137"/>
    </row>
    <row r="3068" spans="20:24" x14ac:dyDescent="0.2">
      <c r="T3068" s="137"/>
      <c r="U3068" s="137"/>
      <c r="V3068" s="137"/>
      <c r="W3068" s="137"/>
      <c r="X3068" s="137"/>
    </row>
    <row r="3069" spans="20:24" x14ac:dyDescent="0.2">
      <c r="T3069" s="137"/>
      <c r="U3069" s="137"/>
      <c r="V3069" s="137"/>
      <c r="W3069" s="137"/>
      <c r="X3069" s="137"/>
    </row>
    <row r="3070" spans="20:24" x14ac:dyDescent="0.2">
      <c r="T3070" s="137"/>
      <c r="U3070" s="137"/>
      <c r="V3070" s="137"/>
      <c r="W3070" s="137"/>
      <c r="X3070" s="137"/>
    </row>
    <row r="3071" spans="20:24" x14ac:dyDescent="0.2">
      <c r="T3071" s="137"/>
      <c r="U3071" s="137"/>
      <c r="V3071" s="137"/>
      <c r="W3071" s="137"/>
      <c r="X3071" s="137"/>
    </row>
    <row r="3072" spans="20:24" x14ac:dyDescent="0.2">
      <c r="T3072" s="137"/>
      <c r="U3072" s="137"/>
      <c r="V3072" s="137"/>
      <c r="W3072" s="137"/>
      <c r="X3072" s="137"/>
    </row>
    <row r="3073" spans="20:24" x14ac:dyDescent="0.2">
      <c r="T3073" s="137"/>
      <c r="U3073" s="137"/>
      <c r="V3073" s="137"/>
      <c r="W3073" s="137"/>
      <c r="X3073" s="137"/>
    </row>
    <row r="3074" spans="20:24" x14ac:dyDescent="0.2">
      <c r="T3074" s="137"/>
      <c r="U3074" s="137"/>
      <c r="V3074" s="137"/>
      <c r="W3074" s="137"/>
      <c r="X3074" s="137"/>
    </row>
    <row r="3075" spans="20:24" x14ac:dyDescent="0.2">
      <c r="T3075" s="137"/>
      <c r="U3075" s="137"/>
      <c r="V3075" s="137"/>
      <c r="W3075" s="137"/>
      <c r="X3075" s="137"/>
    </row>
    <row r="3076" spans="20:24" x14ac:dyDescent="0.2">
      <c r="T3076" s="137"/>
      <c r="U3076" s="137"/>
      <c r="V3076" s="137"/>
      <c r="W3076" s="137"/>
      <c r="X3076" s="137"/>
    </row>
    <row r="3077" spans="20:24" x14ac:dyDescent="0.2">
      <c r="T3077" s="137"/>
      <c r="U3077" s="137"/>
      <c r="V3077" s="137"/>
      <c r="W3077" s="137"/>
      <c r="X3077" s="137"/>
    </row>
    <row r="3078" spans="20:24" x14ac:dyDescent="0.2">
      <c r="T3078" s="137"/>
      <c r="U3078" s="137"/>
      <c r="V3078" s="137"/>
      <c r="W3078" s="137"/>
      <c r="X3078" s="137"/>
    </row>
    <row r="3079" spans="20:24" x14ac:dyDescent="0.2">
      <c r="T3079" s="137"/>
      <c r="U3079" s="137"/>
      <c r="V3079" s="137"/>
      <c r="W3079" s="137"/>
      <c r="X3079" s="137"/>
    </row>
    <row r="3080" spans="20:24" x14ac:dyDescent="0.2">
      <c r="T3080" s="137"/>
      <c r="U3080" s="137"/>
      <c r="V3080" s="137"/>
      <c r="W3080" s="137"/>
      <c r="X3080" s="137"/>
    </row>
    <row r="3081" spans="20:24" x14ac:dyDescent="0.2">
      <c r="T3081" s="137"/>
      <c r="U3081" s="137"/>
      <c r="V3081" s="137"/>
      <c r="W3081" s="137"/>
      <c r="X3081" s="137"/>
    </row>
    <row r="3082" spans="20:24" x14ac:dyDescent="0.2">
      <c r="T3082" s="137"/>
      <c r="U3082" s="137"/>
      <c r="V3082" s="137"/>
      <c r="W3082" s="137"/>
      <c r="X3082" s="137"/>
    </row>
    <row r="3083" spans="20:24" x14ac:dyDescent="0.2">
      <c r="T3083" s="137"/>
      <c r="U3083" s="137"/>
      <c r="V3083" s="137"/>
      <c r="W3083" s="137"/>
      <c r="X3083" s="137"/>
    </row>
    <row r="3084" spans="20:24" x14ac:dyDescent="0.2">
      <c r="T3084" s="137"/>
      <c r="U3084" s="137"/>
      <c r="V3084" s="137"/>
      <c r="W3084" s="137"/>
      <c r="X3084" s="137"/>
    </row>
    <row r="3085" spans="20:24" x14ac:dyDescent="0.2">
      <c r="T3085" s="137"/>
      <c r="U3085" s="137"/>
      <c r="V3085" s="137"/>
      <c r="W3085" s="137"/>
      <c r="X3085" s="137"/>
    </row>
    <row r="3086" spans="20:24" x14ac:dyDescent="0.2">
      <c r="T3086" s="137"/>
      <c r="U3086" s="137"/>
      <c r="V3086" s="137"/>
      <c r="W3086" s="137"/>
      <c r="X3086" s="137"/>
    </row>
    <row r="3087" spans="20:24" x14ac:dyDescent="0.2">
      <c r="T3087" s="137"/>
      <c r="U3087" s="137"/>
      <c r="V3087" s="137"/>
      <c r="W3087" s="137"/>
      <c r="X3087" s="137"/>
    </row>
    <row r="3088" spans="20:24" x14ac:dyDescent="0.2">
      <c r="T3088" s="137"/>
      <c r="U3088" s="137"/>
      <c r="V3088" s="137"/>
      <c r="W3088" s="137"/>
      <c r="X3088" s="137"/>
    </row>
    <row r="3089" spans="20:24" x14ac:dyDescent="0.2">
      <c r="T3089" s="137"/>
      <c r="U3089" s="137"/>
      <c r="V3089" s="137"/>
      <c r="W3089" s="137"/>
      <c r="X3089" s="137"/>
    </row>
    <row r="3090" spans="20:24" x14ac:dyDescent="0.2">
      <c r="T3090" s="137"/>
      <c r="U3090" s="137"/>
      <c r="V3090" s="137"/>
      <c r="W3090" s="137"/>
      <c r="X3090" s="137"/>
    </row>
    <row r="3091" spans="20:24" x14ac:dyDescent="0.2">
      <c r="T3091" s="137"/>
      <c r="U3091" s="137"/>
      <c r="V3091" s="137"/>
      <c r="W3091" s="137"/>
      <c r="X3091" s="137"/>
    </row>
    <row r="3092" spans="20:24" x14ac:dyDescent="0.2">
      <c r="T3092" s="137"/>
      <c r="U3092" s="137"/>
      <c r="V3092" s="137"/>
      <c r="W3092" s="137"/>
      <c r="X3092" s="137"/>
    </row>
    <row r="3093" spans="20:24" x14ac:dyDescent="0.2">
      <c r="T3093" s="137"/>
      <c r="U3093" s="137"/>
      <c r="V3093" s="137"/>
      <c r="W3093" s="137"/>
      <c r="X3093" s="137"/>
    </row>
    <row r="3094" spans="20:24" x14ac:dyDescent="0.2">
      <c r="T3094" s="137"/>
      <c r="U3094" s="137"/>
      <c r="V3094" s="137"/>
      <c r="W3094" s="137"/>
      <c r="X3094" s="137"/>
    </row>
    <row r="3095" spans="20:24" x14ac:dyDescent="0.2">
      <c r="T3095" s="137"/>
      <c r="U3095" s="137"/>
      <c r="V3095" s="137"/>
      <c r="W3095" s="137"/>
      <c r="X3095" s="137"/>
    </row>
    <row r="3096" spans="20:24" x14ac:dyDescent="0.2">
      <c r="T3096" s="137"/>
      <c r="U3096" s="137"/>
      <c r="V3096" s="137"/>
      <c r="W3096" s="137"/>
      <c r="X3096" s="137"/>
    </row>
    <row r="3097" spans="20:24" x14ac:dyDescent="0.2">
      <c r="T3097" s="137"/>
      <c r="U3097" s="137"/>
      <c r="V3097" s="137"/>
      <c r="W3097" s="137"/>
      <c r="X3097" s="137"/>
    </row>
    <row r="3098" spans="20:24" x14ac:dyDescent="0.2">
      <c r="T3098" s="137"/>
      <c r="U3098" s="137"/>
      <c r="V3098" s="137"/>
      <c r="W3098" s="137"/>
      <c r="X3098" s="137"/>
    </row>
    <row r="3099" spans="20:24" x14ac:dyDescent="0.2">
      <c r="T3099" s="137"/>
      <c r="U3099" s="137"/>
      <c r="V3099" s="137"/>
      <c r="W3099" s="137"/>
      <c r="X3099" s="137"/>
    </row>
    <row r="3100" spans="20:24" x14ac:dyDescent="0.2">
      <c r="T3100" s="137"/>
      <c r="U3100" s="137"/>
      <c r="V3100" s="137"/>
      <c r="W3100" s="137"/>
      <c r="X3100" s="137"/>
    </row>
    <row r="3101" spans="20:24" x14ac:dyDescent="0.2">
      <c r="T3101" s="137"/>
      <c r="U3101" s="137"/>
      <c r="V3101" s="137"/>
      <c r="W3101" s="137"/>
      <c r="X3101" s="137"/>
    </row>
    <row r="3102" spans="20:24" x14ac:dyDescent="0.2">
      <c r="T3102" s="137"/>
      <c r="U3102" s="137"/>
      <c r="V3102" s="137"/>
      <c r="W3102" s="137"/>
      <c r="X3102" s="137"/>
    </row>
    <row r="3103" spans="20:24" x14ac:dyDescent="0.2">
      <c r="T3103" s="137"/>
      <c r="U3103" s="137"/>
      <c r="V3103" s="137"/>
      <c r="W3103" s="137"/>
      <c r="X3103" s="137"/>
    </row>
    <row r="3104" spans="20:24" x14ac:dyDescent="0.2">
      <c r="T3104" s="137"/>
      <c r="U3104" s="137"/>
      <c r="V3104" s="137"/>
      <c r="W3104" s="137"/>
      <c r="X3104" s="137"/>
    </row>
    <row r="3105" spans="20:24" x14ac:dyDescent="0.2">
      <c r="T3105" s="137"/>
      <c r="U3105" s="137"/>
      <c r="V3105" s="137"/>
      <c r="W3105" s="137"/>
      <c r="X3105" s="137"/>
    </row>
    <row r="3106" spans="20:24" x14ac:dyDescent="0.2">
      <c r="T3106" s="137"/>
      <c r="U3106" s="137"/>
      <c r="V3106" s="137"/>
      <c r="W3106" s="137"/>
      <c r="X3106" s="137"/>
    </row>
    <row r="3107" spans="20:24" x14ac:dyDescent="0.2">
      <c r="T3107" s="137"/>
      <c r="U3107" s="137"/>
      <c r="V3107" s="137"/>
      <c r="W3107" s="137"/>
      <c r="X3107" s="137"/>
    </row>
    <row r="3108" spans="20:24" x14ac:dyDescent="0.2">
      <c r="T3108" s="137"/>
      <c r="U3108" s="137"/>
      <c r="V3108" s="137"/>
      <c r="W3108" s="137"/>
      <c r="X3108" s="137"/>
    </row>
    <row r="3109" spans="20:24" x14ac:dyDescent="0.2">
      <c r="T3109" s="137"/>
      <c r="U3109" s="137"/>
      <c r="V3109" s="137"/>
      <c r="W3109" s="137"/>
      <c r="X3109" s="137"/>
    </row>
    <row r="3110" spans="20:24" x14ac:dyDescent="0.2">
      <c r="T3110" s="137"/>
      <c r="U3110" s="137"/>
      <c r="V3110" s="137"/>
      <c r="W3110" s="137"/>
      <c r="X3110" s="137"/>
    </row>
    <row r="3111" spans="20:24" x14ac:dyDescent="0.2">
      <c r="T3111" s="137"/>
      <c r="U3111" s="137"/>
      <c r="V3111" s="137"/>
      <c r="W3111" s="137"/>
      <c r="X3111" s="137"/>
    </row>
    <row r="3112" spans="20:24" x14ac:dyDescent="0.2">
      <c r="T3112" s="137"/>
      <c r="U3112" s="137"/>
      <c r="V3112" s="137"/>
      <c r="W3112" s="137"/>
      <c r="X3112" s="137"/>
    </row>
    <row r="3113" spans="20:24" x14ac:dyDescent="0.2">
      <c r="T3113" s="137"/>
      <c r="U3113" s="137"/>
      <c r="V3113" s="137"/>
      <c r="W3113" s="137"/>
      <c r="X3113" s="137"/>
    </row>
    <row r="3114" spans="20:24" x14ac:dyDescent="0.2">
      <c r="T3114" s="137"/>
      <c r="U3114" s="137"/>
      <c r="V3114" s="137"/>
      <c r="W3114" s="137"/>
      <c r="X3114" s="137"/>
    </row>
    <row r="3115" spans="20:24" x14ac:dyDescent="0.2">
      <c r="T3115" s="137"/>
      <c r="U3115" s="137"/>
      <c r="V3115" s="137"/>
      <c r="W3115" s="137"/>
      <c r="X3115" s="137"/>
    </row>
    <row r="3116" spans="20:24" x14ac:dyDescent="0.2">
      <c r="T3116" s="137"/>
      <c r="U3116" s="137"/>
      <c r="V3116" s="137"/>
      <c r="W3116" s="137"/>
      <c r="X3116" s="137"/>
    </row>
    <row r="3117" spans="20:24" x14ac:dyDescent="0.2">
      <c r="T3117" s="137"/>
      <c r="U3117" s="137"/>
      <c r="V3117" s="137"/>
      <c r="W3117" s="137"/>
      <c r="X3117" s="137"/>
    </row>
    <row r="3118" spans="20:24" x14ac:dyDescent="0.2">
      <c r="T3118" s="137"/>
      <c r="U3118" s="137"/>
      <c r="V3118" s="137"/>
      <c r="W3118" s="137"/>
      <c r="X3118" s="137"/>
    </row>
    <row r="3119" spans="20:24" x14ac:dyDescent="0.2">
      <c r="T3119" s="137"/>
      <c r="U3119" s="137"/>
      <c r="V3119" s="137"/>
      <c r="W3119" s="137"/>
      <c r="X3119" s="137"/>
    </row>
    <row r="3120" spans="20:24" x14ac:dyDescent="0.2">
      <c r="T3120" s="137"/>
      <c r="U3120" s="137"/>
      <c r="V3120" s="137"/>
      <c r="W3120" s="137"/>
      <c r="X3120" s="137"/>
    </row>
    <row r="3121" spans="20:24" x14ac:dyDescent="0.2">
      <c r="T3121" s="137"/>
      <c r="U3121" s="137"/>
      <c r="V3121" s="137"/>
      <c r="W3121" s="137"/>
      <c r="X3121" s="137"/>
    </row>
    <row r="3122" spans="20:24" x14ac:dyDescent="0.2">
      <c r="T3122" s="137"/>
      <c r="U3122" s="137"/>
      <c r="V3122" s="137"/>
      <c r="W3122" s="137"/>
      <c r="X3122" s="137"/>
    </row>
    <row r="3123" spans="20:24" x14ac:dyDescent="0.2">
      <c r="T3123" s="137"/>
      <c r="U3123" s="137"/>
      <c r="V3123" s="137"/>
      <c r="W3123" s="137"/>
      <c r="X3123" s="137"/>
    </row>
    <row r="3124" spans="20:24" x14ac:dyDescent="0.2">
      <c r="T3124" s="137"/>
      <c r="U3124" s="137"/>
      <c r="V3124" s="137"/>
      <c r="W3124" s="137"/>
      <c r="X3124" s="137"/>
    </row>
    <row r="3125" spans="20:24" x14ac:dyDescent="0.2">
      <c r="T3125" s="137"/>
      <c r="U3125" s="137"/>
      <c r="V3125" s="137"/>
      <c r="W3125" s="137"/>
      <c r="X3125" s="137"/>
    </row>
    <row r="3126" spans="20:24" x14ac:dyDescent="0.2">
      <c r="T3126" s="137"/>
      <c r="U3126" s="137"/>
      <c r="V3126" s="137"/>
      <c r="W3126" s="137"/>
      <c r="X3126" s="137"/>
    </row>
    <row r="3127" spans="20:24" x14ac:dyDescent="0.2">
      <c r="T3127" s="137"/>
      <c r="U3127" s="137"/>
      <c r="V3127" s="137"/>
      <c r="W3127" s="137"/>
      <c r="X3127" s="137"/>
    </row>
    <row r="3128" spans="20:24" x14ac:dyDescent="0.2">
      <c r="T3128" s="137"/>
      <c r="U3128" s="137"/>
      <c r="V3128" s="137"/>
      <c r="W3128" s="137"/>
      <c r="X3128" s="137"/>
    </row>
    <row r="3129" spans="20:24" x14ac:dyDescent="0.2">
      <c r="T3129" s="137"/>
      <c r="U3129" s="137"/>
      <c r="V3129" s="137"/>
      <c r="W3129" s="137"/>
      <c r="X3129" s="137"/>
    </row>
    <row r="3130" spans="20:24" x14ac:dyDescent="0.2">
      <c r="T3130" s="137"/>
      <c r="U3130" s="137"/>
      <c r="V3130" s="137"/>
      <c r="W3130" s="137"/>
      <c r="X3130" s="137"/>
    </row>
    <row r="3131" spans="20:24" x14ac:dyDescent="0.2">
      <c r="T3131" s="137"/>
      <c r="U3131" s="137"/>
      <c r="V3131" s="137"/>
      <c r="W3131" s="137"/>
      <c r="X3131" s="137"/>
    </row>
    <row r="3132" spans="20:24" x14ac:dyDescent="0.2">
      <c r="T3132" s="137"/>
      <c r="U3132" s="137"/>
      <c r="V3132" s="137"/>
      <c r="W3132" s="137"/>
      <c r="X3132" s="137"/>
    </row>
    <row r="3133" spans="20:24" x14ac:dyDescent="0.2">
      <c r="T3133" s="137"/>
      <c r="U3133" s="137"/>
      <c r="V3133" s="137"/>
      <c r="W3133" s="137"/>
      <c r="X3133" s="137"/>
    </row>
    <row r="3134" spans="20:24" x14ac:dyDescent="0.2">
      <c r="T3134" s="137"/>
      <c r="U3134" s="137"/>
      <c r="V3134" s="137"/>
      <c r="W3134" s="137"/>
      <c r="X3134" s="137"/>
    </row>
    <row r="3135" spans="20:24" x14ac:dyDescent="0.2">
      <c r="T3135" s="137"/>
      <c r="U3135" s="137"/>
      <c r="V3135" s="137"/>
      <c r="W3135" s="137"/>
      <c r="X3135" s="137"/>
    </row>
    <row r="3136" spans="20:24" x14ac:dyDescent="0.2">
      <c r="T3136" s="137"/>
      <c r="U3136" s="137"/>
      <c r="V3136" s="137"/>
      <c r="W3136" s="137"/>
      <c r="X3136" s="137"/>
    </row>
    <row r="3137" spans="20:24" x14ac:dyDescent="0.2">
      <c r="T3137" s="137"/>
      <c r="U3137" s="137"/>
      <c r="V3137" s="137"/>
      <c r="W3137" s="137"/>
      <c r="X3137" s="137"/>
    </row>
    <row r="3138" spans="20:24" x14ac:dyDescent="0.2">
      <c r="T3138" s="137"/>
      <c r="U3138" s="137"/>
      <c r="V3138" s="137"/>
      <c r="W3138" s="137"/>
      <c r="X3138" s="137"/>
    </row>
    <row r="3139" spans="20:24" x14ac:dyDescent="0.2">
      <c r="T3139" s="137"/>
      <c r="U3139" s="137"/>
      <c r="V3139" s="137"/>
      <c r="W3139" s="137"/>
      <c r="X3139" s="137"/>
    </row>
    <row r="3140" spans="20:24" x14ac:dyDescent="0.2">
      <c r="T3140" s="137"/>
      <c r="U3140" s="137"/>
      <c r="V3140" s="137"/>
      <c r="W3140" s="137"/>
      <c r="X3140" s="137"/>
    </row>
    <row r="3141" spans="20:24" x14ac:dyDescent="0.2">
      <c r="T3141" s="137"/>
      <c r="U3141" s="137"/>
      <c r="V3141" s="137"/>
      <c r="W3141" s="137"/>
      <c r="X3141" s="137"/>
    </row>
    <row r="3142" spans="20:24" x14ac:dyDescent="0.2">
      <c r="T3142" s="137"/>
      <c r="U3142" s="137"/>
      <c r="V3142" s="137"/>
      <c r="W3142" s="137"/>
      <c r="X3142" s="137"/>
    </row>
    <row r="3143" spans="20:24" x14ac:dyDescent="0.2">
      <c r="T3143" s="137"/>
      <c r="U3143" s="137"/>
      <c r="V3143" s="137"/>
      <c r="W3143" s="137"/>
      <c r="X3143" s="137"/>
    </row>
    <row r="3144" spans="20:24" x14ac:dyDescent="0.2">
      <c r="T3144" s="137"/>
      <c r="U3144" s="137"/>
      <c r="V3144" s="137"/>
      <c r="W3144" s="137"/>
      <c r="X3144" s="137"/>
    </row>
    <row r="3145" spans="20:24" x14ac:dyDescent="0.2">
      <c r="T3145" s="137"/>
      <c r="U3145" s="137"/>
      <c r="V3145" s="137"/>
      <c r="W3145" s="137"/>
      <c r="X3145" s="137"/>
    </row>
    <row r="3146" spans="20:24" x14ac:dyDescent="0.2">
      <c r="T3146" s="137"/>
      <c r="U3146" s="137"/>
      <c r="V3146" s="137"/>
      <c r="W3146" s="137"/>
      <c r="X3146" s="137"/>
    </row>
    <row r="3147" spans="20:24" x14ac:dyDescent="0.2">
      <c r="T3147" s="137"/>
      <c r="U3147" s="137"/>
      <c r="V3147" s="137"/>
      <c r="W3147" s="137"/>
      <c r="X3147" s="137"/>
    </row>
    <row r="3148" spans="20:24" x14ac:dyDescent="0.2">
      <c r="T3148" s="137"/>
      <c r="U3148" s="137"/>
      <c r="V3148" s="137"/>
      <c r="W3148" s="137"/>
      <c r="X3148" s="137"/>
    </row>
    <row r="3149" spans="20:24" x14ac:dyDescent="0.2">
      <c r="T3149" s="137"/>
      <c r="U3149" s="137"/>
      <c r="V3149" s="137"/>
      <c r="W3149" s="137"/>
      <c r="X3149" s="137"/>
    </row>
    <row r="3150" spans="20:24" x14ac:dyDescent="0.2">
      <c r="T3150" s="137"/>
      <c r="U3150" s="137"/>
      <c r="V3150" s="137"/>
      <c r="W3150" s="137"/>
      <c r="X3150" s="137"/>
    </row>
    <row r="3151" spans="20:24" x14ac:dyDescent="0.2">
      <c r="T3151" s="137"/>
      <c r="U3151" s="137"/>
      <c r="V3151" s="137"/>
      <c r="W3151" s="137"/>
      <c r="X3151" s="137"/>
    </row>
    <row r="3152" spans="20:24" x14ac:dyDescent="0.2">
      <c r="T3152" s="137"/>
      <c r="U3152" s="137"/>
      <c r="V3152" s="137"/>
      <c r="W3152" s="137"/>
      <c r="X3152" s="137"/>
    </row>
    <row r="3153" spans="20:24" x14ac:dyDescent="0.2">
      <c r="T3153" s="137"/>
      <c r="U3153" s="137"/>
      <c r="V3153" s="137"/>
      <c r="W3153" s="137"/>
      <c r="X3153" s="137"/>
    </row>
    <row r="3154" spans="20:24" x14ac:dyDescent="0.2">
      <c r="T3154" s="137"/>
      <c r="U3154" s="137"/>
      <c r="V3154" s="137"/>
      <c r="W3154" s="137"/>
      <c r="X3154" s="137"/>
    </row>
    <row r="3155" spans="20:24" x14ac:dyDescent="0.2">
      <c r="T3155" s="137"/>
      <c r="U3155" s="137"/>
      <c r="V3155" s="137"/>
      <c r="W3155" s="137"/>
      <c r="X3155" s="137"/>
    </row>
    <row r="3156" spans="20:24" x14ac:dyDescent="0.2">
      <c r="T3156" s="137"/>
      <c r="U3156" s="137"/>
      <c r="V3156" s="137"/>
      <c r="W3156" s="137"/>
      <c r="X3156" s="137"/>
    </row>
    <row r="3157" spans="20:24" x14ac:dyDescent="0.2">
      <c r="T3157" s="137"/>
      <c r="U3157" s="137"/>
      <c r="V3157" s="137"/>
      <c r="W3157" s="137"/>
      <c r="X3157" s="137"/>
    </row>
    <row r="3158" spans="20:24" x14ac:dyDescent="0.2">
      <c r="T3158" s="137"/>
      <c r="U3158" s="137"/>
      <c r="V3158" s="137"/>
      <c r="W3158" s="137"/>
      <c r="X3158" s="137"/>
    </row>
    <row r="3159" spans="20:24" x14ac:dyDescent="0.2">
      <c r="T3159" s="137"/>
      <c r="U3159" s="137"/>
      <c r="V3159" s="137"/>
      <c r="W3159" s="137"/>
      <c r="X3159" s="137"/>
    </row>
    <row r="3160" spans="20:24" x14ac:dyDescent="0.2">
      <c r="T3160" s="137"/>
      <c r="U3160" s="137"/>
      <c r="V3160" s="137"/>
      <c r="W3160" s="137"/>
      <c r="X3160" s="137"/>
    </row>
    <row r="3161" spans="20:24" x14ac:dyDescent="0.2">
      <c r="T3161" s="137"/>
      <c r="U3161" s="137"/>
      <c r="V3161" s="137"/>
      <c r="W3161" s="137"/>
      <c r="X3161" s="137"/>
    </row>
    <row r="3162" spans="20:24" x14ac:dyDescent="0.2">
      <c r="T3162" s="137"/>
      <c r="U3162" s="137"/>
      <c r="V3162" s="137"/>
      <c r="W3162" s="137"/>
      <c r="X3162" s="137"/>
    </row>
    <row r="3163" spans="20:24" x14ac:dyDescent="0.2">
      <c r="T3163" s="137"/>
      <c r="U3163" s="137"/>
      <c r="V3163" s="137"/>
      <c r="W3163" s="137"/>
      <c r="X3163" s="137"/>
    </row>
    <row r="3164" spans="20:24" x14ac:dyDescent="0.2">
      <c r="T3164" s="137"/>
      <c r="U3164" s="137"/>
      <c r="V3164" s="137"/>
      <c r="W3164" s="137"/>
      <c r="X3164" s="137"/>
    </row>
    <row r="3165" spans="20:24" x14ac:dyDescent="0.2">
      <c r="T3165" s="137"/>
      <c r="U3165" s="137"/>
      <c r="V3165" s="137"/>
      <c r="W3165" s="137"/>
      <c r="X3165" s="137"/>
    </row>
    <row r="3166" spans="20:24" x14ac:dyDescent="0.2">
      <c r="T3166" s="137"/>
      <c r="U3166" s="137"/>
      <c r="V3166" s="137"/>
      <c r="W3166" s="137"/>
      <c r="X3166" s="137"/>
    </row>
    <row r="3167" spans="20:24" x14ac:dyDescent="0.2">
      <c r="T3167" s="137"/>
      <c r="U3167" s="137"/>
      <c r="V3167" s="137"/>
      <c r="W3167" s="137"/>
      <c r="X3167" s="137"/>
    </row>
    <row r="3168" spans="20:24" x14ac:dyDescent="0.2">
      <c r="T3168" s="137"/>
      <c r="U3168" s="137"/>
      <c r="V3168" s="137"/>
      <c r="W3168" s="137"/>
      <c r="X3168" s="137"/>
    </row>
    <row r="3169" spans="20:24" x14ac:dyDescent="0.2">
      <c r="T3169" s="137"/>
      <c r="U3169" s="137"/>
      <c r="V3169" s="137"/>
      <c r="W3169" s="137"/>
      <c r="X3169" s="137"/>
    </row>
    <row r="3170" spans="20:24" x14ac:dyDescent="0.2">
      <c r="T3170" s="137"/>
      <c r="U3170" s="137"/>
      <c r="V3170" s="137"/>
      <c r="W3170" s="137"/>
      <c r="X3170" s="137"/>
    </row>
    <row r="3171" spans="20:24" x14ac:dyDescent="0.2">
      <c r="T3171" s="137"/>
      <c r="U3171" s="137"/>
      <c r="V3171" s="137"/>
      <c r="W3171" s="137"/>
      <c r="X3171" s="137"/>
    </row>
    <row r="3172" spans="20:24" x14ac:dyDescent="0.2">
      <c r="T3172" s="137"/>
      <c r="U3172" s="137"/>
      <c r="V3172" s="137"/>
      <c r="W3172" s="137"/>
      <c r="X3172" s="137"/>
    </row>
    <row r="3173" spans="20:24" x14ac:dyDescent="0.2">
      <c r="T3173" s="137"/>
      <c r="U3173" s="137"/>
      <c r="V3173" s="137"/>
      <c r="W3173" s="137"/>
      <c r="X3173" s="137"/>
    </row>
    <row r="3174" spans="20:24" x14ac:dyDescent="0.2">
      <c r="T3174" s="137"/>
      <c r="U3174" s="137"/>
      <c r="V3174" s="137"/>
      <c r="W3174" s="137"/>
      <c r="X3174" s="137"/>
    </row>
    <row r="3175" spans="20:24" x14ac:dyDescent="0.2">
      <c r="T3175" s="137"/>
      <c r="U3175" s="137"/>
      <c r="V3175" s="137"/>
      <c r="W3175" s="137"/>
      <c r="X3175" s="137"/>
    </row>
    <row r="3176" spans="20:24" x14ac:dyDescent="0.2">
      <c r="T3176" s="137"/>
      <c r="U3176" s="137"/>
      <c r="V3176" s="137"/>
      <c r="W3176" s="137"/>
      <c r="X3176" s="137"/>
    </row>
    <row r="3177" spans="20:24" x14ac:dyDescent="0.2">
      <c r="T3177" s="137"/>
      <c r="U3177" s="137"/>
      <c r="V3177" s="137"/>
      <c r="W3177" s="137"/>
      <c r="X3177" s="137"/>
    </row>
    <row r="3178" spans="20:24" x14ac:dyDescent="0.2">
      <c r="T3178" s="137"/>
      <c r="U3178" s="137"/>
      <c r="V3178" s="137"/>
      <c r="W3178" s="137"/>
      <c r="X3178" s="137"/>
    </row>
    <row r="3179" spans="20:24" x14ac:dyDescent="0.2">
      <c r="T3179" s="137"/>
      <c r="U3179" s="137"/>
      <c r="V3179" s="137"/>
      <c r="W3179" s="137"/>
      <c r="X3179" s="137"/>
    </row>
    <row r="3180" spans="20:24" x14ac:dyDescent="0.2">
      <c r="T3180" s="137"/>
      <c r="U3180" s="137"/>
      <c r="V3180" s="137"/>
      <c r="W3180" s="137"/>
      <c r="X3180" s="137"/>
    </row>
    <row r="3181" spans="20:24" x14ac:dyDescent="0.2">
      <c r="T3181" s="137"/>
      <c r="U3181" s="137"/>
      <c r="V3181" s="137"/>
      <c r="W3181" s="137"/>
      <c r="X3181" s="137"/>
    </row>
    <row r="3182" spans="20:24" x14ac:dyDescent="0.2">
      <c r="T3182" s="137"/>
      <c r="U3182" s="137"/>
      <c r="V3182" s="137"/>
      <c r="W3182" s="137"/>
      <c r="X3182" s="137"/>
    </row>
    <row r="3183" spans="20:24" x14ac:dyDescent="0.2">
      <c r="T3183" s="137"/>
      <c r="U3183" s="137"/>
      <c r="V3183" s="137"/>
      <c r="W3183" s="137"/>
      <c r="X3183" s="137"/>
    </row>
    <row r="3184" spans="20:24" x14ac:dyDescent="0.2">
      <c r="T3184" s="137"/>
      <c r="U3184" s="137"/>
      <c r="V3184" s="137"/>
      <c r="W3184" s="137"/>
      <c r="X3184" s="137"/>
    </row>
    <row r="3185" spans="20:24" x14ac:dyDescent="0.2">
      <c r="T3185" s="137"/>
      <c r="U3185" s="137"/>
      <c r="V3185" s="137"/>
      <c r="W3185" s="137"/>
      <c r="X3185" s="137"/>
    </row>
    <row r="3186" spans="20:24" x14ac:dyDescent="0.2">
      <c r="T3186" s="137"/>
      <c r="U3186" s="137"/>
      <c r="V3186" s="137"/>
      <c r="W3186" s="137"/>
      <c r="X3186" s="137"/>
    </row>
    <row r="3187" spans="20:24" x14ac:dyDescent="0.2">
      <c r="T3187" s="137"/>
      <c r="U3187" s="137"/>
      <c r="V3187" s="137"/>
      <c r="W3187" s="137"/>
      <c r="X3187" s="137"/>
    </row>
    <row r="3188" spans="20:24" x14ac:dyDescent="0.2">
      <c r="T3188" s="137"/>
      <c r="U3188" s="137"/>
      <c r="V3188" s="137"/>
      <c r="W3188" s="137"/>
      <c r="X3188" s="137"/>
    </row>
    <row r="3189" spans="20:24" x14ac:dyDescent="0.2">
      <c r="T3189" s="137"/>
      <c r="U3189" s="137"/>
      <c r="V3189" s="137"/>
      <c r="W3189" s="137"/>
      <c r="X3189" s="137"/>
    </row>
    <row r="3190" spans="20:24" x14ac:dyDescent="0.2">
      <c r="T3190" s="137"/>
      <c r="U3190" s="137"/>
      <c r="V3190" s="137"/>
      <c r="W3190" s="137"/>
      <c r="X3190" s="137"/>
    </row>
    <row r="3191" spans="20:24" x14ac:dyDescent="0.2">
      <c r="T3191" s="137"/>
      <c r="U3191" s="137"/>
      <c r="V3191" s="137"/>
      <c r="W3191" s="137"/>
      <c r="X3191" s="137"/>
    </row>
    <row r="3192" spans="20:24" x14ac:dyDescent="0.2">
      <c r="T3192" s="137"/>
      <c r="U3192" s="137"/>
      <c r="V3192" s="137"/>
      <c r="W3192" s="137"/>
      <c r="X3192" s="137"/>
    </row>
    <row r="3193" spans="20:24" x14ac:dyDescent="0.2">
      <c r="T3193" s="137"/>
      <c r="U3193" s="137"/>
      <c r="V3193" s="137"/>
      <c r="W3193" s="137"/>
      <c r="X3193" s="137"/>
    </row>
    <row r="3194" spans="20:24" x14ac:dyDescent="0.2">
      <c r="T3194" s="137"/>
      <c r="U3194" s="137"/>
      <c r="V3194" s="137"/>
      <c r="W3194" s="137"/>
      <c r="X3194" s="137"/>
    </row>
    <row r="3195" spans="20:24" x14ac:dyDescent="0.2">
      <c r="T3195" s="137"/>
      <c r="U3195" s="137"/>
      <c r="V3195" s="137"/>
      <c r="W3195" s="137"/>
      <c r="X3195" s="137"/>
    </row>
    <row r="3196" spans="20:24" x14ac:dyDescent="0.2">
      <c r="T3196" s="137"/>
      <c r="U3196" s="137"/>
      <c r="V3196" s="137"/>
      <c r="W3196" s="137"/>
      <c r="X3196" s="137"/>
    </row>
    <row r="3197" spans="20:24" x14ac:dyDescent="0.2">
      <c r="T3197" s="137"/>
      <c r="U3197" s="137"/>
      <c r="V3197" s="137"/>
      <c r="W3197" s="137"/>
      <c r="X3197" s="137"/>
    </row>
    <row r="3198" spans="20:24" x14ac:dyDescent="0.2">
      <c r="T3198" s="137"/>
      <c r="U3198" s="137"/>
      <c r="V3198" s="137"/>
      <c r="W3198" s="137"/>
      <c r="X3198" s="137"/>
    </row>
    <row r="3199" spans="20:24" x14ac:dyDescent="0.2">
      <c r="T3199" s="137"/>
      <c r="U3199" s="137"/>
      <c r="V3199" s="137"/>
      <c r="W3199" s="137"/>
      <c r="X3199" s="137"/>
    </row>
    <row r="3200" spans="20:24" x14ac:dyDescent="0.2">
      <c r="T3200" s="137"/>
      <c r="U3200" s="137"/>
      <c r="V3200" s="137"/>
      <c r="W3200" s="137"/>
      <c r="X3200" s="137"/>
    </row>
    <row r="3201" spans="20:24" x14ac:dyDescent="0.2">
      <c r="T3201" s="137"/>
      <c r="U3201" s="137"/>
      <c r="V3201" s="137"/>
      <c r="W3201" s="137"/>
      <c r="X3201" s="137"/>
    </row>
    <row r="3202" spans="20:24" x14ac:dyDescent="0.2">
      <c r="T3202" s="137"/>
      <c r="U3202" s="137"/>
      <c r="V3202" s="137"/>
      <c r="W3202" s="137"/>
      <c r="X3202" s="137"/>
    </row>
    <row r="3203" spans="20:24" x14ac:dyDescent="0.2">
      <c r="T3203" s="137"/>
      <c r="U3203" s="137"/>
      <c r="V3203" s="137"/>
      <c r="W3203" s="137"/>
      <c r="X3203" s="137"/>
    </row>
    <row r="3204" spans="20:24" x14ac:dyDescent="0.2">
      <c r="T3204" s="137"/>
      <c r="U3204" s="137"/>
      <c r="V3204" s="137"/>
      <c r="W3204" s="137"/>
      <c r="X3204" s="137"/>
    </row>
    <row r="3205" spans="20:24" x14ac:dyDescent="0.2">
      <c r="T3205" s="137"/>
      <c r="U3205" s="137"/>
      <c r="V3205" s="137"/>
      <c r="W3205" s="137"/>
      <c r="X3205" s="137"/>
    </row>
    <row r="3206" spans="20:24" x14ac:dyDescent="0.2">
      <c r="T3206" s="137"/>
      <c r="U3206" s="137"/>
      <c r="V3206" s="137"/>
      <c r="W3206" s="137"/>
      <c r="X3206" s="137"/>
    </row>
    <row r="3207" spans="20:24" x14ac:dyDescent="0.2">
      <c r="T3207" s="137"/>
      <c r="U3207" s="137"/>
      <c r="V3207" s="137"/>
      <c r="W3207" s="137"/>
      <c r="X3207" s="137"/>
    </row>
    <row r="3208" spans="20:24" x14ac:dyDescent="0.2">
      <c r="T3208" s="137"/>
      <c r="U3208" s="137"/>
      <c r="V3208" s="137"/>
      <c r="W3208" s="137"/>
      <c r="X3208" s="137"/>
    </row>
    <row r="3209" spans="20:24" x14ac:dyDescent="0.2">
      <c r="T3209" s="137"/>
      <c r="U3209" s="137"/>
      <c r="V3209" s="137"/>
      <c r="W3209" s="137"/>
      <c r="X3209" s="137"/>
    </row>
    <row r="3210" spans="20:24" x14ac:dyDescent="0.2">
      <c r="T3210" s="137"/>
      <c r="U3210" s="137"/>
      <c r="V3210" s="137"/>
      <c r="W3210" s="137"/>
      <c r="X3210" s="137"/>
    </row>
    <row r="3211" spans="20:24" x14ac:dyDescent="0.2">
      <c r="T3211" s="137"/>
      <c r="U3211" s="137"/>
      <c r="V3211" s="137"/>
      <c r="W3211" s="137"/>
      <c r="X3211" s="137"/>
    </row>
    <row r="3212" spans="20:24" x14ac:dyDescent="0.2">
      <c r="T3212" s="137"/>
      <c r="U3212" s="137"/>
      <c r="V3212" s="137"/>
      <c r="W3212" s="137"/>
      <c r="X3212" s="137"/>
    </row>
    <row r="3213" spans="20:24" x14ac:dyDescent="0.2">
      <c r="T3213" s="137"/>
      <c r="U3213" s="137"/>
      <c r="V3213" s="137"/>
      <c r="W3213" s="137"/>
      <c r="X3213" s="137"/>
    </row>
    <row r="3214" spans="20:24" x14ac:dyDescent="0.2">
      <c r="T3214" s="137"/>
      <c r="U3214" s="137"/>
      <c r="V3214" s="137"/>
      <c r="W3214" s="137"/>
      <c r="X3214" s="137"/>
    </row>
    <row r="3215" spans="20:24" x14ac:dyDescent="0.2">
      <c r="T3215" s="137"/>
      <c r="U3215" s="137"/>
      <c r="V3215" s="137"/>
      <c r="W3215" s="137"/>
      <c r="X3215" s="137"/>
    </row>
    <row r="3216" spans="20:24" x14ac:dyDescent="0.2">
      <c r="T3216" s="137"/>
      <c r="U3216" s="137"/>
      <c r="V3216" s="137"/>
      <c r="W3216" s="137"/>
      <c r="X3216" s="137"/>
    </row>
    <row r="3217" spans="20:24" x14ac:dyDescent="0.2">
      <c r="T3217" s="137"/>
      <c r="U3217" s="137"/>
      <c r="V3217" s="137"/>
      <c r="W3217" s="137"/>
      <c r="X3217" s="137"/>
    </row>
    <row r="3218" spans="20:24" x14ac:dyDescent="0.2">
      <c r="T3218" s="137"/>
      <c r="U3218" s="137"/>
      <c r="V3218" s="137"/>
      <c r="W3218" s="137"/>
      <c r="X3218" s="137"/>
    </row>
    <row r="3219" spans="20:24" x14ac:dyDescent="0.2">
      <c r="T3219" s="137"/>
      <c r="U3219" s="137"/>
      <c r="V3219" s="137"/>
      <c r="W3219" s="137"/>
      <c r="X3219" s="137"/>
    </row>
    <row r="3220" spans="20:24" x14ac:dyDescent="0.2">
      <c r="T3220" s="137"/>
      <c r="U3220" s="137"/>
      <c r="V3220" s="137"/>
      <c r="W3220" s="137"/>
      <c r="X3220" s="137"/>
    </row>
    <row r="3221" spans="20:24" x14ac:dyDescent="0.2">
      <c r="T3221" s="137"/>
      <c r="U3221" s="137"/>
      <c r="V3221" s="137"/>
      <c r="W3221" s="137"/>
      <c r="X3221" s="137"/>
    </row>
    <row r="3222" spans="20:24" x14ac:dyDescent="0.2">
      <c r="T3222" s="137"/>
      <c r="U3222" s="137"/>
      <c r="V3222" s="137"/>
      <c r="W3222" s="137"/>
      <c r="X3222" s="137"/>
    </row>
    <row r="3223" spans="20:24" x14ac:dyDescent="0.2">
      <c r="T3223" s="137"/>
      <c r="U3223" s="137"/>
      <c r="V3223" s="137"/>
      <c r="W3223" s="137"/>
      <c r="X3223" s="137"/>
    </row>
    <row r="3224" spans="20:24" x14ac:dyDescent="0.2">
      <c r="T3224" s="137"/>
      <c r="U3224" s="137"/>
      <c r="V3224" s="137"/>
      <c r="W3224" s="137"/>
      <c r="X3224" s="137"/>
    </row>
    <row r="3225" spans="20:24" x14ac:dyDescent="0.2">
      <c r="T3225" s="137"/>
      <c r="U3225" s="137"/>
      <c r="V3225" s="137"/>
      <c r="W3225" s="137"/>
      <c r="X3225" s="137"/>
    </row>
    <row r="3226" spans="20:24" x14ac:dyDescent="0.2">
      <c r="T3226" s="137"/>
      <c r="U3226" s="137"/>
      <c r="V3226" s="137"/>
      <c r="W3226" s="137"/>
      <c r="X3226" s="137"/>
    </row>
    <row r="3227" spans="20:24" x14ac:dyDescent="0.2">
      <c r="T3227" s="137"/>
      <c r="U3227" s="137"/>
      <c r="V3227" s="137"/>
      <c r="W3227" s="137"/>
      <c r="X3227" s="137"/>
    </row>
    <row r="3228" spans="20:24" x14ac:dyDescent="0.2">
      <c r="T3228" s="137"/>
      <c r="U3228" s="137"/>
      <c r="V3228" s="137"/>
      <c r="W3228" s="137"/>
      <c r="X3228" s="137"/>
    </row>
    <row r="3229" spans="20:24" x14ac:dyDescent="0.2">
      <c r="T3229" s="137"/>
      <c r="U3229" s="137"/>
      <c r="V3229" s="137"/>
      <c r="W3229" s="137"/>
      <c r="X3229" s="137"/>
    </row>
    <row r="3230" spans="20:24" x14ac:dyDescent="0.2">
      <c r="T3230" s="137"/>
      <c r="U3230" s="137"/>
      <c r="V3230" s="137"/>
      <c r="W3230" s="137"/>
      <c r="X3230" s="137"/>
    </row>
    <row r="3231" spans="20:24" x14ac:dyDescent="0.2">
      <c r="T3231" s="137"/>
      <c r="U3231" s="137"/>
      <c r="V3231" s="137"/>
      <c r="W3231" s="137"/>
      <c r="X3231" s="137"/>
    </row>
    <row r="3232" spans="20:24" x14ac:dyDescent="0.2">
      <c r="T3232" s="137"/>
      <c r="U3232" s="137"/>
      <c r="V3232" s="137"/>
      <c r="W3232" s="137"/>
      <c r="X3232" s="137"/>
    </row>
    <row r="3233" spans="20:24" x14ac:dyDescent="0.2">
      <c r="T3233" s="137"/>
      <c r="U3233" s="137"/>
      <c r="V3233" s="137"/>
      <c r="W3233" s="137"/>
      <c r="X3233" s="137"/>
    </row>
    <row r="3234" spans="20:24" x14ac:dyDescent="0.2">
      <c r="T3234" s="137"/>
      <c r="U3234" s="137"/>
      <c r="V3234" s="137"/>
      <c r="W3234" s="137"/>
      <c r="X3234" s="137"/>
    </row>
    <row r="3235" spans="20:24" x14ac:dyDescent="0.2">
      <c r="T3235" s="137"/>
      <c r="U3235" s="137"/>
      <c r="V3235" s="137"/>
      <c r="W3235" s="137"/>
      <c r="X3235" s="137"/>
    </row>
    <row r="3236" spans="20:24" x14ac:dyDescent="0.2">
      <c r="T3236" s="137"/>
      <c r="U3236" s="137"/>
      <c r="V3236" s="137"/>
      <c r="W3236" s="137"/>
      <c r="X3236" s="137"/>
    </row>
    <row r="3237" spans="20:24" x14ac:dyDescent="0.2">
      <c r="T3237" s="137"/>
      <c r="U3237" s="137"/>
      <c r="V3237" s="137"/>
      <c r="W3237" s="137"/>
      <c r="X3237" s="137"/>
    </row>
    <row r="3238" spans="20:24" x14ac:dyDescent="0.2">
      <c r="T3238" s="137"/>
      <c r="U3238" s="137"/>
      <c r="V3238" s="137"/>
      <c r="W3238" s="137"/>
      <c r="X3238" s="137"/>
    </row>
    <row r="3239" spans="20:24" x14ac:dyDescent="0.2">
      <c r="T3239" s="137"/>
      <c r="U3239" s="137"/>
      <c r="V3239" s="137"/>
      <c r="W3239" s="137"/>
      <c r="X3239" s="137"/>
    </row>
    <row r="3240" spans="20:24" x14ac:dyDescent="0.2">
      <c r="T3240" s="137"/>
      <c r="U3240" s="137"/>
      <c r="V3240" s="137"/>
      <c r="W3240" s="137"/>
      <c r="X3240" s="137"/>
    </row>
    <row r="3241" spans="20:24" x14ac:dyDescent="0.2">
      <c r="T3241" s="137"/>
      <c r="U3241" s="137"/>
      <c r="V3241" s="137"/>
      <c r="W3241" s="137"/>
      <c r="X3241" s="137"/>
    </row>
    <row r="3242" spans="20:24" x14ac:dyDescent="0.2">
      <c r="T3242" s="137"/>
      <c r="U3242" s="137"/>
      <c r="V3242" s="137"/>
      <c r="W3242" s="137"/>
      <c r="X3242" s="137"/>
    </row>
    <row r="3243" spans="20:24" x14ac:dyDescent="0.2">
      <c r="T3243" s="137"/>
      <c r="U3243" s="137"/>
      <c r="V3243" s="137"/>
      <c r="W3243" s="137"/>
      <c r="X3243" s="137"/>
    </row>
    <row r="3244" spans="20:24" x14ac:dyDescent="0.2">
      <c r="T3244" s="137"/>
      <c r="U3244" s="137"/>
      <c r="V3244" s="137"/>
      <c r="W3244" s="137"/>
      <c r="X3244" s="137"/>
    </row>
    <row r="3245" spans="20:24" x14ac:dyDescent="0.2">
      <c r="T3245" s="137"/>
      <c r="U3245" s="137"/>
      <c r="V3245" s="137"/>
      <c r="W3245" s="137"/>
      <c r="X3245" s="137"/>
    </row>
    <row r="3246" spans="20:24" x14ac:dyDescent="0.2">
      <c r="T3246" s="137"/>
      <c r="U3246" s="137"/>
      <c r="V3246" s="137"/>
      <c r="W3246" s="137"/>
      <c r="X3246" s="137"/>
    </row>
    <row r="3247" spans="20:24" x14ac:dyDescent="0.2">
      <c r="T3247" s="137"/>
      <c r="U3247" s="137"/>
      <c r="V3247" s="137"/>
      <c r="W3247" s="137"/>
      <c r="X3247" s="137"/>
    </row>
    <row r="3248" spans="20:24" x14ac:dyDescent="0.2">
      <c r="T3248" s="137"/>
      <c r="U3248" s="137"/>
      <c r="V3248" s="137"/>
      <c r="W3248" s="137"/>
      <c r="X3248" s="137"/>
    </row>
    <row r="3249" spans="20:24" x14ac:dyDescent="0.2">
      <c r="T3249" s="137"/>
      <c r="U3249" s="137"/>
      <c r="V3249" s="137"/>
      <c r="W3249" s="137"/>
      <c r="X3249" s="137"/>
    </row>
    <row r="3250" spans="20:24" x14ac:dyDescent="0.2">
      <c r="T3250" s="137"/>
      <c r="U3250" s="137"/>
      <c r="V3250" s="137"/>
      <c r="W3250" s="137"/>
      <c r="X3250" s="137"/>
    </row>
    <row r="3251" spans="20:24" x14ac:dyDescent="0.2">
      <c r="T3251" s="137"/>
      <c r="U3251" s="137"/>
      <c r="V3251" s="137"/>
      <c r="W3251" s="137"/>
      <c r="X3251" s="137"/>
    </row>
    <row r="3252" spans="20:24" x14ac:dyDescent="0.2">
      <c r="T3252" s="137"/>
      <c r="U3252" s="137"/>
      <c r="V3252" s="137"/>
      <c r="W3252" s="137"/>
      <c r="X3252" s="137"/>
    </row>
    <row r="3253" spans="20:24" x14ac:dyDescent="0.2">
      <c r="T3253" s="137"/>
      <c r="U3253" s="137"/>
      <c r="V3253" s="137"/>
      <c r="W3253" s="137"/>
      <c r="X3253" s="137"/>
    </row>
    <row r="3254" spans="20:24" x14ac:dyDescent="0.2">
      <c r="T3254" s="137"/>
      <c r="U3254" s="137"/>
      <c r="V3254" s="137"/>
      <c r="W3254" s="137"/>
      <c r="X3254" s="137"/>
    </row>
    <row r="3255" spans="20:24" x14ac:dyDescent="0.2">
      <c r="T3255" s="137"/>
      <c r="U3255" s="137"/>
      <c r="V3255" s="137"/>
      <c r="W3255" s="137"/>
      <c r="X3255" s="137"/>
    </row>
    <row r="3256" spans="20:24" x14ac:dyDescent="0.2">
      <c r="T3256" s="137"/>
      <c r="U3256" s="137"/>
      <c r="V3256" s="137"/>
      <c r="W3256" s="137"/>
      <c r="X3256" s="137"/>
    </row>
    <row r="3257" spans="20:24" x14ac:dyDescent="0.2">
      <c r="T3257" s="137"/>
      <c r="U3257" s="137"/>
      <c r="V3257" s="137"/>
      <c r="W3257" s="137"/>
      <c r="X3257" s="137"/>
    </row>
    <row r="3258" spans="20:24" x14ac:dyDescent="0.2">
      <c r="T3258" s="137"/>
      <c r="U3258" s="137"/>
      <c r="V3258" s="137"/>
      <c r="W3258" s="137"/>
      <c r="X3258" s="137"/>
    </row>
    <row r="3259" spans="20:24" x14ac:dyDescent="0.2">
      <c r="T3259" s="137"/>
      <c r="U3259" s="137"/>
      <c r="V3259" s="137"/>
      <c r="W3259" s="137"/>
      <c r="X3259" s="137"/>
    </row>
    <row r="3260" spans="20:24" x14ac:dyDescent="0.2">
      <c r="T3260" s="137"/>
      <c r="U3260" s="137"/>
      <c r="V3260" s="137"/>
      <c r="W3260" s="137"/>
      <c r="X3260" s="137"/>
    </row>
    <row r="3261" spans="20:24" x14ac:dyDescent="0.2">
      <c r="T3261" s="137"/>
      <c r="U3261" s="137"/>
      <c r="V3261" s="137"/>
      <c r="W3261" s="137"/>
      <c r="X3261" s="137"/>
    </row>
    <row r="3262" spans="20:24" x14ac:dyDescent="0.2">
      <c r="T3262" s="137"/>
      <c r="U3262" s="137"/>
      <c r="V3262" s="137"/>
      <c r="W3262" s="137"/>
      <c r="X3262" s="137"/>
    </row>
    <row r="3263" spans="20:24" x14ac:dyDescent="0.2">
      <c r="T3263" s="137"/>
      <c r="U3263" s="137"/>
      <c r="V3263" s="137"/>
      <c r="W3263" s="137"/>
      <c r="X3263" s="137"/>
    </row>
    <row r="3264" spans="20:24" x14ac:dyDescent="0.2">
      <c r="T3264" s="137"/>
      <c r="U3264" s="137"/>
      <c r="V3264" s="137"/>
      <c r="W3264" s="137"/>
      <c r="X3264" s="137"/>
    </row>
    <row r="3265" spans="20:24" x14ac:dyDescent="0.2">
      <c r="T3265" s="137"/>
      <c r="U3265" s="137"/>
      <c r="V3265" s="137"/>
      <c r="W3265" s="137"/>
      <c r="X3265" s="137"/>
    </row>
    <row r="3266" spans="20:24" x14ac:dyDescent="0.2">
      <c r="T3266" s="137"/>
      <c r="U3266" s="137"/>
      <c r="V3266" s="137"/>
      <c r="W3266" s="137"/>
      <c r="X3266" s="137"/>
    </row>
    <row r="3267" spans="20:24" x14ac:dyDescent="0.2">
      <c r="T3267" s="137"/>
      <c r="U3267" s="137"/>
      <c r="V3267" s="137"/>
      <c r="W3267" s="137"/>
      <c r="X3267" s="137"/>
    </row>
    <row r="3268" spans="20:24" x14ac:dyDescent="0.2">
      <c r="T3268" s="137"/>
      <c r="U3268" s="137"/>
      <c r="V3268" s="137"/>
      <c r="W3268" s="137"/>
      <c r="X3268" s="137"/>
    </row>
    <row r="3269" spans="20:24" x14ac:dyDescent="0.2">
      <c r="T3269" s="137"/>
      <c r="U3269" s="137"/>
      <c r="V3269" s="137"/>
      <c r="W3269" s="137"/>
      <c r="X3269" s="137"/>
    </row>
    <row r="3270" spans="20:24" x14ac:dyDescent="0.2">
      <c r="T3270" s="137"/>
      <c r="U3270" s="137"/>
      <c r="V3270" s="137"/>
      <c r="W3270" s="137"/>
      <c r="X3270" s="137"/>
    </row>
    <row r="3271" spans="20:24" x14ac:dyDescent="0.2">
      <c r="T3271" s="137"/>
      <c r="U3271" s="137"/>
      <c r="V3271" s="137"/>
      <c r="W3271" s="137"/>
      <c r="X3271" s="137"/>
    </row>
    <row r="3272" spans="20:24" x14ac:dyDescent="0.2">
      <c r="T3272" s="137"/>
      <c r="U3272" s="137"/>
      <c r="V3272" s="137"/>
      <c r="W3272" s="137"/>
      <c r="X3272" s="137"/>
    </row>
    <row r="3273" spans="20:24" x14ac:dyDescent="0.2">
      <c r="T3273" s="137"/>
      <c r="U3273" s="137"/>
      <c r="V3273" s="137"/>
      <c r="W3273" s="137"/>
      <c r="X3273" s="137"/>
    </row>
    <row r="3274" spans="20:24" x14ac:dyDescent="0.2">
      <c r="T3274" s="137"/>
      <c r="U3274" s="137"/>
      <c r="V3274" s="137"/>
      <c r="W3274" s="137"/>
      <c r="X3274" s="137"/>
    </row>
    <row r="3275" spans="20:24" x14ac:dyDescent="0.2">
      <c r="T3275" s="137"/>
      <c r="U3275" s="137"/>
      <c r="V3275" s="137"/>
      <c r="W3275" s="137"/>
      <c r="X3275" s="137"/>
    </row>
    <row r="3276" spans="20:24" x14ac:dyDescent="0.2">
      <c r="T3276" s="137"/>
      <c r="U3276" s="137"/>
      <c r="V3276" s="137"/>
      <c r="W3276" s="137"/>
      <c r="X3276" s="137"/>
    </row>
    <row r="3277" spans="20:24" x14ac:dyDescent="0.2">
      <c r="T3277" s="137"/>
      <c r="U3277" s="137"/>
      <c r="V3277" s="137"/>
      <c r="W3277" s="137"/>
      <c r="X3277" s="137"/>
    </row>
    <row r="3278" spans="20:24" x14ac:dyDescent="0.2">
      <c r="T3278" s="137"/>
      <c r="U3278" s="137"/>
      <c r="V3278" s="137"/>
      <c r="W3278" s="137"/>
      <c r="X3278" s="137"/>
    </row>
    <row r="3279" spans="20:24" x14ac:dyDescent="0.2">
      <c r="T3279" s="137"/>
      <c r="U3279" s="137"/>
      <c r="V3279" s="137"/>
      <c r="W3279" s="137"/>
      <c r="X3279" s="137"/>
    </row>
    <row r="3280" spans="20:24" x14ac:dyDescent="0.2">
      <c r="T3280" s="137"/>
      <c r="U3280" s="137"/>
      <c r="V3280" s="137"/>
      <c r="W3280" s="137"/>
      <c r="X3280" s="137"/>
    </row>
    <row r="3281" spans="20:24" x14ac:dyDescent="0.2">
      <c r="T3281" s="137"/>
      <c r="U3281" s="137"/>
      <c r="V3281" s="137"/>
      <c r="W3281" s="137"/>
      <c r="X3281" s="137"/>
    </row>
    <row r="3282" spans="20:24" x14ac:dyDescent="0.2">
      <c r="T3282" s="137"/>
      <c r="U3282" s="137"/>
      <c r="V3282" s="137"/>
      <c r="W3282" s="137"/>
      <c r="X3282" s="137"/>
    </row>
    <row r="3283" spans="20:24" x14ac:dyDescent="0.2">
      <c r="T3283" s="137"/>
      <c r="U3283" s="137"/>
      <c r="V3283" s="137"/>
      <c r="W3283" s="137"/>
      <c r="X3283" s="137"/>
    </row>
    <row r="3284" spans="20:24" x14ac:dyDescent="0.2">
      <c r="T3284" s="137"/>
      <c r="U3284" s="137"/>
      <c r="V3284" s="137"/>
      <c r="W3284" s="137"/>
      <c r="X3284" s="137"/>
    </row>
    <row r="3285" spans="20:24" x14ac:dyDescent="0.2">
      <c r="T3285" s="137"/>
      <c r="U3285" s="137"/>
      <c r="V3285" s="137"/>
      <c r="W3285" s="137"/>
      <c r="X3285" s="137"/>
    </row>
    <row r="3286" spans="20:24" x14ac:dyDescent="0.2">
      <c r="T3286" s="137"/>
      <c r="U3286" s="137"/>
      <c r="V3286" s="137"/>
      <c r="W3286" s="137"/>
      <c r="X3286" s="137"/>
    </row>
    <row r="3287" spans="20:24" x14ac:dyDescent="0.2">
      <c r="T3287" s="137"/>
      <c r="U3287" s="137"/>
      <c r="V3287" s="137"/>
      <c r="W3287" s="137"/>
      <c r="X3287" s="137"/>
    </row>
    <row r="3288" spans="20:24" x14ac:dyDescent="0.2">
      <c r="T3288" s="137"/>
      <c r="U3288" s="137"/>
      <c r="V3288" s="137"/>
      <c r="W3288" s="137"/>
      <c r="X3288" s="137"/>
    </row>
    <row r="3289" spans="20:24" x14ac:dyDescent="0.2">
      <c r="T3289" s="137"/>
      <c r="U3289" s="137"/>
      <c r="V3289" s="137"/>
      <c r="W3289" s="137"/>
      <c r="X3289" s="137"/>
    </row>
    <row r="3290" spans="20:24" x14ac:dyDescent="0.2">
      <c r="T3290" s="137"/>
      <c r="U3290" s="137"/>
      <c r="V3290" s="137"/>
      <c r="W3290" s="137"/>
      <c r="X3290" s="137"/>
    </row>
    <row r="3291" spans="20:24" x14ac:dyDescent="0.2">
      <c r="T3291" s="137"/>
      <c r="U3291" s="137"/>
      <c r="V3291" s="137"/>
      <c r="W3291" s="137"/>
      <c r="X3291" s="137"/>
    </row>
    <row r="3292" spans="20:24" x14ac:dyDescent="0.2">
      <c r="T3292" s="137"/>
      <c r="U3292" s="137"/>
      <c r="V3292" s="137"/>
      <c r="W3292" s="137"/>
      <c r="X3292" s="137"/>
    </row>
    <row r="3293" spans="20:24" x14ac:dyDescent="0.2">
      <c r="T3293" s="137"/>
      <c r="U3293" s="137"/>
      <c r="V3293" s="137"/>
      <c r="W3293" s="137"/>
      <c r="X3293" s="137"/>
    </row>
    <row r="3294" spans="20:24" x14ac:dyDescent="0.2">
      <c r="T3294" s="137"/>
      <c r="U3294" s="137"/>
      <c r="V3294" s="137"/>
      <c r="W3294" s="137"/>
      <c r="X3294" s="137"/>
    </row>
    <row r="3295" spans="20:24" x14ac:dyDescent="0.2">
      <c r="T3295" s="137"/>
      <c r="U3295" s="137"/>
      <c r="V3295" s="137"/>
      <c r="W3295" s="137"/>
      <c r="X3295" s="137"/>
    </row>
    <row r="3296" spans="20:24" x14ac:dyDescent="0.2">
      <c r="T3296" s="137"/>
      <c r="U3296" s="137"/>
      <c r="V3296" s="137"/>
      <c r="W3296" s="137"/>
      <c r="X3296" s="137"/>
    </row>
    <row r="3297" spans="20:24" x14ac:dyDescent="0.2">
      <c r="T3297" s="137"/>
      <c r="U3297" s="137"/>
      <c r="V3297" s="137"/>
      <c r="W3297" s="137"/>
      <c r="X3297" s="137"/>
    </row>
    <row r="3298" spans="20:24" x14ac:dyDescent="0.2">
      <c r="T3298" s="137"/>
      <c r="U3298" s="137"/>
      <c r="V3298" s="137"/>
      <c r="W3298" s="137"/>
      <c r="X3298" s="137"/>
    </row>
    <row r="3299" spans="20:24" x14ac:dyDescent="0.2">
      <c r="T3299" s="137"/>
      <c r="U3299" s="137"/>
      <c r="V3299" s="137"/>
      <c r="W3299" s="137"/>
      <c r="X3299" s="137"/>
    </row>
    <row r="3300" spans="20:24" x14ac:dyDescent="0.2">
      <c r="T3300" s="137"/>
      <c r="U3300" s="137"/>
      <c r="V3300" s="137"/>
      <c r="W3300" s="137"/>
      <c r="X3300" s="137"/>
    </row>
    <row r="3301" spans="20:24" x14ac:dyDescent="0.2">
      <c r="T3301" s="137"/>
      <c r="U3301" s="137"/>
      <c r="V3301" s="137"/>
      <c r="W3301" s="137"/>
      <c r="X3301" s="137"/>
    </row>
    <row r="3302" spans="20:24" x14ac:dyDescent="0.2">
      <c r="T3302" s="137"/>
      <c r="U3302" s="137"/>
      <c r="V3302" s="137"/>
      <c r="W3302" s="137"/>
      <c r="X3302" s="137"/>
    </row>
    <row r="3303" spans="20:24" x14ac:dyDescent="0.2">
      <c r="T3303" s="137"/>
      <c r="U3303" s="137"/>
      <c r="V3303" s="137"/>
      <c r="W3303" s="137"/>
      <c r="X3303" s="137"/>
    </row>
    <row r="3304" spans="20:24" x14ac:dyDescent="0.2">
      <c r="T3304" s="137"/>
      <c r="U3304" s="137"/>
      <c r="V3304" s="137"/>
      <c r="W3304" s="137"/>
      <c r="X3304" s="137"/>
    </row>
    <row r="3305" spans="20:24" x14ac:dyDescent="0.2">
      <c r="T3305" s="137"/>
      <c r="U3305" s="137"/>
      <c r="V3305" s="137"/>
      <c r="W3305" s="137"/>
      <c r="X3305" s="137"/>
    </row>
    <row r="3306" spans="20:24" x14ac:dyDescent="0.2">
      <c r="T3306" s="137"/>
      <c r="U3306" s="137"/>
      <c r="V3306" s="137"/>
      <c r="W3306" s="137"/>
      <c r="X3306" s="137"/>
    </row>
    <row r="3307" spans="20:24" x14ac:dyDescent="0.2">
      <c r="T3307" s="137"/>
      <c r="U3307" s="137"/>
      <c r="V3307" s="137"/>
      <c r="W3307" s="137"/>
      <c r="X3307" s="137"/>
    </row>
    <row r="3308" spans="20:24" x14ac:dyDescent="0.2">
      <c r="T3308" s="137"/>
      <c r="U3308" s="137"/>
      <c r="V3308" s="137"/>
      <c r="W3308" s="137"/>
      <c r="X3308" s="137"/>
    </row>
    <row r="3309" spans="20:24" x14ac:dyDescent="0.2">
      <c r="T3309" s="137"/>
      <c r="U3309" s="137"/>
      <c r="V3309" s="137"/>
      <c r="W3309" s="137"/>
      <c r="X3309" s="137"/>
    </row>
    <row r="3310" spans="20:24" x14ac:dyDescent="0.2">
      <c r="T3310" s="137"/>
      <c r="U3310" s="137"/>
      <c r="V3310" s="137"/>
      <c r="W3310" s="137"/>
      <c r="X3310" s="137"/>
    </row>
    <row r="3311" spans="20:24" x14ac:dyDescent="0.2">
      <c r="T3311" s="137"/>
      <c r="U3311" s="137"/>
      <c r="V3311" s="137"/>
      <c r="W3311" s="137"/>
      <c r="X3311" s="137"/>
    </row>
    <row r="3312" spans="20:24" x14ac:dyDescent="0.2">
      <c r="T3312" s="137"/>
      <c r="U3312" s="137"/>
      <c r="V3312" s="137"/>
      <c r="W3312" s="137"/>
      <c r="X3312" s="137"/>
    </row>
    <row r="3313" spans="20:24" x14ac:dyDescent="0.2">
      <c r="T3313" s="137"/>
      <c r="U3313" s="137"/>
      <c r="V3313" s="137"/>
      <c r="W3313" s="137"/>
      <c r="X3313" s="137"/>
    </row>
    <row r="3314" spans="20:24" x14ac:dyDescent="0.2">
      <c r="T3314" s="137"/>
      <c r="U3314" s="137"/>
      <c r="V3314" s="137"/>
      <c r="W3314" s="137"/>
      <c r="X3314" s="137"/>
    </row>
    <row r="3315" spans="20:24" x14ac:dyDescent="0.2">
      <c r="T3315" s="137"/>
      <c r="U3315" s="137"/>
      <c r="V3315" s="137"/>
      <c r="W3315" s="137"/>
      <c r="X3315" s="137"/>
    </row>
    <row r="3316" spans="20:24" x14ac:dyDescent="0.2">
      <c r="T3316" s="137"/>
      <c r="U3316" s="137"/>
      <c r="V3316" s="137"/>
      <c r="W3316" s="137"/>
      <c r="X3316" s="137"/>
    </row>
    <row r="3317" spans="20:24" x14ac:dyDescent="0.2">
      <c r="T3317" s="137"/>
      <c r="U3317" s="137"/>
      <c r="V3317" s="137"/>
      <c r="W3317" s="137"/>
      <c r="X3317" s="137"/>
    </row>
    <row r="3318" spans="20:24" x14ac:dyDescent="0.2">
      <c r="T3318" s="137"/>
      <c r="U3318" s="137"/>
      <c r="V3318" s="137"/>
      <c r="W3318" s="137"/>
      <c r="X3318" s="137"/>
    </row>
    <row r="3319" spans="20:24" x14ac:dyDescent="0.2">
      <c r="T3319" s="137"/>
      <c r="U3319" s="137"/>
      <c r="V3319" s="137"/>
      <c r="W3319" s="137"/>
      <c r="X3319" s="137"/>
    </row>
    <row r="3320" spans="20:24" x14ac:dyDescent="0.2">
      <c r="T3320" s="137"/>
      <c r="U3320" s="137"/>
      <c r="V3320" s="137"/>
      <c r="W3320" s="137"/>
      <c r="X3320" s="137"/>
    </row>
    <row r="3321" spans="20:24" x14ac:dyDescent="0.2">
      <c r="T3321" s="137"/>
      <c r="U3321" s="137"/>
      <c r="V3321" s="137"/>
      <c r="W3321" s="137"/>
      <c r="X3321" s="137"/>
    </row>
    <row r="3322" spans="20:24" x14ac:dyDescent="0.2">
      <c r="T3322" s="137"/>
      <c r="U3322" s="137"/>
      <c r="V3322" s="137"/>
      <c r="W3322" s="137"/>
      <c r="X3322" s="137"/>
    </row>
    <row r="3323" spans="20:24" x14ac:dyDescent="0.2">
      <c r="T3323" s="137"/>
      <c r="U3323" s="137"/>
      <c r="V3323" s="137"/>
      <c r="W3323" s="137"/>
      <c r="X3323" s="137"/>
    </row>
    <row r="3324" spans="20:24" x14ac:dyDescent="0.2">
      <c r="T3324" s="137"/>
      <c r="U3324" s="137"/>
      <c r="V3324" s="137"/>
      <c r="W3324" s="137"/>
      <c r="X3324" s="137"/>
    </row>
    <row r="3325" spans="20:24" x14ac:dyDescent="0.2">
      <c r="T3325" s="137"/>
      <c r="U3325" s="137"/>
      <c r="V3325" s="137"/>
      <c r="W3325" s="137"/>
      <c r="X3325" s="137"/>
    </row>
    <row r="3326" spans="20:24" x14ac:dyDescent="0.2">
      <c r="T3326" s="137"/>
      <c r="U3326" s="137"/>
      <c r="V3326" s="137"/>
      <c r="W3326" s="137"/>
      <c r="X3326" s="137"/>
    </row>
    <row r="3327" spans="20:24" x14ac:dyDescent="0.2">
      <c r="T3327" s="137"/>
      <c r="U3327" s="137"/>
      <c r="V3327" s="137"/>
      <c r="W3327" s="137"/>
      <c r="X3327" s="137"/>
    </row>
    <row r="3328" spans="20:24" x14ac:dyDescent="0.2">
      <c r="T3328" s="137"/>
      <c r="U3328" s="137"/>
      <c r="V3328" s="137"/>
      <c r="W3328" s="137"/>
      <c r="X3328" s="137"/>
    </row>
    <row r="3329" spans="20:24" x14ac:dyDescent="0.2">
      <c r="T3329" s="137"/>
      <c r="U3329" s="137"/>
      <c r="V3329" s="137"/>
      <c r="W3329" s="137"/>
      <c r="X3329" s="137"/>
    </row>
    <row r="3330" spans="20:24" x14ac:dyDescent="0.2">
      <c r="T3330" s="137"/>
      <c r="U3330" s="137"/>
      <c r="V3330" s="137"/>
      <c r="W3330" s="137"/>
      <c r="X3330" s="137"/>
    </row>
    <row r="3331" spans="20:24" x14ac:dyDescent="0.2">
      <c r="T3331" s="137"/>
      <c r="U3331" s="137"/>
      <c r="V3331" s="137"/>
      <c r="W3331" s="137"/>
      <c r="X3331" s="137"/>
    </row>
    <row r="3332" spans="20:24" x14ac:dyDescent="0.2">
      <c r="T3332" s="137"/>
      <c r="U3332" s="137"/>
      <c r="V3332" s="137"/>
      <c r="W3332" s="137"/>
      <c r="X3332" s="137"/>
    </row>
    <row r="3333" spans="20:24" x14ac:dyDescent="0.2">
      <c r="T3333" s="137"/>
      <c r="U3333" s="137"/>
      <c r="V3333" s="137"/>
      <c r="W3333" s="137"/>
      <c r="X3333" s="137"/>
    </row>
    <row r="3334" spans="20:24" x14ac:dyDescent="0.2">
      <c r="T3334" s="137"/>
      <c r="U3334" s="137"/>
      <c r="V3334" s="137"/>
      <c r="W3334" s="137"/>
      <c r="X3334" s="137"/>
    </row>
    <row r="3335" spans="20:24" x14ac:dyDescent="0.2">
      <c r="T3335" s="137"/>
      <c r="U3335" s="137"/>
      <c r="V3335" s="137"/>
      <c r="W3335" s="137"/>
      <c r="X3335" s="137"/>
    </row>
    <row r="3336" spans="20:24" x14ac:dyDescent="0.2">
      <c r="T3336" s="137"/>
      <c r="U3336" s="137"/>
      <c r="V3336" s="137"/>
      <c r="W3336" s="137"/>
      <c r="X3336" s="137"/>
    </row>
    <row r="3337" spans="20:24" x14ac:dyDescent="0.2">
      <c r="T3337" s="137"/>
      <c r="U3337" s="137"/>
      <c r="V3337" s="137"/>
      <c r="W3337" s="137"/>
      <c r="X3337" s="137"/>
    </row>
    <row r="3338" spans="20:24" x14ac:dyDescent="0.2">
      <c r="T3338" s="137"/>
      <c r="U3338" s="137"/>
      <c r="V3338" s="137"/>
      <c r="W3338" s="137"/>
      <c r="X3338" s="137"/>
    </row>
    <row r="3339" spans="20:24" x14ac:dyDescent="0.2">
      <c r="T3339" s="137"/>
      <c r="U3339" s="137"/>
      <c r="V3339" s="137"/>
      <c r="W3339" s="137"/>
      <c r="X3339" s="137"/>
    </row>
    <row r="3340" spans="20:24" x14ac:dyDescent="0.2">
      <c r="T3340" s="137"/>
      <c r="U3340" s="137"/>
      <c r="V3340" s="137"/>
      <c r="W3340" s="137"/>
      <c r="X3340" s="137"/>
    </row>
    <row r="3341" spans="20:24" x14ac:dyDescent="0.2">
      <c r="T3341" s="137"/>
      <c r="U3341" s="137"/>
      <c r="V3341" s="137"/>
      <c r="W3341" s="137"/>
      <c r="X3341" s="137"/>
    </row>
    <row r="3342" spans="20:24" x14ac:dyDescent="0.2">
      <c r="T3342" s="137"/>
      <c r="U3342" s="137"/>
      <c r="V3342" s="137"/>
      <c r="W3342" s="137"/>
      <c r="X3342" s="137"/>
    </row>
    <row r="3343" spans="20:24" x14ac:dyDescent="0.2">
      <c r="T3343" s="137"/>
      <c r="U3343" s="137"/>
      <c r="V3343" s="137"/>
      <c r="W3343" s="137"/>
      <c r="X3343" s="137"/>
    </row>
    <row r="3344" spans="20:24" x14ac:dyDescent="0.2">
      <c r="T3344" s="137"/>
      <c r="U3344" s="137"/>
      <c r="V3344" s="137"/>
      <c r="W3344" s="137"/>
      <c r="X3344" s="137"/>
    </row>
    <row r="3345" spans="20:24" x14ac:dyDescent="0.2">
      <c r="T3345" s="137"/>
      <c r="U3345" s="137"/>
      <c r="V3345" s="137"/>
      <c r="W3345" s="137"/>
      <c r="X3345" s="137"/>
    </row>
    <row r="3346" spans="20:24" x14ac:dyDescent="0.2">
      <c r="T3346" s="137"/>
      <c r="U3346" s="137"/>
      <c r="V3346" s="137"/>
      <c r="W3346" s="137"/>
      <c r="X3346" s="137"/>
    </row>
    <row r="3347" spans="20:24" x14ac:dyDescent="0.2">
      <c r="T3347" s="137"/>
      <c r="U3347" s="137"/>
      <c r="V3347" s="137"/>
      <c r="W3347" s="137"/>
      <c r="X3347" s="137"/>
    </row>
    <row r="3348" spans="20:24" x14ac:dyDescent="0.2">
      <c r="T3348" s="137"/>
      <c r="U3348" s="137"/>
      <c r="V3348" s="137"/>
      <c r="W3348" s="137"/>
      <c r="X3348" s="137"/>
    </row>
    <row r="3349" spans="20:24" x14ac:dyDescent="0.2">
      <c r="T3349" s="137"/>
      <c r="U3349" s="137"/>
      <c r="V3349" s="137"/>
      <c r="W3349" s="137"/>
      <c r="X3349" s="137"/>
    </row>
    <row r="3350" spans="20:24" x14ac:dyDescent="0.2">
      <c r="T3350" s="137"/>
      <c r="U3350" s="137"/>
      <c r="V3350" s="137"/>
      <c r="W3350" s="137"/>
      <c r="X3350" s="137"/>
    </row>
    <row r="3351" spans="20:24" x14ac:dyDescent="0.2">
      <c r="T3351" s="137"/>
      <c r="U3351" s="137"/>
      <c r="V3351" s="137"/>
      <c r="W3351" s="137"/>
      <c r="X3351" s="137"/>
    </row>
    <row r="3352" spans="20:24" x14ac:dyDescent="0.2">
      <c r="T3352" s="137"/>
      <c r="U3352" s="137"/>
      <c r="V3352" s="137"/>
      <c r="W3352" s="137"/>
      <c r="X3352" s="137"/>
    </row>
    <row r="3353" spans="20:24" x14ac:dyDescent="0.2">
      <c r="T3353" s="137"/>
      <c r="U3353" s="137"/>
      <c r="V3353" s="137"/>
      <c r="W3353" s="137"/>
      <c r="X3353" s="137"/>
    </row>
    <row r="3354" spans="20:24" x14ac:dyDescent="0.2">
      <c r="T3354" s="137"/>
      <c r="U3354" s="137"/>
      <c r="V3354" s="137"/>
      <c r="W3354" s="137"/>
      <c r="X3354" s="137"/>
    </row>
    <row r="3355" spans="20:24" x14ac:dyDescent="0.2">
      <c r="T3355" s="137"/>
      <c r="U3355" s="137"/>
      <c r="V3355" s="137"/>
      <c r="W3355" s="137"/>
      <c r="X3355" s="137"/>
    </row>
    <row r="3356" spans="20:24" x14ac:dyDescent="0.2">
      <c r="T3356" s="137"/>
      <c r="U3356" s="137"/>
      <c r="V3356" s="137"/>
      <c r="W3356" s="137"/>
      <c r="X3356" s="137"/>
    </row>
    <row r="3357" spans="20:24" x14ac:dyDescent="0.2">
      <c r="T3357" s="137"/>
      <c r="U3357" s="137"/>
      <c r="V3357" s="137"/>
      <c r="W3357" s="137"/>
      <c r="X3357" s="137"/>
    </row>
    <row r="3358" spans="20:24" x14ac:dyDescent="0.2">
      <c r="T3358" s="137"/>
      <c r="U3358" s="137"/>
      <c r="V3358" s="137"/>
      <c r="W3358" s="137"/>
      <c r="X3358" s="137"/>
    </row>
    <row r="3359" spans="20:24" x14ac:dyDescent="0.2">
      <c r="T3359" s="137"/>
      <c r="U3359" s="137"/>
      <c r="V3359" s="137"/>
      <c r="W3359" s="137"/>
      <c r="X3359" s="137"/>
    </row>
    <row r="3360" spans="20:24" x14ac:dyDescent="0.2">
      <c r="T3360" s="137"/>
      <c r="U3360" s="137"/>
      <c r="V3360" s="137"/>
      <c r="W3360" s="137"/>
      <c r="X3360" s="137"/>
    </row>
    <row r="3361" spans="20:24" x14ac:dyDescent="0.2">
      <c r="T3361" s="137"/>
      <c r="U3361" s="137"/>
      <c r="V3361" s="137"/>
      <c r="W3361" s="137"/>
      <c r="X3361" s="137"/>
    </row>
    <row r="3362" spans="20:24" x14ac:dyDescent="0.2">
      <c r="T3362" s="137"/>
      <c r="U3362" s="137"/>
      <c r="V3362" s="137"/>
      <c r="W3362" s="137"/>
      <c r="X3362" s="137"/>
    </row>
    <row r="3363" spans="20:24" x14ac:dyDescent="0.2">
      <c r="T3363" s="137"/>
      <c r="U3363" s="137"/>
      <c r="V3363" s="137"/>
      <c r="W3363" s="137"/>
      <c r="X3363" s="137"/>
    </row>
    <row r="3364" spans="20:24" x14ac:dyDescent="0.2">
      <c r="T3364" s="137"/>
      <c r="U3364" s="137"/>
      <c r="V3364" s="137"/>
      <c r="W3364" s="137"/>
      <c r="X3364" s="137"/>
    </row>
    <row r="3365" spans="20:24" x14ac:dyDescent="0.2">
      <c r="T3365" s="137"/>
      <c r="U3365" s="137"/>
      <c r="V3365" s="137"/>
      <c r="W3365" s="137"/>
      <c r="X3365" s="137"/>
    </row>
    <row r="3366" spans="20:24" x14ac:dyDescent="0.2">
      <c r="T3366" s="137"/>
      <c r="U3366" s="137"/>
      <c r="V3366" s="137"/>
      <c r="W3366" s="137"/>
      <c r="X3366" s="137"/>
    </row>
    <row r="3367" spans="20:24" x14ac:dyDescent="0.2">
      <c r="T3367" s="137"/>
      <c r="U3367" s="137"/>
      <c r="V3367" s="137"/>
      <c r="W3367" s="137"/>
      <c r="X3367" s="137"/>
    </row>
    <row r="3368" spans="20:24" x14ac:dyDescent="0.2">
      <c r="T3368" s="137"/>
      <c r="U3368" s="137"/>
      <c r="V3368" s="137"/>
      <c r="W3368" s="137"/>
      <c r="X3368" s="137"/>
    </row>
    <row r="3369" spans="20:24" x14ac:dyDescent="0.2">
      <c r="T3369" s="137"/>
      <c r="U3369" s="137"/>
      <c r="V3369" s="137"/>
      <c r="W3369" s="137"/>
      <c r="X3369" s="137"/>
    </row>
    <row r="3370" spans="20:24" x14ac:dyDescent="0.2">
      <c r="T3370" s="137"/>
      <c r="U3370" s="137"/>
      <c r="V3370" s="137"/>
      <c r="W3370" s="137"/>
      <c r="X3370" s="137"/>
    </row>
    <row r="3371" spans="20:24" x14ac:dyDescent="0.2">
      <c r="T3371" s="137"/>
      <c r="U3371" s="137"/>
      <c r="V3371" s="137"/>
      <c r="W3371" s="137"/>
      <c r="X3371" s="137"/>
    </row>
    <row r="3372" spans="20:24" x14ac:dyDescent="0.2">
      <c r="T3372" s="137"/>
      <c r="U3372" s="137"/>
      <c r="V3372" s="137"/>
      <c r="W3372" s="137"/>
      <c r="X3372" s="137"/>
    </row>
    <row r="3373" spans="20:24" x14ac:dyDescent="0.2">
      <c r="T3373" s="137"/>
      <c r="U3373" s="137"/>
      <c r="V3373" s="137"/>
      <c r="W3373" s="137"/>
      <c r="X3373" s="137"/>
    </row>
    <row r="3374" spans="20:24" x14ac:dyDescent="0.2">
      <c r="T3374" s="137"/>
      <c r="U3374" s="137"/>
      <c r="V3374" s="137"/>
      <c r="W3374" s="137"/>
      <c r="X3374" s="137"/>
    </row>
    <row r="3375" spans="20:24" x14ac:dyDescent="0.2">
      <c r="T3375" s="137"/>
      <c r="U3375" s="137"/>
      <c r="V3375" s="137"/>
      <c r="W3375" s="137"/>
      <c r="X3375" s="137"/>
    </row>
    <row r="3376" spans="20:24" x14ac:dyDescent="0.2">
      <c r="T3376" s="137"/>
      <c r="U3376" s="137"/>
      <c r="V3376" s="137"/>
      <c r="W3376" s="137"/>
      <c r="X3376" s="137"/>
    </row>
    <row r="3377" spans="20:24" x14ac:dyDescent="0.2">
      <c r="T3377" s="137"/>
      <c r="U3377" s="137"/>
      <c r="V3377" s="137"/>
      <c r="W3377" s="137"/>
      <c r="X3377" s="137"/>
    </row>
    <row r="3378" spans="20:24" x14ac:dyDescent="0.2">
      <c r="T3378" s="137"/>
      <c r="U3378" s="137"/>
      <c r="V3378" s="137"/>
      <c r="W3378" s="137"/>
      <c r="X3378" s="137"/>
    </row>
    <row r="3379" spans="20:24" x14ac:dyDescent="0.2">
      <c r="T3379" s="137"/>
      <c r="U3379" s="137"/>
      <c r="V3379" s="137"/>
      <c r="W3379" s="137"/>
      <c r="X3379" s="137"/>
    </row>
    <row r="3380" spans="20:24" x14ac:dyDescent="0.2">
      <c r="T3380" s="137"/>
      <c r="U3380" s="137"/>
      <c r="V3380" s="137"/>
      <c r="W3380" s="137"/>
      <c r="X3380" s="137"/>
    </row>
    <row r="3381" spans="20:24" x14ac:dyDescent="0.2">
      <c r="T3381" s="137"/>
      <c r="U3381" s="137"/>
      <c r="V3381" s="137"/>
      <c r="W3381" s="137"/>
      <c r="X3381" s="137"/>
    </row>
    <row r="3382" spans="20:24" x14ac:dyDescent="0.2">
      <c r="T3382" s="137"/>
      <c r="U3382" s="137"/>
      <c r="V3382" s="137"/>
      <c r="W3382" s="137"/>
      <c r="X3382" s="137"/>
    </row>
    <row r="3383" spans="20:24" x14ac:dyDescent="0.2">
      <c r="T3383" s="137"/>
      <c r="U3383" s="137"/>
      <c r="V3383" s="137"/>
      <c r="W3383" s="137"/>
      <c r="X3383" s="137"/>
    </row>
    <row r="3384" spans="20:24" x14ac:dyDescent="0.2">
      <c r="T3384" s="137"/>
      <c r="U3384" s="137"/>
      <c r="V3384" s="137"/>
      <c r="W3384" s="137"/>
      <c r="X3384" s="137"/>
    </row>
    <row r="3385" spans="20:24" x14ac:dyDescent="0.2">
      <c r="T3385" s="137"/>
      <c r="U3385" s="137"/>
      <c r="V3385" s="137"/>
      <c r="W3385" s="137"/>
      <c r="X3385" s="137"/>
    </row>
    <row r="3386" spans="20:24" x14ac:dyDescent="0.2">
      <c r="T3386" s="137"/>
      <c r="U3386" s="137"/>
      <c r="V3386" s="137"/>
      <c r="W3386" s="137"/>
      <c r="X3386" s="137"/>
    </row>
    <row r="3387" spans="20:24" x14ac:dyDescent="0.2">
      <c r="T3387" s="137"/>
      <c r="U3387" s="137"/>
      <c r="V3387" s="137"/>
      <c r="W3387" s="137"/>
      <c r="X3387" s="137"/>
    </row>
    <row r="3388" spans="20:24" x14ac:dyDescent="0.2">
      <c r="T3388" s="137"/>
      <c r="U3388" s="137"/>
      <c r="V3388" s="137"/>
      <c r="W3388" s="137"/>
      <c r="X3388" s="137"/>
    </row>
    <row r="3389" spans="20:24" x14ac:dyDescent="0.2">
      <c r="T3389" s="137"/>
      <c r="U3389" s="137"/>
      <c r="V3389" s="137"/>
      <c r="W3389" s="137"/>
      <c r="X3389" s="137"/>
    </row>
    <row r="3390" spans="20:24" x14ac:dyDescent="0.2">
      <c r="T3390" s="137"/>
      <c r="U3390" s="137"/>
      <c r="V3390" s="137"/>
      <c r="W3390" s="137"/>
      <c r="X3390" s="137"/>
    </row>
    <row r="3391" spans="20:24" x14ac:dyDescent="0.2">
      <c r="T3391" s="137"/>
      <c r="U3391" s="137"/>
      <c r="V3391" s="137"/>
      <c r="W3391" s="137"/>
      <c r="X3391" s="137"/>
    </row>
    <row r="3392" spans="20:24" x14ac:dyDescent="0.2">
      <c r="T3392" s="137"/>
      <c r="U3392" s="137"/>
      <c r="V3392" s="137"/>
      <c r="W3392" s="137"/>
      <c r="X3392" s="137"/>
    </row>
    <row r="3393" spans="20:24" x14ac:dyDescent="0.2">
      <c r="T3393" s="137"/>
      <c r="U3393" s="137"/>
      <c r="V3393" s="137"/>
      <c r="W3393" s="137"/>
      <c r="X3393" s="137"/>
    </row>
    <row r="3394" spans="20:24" x14ac:dyDescent="0.2">
      <c r="T3394" s="137"/>
      <c r="U3394" s="137"/>
      <c r="V3394" s="137"/>
      <c r="W3394" s="137"/>
      <c r="X3394" s="137"/>
    </row>
    <row r="3395" spans="20:24" x14ac:dyDescent="0.2">
      <c r="T3395" s="137"/>
      <c r="U3395" s="137"/>
      <c r="V3395" s="137"/>
      <c r="W3395" s="137"/>
      <c r="X3395" s="137"/>
    </row>
    <row r="3396" spans="20:24" x14ac:dyDescent="0.2">
      <c r="T3396" s="137"/>
      <c r="U3396" s="137"/>
      <c r="V3396" s="137"/>
      <c r="W3396" s="137"/>
      <c r="X3396" s="137"/>
    </row>
    <row r="3397" spans="20:24" x14ac:dyDescent="0.2">
      <c r="T3397" s="137"/>
      <c r="U3397" s="137"/>
      <c r="V3397" s="137"/>
      <c r="W3397" s="137"/>
      <c r="X3397" s="137"/>
    </row>
    <row r="3398" spans="20:24" x14ac:dyDescent="0.2">
      <c r="T3398" s="137"/>
      <c r="U3398" s="137"/>
      <c r="V3398" s="137"/>
      <c r="W3398" s="137"/>
      <c r="X3398" s="137"/>
    </row>
    <row r="3399" spans="20:24" x14ac:dyDescent="0.2">
      <c r="T3399" s="137"/>
      <c r="U3399" s="137"/>
      <c r="V3399" s="137"/>
      <c r="W3399" s="137"/>
      <c r="X3399" s="137"/>
    </row>
    <row r="3400" spans="20:24" x14ac:dyDescent="0.2">
      <c r="T3400" s="137"/>
      <c r="U3400" s="137"/>
      <c r="V3400" s="137"/>
      <c r="W3400" s="137"/>
      <c r="X3400" s="137"/>
    </row>
    <row r="3401" spans="20:24" x14ac:dyDescent="0.2">
      <c r="T3401" s="137"/>
      <c r="U3401" s="137"/>
      <c r="V3401" s="137"/>
      <c r="W3401" s="137"/>
      <c r="X3401" s="137"/>
    </row>
    <row r="3402" spans="20:24" x14ac:dyDescent="0.2">
      <c r="T3402" s="137"/>
      <c r="U3402" s="137"/>
      <c r="V3402" s="137"/>
      <c r="W3402" s="137"/>
      <c r="X3402" s="137"/>
    </row>
    <row r="3403" spans="20:24" x14ac:dyDescent="0.2">
      <c r="T3403" s="137"/>
      <c r="U3403" s="137"/>
      <c r="V3403" s="137"/>
      <c r="W3403" s="137"/>
      <c r="X3403" s="137"/>
    </row>
    <row r="3404" spans="20:24" x14ac:dyDescent="0.2">
      <c r="T3404" s="137"/>
      <c r="U3404" s="137"/>
      <c r="V3404" s="137"/>
      <c r="W3404" s="137"/>
      <c r="X3404" s="137"/>
    </row>
    <row r="3405" spans="20:24" x14ac:dyDescent="0.2">
      <c r="T3405" s="137"/>
      <c r="U3405" s="137"/>
      <c r="V3405" s="137"/>
      <c r="W3405" s="137"/>
      <c r="X3405" s="137"/>
    </row>
    <row r="3406" spans="20:24" x14ac:dyDescent="0.2">
      <c r="T3406" s="137"/>
      <c r="U3406" s="137"/>
      <c r="V3406" s="137"/>
      <c r="W3406" s="137"/>
      <c r="X3406" s="137"/>
    </row>
    <row r="3407" spans="20:24" x14ac:dyDescent="0.2">
      <c r="T3407" s="137"/>
      <c r="U3407" s="137"/>
      <c r="V3407" s="137"/>
      <c r="W3407" s="137"/>
      <c r="X3407" s="137"/>
    </row>
    <row r="3408" spans="20:24" x14ac:dyDescent="0.2">
      <c r="T3408" s="137"/>
      <c r="U3408" s="137"/>
      <c r="V3408" s="137"/>
      <c r="W3408" s="137"/>
      <c r="X3408" s="137"/>
    </row>
    <row r="3409" spans="20:24" x14ac:dyDescent="0.2">
      <c r="T3409" s="137"/>
      <c r="U3409" s="137"/>
      <c r="V3409" s="137"/>
      <c r="W3409" s="137"/>
      <c r="X3409" s="137"/>
    </row>
    <row r="3410" spans="20:24" x14ac:dyDescent="0.2">
      <c r="T3410" s="137"/>
      <c r="U3410" s="137"/>
      <c r="V3410" s="137"/>
      <c r="W3410" s="137"/>
      <c r="X3410" s="137"/>
    </row>
    <row r="3411" spans="20:24" x14ac:dyDescent="0.2">
      <c r="T3411" s="137"/>
      <c r="U3411" s="137"/>
      <c r="V3411" s="137"/>
      <c r="W3411" s="137"/>
      <c r="X3411" s="137"/>
    </row>
    <row r="3412" spans="20:24" x14ac:dyDescent="0.2">
      <c r="T3412" s="137"/>
      <c r="U3412" s="137"/>
      <c r="V3412" s="137"/>
      <c r="W3412" s="137"/>
      <c r="X3412" s="137"/>
    </row>
    <row r="3413" spans="20:24" x14ac:dyDescent="0.2">
      <c r="T3413" s="137"/>
      <c r="U3413" s="137"/>
      <c r="V3413" s="137"/>
      <c r="W3413" s="137"/>
      <c r="X3413" s="137"/>
    </row>
    <row r="3414" spans="20:24" x14ac:dyDescent="0.2">
      <c r="T3414" s="137"/>
      <c r="U3414" s="137"/>
      <c r="V3414" s="137"/>
      <c r="W3414" s="137"/>
      <c r="X3414" s="137"/>
    </row>
    <row r="3415" spans="20:24" x14ac:dyDescent="0.2">
      <c r="T3415" s="137"/>
      <c r="U3415" s="137"/>
      <c r="V3415" s="137"/>
      <c r="W3415" s="137"/>
      <c r="X3415" s="137"/>
    </row>
    <row r="3416" spans="20:24" x14ac:dyDescent="0.2">
      <c r="T3416" s="137"/>
      <c r="U3416" s="137"/>
      <c r="V3416" s="137"/>
      <c r="W3416" s="137"/>
      <c r="X3416" s="137"/>
    </row>
    <row r="3417" spans="20:24" x14ac:dyDescent="0.2">
      <c r="T3417" s="137"/>
      <c r="U3417" s="137"/>
      <c r="V3417" s="137"/>
      <c r="W3417" s="137"/>
      <c r="X3417" s="137"/>
    </row>
    <row r="3418" spans="20:24" x14ac:dyDescent="0.2">
      <c r="T3418" s="137"/>
      <c r="U3418" s="137"/>
      <c r="V3418" s="137"/>
      <c r="W3418" s="137"/>
      <c r="X3418" s="137"/>
    </row>
    <row r="3419" spans="20:24" x14ac:dyDescent="0.2">
      <c r="T3419" s="137"/>
      <c r="U3419" s="137"/>
      <c r="V3419" s="137"/>
      <c r="W3419" s="137"/>
      <c r="X3419" s="137"/>
    </row>
    <row r="3420" spans="20:24" x14ac:dyDescent="0.2">
      <c r="T3420" s="137"/>
      <c r="U3420" s="137"/>
      <c r="V3420" s="137"/>
      <c r="W3420" s="137"/>
      <c r="X3420" s="137"/>
    </row>
    <row r="3421" spans="20:24" x14ac:dyDescent="0.2">
      <c r="T3421" s="137"/>
      <c r="U3421" s="137"/>
      <c r="V3421" s="137"/>
      <c r="W3421" s="137"/>
      <c r="X3421" s="137"/>
    </row>
    <row r="3422" spans="20:24" x14ac:dyDescent="0.2">
      <c r="T3422" s="137"/>
      <c r="U3422" s="137"/>
      <c r="V3422" s="137"/>
      <c r="W3422" s="137"/>
      <c r="X3422" s="137"/>
    </row>
    <row r="3423" spans="20:24" x14ac:dyDescent="0.2">
      <c r="T3423" s="137"/>
      <c r="U3423" s="137"/>
      <c r="V3423" s="137"/>
      <c r="W3423" s="137"/>
      <c r="X3423" s="137"/>
    </row>
    <row r="3424" spans="20:24" x14ac:dyDescent="0.2">
      <c r="T3424" s="137"/>
      <c r="U3424" s="137"/>
      <c r="V3424" s="137"/>
      <c r="W3424" s="137"/>
      <c r="X3424" s="137"/>
    </row>
    <row r="3425" spans="20:24" x14ac:dyDescent="0.2">
      <c r="T3425" s="137"/>
      <c r="U3425" s="137"/>
      <c r="V3425" s="137"/>
      <c r="W3425" s="137"/>
      <c r="X3425" s="137"/>
    </row>
    <row r="3426" spans="20:24" x14ac:dyDescent="0.2">
      <c r="T3426" s="137"/>
      <c r="U3426" s="137"/>
      <c r="V3426" s="137"/>
      <c r="W3426" s="137"/>
      <c r="X3426" s="137"/>
    </row>
    <row r="3427" spans="20:24" x14ac:dyDescent="0.2">
      <c r="T3427" s="137"/>
      <c r="U3427" s="137"/>
      <c r="V3427" s="137"/>
      <c r="W3427" s="137"/>
      <c r="X3427" s="137"/>
    </row>
    <row r="3428" spans="20:24" x14ac:dyDescent="0.2">
      <c r="T3428" s="137"/>
      <c r="U3428" s="137"/>
      <c r="V3428" s="137"/>
      <c r="W3428" s="137"/>
      <c r="X3428" s="137"/>
    </row>
    <row r="3429" spans="20:24" x14ac:dyDescent="0.2">
      <c r="T3429" s="137"/>
      <c r="U3429" s="137"/>
      <c r="V3429" s="137"/>
      <c r="W3429" s="137"/>
      <c r="X3429" s="137"/>
    </row>
    <row r="3430" spans="20:24" x14ac:dyDescent="0.2">
      <c r="T3430" s="137"/>
      <c r="U3430" s="137"/>
      <c r="V3430" s="137"/>
      <c r="W3430" s="137"/>
      <c r="X3430" s="137"/>
    </row>
    <row r="3431" spans="20:24" x14ac:dyDescent="0.2">
      <c r="T3431" s="137"/>
      <c r="U3431" s="137"/>
      <c r="V3431" s="137"/>
      <c r="W3431" s="137"/>
      <c r="X3431" s="137"/>
    </row>
    <row r="3432" spans="20:24" x14ac:dyDescent="0.2">
      <c r="T3432" s="137"/>
      <c r="U3432" s="137"/>
      <c r="V3432" s="137"/>
      <c r="W3432" s="137"/>
      <c r="X3432" s="137"/>
    </row>
    <row r="3433" spans="20:24" x14ac:dyDescent="0.2">
      <c r="T3433" s="137"/>
      <c r="U3433" s="137"/>
      <c r="V3433" s="137"/>
      <c r="W3433" s="137"/>
      <c r="X3433" s="137"/>
    </row>
    <row r="3434" spans="20:24" x14ac:dyDescent="0.2">
      <c r="T3434" s="137"/>
      <c r="U3434" s="137"/>
      <c r="V3434" s="137"/>
      <c r="W3434" s="137"/>
      <c r="X3434" s="137"/>
    </row>
    <row r="3435" spans="20:24" x14ac:dyDescent="0.2">
      <c r="T3435" s="137"/>
      <c r="U3435" s="137"/>
      <c r="V3435" s="137"/>
      <c r="W3435" s="137"/>
      <c r="X3435" s="137"/>
    </row>
    <row r="3436" spans="20:24" x14ac:dyDescent="0.2">
      <c r="T3436" s="137"/>
      <c r="U3436" s="137"/>
      <c r="V3436" s="137"/>
      <c r="W3436" s="137"/>
      <c r="X3436" s="137"/>
    </row>
    <row r="3437" spans="20:24" x14ac:dyDescent="0.2">
      <c r="T3437" s="137"/>
      <c r="U3437" s="137"/>
      <c r="V3437" s="137"/>
      <c r="W3437" s="137"/>
      <c r="X3437" s="137"/>
    </row>
    <row r="3438" spans="20:24" x14ac:dyDescent="0.2">
      <c r="T3438" s="137"/>
      <c r="U3438" s="137"/>
      <c r="V3438" s="137"/>
      <c r="W3438" s="137"/>
      <c r="X3438" s="137"/>
    </row>
    <row r="3439" spans="20:24" x14ac:dyDescent="0.2">
      <c r="T3439" s="137"/>
      <c r="U3439" s="137"/>
      <c r="V3439" s="137"/>
      <c r="W3439" s="137"/>
      <c r="X3439" s="137"/>
    </row>
    <row r="3440" spans="20:24" x14ac:dyDescent="0.2">
      <c r="T3440" s="137"/>
      <c r="U3440" s="137"/>
      <c r="V3440" s="137"/>
      <c r="W3440" s="137"/>
      <c r="X3440" s="137"/>
    </row>
    <row r="3441" spans="20:24" x14ac:dyDescent="0.2">
      <c r="T3441" s="137"/>
      <c r="U3441" s="137"/>
      <c r="V3441" s="137"/>
      <c r="W3441" s="137"/>
      <c r="X3441" s="137"/>
    </row>
    <row r="3442" spans="20:24" x14ac:dyDescent="0.2">
      <c r="T3442" s="137"/>
      <c r="U3442" s="137"/>
      <c r="V3442" s="137"/>
      <c r="W3442" s="137"/>
      <c r="X3442" s="137"/>
    </row>
    <row r="3443" spans="20:24" x14ac:dyDescent="0.2">
      <c r="T3443" s="137"/>
      <c r="U3443" s="137"/>
      <c r="V3443" s="137"/>
      <c r="W3443" s="137"/>
      <c r="X3443" s="137"/>
    </row>
    <row r="3444" spans="20:24" x14ac:dyDescent="0.2">
      <c r="T3444" s="137"/>
      <c r="U3444" s="137"/>
      <c r="V3444" s="137"/>
      <c r="W3444" s="137"/>
      <c r="X3444" s="137"/>
    </row>
    <row r="3445" spans="20:24" x14ac:dyDescent="0.2">
      <c r="T3445" s="137"/>
      <c r="U3445" s="137"/>
      <c r="V3445" s="137"/>
      <c r="W3445" s="137"/>
      <c r="X3445" s="137"/>
    </row>
    <row r="3446" spans="20:24" x14ac:dyDescent="0.2">
      <c r="T3446" s="137"/>
      <c r="U3446" s="137"/>
      <c r="V3446" s="137"/>
      <c r="W3446" s="137"/>
      <c r="X3446" s="137"/>
    </row>
    <row r="3447" spans="20:24" x14ac:dyDescent="0.2">
      <c r="T3447" s="137"/>
      <c r="U3447" s="137"/>
      <c r="V3447" s="137"/>
      <c r="W3447" s="137"/>
      <c r="X3447" s="137"/>
    </row>
    <row r="3448" spans="20:24" x14ac:dyDescent="0.2">
      <c r="T3448" s="137"/>
      <c r="U3448" s="137"/>
      <c r="V3448" s="137"/>
      <c r="W3448" s="137"/>
      <c r="X3448" s="137"/>
    </row>
    <row r="3449" spans="20:24" x14ac:dyDescent="0.2">
      <c r="T3449" s="137"/>
      <c r="U3449" s="137"/>
      <c r="V3449" s="137"/>
      <c r="W3449" s="137"/>
      <c r="X3449" s="137"/>
    </row>
    <row r="3450" spans="20:24" x14ac:dyDescent="0.2">
      <c r="T3450" s="137"/>
      <c r="U3450" s="137"/>
      <c r="V3450" s="137"/>
      <c r="W3450" s="137"/>
      <c r="X3450" s="137"/>
    </row>
    <row r="3451" spans="20:24" x14ac:dyDescent="0.2">
      <c r="T3451" s="137"/>
      <c r="U3451" s="137"/>
      <c r="V3451" s="137"/>
      <c r="W3451" s="137"/>
      <c r="X3451" s="137"/>
    </row>
    <row r="3452" spans="20:24" x14ac:dyDescent="0.2">
      <c r="T3452" s="137"/>
      <c r="U3452" s="137"/>
      <c r="V3452" s="137"/>
      <c r="W3452" s="137"/>
      <c r="X3452" s="137"/>
    </row>
    <row r="3453" spans="20:24" x14ac:dyDescent="0.2">
      <c r="T3453" s="137"/>
      <c r="U3453" s="137"/>
      <c r="V3453" s="137"/>
      <c r="W3453" s="137"/>
      <c r="X3453" s="137"/>
    </row>
    <row r="3454" spans="20:24" x14ac:dyDescent="0.2">
      <c r="T3454" s="137"/>
      <c r="U3454" s="137"/>
      <c r="V3454" s="137"/>
      <c r="W3454" s="137"/>
      <c r="X3454" s="137"/>
    </row>
    <row r="3455" spans="20:24" x14ac:dyDescent="0.2">
      <c r="T3455" s="137"/>
      <c r="U3455" s="137"/>
      <c r="V3455" s="137"/>
      <c r="W3455" s="137"/>
      <c r="X3455" s="137"/>
    </row>
    <row r="3456" spans="20:24" x14ac:dyDescent="0.2">
      <c r="T3456" s="137"/>
      <c r="U3456" s="137"/>
      <c r="V3456" s="137"/>
      <c r="W3456" s="137"/>
      <c r="X3456" s="137"/>
    </row>
    <row r="3457" spans="20:24" x14ac:dyDescent="0.2">
      <c r="T3457" s="137"/>
      <c r="U3457" s="137"/>
      <c r="V3457" s="137"/>
      <c r="W3457" s="137"/>
      <c r="X3457" s="137"/>
    </row>
    <row r="3458" spans="20:24" x14ac:dyDescent="0.2">
      <c r="T3458" s="137"/>
      <c r="U3458" s="137"/>
      <c r="V3458" s="137"/>
      <c r="W3458" s="137"/>
      <c r="X3458" s="137"/>
    </row>
    <row r="3459" spans="20:24" x14ac:dyDescent="0.2">
      <c r="T3459" s="137"/>
      <c r="U3459" s="137"/>
      <c r="V3459" s="137"/>
      <c r="W3459" s="137"/>
      <c r="X3459" s="137"/>
    </row>
    <row r="3460" spans="20:24" x14ac:dyDescent="0.2">
      <c r="T3460" s="137"/>
      <c r="U3460" s="137"/>
      <c r="V3460" s="137"/>
      <c r="W3460" s="137"/>
      <c r="X3460" s="137"/>
    </row>
    <row r="3461" spans="20:24" x14ac:dyDescent="0.2">
      <c r="T3461" s="137"/>
      <c r="U3461" s="137"/>
      <c r="V3461" s="137"/>
      <c r="W3461" s="137"/>
      <c r="X3461" s="137"/>
    </row>
    <row r="3462" spans="20:24" x14ac:dyDescent="0.2">
      <c r="T3462" s="137"/>
      <c r="U3462" s="137"/>
      <c r="V3462" s="137"/>
      <c r="W3462" s="137"/>
      <c r="X3462" s="137"/>
    </row>
    <row r="3463" spans="20:24" x14ac:dyDescent="0.2">
      <c r="T3463" s="137"/>
      <c r="U3463" s="137"/>
      <c r="V3463" s="137"/>
      <c r="W3463" s="137"/>
      <c r="X3463" s="137"/>
    </row>
    <row r="3464" spans="20:24" x14ac:dyDescent="0.2">
      <c r="T3464" s="137"/>
      <c r="U3464" s="137"/>
      <c r="V3464" s="137"/>
      <c r="W3464" s="137"/>
      <c r="X3464" s="137"/>
    </row>
    <row r="3465" spans="20:24" x14ac:dyDescent="0.2">
      <c r="T3465" s="137"/>
      <c r="U3465" s="137"/>
      <c r="V3465" s="137"/>
      <c r="W3465" s="137"/>
      <c r="X3465" s="137"/>
    </row>
    <row r="3466" spans="20:24" x14ac:dyDescent="0.2">
      <c r="T3466" s="137"/>
      <c r="U3466" s="137"/>
      <c r="V3466" s="137"/>
      <c r="W3466" s="137"/>
      <c r="X3466" s="137"/>
    </row>
    <row r="3467" spans="20:24" x14ac:dyDescent="0.2">
      <c r="T3467" s="137"/>
      <c r="U3467" s="137"/>
      <c r="V3467" s="137"/>
      <c r="W3467" s="137"/>
      <c r="X3467" s="137"/>
    </row>
    <row r="3468" spans="20:24" x14ac:dyDescent="0.2">
      <c r="T3468" s="137"/>
      <c r="U3468" s="137"/>
      <c r="V3468" s="137"/>
      <c r="W3468" s="137"/>
      <c r="X3468" s="137"/>
    </row>
    <row r="3469" spans="20:24" x14ac:dyDescent="0.2">
      <c r="T3469" s="137"/>
      <c r="U3469" s="137"/>
      <c r="V3469" s="137"/>
      <c r="W3469" s="137"/>
      <c r="X3469" s="137"/>
    </row>
    <row r="3470" spans="20:24" x14ac:dyDescent="0.2">
      <c r="T3470" s="137"/>
      <c r="U3470" s="137"/>
      <c r="V3470" s="137"/>
      <c r="W3470" s="137"/>
      <c r="X3470" s="137"/>
    </row>
    <row r="3471" spans="20:24" x14ac:dyDescent="0.2">
      <c r="T3471" s="137"/>
      <c r="U3471" s="137"/>
      <c r="V3471" s="137"/>
      <c r="W3471" s="137"/>
      <c r="X3471" s="137"/>
    </row>
    <row r="3472" spans="20:24" x14ac:dyDescent="0.2">
      <c r="T3472" s="137"/>
      <c r="U3472" s="137"/>
      <c r="V3472" s="137"/>
      <c r="W3472" s="137"/>
      <c r="X3472" s="137"/>
    </row>
    <row r="3473" spans="20:24" x14ac:dyDescent="0.2">
      <c r="T3473" s="137"/>
      <c r="U3473" s="137"/>
      <c r="V3473" s="137"/>
      <c r="W3473" s="137"/>
      <c r="X3473" s="137"/>
    </row>
    <row r="3474" spans="20:24" x14ac:dyDescent="0.2">
      <c r="T3474" s="137"/>
      <c r="U3474" s="137"/>
      <c r="V3474" s="137"/>
      <c r="W3474" s="137"/>
      <c r="X3474" s="137"/>
    </row>
    <row r="3475" spans="20:24" x14ac:dyDescent="0.2">
      <c r="T3475" s="137"/>
      <c r="U3475" s="137"/>
      <c r="V3475" s="137"/>
      <c r="W3475" s="137"/>
      <c r="X3475" s="137"/>
    </row>
    <row r="3476" spans="20:24" x14ac:dyDescent="0.2">
      <c r="T3476" s="137"/>
      <c r="U3476" s="137"/>
      <c r="V3476" s="137"/>
      <c r="W3476" s="137"/>
      <c r="X3476" s="137"/>
    </row>
    <row r="3477" spans="20:24" x14ac:dyDescent="0.2">
      <c r="T3477" s="137"/>
      <c r="U3477" s="137"/>
      <c r="V3477" s="137"/>
      <c r="W3477" s="137"/>
      <c r="X3477" s="137"/>
    </row>
    <row r="3478" spans="20:24" x14ac:dyDescent="0.2">
      <c r="T3478" s="137"/>
      <c r="U3478" s="137"/>
      <c r="V3478" s="137"/>
      <c r="W3478" s="137"/>
      <c r="X3478" s="137"/>
    </row>
    <row r="3479" spans="20:24" x14ac:dyDescent="0.2">
      <c r="T3479" s="137"/>
      <c r="U3479" s="137"/>
      <c r="V3479" s="137"/>
      <c r="W3479" s="137"/>
      <c r="X3479" s="137"/>
    </row>
    <row r="3480" spans="20:24" x14ac:dyDescent="0.2">
      <c r="T3480" s="137"/>
      <c r="U3480" s="137"/>
      <c r="V3480" s="137"/>
      <c r="W3480" s="137"/>
      <c r="X3480" s="137"/>
    </row>
    <row r="3481" spans="20:24" x14ac:dyDescent="0.2">
      <c r="T3481" s="137"/>
      <c r="U3481" s="137"/>
      <c r="V3481" s="137"/>
      <c r="W3481" s="137"/>
      <c r="X3481" s="137"/>
    </row>
    <row r="3482" spans="20:24" x14ac:dyDescent="0.2">
      <c r="T3482" s="137"/>
      <c r="U3482" s="137"/>
      <c r="V3482" s="137"/>
      <c r="W3482" s="137"/>
      <c r="X3482" s="137"/>
    </row>
    <row r="3483" spans="20:24" x14ac:dyDescent="0.2">
      <c r="T3483" s="137"/>
      <c r="U3483" s="137"/>
      <c r="V3483" s="137"/>
      <c r="W3483" s="137"/>
      <c r="X3483" s="137"/>
    </row>
    <row r="3484" spans="20:24" x14ac:dyDescent="0.2">
      <c r="T3484" s="137"/>
      <c r="U3484" s="137"/>
      <c r="V3484" s="137"/>
      <c r="W3484" s="137"/>
      <c r="X3484" s="137"/>
    </row>
    <row r="3485" spans="20:24" x14ac:dyDescent="0.2">
      <c r="T3485" s="137"/>
      <c r="U3485" s="137"/>
      <c r="V3485" s="137"/>
      <c r="W3485" s="137"/>
      <c r="X3485" s="137"/>
    </row>
    <row r="3486" spans="20:24" x14ac:dyDescent="0.2">
      <c r="T3486" s="137"/>
      <c r="U3486" s="137"/>
      <c r="V3486" s="137"/>
      <c r="W3486" s="137"/>
      <c r="X3486" s="137"/>
    </row>
    <row r="3487" spans="20:24" x14ac:dyDescent="0.2">
      <c r="T3487" s="137"/>
      <c r="U3487" s="137"/>
      <c r="V3487" s="137"/>
      <c r="W3487" s="137"/>
      <c r="X3487" s="137"/>
    </row>
    <row r="3488" spans="20:24" x14ac:dyDescent="0.2">
      <c r="T3488" s="137"/>
      <c r="U3488" s="137"/>
      <c r="V3488" s="137"/>
      <c r="W3488" s="137"/>
      <c r="X3488" s="137"/>
    </row>
    <row r="3489" spans="20:24" x14ac:dyDescent="0.2">
      <c r="T3489" s="137"/>
      <c r="U3489" s="137"/>
      <c r="V3489" s="137"/>
      <c r="W3489" s="137"/>
      <c r="X3489" s="137"/>
    </row>
    <row r="3490" spans="20:24" x14ac:dyDescent="0.2">
      <c r="T3490" s="137"/>
      <c r="U3490" s="137"/>
      <c r="V3490" s="137"/>
      <c r="W3490" s="137"/>
      <c r="X3490" s="137"/>
    </row>
    <row r="3491" spans="20:24" x14ac:dyDescent="0.2">
      <c r="T3491" s="137"/>
      <c r="U3491" s="137"/>
      <c r="V3491" s="137"/>
      <c r="W3491" s="137"/>
      <c r="X3491" s="137"/>
    </row>
    <row r="3492" spans="20:24" x14ac:dyDescent="0.2">
      <c r="T3492" s="137"/>
      <c r="U3492" s="137"/>
      <c r="V3492" s="137"/>
      <c r="W3492" s="137"/>
      <c r="X3492" s="137"/>
    </row>
    <row r="3493" spans="20:24" x14ac:dyDescent="0.2">
      <c r="T3493" s="137"/>
      <c r="U3493" s="137"/>
      <c r="V3493" s="137"/>
      <c r="W3493" s="137"/>
      <c r="X3493" s="137"/>
    </row>
    <row r="3494" spans="20:24" x14ac:dyDescent="0.2">
      <c r="T3494" s="137"/>
      <c r="U3494" s="137"/>
      <c r="V3494" s="137"/>
      <c r="W3494" s="137"/>
      <c r="X3494" s="137"/>
    </row>
    <row r="3495" spans="20:24" x14ac:dyDescent="0.2">
      <c r="T3495" s="137"/>
      <c r="U3495" s="137"/>
      <c r="V3495" s="137"/>
      <c r="W3495" s="137"/>
      <c r="X3495" s="137"/>
    </row>
    <row r="3496" spans="20:24" x14ac:dyDescent="0.2">
      <c r="T3496" s="137"/>
      <c r="U3496" s="137"/>
      <c r="V3496" s="137"/>
      <c r="W3496" s="137"/>
      <c r="X3496" s="137"/>
    </row>
    <row r="3497" spans="20:24" x14ac:dyDescent="0.2">
      <c r="T3497" s="137"/>
      <c r="U3497" s="137"/>
      <c r="V3497" s="137"/>
      <c r="W3497" s="137"/>
      <c r="X3497" s="137"/>
    </row>
    <row r="3498" spans="20:24" x14ac:dyDescent="0.2">
      <c r="T3498" s="137"/>
      <c r="U3498" s="137"/>
      <c r="V3498" s="137"/>
      <c r="W3498" s="137"/>
      <c r="X3498" s="137"/>
    </row>
    <row r="3499" spans="20:24" x14ac:dyDescent="0.2">
      <c r="T3499" s="137"/>
      <c r="U3499" s="137"/>
      <c r="V3499" s="137"/>
      <c r="W3499" s="137"/>
      <c r="X3499" s="137"/>
    </row>
    <row r="3500" spans="20:24" x14ac:dyDescent="0.2">
      <c r="T3500" s="137"/>
      <c r="U3500" s="137"/>
      <c r="V3500" s="137"/>
      <c r="W3500" s="137"/>
      <c r="X3500" s="137"/>
    </row>
    <row r="3501" spans="20:24" x14ac:dyDescent="0.2">
      <c r="T3501" s="137"/>
      <c r="U3501" s="137"/>
      <c r="V3501" s="137"/>
      <c r="W3501" s="137"/>
      <c r="X3501" s="137"/>
    </row>
    <row r="3502" spans="20:24" x14ac:dyDescent="0.2">
      <c r="T3502" s="137"/>
      <c r="U3502" s="137"/>
      <c r="V3502" s="137"/>
      <c r="W3502" s="137"/>
      <c r="X3502" s="137"/>
    </row>
    <row r="3503" spans="20:24" x14ac:dyDescent="0.2">
      <c r="T3503" s="137"/>
      <c r="U3503" s="137"/>
      <c r="V3503" s="137"/>
      <c r="W3503" s="137"/>
      <c r="X3503" s="137"/>
    </row>
    <row r="3504" spans="20:24" x14ac:dyDescent="0.2">
      <c r="T3504" s="137"/>
      <c r="U3504" s="137"/>
      <c r="V3504" s="137"/>
      <c r="W3504" s="137"/>
      <c r="X3504" s="137"/>
    </row>
    <row r="3505" spans="20:24" x14ac:dyDescent="0.2">
      <c r="T3505" s="137"/>
      <c r="U3505" s="137"/>
      <c r="V3505" s="137"/>
      <c r="W3505" s="137"/>
      <c r="X3505" s="137"/>
    </row>
    <row r="3506" spans="20:24" x14ac:dyDescent="0.2">
      <c r="T3506" s="137"/>
      <c r="U3506" s="137"/>
      <c r="V3506" s="137"/>
      <c r="W3506" s="137"/>
      <c r="X3506" s="137"/>
    </row>
    <row r="3507" spans="20:24" x14ac:dyDescent="0.2">
      <c r="T3507" s="137"/>
      <c r="U3507" s="137"/>
      <c r="V3507" s="137"/>
      <c r="W3507" s="137"/>
      <c r="X3507" s="137"/>
    </row>
    <row r="3508" spans="20:24" x14ac:dyDescent="0.2">
      <c r="T3508" s="137"/>
      <c r="U3508" s="137"/>
      <c r="V3508" s="137"/>
      <c r="W3508" s="137"/>
      <c r="X3508" s="137"/>
    </row>
    <row r="3509" spans="20:24" x14ac:dyDescent="0.2">
      <c r="T3509" s="137"/>
      <c r="U3509" s="137"/>
      <c r="V3509" s="137"/>
      <c r="W3509" s="137"/>
      <c r="X3509" s="137"/>
    </row>
    <row r="3510" spans="20:24" x14ac:dyDescent="0.2">
      <c r="T3510" s="137"/>
      <c r="U3510" s="137"/>
      <c r="V3510" s="137"/>
      <c r="W3510" s="137"/>
      <c r="X3510" s="137"/>
    </row>
    <row r="3511" spans="20:24" x14ac:dyDescent="0.2">
      <c r="T3511" s="137"/>
      <c r="U3511" s="137"/>
      <c r="V3511" s="137"/>
      <c r="W3511" s="137"/>
      <c r="X3511" s="137"/>
    </row>
    <row r="3512" spans="20:24" x14ac:dyDescent="0.2">
      <c r="T3512" s="137"/>
      <c r="U3512" s="137"/>
      <c r="V3512" s="137"/>
      <c r="W3512" s="137"/>
      <c r="X3512" s="137"/>
    </row>
    <row r="3513" spans="20:24" x14ac:dyDescent="0.2">
      <c r="T3513" s="137"/>
      <c r="U3513" s="137"/>
      <c r="V3513" s="137"/>
      <c r="W3513" s="137"/>
      <c r="X3513" s="137"/>
    </row>
    <row r="3514" spans="20:24" x14ac:dyDescent="0.2">
      <c r="T3514" s="137"/>
      <c r="U3514" s="137"/>
      <c r="V3514" s="137"/>
      <c r="W3514" s="137"/>
      <c r="X3514" s="137"/>
    </row>
    <row r="3515" spans="20:24" x14ac:dyDescent="0.2">
      <c r="T3515" s="137"/>
      <c r="U3515" s="137"/>
      <c r="V3515" s="137"/>
      <c r="W3515" s="137"/>
      <c r="X3515" s="137"/>
    </row>
    <row r="3516" spans="20:24" x14ac:dyDescent="0.2">
      <c r="T3516" s="137"/>
      <c r="U3516" s="137"/>
      <c r="V3516" s="137"/>
      <c r="W3516" s="137"/>
      <c r="X3516" s="137"/>
    </row>
    <row r="3517" spans="20:24" x14ac:dyDescent="0.2">
      <c r="T3517" s="137"/>
      <c r="U3517" s="137"/>
      <c r="V3517" s="137"/>
      <c r="W3517" s="137"/>
      <c r="X3517" s="137"/>
    </row>
    <row r="3518" spans="20:24" x14ac:dyDescent="0.2">
      <c r="T3518" s="137"/>
      <c r="U3518" s="137"/>
      <c r="V3518" s="137"/>
      <c r="W3518" s="137"/>
      <c r="X3518" s="137"/>
    </row>
    <row r="3519" spans="20:24" x14ac:dyDescent="0.2">
      <c r="T3519" s="137"/>
      <c r="U3519" s="137"/>
      <c r="V3519" s="137"/>
      <c r="W3519" s="137"/>
      <c r="X3519" s="137"/>
    </row>
    <row r="3520" spans="20:24" x14ac:dyDescent="0.2">
      <c r="T3520" s="137"/>
      <c r="U3520" s="137"/>
      <c r="V3520" s="137"/>
      <c r="W3520" s="137"/>
      <c r="X3520" s="137"/>
    </row>
    <row r="3521" spans="20:24" x14ac:dyDescent="0.2">
      <c r="T3521" s="137"/>
      <c r="U3521" s="137"/>
      <c r="V3521" s="137"/>
      <c r="W3521" s="137"/>
      <c r="X3521" s="137"/>
    </row>
    <row r="3522" spans="20:24" x14ac:dyDescent="0.2">
      <c r="T3522" s="137"/>
      <c r="U3522" s="137"/>
      <c r="V3522" s="137"/>
      <c r="W3522" s="137"/>
      <c r="X3522" s="137"/>
    </row>
    <row r="3523" spans="20:24" x14ac:dyDescent="0.2">
      <c r="T3523" s="137"/>
      <c r="U3523" s="137"/>
      <c r="V3523" s="137"/>
      <c r="W3523" s="137"/>
      <c r="X3523" s="137"/>
    </row>
    <row r="3524" spans="20:24" x14ac:dyDescent="0.2">
      <c r="T3524" s="137"/>
      <c r="U3524" s="137"/>
      <c r="V3524" s="137"/>
      <c r="W3524" s="137"/>
      <c r="X3524" s="137"/>
    </row>
    <row r="3525" spans="20:24" x14ac:dyDescent="0.2">
      <c r="T3525" s="137"/>
      <c r="U3525" s="137"/>
      <c r="V3525" s="137"/>
      <c r="W3525" s="137"/>
      <c r="X3525" s="137"/>
    </row>
    <row r="3526" spans="20:24" x14ac:dyDescent="0.2">
      <c r="T3526" s="137"/>
      <c r="U3526" s="137"/>
      <c r="V3526" s="137"/>
      <c r="W3526" s="137"/>
      <c r="X3526" s="137"/>
    </row>
    <row r="3527" spans="20:24" x14ac:dyDescent="0.2">
      <c r="T3527" s="137"/>
      <c r="U3527" s="137"/>
      <c r="V3527" s="137"/>
      <c r="W3527" s="137"/>
      <c r="X3527" s="137"/>
    </row>
    <row r="3528" spans="20:24" x14ac:dyDescent="0.2">
      <c r="T3528" s="137"/>
      <c r="U3528" s="137"/>
      <c r="V3528" s="137"/>
      <c r="W3528" s="137"/>
      <c r="X3528" s="137"/>
    </row>
    <row r="3529" spans="20:24" x14ac:dyDescent="0.2">
      <c r="T3529" s="137"/>
      <c r="U3529" s="137"/>
      <c r="V3529" s="137"/>
      <c r="W3529" s="137"/>
      <c r="X3529" s="137"/>
    </row>
    <row r="3530" spans="20:24" x14ac:dyDescent="0.2">
      <c r="T3530" s="137"/>
      <c r="U3530" s="137"/>
      <c r="V3530" s="137"/>
      <c r="W3530" s="137"/>
      <c r="X3530" s="137"/>
    </row>
    <row r="3531" spans="20:24" x14ac:dyDescent="0.2">
      <c r="T3531" s="137"/>
      <c r="U3531" s="137"/>
      <c r="V3531" s="137"/>
      <c r="W3531" s="137"/>
      <c r="X3531" s="137"/>
    </row>
    <row r="3532" spans="20:24" x14ac:dyDescent="0.2">
      <c r="T3532" s="137"/>
      <c r="U3532" s="137"/>
      <c r="V3532" s="137"/>
      <c r="W3532" s="137"/>
      <c r="X3532" s="137"/>
    </row>
    <row r="3533" spans="20:24" x14ac:dyDescent="0.2">
      <c r="T3533" s="137"/>
      <c r="U3533" s="137"/>
      <c r="V3533" s="137"/>
      <c r="W3533" s="137"/>
      <c r="X3533" s="137"/>
    </row>
    <row r="3534" spans="20:24" x14ac:dyDescent="0.2">
      <c r="T3534" s="137"/>
      <c r="U3534" s="137"/>
      <c r="V3534" s="137"/>
      <c r="W3534" s="137"/>
      <c r="X3534" s="137"/>
    </row>
    <row r="3535" spans="20:24" x14ac:dyDescent="0.2">
      <c r="T3535" s="137"/>
      <c r="U3535" s="137"/>
      <c r="V3535" s="137"/>
      <c r="W3535" s="137"/>
      <c r="X3535" s="137"/>
    </row>
    <row r="3536" spans="20:24" x14ac:dyDescent="0.2">
      <c r="T3536" s="137"/>
      <c r="U3536" s="137"/>
      <c r="V3536" s="137"/>
      <c r="W3536" s="137"/>
      <c r="X3536" s="137"/>
    </row>
    <row r="3537" spans="20:24" x14ac:dyDescent="0.2">
      <c r="T3537" s="137"/>
      <c r="U3537" s="137"/>
      <c r="V3537" s="137"/>
      <c r="W3537" s="137"/>
      <c r="X3537" s="137"/>
    </row>
    <row r="3538" spans="20:24" x14ac:dyDescent="0.2">
      <c r="T3538" s="137"/>
      <c r="U3538" s="137"/>
      <c r="V3538" s="137"/>
      <c r="W3538" s="137"/>
      <c r="X3538" s="137"/>
    </row>
    <row r="3539" spans="20:24" x14ac:dyDescent="0.2">
      <c r="T3539" s="137"/>
      <c r="U3539" s="137"/>
      <c r="V3539" s="137"/>
      <c r="W3539" s="137"/>
      <c r="X3539" s="137"/>
    </row>
    <row r="3540" spans="20:24" x14ac:dyDescent="0.2">
      <c r="T3540" s="137"/>
      <c r="U3540" s="137"/>
      <c r="V3540" s="137"/>
      <c r="W3540" s="137"/>
      <c r="X3540" s="137"/>
    </row>
    <row r="3541" spans="20:24" x14ac:dyDescent="0.2">
      <c r="T3541" s="137"/>
      <c r="U3541" s="137"/>
      <c r="V3541" s="137"/>
      <c r="W3541" s="137"/>
      <c r="X3541" s="137"/>
    </row>
    <row r="3542" spans="20:24" x14ac:dyDescent="0.2">
      <c r="T3542" s="137"/>
      <c r="U3542" s="137"/>
      <c r="V3542" s="137"/>
      <c r="W3542" s="137"/>
      <c r="X3542" s="137"/>
    </row>
    <row r="3543" spans="20:24" x14ac:dyDescent="0.2">
      <c r="T3543" s="137"/>
      <c r="U3543" s="137"/>
      <c r="V3543" s="137"/>
      <c r="W3543" s="137"/>
      <c r="X3543" s="137"/>
    </row>
    <row r="3544" spans="20:24" x14ac:dyDescent="0.2">
      <c r="T3544" s="137"/>
      <c r="U3544" s="137"/>
      <c r="V3544" s="137"/>
      <c r="W3544" s="137"/>
      <c r="X3544" s="137"/>
    </row>
    <row r="3545" spans="20:24" x14ac:dyDescent="0.2">
      <c r="T3545" s="137"/>
      <c r="U3545" s="137"/>
      <c r="V3545" s="137"/>
      <c r="W3545" s="137"/>
      <c r="X3545" s="137"/>
    </row>
    <row r="3546" spans="20:24" x14ac:dyDescent="0.2">
      <c r="T3546" s="137"/>
      <c r="U3546" s="137"/>
      <c r="V3546" s="137"/>
      <c r="W3546" s="137"/>
      <c r="X3546" s="137"/>
    </row>
    <row r="3547" spans="20:24" x14ac:dyDescent="0.2">
      <c r="T3547" s="137"/>
      <c r="U3547" s="137"/>
      <c r="V3547" s="137"/>
      <c r="W3547" s="137"/>
      <c r="X3547" s="137"/>
    </row>
    <row r="3548" spans="20:24" x14ac:dyDescent="0.2">
      <c r="T3548" s="137"/>
      <c r="U3548" s="137"/>
      <c r="V3548" s="137"/>
      <c r="W3548" s="137"/>
      <c r="X3548" s="137"/>
    </row>
    <row r="3549" spans="20:24" x14ac:dyDescent="0.2">
      <c r="T3549" s="137"/>
      <c r="U3549" s="137"/>
      <c r="V3549" s="137"/>
      <c r="W3549" s="137"/>
      <c r="X3549" s="137"/>
    </row>
    <row r="3550" spans="20:24" x14ac:dyDescent="0.2">
      <c r="T3550" s="137"/>
      <c r="U3550" s="137"/>
      <c r="V3550" s="137"/>
      <c r="W3550" s="137"/>
      <c r="X3550" s="137"/>
    </row>
    <row r="3551" spans="20:24" x14ac:dyDescent="0.2">
      <c r="T3551" s="137"/>
      <c r="U3551" s="137"/>
      <c r="V3551" s="137"/>
      <c r="W3551" s="137"/>
      <c r="X3551" s="137"/>
    </row>
    <row r="3552" spans="20:24" x14ac:dyDescent="0.2">
      <c r="T3552" s="137"/>
      <c r="U3552" s="137"/>
      <c r="V3552" s="137"/>
      <c r="W3552" s="137"/>
      <c r="X3552" s="137"/>
    </row>
    <row r="3553" spans="20:24" x14ac:dyDescent="0.2">
      <c r="T3553" s="137"/>
      <c r="U3553" s="137"/>
      <c r="V3553" s="137"/>
      <c r="W3553" s="137"/>
      <c r="X3553" s="137"/>
    </row>
    <row r="3554" spans="20:24" x14ac:dyDescent="0.2">
      <c r="T3554" s="137"/>
      <c r="U3554" s="137"/>
      <c r="V3554" s="137"/>
      <c r="W3554" s="137"/>
      <c r="X3554" s="137"/>
    </row>
    <row r="3555" spans="20:24" x14ac:dyDescent="0.2">
      <c r="T3555" s="137"/>
      <c r="U3555" s="137"/>
      <c r="V3555" s="137"/>
      <c r="W3555" s="137"/>
      <c r="X3555" s="137"/>
    </row>
    <row r="3556" spans="20:24" x14ac:dyDescent="0.2">
      <c r="T3556" s="137"/>
      <c r="U3556" s="137"/>
      <c r="V3556" s="137"/>
      <c r="W3556" s="137"/>
      <c r="X3556" s="137"/>
    </row>
    <row r="3557" spans="20:24" x14ac:dyDescent="0.2">
      <c r="T3557" s="137"/>
      <c r="U3557" s="137"/>
      <c r="V3557" s="137"/>
      <c r="W3557" s="137"/>
      <c r="X3557" s="137"/>
    </row>
    <row r="3558" spans="20:24" x14ac:dyDescent="0.2">
      <c r="T3558" s="137"/>
      <c r="U3558" s="137"/>
      <c r="V3558" s="137"/>
      <c r="W3558" s="137"/>
      <c r="X3558" s="137"/>
    </row>
    <row r="3559" spans="20:24" x14ac:dyDescent="0.2">
      <c r="T3559" s="137"/>
      <c r="U3559" s="137"/>
      <c r="V3559" s="137"/>
      <c r="W3559" s="137"/>
      <c r="X3559" s="137"/>
    </row>
    <row r="3560" spans="20:24" x14ac:dyDescent="0.2">
      <c r="T3560" s="137"/>
      <c r="U3560" s="137"/>
      <c r="V3560" s="137"/>
      <c r="W3560" s="137"/>
      <c r="X3560" s="137"/>
    </row>
    <row r="3561" spans="20:24" x14ac:dyDescent="0.2">
      <c r="T3561" s="137"/>
      <c r="U3561" s="137"/>
      <c r="V3561" s="137"/>
      <c r="W3561" s="137"/>
      <c r="X3561" s="137"/>
    </row>
    <row r="3562" spans="20:24" x14ac:dyDescent="0.2">
      <c r="T3562" s="137"/>
      <c r="U3562" s="137"/>
      <c r="V3562" s="137"/>
      <c r="W3562" s="137"/>
      <c r="X3562" s="137"/>
    </row>
    <row r="3563" spans="20:24" x14ac:dyDescent="0.2">
      <c r="T3563" s="137"/>
      <c r="U3563" s="137"/>
      <c r="V3563" s="137"/>
      <c r="W3563" s="137"/>
      <c r="X3563" s="137"/>
    </row>
    <row r="3564" spans="20:24" x14ac:dyDescent="0.2">
      <c r="T3564" s="137"/>
      <c r="U3564" s="137"/>
      <c r="V3564" s="137"/>
      <c r="W3564" s="137"/>
      <c r="X3564" s="137"/>
    </row>
    <row r="3565" spans="20:24" x14ac:dyDescent="0.2">
      <c r="T3565" s="137"/>
      <c r="U3565" s="137"/>
      <c r="V3565" s="137"/>
      <c r="W3565" s="137"/>
      <c r="X3565" s="137"/>
    </row>
    <row r="3566" spans="20:24" x14ac:dyDescent="0.2">
      <c r="T3566" s="137"/>
      <c r="U3566" s="137"/>
      <c r="V3566" s="137"/>
      <c r="W3566" s="137"/>
      <c r="X3566" s="137"/>
    </row>
    <row r="3567" spans="20:24" x14ac:dyDescent="0.2">
      <c r="T3567" s="137"/>
      <c r="U3567" s="137"/>
      <c r="V3567" s="137"/>
      <c r="W3567" s="137"/>
      <c r="X3567" s="137"/>
    </row>
    <row r="3568" spans="20:24" x14ac:dyDescent="0.2">
      <c r="T3568" s="137"/>
      <c r="U3568" s="137"/>
      <c r="V3568" s="137"/>
      <c r="W3568" s="137"/>
      <c r="X3568" s="137"/>
    </row>
    <row r="3569" spans="20:24" x14ac:dyDescent="0.2">
      <c r="T3569" s="137"/>
      <c r="U3569" s="137"/>
      <c r="V3569" s="137"/>
      <c r="W3569" s="137"/>
      <c r="X3569" s="137"/>
    </row>
    <row r="3570" spans="20:24" x14ac:dyDescent="0.2">
      <c r="T3570" s="137"/>
      <c r="U3570" s="137"/>
      <c r="V3570" s="137"/>
      <c r="W3570" s="137"/>
      <c r="X3570" s="137"/>
    </row>
    <row r="3571" spans="20:24" x14ac:dyDescent="0.2">
      <c r="T3571" s="137"/>
      <c r="U3571" s="137"/>
      <c r="V3571" s="137"/>
      <c r="W3571" s="137"/>
      <c r="X3571" s="137"/>
    </row>
    <row r="3572" spans="20:24" x14ac:dyDescent="0.2">
      <c r="T3572" s="137"/>
      <c r="U3572" s="137"/>
      <c r="V3572" s="137"/>
      <c r="W3572" s="137"/>
      <c r="X3572" s="137"/>
    </row>
    <row r="3573" spans="20:24" x14ac:dyDescent="0.2">
      <c r="T3573" s="137"/>
      <c r="U3573" s="137"/>
      <c r="V3573" s="137"/>
      <c r="W3573" s="137"/>
      <c r="X3573" s="137"/>
    </row>
    <row r="3574" spans="20:24" x14ac:dyDescent="0.2">
      <c r="T3574" s="137"/>
      <c r="U3574" s="137"/>
      <c r="V3574" s="137"/>
      <c r="W3574" s="137"/>
      <c r="X3574" s="137"/>
    </row>
    <row r="3575" spans="20:24" x14ac:dyDescent="0.2">
      <c r="T3575" s="137"/>
      <c r="U3575" s="137"/>
      <c r="V3575" s="137"/>
      <c r="W3575" s="137"/>
      <c r="X3575" s="137"/>
    </row>
    <row r="3576" spans="20:24" x14ac:dyDescent="0.2">
      <c r="T3576" s="137"/>
      <c r="U3576" s="137"/>
      <c r="V3576" s="137"/>
      <c r="W3576" s="137"/>
      <c r="X3576" s="137"/>
    </row>
    <row r="3577" spans="20:24" x14ac:dyDescent="0.2">
      <c r="T3577" s="137"/>
      <c r="U3577" s="137"/>
      <c r="V3577" s="137"/>
      <c r="W3577" s="137"/>
      <c r="X3577" s="137"/>
    </row>
    <row r="3578" spans="20:24" x14ac:dyDescent="0.2">
      <c r="T3578" s="137"/>
      <c r="U3578" s="137"/>
      <c r="V3578" s="137"/>
      <c r="W3578" s="137"/>
      <c r="X3578" s="137"/>
    </row>
    <row r="3579" spans="20:24" x14ac:dyDescent="0.2">
      <c r="T3579" s="137"/>
      <c r="U3579" s="137"/>
      <c r="V3579" s="137"/>
      <c r="W3579" s="137"/>
      <c r="X3579" s="137"/>
    </row>
    <row r="3580" spans="20:24" x14ac:dyDescent="0.2">
      <c r="T3580" s="137"/>
      <c r="U3580" s="137"/>
      <c r="V3580" s="137"/>
      <c r="W3580" s="137"/>
      <c r="X3580" s="137"/>
    </row>
    <row r="3581" spans="20:24" x14ac:dyDescent="0.2">
      <c r="T3581" s="137"/>
      <c r="U3581" s="137"/>
      <c r="V3581" s="137"/>
      <c r="W3581" s="137"/>
      <c r="X3581" s="137"/>
    </row>
    <row r="3582" spans="20:24" x14ac:dyDescent="0.2">
      <c r="T3582" s="137"/>
      <c r="U3582" s="137"/>
      <c r="V3582" s="137"/>
      <c r="W3582" s="137"/>
      <c r="X3582" s="137"/>
    </row>
    <row r="3583" spans="20:24" x14ac:dyDescent="0.2">
      <c r="T3583" s="137"/>
      <c r="U3583" s="137"/>
      <c r="V3583" s="137"/>
      <c r="W3583" s="137"/>
      <c r="X3583" s="137"/>
    </row>
    <row r="3584" spans="20:24" x14ac:dyDescent="0.2">
      <c r="T3584" s="137"/>
      <c r="U3584" s="137"/>
      <c r="V3584" s="137"/>
      <c r="W3584" s="137"/>
      <c r="X3584" s="137"/>
    </row>
    <row r="3585" spans="20:24" x14ac:dyDescent="0.2">
      <c r="T3585" s="137"/>
      <c r="U3585" s="137"/>
      <c r="V3585" s="137"/>
      <c r="W3585" s="137"/>
      <c r="X3585" s="137"/>
    </row>
    <row r="3586" spans="20:24" x14ac:dyDescent="0.2">
      <c r="T3586" s="137"/>
      <c r="U3586" s="137"/>
      <c r="V3586" s="137"/>
      <c r="W3586" s="137"/>
      <c r="X3586" s="137"/>
    </row>
    <row r="3587" spans="20:24" x14ac:dyDescent="0.2">
      <c r="T3587" s="137"/>
      <c r="U3587" s="137"/>
      <c r="V3587" s="137"/>
      <c r="W3587" s="137"/>
      <c r="X3587" s="137"/>
    </row>
    <row r="3588" spans="20:24" x14ac:dyDescent="0.2">
      <c r="T3588" s="137"/>
      <c r="U3588" s="137"/>
      <c r="V3588" s="137"/>
      <c r="W3588" s="137"/>
      <c r="X3588" s="137"/>
    </row>
    <row r="3589" spans="20:24" x14ac:dyDescent="0.2">
      <c r="T3589" s="137"/>
      <c r="U3589" s="137"/>
      <c r="V3589" s="137"/>
      <c r="W3589" s="137"/>
      <c r="X3589" s="137"/>
    </row>
    <row r="3590" spans="20:24" x14ac:dyDescent="0.2">
      <c r="T3590" s="137"/>
      <c r="U3590" s="137"/>
      <c r="V3590" s="137"/>
      <c r="W3590" s="137"/>
      <c r="X3590" s="137"/>
    </row>
    <row r="3591" spans="20:24" x14ac:dyDescent="0.2">
      <c r="T3591" s="137"/>
      <c r="U3591" s="137"/>
      <c r="V3591" s="137"/>
      <c r="W3591" s="137"/>
      <c r="X3591" s="137"/>
    </row>
    <row r="3592" spans="20:24" x14ac:dyDescent="0.2">
      <c r="T3592" s="137"/>
      <c r="U3592" s="137"/>
      <c r="V3592" s="137"/>
      <c r="W3592" s="137"/>
      <c r="X3592" s="137"/>
    </row>
    <row r="3593" spans="20:24" x14ac:dyDescent="0.2">
      <c r="T3593" s="137"/>
      <c r="U3593" s="137"/>
      <c r="V3593" s="137"/>
      <c r="W3593" s="137"/>
      <c r="X3593" s="137"/>
    </row>
    <row r="3594" spans="20:24" x14ac:dyDescent="0.2">
      <c r="T3594" s="137"/>
      <c r="U3594" s="137"/>
      <c r="V3594" s="137"/>
      <c r="W3594" s="137"/>
      <c r="X3594" s="137"/>
    </row>
    <row r="3595" spans="20:24" x14ac:dyDescent="0.2">
      <c r="T3595" s="137"/>
      <c r="U3595" s="137"/>
      <c r="V3595" s="137"/>
      <c r="W3595" s="137"/>
      <c r="X3595" s="137"/>
    </row>
    <row r="3596" spans="20:24" x14ac:dyDescent="0.2">
      <c r="T3596" s="137"/>
      <c r="U3596" s="137"/>
      <c r="V3596" s="137"/>
      <c r="W3596" s="137"/>
      <c r="X3596" s="137"/>
    </row>
    <row r="3597" spans="20:24" x14ac:dyDescent="0.2">
      <c r="T3597" s="137"/>
      <c r="U3597" s="137"/>
      <c r="V3597" s="137"/>
      <c r="W3597" s="137"/>
      <c r="X3597" s="137"/>
    </row>
    <row r="3598" spans="20:24" x14ac:dyDescent="0.2">
      <c r="T3598" s="137"/>
      <c r="U3598" s="137"/>
      <c r="V3598" s="137"/>
      <c r="W3598" s="137"/>
      <c r="X3598" s="137"/>
    </row>
    <row r="3599" spans="20:24" x14ac:dyDescent="0.2">
      <c r="T3599" s="137"/>
      <c r="U3599" s="137"/>
      <c r="V3599" s="137"/>
      <c r="W3599" s="137"/>
      <c r="X3599" s="137"/>
    </row>
    <row r="3600" spans="20:24" x14ac:dyDescent="0.2">
      <c r="T3600" s="137"/>
      <c r="U3600" s="137"/>
      <c r="V3600" s="137"/>
      <c r="W3600" s="137"/>
      <c r="X3600" s="137"/>
    </row>
    <row r="3601" spans="20:24" x14ac:dyDescent="0.2">
      <c r="T3601" s="137"/>
      <c r="U3601" s="137"/>
      <c r="V3601" s="137"/>
      <c r="W3601" s="137"/>
      <c r="X3601" s="137"/>
    </row>
    <row r="3602" spans="20:24" x14ac:dyDescent="0.2">
      <c r="T3602" s="137"/>
      <c r="U3602" s="137"/>
      <c r="V3602" s="137"/>
      <c r="W3602" s="137"/>
      <c r="X3602" s="137"/>
    </row>
    <row r="3603" spans="20:24" x14ac:dyDescent="0.2">
      <c r="T3603" s="137"/>
      <c r="U3603" s="137"/>
      <c r="V3603" s="137"/>
      <c r="W3603" s="137"/>
      <c r="X3603" s="137"/>
    </row>
    <row r="3604" spans="20:24" x14ac:dyDescent="0.2">
      <c r="T3604" s="137"/>
      <c r="U3604" s="137"/>
      <c r="V3604" s="137"/>
      <c r="W3604" s="137"/>
      <c r="X3604" s="137"/>
    </row>
    <row r="3605" spans="20:24" x14ac:dyDescent="0.2">
      <c r="T3605" s="137"/>
      <c r="U3605" s="137"/>
      <c r="V3605" s="137"/>
      <c r="W3605" s="137"/>
      <c r="X3605" s="137"/>
    </row>
    <row r="3606" spans="20:24" x14ac:dyDescent="0.2">
      <c r="T3606" s="137"/>
      <c r="U3606" s="137"/>
      <c r="V3606" s="137"/>
      <c r="W3606" s="137"/>
      <c r="X3606" s="137"/>
    </row>
    <row r="3607" spans="20:24" x14ac:dyDescent="0.2">
      <c r="T3607" s="137"/>
      <c r="U3607" s="137"/>
      <c r="V3607" s="137"/>
      <c r="W3607" s="137"/>
      <c r="X3607" s="137"/>
    </row>
    <row r="3608" spans="20:24" x14ac:dyDescent="0.2">
      <c r="T3608" s="137"/>
      <c r="U3608" s="137"/>
      <c r="V3608" s="137"/>
      <c r="W3608" s="137"/>
      <c r="X3608" s="137"/>
    </row>
    <row r="3609" spans="20:24" x14ac:dyDescent="0.2">
      <c r="T3609" s="137"/>
      <c r="U3609" s="137"/>
      <c r="V3609" s="137"/>
      <c r="W3609" s="137"/>
      <c r="X3609" s="137"/>
    </row>
    <row r="3610" spans="20:24" x14ac:dyDescent="0.2">
      <c r="T3610" s="137"/>
      <c r="U3610" s="137"/>
      <c r="V3610" s="137"/>
      <c r="W3610" s="137"/>
      <c r="X3610" s="137"/>
    </row>
    <row r="3611" spans="20:24" x14ac:dyDescent="0.2">
      <c r="T3611" s="137"/>
      <c r="U3611" s="137"/>
      <c r="V3611" s="137"/>
      <c r="W3611" s="137"/>
      <c r="X3611" s="137"/>
    </row>
    <row r="3612" spans="20:24" x14ac:dyDescent="0.2">
      <c r="T3612" s="137"/>
      <c r="U3612" s="137"/>
      <c r="V3612" s="137"/>
      <c r="W3612" s="137"/>
      <c r="X3612" s="137"/>
    </row>
    <row r="3613" spans="20:24" x14ac:dyDescent="0.2">
      <c r="T3613" s="137"/>
      <c r="U3613" s="137"/>
      <c r="V3613" s="137"/>
      <c r="W3613" s="137"/>
      <c r="X3613" s="137"/>
    </row>
    <row r="3614" spans="20:24" x14ac:dyDescent="0.2">
      <c r="T3614" s="137"/>
      <c r="U3614" s="137"/>
      <c r="V3614" s="137"/>
      <c r="W3614" s="137"/>
      <c r="X3614" s="137"/>
    </row>
    <row r="3615" spans="20:24" x14ac:dyDescent="0.2">
      <c r="T3615" s="137"/>
      <c r="U3615" s="137"/>
      <c r="V3615" s="137"/>
      <c r="W3615" s="137"/>
      <c r="X3615" s="137"/>
    </row>
    <row r="3616" spans="20:24" x14ac:dyDescent="0.2">
      <c r="T3616" s="137"/>
      <c r="U3616" s="137"/>
      <c r="V3616" s="137"/>
      <c r="W3616" s="137"/>
      <c r="X3616" s="137"/>
    </row>
    <row r="3617" spans="20:24" x14ac:dyDescent="0.2">
      <c r="T3617" s="137"/>
      <c r="U3617" s="137"/>
      <c r="V3617" s="137"/>
      <c r="W3617" s="137"/>
      <c r="X3617" s="137"/>
    </row>
    <row r="3618" spans="20:24" x14ac:dyDescent="0.2">
      <c r="T3618" s="137"/>
      <c r="U3618" s="137"/>
      <c r="V3618" s="137"/>
      <c r="W3618" s="137"/>
      <c r="X3618" s="137"/>
    </row>
    <row r="3619" spans="20:24" x14ac:dyDescent="0.2">
      <c r="T3619" s="137"/>
      <c r="U3619" s="137"/>
      <c r="V3619" s="137"/>
      <c r="W3619" s="137"/>
      <c r="X3619" s="137"/>
    </row>
    <row r="3620" spans="20:24" x14ac:dyDescent="0.2">
      <c r="T3620" s="137"/>
      <c r="U3620" s="137"/>
      <c r="V3620" s="137"/>
      <c r="W3620" s="137"/>
      <c r="X3620" s="137"/>
    </row>
    <row r="3621" spans="20:24" x14ac:dyDescent="0.2">
      <c r="T3621" s="137"/>
      <c r="U3621" s="137"/>
      <c r="V3621" s="137"/>
      <c r="W3621" s="137"/>
      <c r="X3621" s="137"/>
    </row>
    <row r="3622" spans="20:24" x14ac:dyDescent="0.2">
      <c r="T3622" s="137"/>
      <c r="U3622" s="137"/>
      <c r="V3622" s="137"/>
      <c r="W3622" s="137"/>
      <c r="X3622" s="137"/>
    </row>
    <row r="3623" spans="20:24" x14ac:dyDescent="0.2">
      <c r="T3623" s="137"/>
      <c r="U3623" s="137"/>
      <c r="V3623" s="137"/>
      <c r="W3623" s="137"/>
      <c r="X3623" s="137"/>
    </row>
    <row r="3624" spans="20:24" x14ac:dyDescent="0.2">
      <c r="T3624" s="137"/>
      <c r="U3624" s="137"/>
      <c r="V3624" s="137"/>
      <c r="W3624" s="137"/>
      <c r="X3624" s="137"/>
    </row>
    <row r="3625" spans="20:24" x14ac:dyDescent="0.2">
      <c r="T3625" s="137"/>
      <c r="U3625" s="137"/>
      <c r="V3625" s="137"/>
      <c r="W3625" s="137"/>
      <c r="X3625" s="137"/>
    </row>
    <row r="3626" spans="20:24" x14ac:dyDescent="0.2">
      <c r="T3626" s="137"/>
      <c r="U3626" s="137"/>
      <c r="V3626" s="137"/>
      <c r="W3626" s="137"/>
      <c r="X3626" s="137"/>
    </row>
    <row r="3627" spans="20:24" x14ac:dyDescent="0.2">
      <c r="T3627" s="137"/>
      <c r="U3627" s="137"/>
      <c r="V3627" s="137"/>
      <c r="W3627" s="137"/>
      <c r="X3627" s="137"/>
    </row>
    <row r="3628" spans="20:24" x14ac:dyDescent="0.2">
      <c r="T3628" s="137"/>
      <c r="U3628" s="137"/>
      <c r="V3628" s="137"/>
      <c r="W3628" s="137"/>
      <c r="X3628" s="137"/>
    </row>
    <row r="3629" spans="20:24" x14ac:dyDescent="0.2">
      <c r="T3629" s="137"/>
      <c r="U3629" s="137"/>
      <c r="V3629" s="137"/>
      <c r="W3629" s="137"/>
      <c r="X3629" s="137"/>
    </row>
    <row r="3630" spans="20:24" x14ac:dyDescent="0.2">
      <c r="T3630" s="137"/>
      <c r="U3630" s="137"/>
      <c r="V3630" s="137"/>
      <c r="W3630" s="137"/>
      <c r="X3630" s="137"/>
    </row>
    <row r="3631" spans="20:24" x14ac:dyDescent="0.2">
      <c r="T3631" s="137"/>
      <c r="U3631" s="137"/>
      <c r="V3631" s="137"/>
      <c r="W3631" s="137"/>
      <c r="X3631" s="137"/>
    </row>
    <row r="3632" spans="20:24" x14ac:dyDescent="0.2">
      <c r="T3632" s="137"/>
      <c r="U3632" s="137"/>
      <c r="V3632" s="137"/>
      <c r="W3632" s="137"/>
      <c r="X3632" s="137"/>
    </row>
    <row r="3633" spans="20:24" x14ac:dyDescent="0.2">
      <c r="T3633" s="137"/>
      <c r="U3633" s="137"/>
      <c r="V3633" s="137"/>
      <c r="W3633" s="137"/>
      <c r="X3633" s="137"/>
    </row>
    <row r="3634" spans="20:24" x14ac:dyDescent="0.2">
      <c r="T3634" s="137"/>
      <c r="U3634" s="137"/>
      <c r="V3634" s="137"/>
      <c r="W3634" s="137"/>
      <c r="X3634" s="137"/>
    </row>
    <row r="3635" spans="20:24" x14ac:dyDescent="0.2">
      <c r="T3635" s="137"/>
      <c r="U3635" s="137"/>
      <c r="V3635" s="137"/>
      <c r="W3635" s="137"/>
      <c r="X3635" s="137"/>
    </row>
    <row r="3636" spans="20:24" x14ac:dyDescent="0.2">
      <c r="T3636" s="137"/>
      <c r="U3636" s="137"/>
      <c r="V3636" s="137"/>
      <c r="W3636" s="137"/>
      <c r="X3636" s="137"/>
    </row>
    <row r="3637" spans="20:24" x14ac:dyDescent="0.2">
      <c r="T3637" s="137"/>
      <c r="U3637" s="137"/>
      <c r="V3637" s="137"/>
      <c r="W3637" s="137"/>
      <c r="X3637" s="137"/>
    </row>
    <row r="3638" spans="20:24" x14ac:dyDescent="0.2">
      <c r="T3638" s="137"/>
      <c r="U3638" s="137"/>
      <c r="V3638" s="137"/>
      <c r="W3638" s="137"/>
      <c r="X3638" s="137"/>
    </row>
    <row r="3639" spans="20:24" x14ac:dyDescent="0.2">
      <c r="T3639" s="137"/>
      <c r="U3639" s="137"/>
      <c r="V3639" s="137"/>
      <c r="W3639" s="137"/>
      <c r="X3639" s="137"/>
    </row>
    <row r="3640" spans="20:24" x14ac:dyDescent="0.2">
      <c r="T3640" s="137"/>
      <c r="U3640" s="137"/>
      <c r="V3640" s="137"/>
      <c r="W3640" s="137"/>
      <c r="X3640" s="137"/>
    </row>
    <row r="3641" spans="20:24" x14ac:dyDescent="0.2">
      <c r="T3641" s="137"/>
      <c r="U3641" s="137"/>
      <c r="V3641" s="137"/>
      <c r="W3641" s="137"/>
      <c r="X3641" s="137"/>
    </row>
    <row r="3642" spans="20:24" x14ac:dyDescent="0.2">
      <c r="T3642" s="137"/>
      <c r="U3642" s="137"/>
      <c r="V3642" s="137"/>
      <c r="W3642" s="137"/>
      <c r="X3642" s="137"/>
    </row>
    <row r="3643" spans="20:24" x14ac:dyDescent="0.2">
      <c r="T3643" s="137"/>
      <c r="U3643" s="137"/>
      <c r="V3643" s="137"/>
      <c r="W3643" s="137"/>
      <c r="X3643" s="137"/>
    </row>
    <row r="3644" spans="20:24" x14ac:dyDescent="0.2">
      <c r="T3644" s="137"/>
      <c r="U3644" s="137"/>
      <c r="V3644" s="137"/>
      <c r="W3644" s="137"/>
      <c r="X3644" s="137"/>
    </row>
    <row r="3645" spans="20:24" x14ac:dyDescent="0.2">
      <c r="T3645" s="137"/>
      <c r="U3645" s="137"/>
      <c r="V3645" s="137"/>
      <c r="W3645" s="137"/>
      <c r="X3645" s="137"/>
    </row>
    <row r="3646" spans="20:24" x14ac:dyDescent="0.2">
      <c r="T3646" s="137"/>
      <c r="U3646" s="137"/>
      <c r="V3646" s="137"/>
      <c r="W3646" s="137"/>
      <c r="X3646" s="137"/>
    </row>
    <row r="3647" spans="20:24" x14ac:dyDescent="0.2">
      <c r="T3647" s="137"/>
      <c r="U3647" s="137"/>
      <c r="V3647" s="137"/>
      <c r="W3647" s="137"/>
      <c r="X3647" s="137"/>
    </row>
    <row r="3648" spans="20:24" x14ac:dyDescent="0.2">
      <c r="T3648" s="137"/>
      <c r="U3648" s="137"/>
      <c r="V3648" s="137"/>
      <c r="W3648" s="137"/>
      <c r="X3648" s="137"/>
    </row>
    <row r="3649" spans="20:24" x14ac:dyDescent="0.2">
      <c r="T3649" s="137"/>
      <c r="U3649" s="137"/>
      <c r="V3649" s="137"/>
      <c r="W3649" s="137"/>
      <c r="X3649" s="137"/>
    </row>
    <row r="3650" spans="20:24" x14ac:dyDescent="0.2">
      <c r="T3650" s="137"/>
      <c r="U3650" s="137"/>
      <c r="V3650" s="137"/>
      <c r="W3650" s="137"/>
      <c r="X3650" s="137"/>
    </row>
    <row r="3651" spans="20:24" x14ac:dyDescent="0.2">
      <c r="T3651" s="137"/>
      <c r="U3651" s="137"/>
      <c r="V3651" s="137"/>
      <c r="W3651" s="137"/>
      <c r="X3651" s="137"/>
    </row>
    <row r="3652" spans="20:24" x14ac:dyDescent="0.2">
      <c r="T3652" s="137"/>
      <c r="U3652" s="137"/>
      <c r="V3652" s="137"/>
      <c r="W3652" s="137"/>
      <c r="X3652" s="137"/>
    </row>
    <row r="3653" spans="20:24" x14ac:dyDescent="0.2">
      <c r="T3653" s="137"/>
      <c r="U3653" s="137"/>
      <c r="V3653" s="137"/>
      <c r="W3653" s="137"/>
      <c r="X3653" s="137"/>
    </row>
    <row r="3654" spans="20:24" x14ac:dyDescent="0.2">
      <c r="T3654" s="137"/>
      <c r="U3654" s="137"/>
      <c r="V3654" s="137"/>
      <c r="W3654" s="137"/>
      <c r="X3654" s="137"/>
    </row>
    <row r="3655" spans="20:24" x14ac:dyDescent="0.2">
      <c r="T3655" s="137"/>
      <c r="U3655" s="137"/>
      <c r="V3655" s="137"/>
      <c r="W3655" s="137"/>
      <c r="X3655" s="137"/>
    </row>
    <row r="3656" spans="20:24" x14ac:dyDescent="0.2">
      <c r="T3656" s="137"/>
      <c r="U3656" s="137"/>
      <c r="V3656" s="137"/>
      <c r="W3656" s="137"/>
      <c r="X3656" s="137"/>
    </row>
    <row r="3657" spans="20:24" x14ac:dyDescent="0.2">
      <c r="T3657" s="137"/>
      <c r="U3657" s="137"/>
      <c r="V3657" s="137"/>
      <c r="W3657" s="137"/>
      <c r="X3657" s="137"/>
    </row>
    <row r="3658" spans="20:24" x14ac:dyDescent="0.2">
      <c r="T3658" s="137"/>
      <c r="U3658" s="137"/>
      <c r="V3658" s="137"/>
      <c r="W3658" s="137"/>
      <c r="X3658" s="137"/>
    </row>
    <row r="3659" spans="20:24" x14ac:dyDescent="0.2">
      <c r="T3659" s="137"/>
      <c r="U3659" s="137"/>
      <c r="V3659" s="137"/>
      <c r="W3659" s="137"/>
      <c r="X3659" s="137"/>
    </row>
    <row r="3660" spans="20:24" x14ac:dyDescent="0.2">
      <c r="T3660" s="137"/>
      <c r="U3660" s="137"/>
      <c r="V3660" s="137"/>
      <c r="W3660" s="137"/>
      <c r="X3660" s="137"/>
    </row>
    <row r="3661" spans="20:24" x14ac:dyDescent="0.2">
      <c r="T3661" s="137"/>
      <c r="U3661" s="137"/>
      <c r="V3661" s="137"/>
      <c r="W3661" s="137"/>
      <c r="X3661" s="137"/>
    </row>
    <row r="3662" spans="20:24" x14ac:dyDescent="0.2">
      <c r="T3662" s="137"/>
      <c r="U3662" s="137"/>
      <c r="V3662" s="137"/>
      <c r="W3662" s="137"/>
      <c r="X3662" s="137"/>
    </row>
    <row r="3663" spans="20:24" x14ac:dyDescent="0.2">
      <c r="T3663" s="137"/>
      <c r="U3663" s="137"/>
      <c r="V3663" s="137"/>
      <c r="W3663" s="137"/>
      <c r="X3663" s="137"/>
    </row>
    <row r="3664" spans="20:24" x14ac:dyDescent="0.2">
      <c r="T3664" s="137"/>
      <c r="U3664" s="137"/>
      <c r="V3664" s="137"/>
      <c r="W3664" s="137"/>
      <c r="X3664" s="137"/>
    </row>
    <row r="3665" spans="20:24" x14ac:dyDescent="0.2">
      <c r="T3665" s="137"/>
      <c r="U3665" s="137"/>
      <c r="V3665" s="137"/>
      <c r="W3665" s="137"/>
      <c r="X3665" s="137"/>
    </row>
    <row r="3666" spans="20:24" x14ac:dyDescent="0.2">
      <c r="T3666" s="137"/>
      <c r="U3666" s="137"/>
      <c r="V3666" s="137"/>
      <c r="W3666" s="137"/>
      <c r="X3666" s="137"/>
    </row>
    <row r="3667" spans="20:24" x14ac:dyDescent="0.2">
      <c r="T3667" s="137"/>
      <c r="U3667" s="137"/>
      <c r="V3667" s="137"/>
      <c r="W3667" s="137"/>
      <c r="X3667" s="137"/>
    </row>
    <row r="3668" spans="20:24" x14ac:dyDescent="0.2">
      <c r="T3668" s="137"/>
      <c r="U3668" s="137"/>
      <c r="V3668" s="137"/>
      <c r="W3668" s="137"/>
      <c r="X3668" s="137"/>
    </row>
    <row r="3669" spans="20:24" x14ac:dyDescent="0.2">
      <c r="T3669" s="137"/>
      <c r="U3669" s="137"/>
      <c r="V3669" s="137"/>
      <c r="W3669" s="137"/>
      <c r="X3669" s="137"/>
    </row>
    <row r="3670" spans="20:24" x14ac:dyDescent="0.2">
      <c r="T3670" s="137"/>
      <c r="U3670" s="137"/>
      <c r="V3670" s="137"/>
      <c r="W3670" s="137"/>
      <c r="X3670" s="137"/>
    </row>
    <row r="3671" spans="20:24" x14ac:dyDescent="0.2">
      <c r="T3671" s="137"/>
      <c r="U3671" s="137"/>
      <c r="V3671" s="137"/>
      <c r="W3671" s="137"/>
      <c r="X3671" s="137"/>
    </row>
    <row r="3672" spans="20:24" x14ac:dyDescent="0.2">
      <c r="T3672" s="137"/>
      <c r="U3672" s="137"/>
      <c r="V3672" s="137"/>
      <c r="W3672" s="137"/>
      <c r="X3672" s="137"/>
    </row>
    <row r="3673" spans="20:24" x14ac:dyDescent="0.2">
      <c r="T3673" s="137"/>
      <c r="U3673" s="137"/>
      <c r="V3673" s="137"/>
      <c r="W3673" s="137"/>
      <c r="X3673" s="137"/>
    </row>
    <row r="3674" spans="20:24" x14ac:dyDescent="0.2">
      <c r="T3674" s="137"/>
      <c r="U3674" s="137"/>
      <c r="V3674" s="137"/>
      <c r="W3674" s="137"/>
      <c r="X3674" s="137"/>
    </row>
    <row r="3675" spans="20:24" x14ac:dyDescent="0.2">
      <c r="T3675" s="137"/>
      <c r="U3675" s="137"/>
      <c r="V3675" s="137"/>
      <c r="W3675" s="137"/>
      <c r="X3675" s="137"/>
    </row>
    <row r="3676" spans="20:24" x14ac:dyDescent="0.2">
      <c r="T3676" s="137"/>
      <c r="U3676" s="137"/>
      <c r="V3676" s="137"/>
      <c r="W3676" s="137"/>
      <c r="X3676" s="137"/>
    </row>
    <row r="3677" spans="20:24" x14ac:dyDescent="0.2">
      <c r="T3677" s="137"/>
      <c r="U3677" s="137"/>
      <c r="V3677" s="137"/>
      <c r="W3677" s="137"/>
      <c r="X3677" s="137"/>
    </row>
    <row r="3678" spans="20:24" x14ac:dyDescent="0.2">
      <c r="T3678" s="137"/>
      <c r="U3678" s="137"/>
      <c r="V3678" s="137"/>
      <c r="W3678" s="137"/>
      <c r="X3678" s="137"/>
    </row>
    <row r="3679" spans="20:24" x14ac:dyDescent="0.2">
      <c r="T3679" s="137"/>
      <c r="U3679" s="137"/>
      <c r="V3679" s="137"/>
      <c r="W3679" s="137"/>
      <c r="X3679" s="137"/>
    </row>
    <row r="3680" spans="20:24" x14ac:dyDescent="0.2">
      <c r="T3680" s="137"/>
      <c r="U3680" s="137"/>
      <c r="V3680" s="137"/>
      <c r="W3680" s="137"/>
      <c r="X3680" s="137"/>
    </row>
    <row r="3681" spans="20:24" x14ac:dyDescent="0.2">
      <c r="T3681" s="137"/>
      <c r="U3681" s="137"/>
      <c r="V3681" s="137"/>
      <c r="W3681" s="137"/>
      <c r="X3681" s="137"/>
    </row>
    <row r="3682" spans="20:24" x14ac:dyDescent="0.2">
      <c r="T3682" s="137"/>
      <c r="U3682" s="137"/>
      <c r="V3682" s="137"/>
      <c r="W3682" s="137"/>
      <c r="X3682" s="137"/>
    </row>
    <row r="3683" spans="20:24" x14ac:dyDescent="0.2">
      <c r="T3683" s="137"/>
      <c r="U3683" s="137"/>
      <c r="V3683" s="137"/>
      <c r="W3683" s="137"/>
      <c r="X3683" s="137"/>
    </row>
    <row r="3684" spans="20:24" x14ac:dyDescent="0.2">
      <c r="T3684" s="137"/>
      <c r="U3684" s="137"/>
      <c r="V3684" s="137"/>
      <c r="W3684" s="137"/>
      <c r="X3684" s="137"/>
    </row>
    <row r="3685" spans="20:24" x14ac:dyDescent="0.2">
      <c r="T3685" s="137"/>
      <c r="U3685" s="137"/>
      <c r="V3685" s="137"/>
      <c r="W3685" s="137"/>
      <c r="X3685" s="137"/>
    </row>
    <row r="3686" spans="20:24" x14ac:dyDescent="0.2">
      <c r="T3686" s="137"/>
      <c r="U3686" s="137"/>
      <c r="V3686" s="137"/>
      <c r="W3686" s="137"/>
      <c r="X3686" s="137"/>
    </row>
    <row r="3687" spans="20:24" x14ac:dyDescent="0.2">
      <c r="T3687" s="137"/>
      <c r="U3687" s="137"/>
      <c r="V3687" s="137"/>
      <c r="W3687" s="137"/>
      <c r="X3687" s="137"/>
    </row>
    <row r="3688" spans="20:24" x14ac:dyDescent="0.2">
      <c r="T3688" s="137"/>
      <c r="U3688" s="137"/>
      <c r="V3688" s="137"/>
      <c r="W3688" s="137"/>
      <c r="X3688" s="137"/>
    </row>
    <row r="3689" spans="20:24" x14ac:dyDescent="0.2">
      <c r="T3689" s="137"/>
      <c r="U3689" s="137"/>
      <c r="V3689" s="137"/>
      <c r="W3689" s="137"/>
      <c r="X3689" s="137"/>
    </row>
    <row r="3690" spans="20:24" x14ac:dyDescent="0.2">
      <c r="T3690" s="137"/>
      <c r="U3690" s="137"/>
      <c r="V3690" s="137"/>
      <c r="W3690" s="137"/>
      <c r="X3690" s="137"/>
    </row>
    <row r="3691" spans="20:24" x14ac:dyDescent="0.2">
      <c r="T3691" s="137"/>
      <c r="U3691" s="137"/>
      <c r="V3691" s="137"/>
      <c r="W3691" s="137"/>
      <c r="X3691" s="137"/>
    </row>
    <row r="3692" spans="20:24" x14ac:dyDescent="0.2">
      <c r="T3692" s="137"/>
      <c r="U3692" s="137"/>
      <c r="V3692" s="137"/>
      <c r="W3692" s="137"/>
      <c r="X3692" s="137"/>
    </row>
    <row r="3693" spans="20:24" x14ac:dyDescent="0.2">
      <c r="T3693" s="137"/>
      <c r="U3693" s="137"/>
      <c r="V3693" s="137"/>
      <c r="W3693" s="137"/>
      <c r="X3693" s="137"/>
    </row>
    <row r="3694" spans="20:24" x14ac:dyDescent="0.2">
      <c r="T3694" s="137"/>
      <c r="U3694" s="137"/>
      <c r="V3694" s="137"/>
      <c r="W3694" s="137"/>
      <c r="X3694" s="137"/>
    </row>
    <row r="3695" spans="20:24" x14ac:dyDescent="0.2">
      <c r="T3695" s="137"/>
      <c r="U3695" s="137"/>
      <c r="V3695" s="137"/>
      <c r="W3695" s="137"/>
      <c r="X3695" s="137"/>
    </row>
    <row r="3696" spans="20:24" x14ac:dyDescent="0.2">
      <c r="T3696" s="137"/>
      <c r="U3696" s="137"/>
      <c r="V3696" s="137"/>
      <c r="W3696" s="137"/>
      <c r="X3696" s="137"/>
    </row>
    <row r="3697" spans="20:24" x14ac:dyDescent="0.2">
      <c r="T3697" s="137"/>
      <c r="U3697" s="137"/>
      <c r="V3697" s="137"/>
      <c r="W3697" s="137"/>
      <c r="X3697" s="137"/>
    </row>
    <row r="3698" spans="20:24" x14ac:dyDescent="0.2">
      <c r="T3698" s="137"/>
      <c r="U3698" s="137"/>
      <c r="V3698" s="137"/>
      <c r="W3698" s="137"/>
      <c r="X3698" s="137"/>
    </row>
    <row r="3699" spans="20:24" x14ac:dyDescent="0.2">
      <c r="T3699" s="137"/>
      <c r="U3699" s="137"/>
      <c r="V3699" s="137"/>
      <c r="W3699" s="137"/>
      <c r="X3699" s="137"/>
    </row>
    <row r="3700" spans="20:24" x14ac:dyDescent="0.2">
      <c r="T3700" s="137"/>
      <c r="U3700" s="137"/>
      <c r="V3700" s="137"/>
      <c r="W3700" s="137"/>
      <c r="X3700" s="137"/>
    </row>
    <row r="3701" spans="20:24" x14ac:dyDescent="0.2">
      <c r="T3701" s="137"/>
      <c r="U3701" s="137"/>
      <c r="V3701" s="137"/>
      <c r="W3701" s="137"/>
      <c r="X3701" s="137"/>
    </row>
    <row r="3702" spans="20:24" x14ac:dyDescent="0.2">
      <c r="T3702" s="137"/>
      <c r="U3702" s="137"/>
      <c r="V3702" s="137"/>
      <c r="W3702" s="137"/>
      <c r="X3702" s="137"/>
    </row>
    <row r="3703" spans="20:24" x14ac:dyDescent="0.2">
      <c r="T3703" s="137"/>
      <c r="U3703" s="137"/>
      <c r="V3703" s="137"/>
      <c r="W3703" s="137"/>
      <c r="X3703" s="137"/>
    </row>
    <row r="3704" spans="20:24" x14ac:dyDescent="0.2">
      <c r="T3704" s="137"/>
      <c r="U3704" s="137"/>
      <c r="V3704" s="137"/>
      <c r="W3704" s="137"/>
      <c r="X3704" s="137"/>
    </row>
    <row r="3705" spans="20:24" x14ac:dyDescent="0.2">
      <c r="T3705" s="137"/>
      <c r="U3705" s="137"/>
      <c r="V3705" s="137"/>
      <c r="W3705" s="137"/>
      <c r="X3705" s="137"/>
    </row>
    <row r="3706" spans="20:24" x14ac:dyDescent="0.2">
      <c r="T3706" s="137"/>
      <c r="U3706" s="137"/>
      <c r="V3706" s="137"/>
      <c r="W3706" s="137"/>
      <c r="X3706" s="137"/>
    </row>
    <row r="3707" spans="20:24" x14ac:dyDescent="0.2">
      <c r="T3707" s="137"/>
      <c r="U3707" s="137"/>
      <c r="V3707" s="137"/>
      <c r="W3707" s="137"/>
      <c r="X3707" s="137"/>
    </row>
    <row r="3708" spans="20:24" x14ac:dyDescent="0.2">
      <c r="T3708" s="137"/>
      <c r="U3708" s="137"/>
      <c r="V3708" s="137"/>
      <c r="W3708" s="137"/>
      <c r="X3708" s="137"/>
    </row>
    <row r="3709" spans="20:24" x14ac:dyDescent="0.2">
      <c r="T3709" s="137"/>
      <c r="U3709" s="137"/>
      <c r="V3709" s="137"/>
      <c r="W3709" s="137"/>
      <c r="X3709" s="137"/>
    </row>
    <row r="3710" spans="20:24" x14ac:dyDescent="0.2">
      <c r="T3710" s="137"/>
      <c r="U3710" s="137"/>
      <c r="V3710" s="137"/>
      <c r="W3710" s="137"/>
      <c r="X3710" s="137"/>
    </row>
    <row r="3711" spans="20:24" x14ac:dyDescent="0.2">
      <c r="T3711" s="137"/>
      <c r="U3711" s="137"/>
      <c r="V3711" s="137"/>
      <c r="W3711" s="137"/>
      <c r="X3711" s="137"/>
    </row>
    <row r="3712" spans="20:24" x14ac:dyDescent="0.2">
      <c r="T3712" s="137"/>
      <c r="U3712" s="137"/>
      <c r="V3712" s="137"/>
      <c r="W3712" s="137"/>
      <c r="X3712" s="137"/>
    </row>
    <row r="3713" spans="20:24" x14ac:dyDescent="0.2">
      <c r="T3713" s="137"/>
      <c r="U3713" s="137"/>
      <c r="V3713" s="137"/>
      <c r="W3713" s="137"/>
      <c r="X3713" s="137"/>
    </row>
    <row r="3714" spans="20:24" x14ac:dyDescent="0.2">
      <c r="T3714" s="137"/>
      <c r="U3714" s="137"/>
      <c r="V3714" s="137"/>
      <c r="W3714" s="137"/>
      <c r="X3714" s="137"/>
    </row>
    <row r="3715" spans="20:24" x14ac:dyDescent="0.2">
      <c r="T3715" s="137"/>
      <c r="U3715" s="137"/>
      <c r="V3715" s="137"/>
      <c r="W3715" s="137"/>
      <c r="X3715" s="137"/>
    </row>
    <row r="3716" spans="20:24" x14ac:dyDescent="0.2">
      <c r="T3716" s="137"/>
      <c r="U3716" s="137"/>
      <c r="V3716" s="137"/>
      <c r="W3716" s="137"/>
      <c r="X3716" s="137"/>
    </row>
    <row r="3717" spans="20:24" x14ac:dyDescent="0.2">
      <c r="T3717" s="137"/>
      <c r="U3717" s="137"/>
      <c r="V3717" s="137"/>
      <c r="W3717" s="137"/>
      <c r="X3717" s="137"/>
    </row>
    <row r="3718" spans="20:24" x14ac:dyDescent="0.2">
      <c r="T3718" s="137"/>
      <c r="U3718" s="137"/>
      <c r="V3718" s="137"/>
      <c r="W3718" s="137"/>
      <c r="X3718" s="137"/>
    </row>
    <row r="3719" spans="20:24" x14ac:dyDescent="0.2">
      <c r="T3719" s="137"/>
      <c r="U3719" s="137"/>
      <c r="V3719" s="137"/>
      <c r="W3719" s="137"/>
      <c r="X3719" s="137"/>
    </row>
    <row r="3720" spans="20:24" x14ac:dyDescent="0.2">
      <c r="T3720" s="137"/>
      <c r="U3720" s="137"/>
      <c r="V3720" s="137"/>
      <c r="W3720" s="137"/>
      <c r="X3720" s="137"/>
    </row>
    <row r="3721" spans="20:24" x14ac:dyDescent="0.2">
      <c r="T3721" s="137"/>
      <c r="U3721" s="137"/>
      <c r="V3721" s="137"/>
      <c r="W3721" s="137"/>
      <c r="X3721" s="137"/>
    </row>
    <row r="3722" spans="20:24" x14ac:dyDescent="0.2">
      <c r="T3722" s="137"/>
      <c r="U3722" s="137"/>
      <c r="V3722" s="137"/>
      <c r="W3722" s="137"/>
      <c r="X3722" s="137"/>
    </row>
    <row r="3723" spans="20:24" x14ac:dyDescent="0.2">
      <c r="T3723" s="137"/>
      <c r="U3723" s="137"/>
      <c r="V3723" s="137"/>
      <c r="W3723" s="137"/>
      <c r="X3723" s="137"/>
    </row>
    <row r="3724" spans="20:24" x14ac:dyDescent="0.2">
      <c r="T3724" s="137"/>
      <c r="U3724" s="137"/>
      <c r="V3724" s="137"/>
      <c r="W3724" s="137"/>
      <c r="X3724" s="137"/>
    </row>
    <row r="3725" spans="20:24" x14ac:dyDescent="0.2">
      <c r="T3725" s="137"/>
      <c r="U3725" s="137"/>
      <c r="V3725" s="137"/>
      <c r="W3725" s="137"/>
      <c r="X3725" s="137"/>
    </row>
    <row r="3726" spans="20:24" x14ac:dyDescent="0.2">
      <c r="T3726" s="137"/>
      <c r="U3726" s="137"/>
      <c r="V3726" s="137"/>
      <c r="W3726" s="137"/>
      <c r="X3726" s="137"/>
    </row>
    <row r="3727" spans="20:24" x14ac:dyDescent="0.2">
      <c r="T3727" s="137"/>
      <c r="U3727" s="137"/>
      <c r="V3727" s="137"/>
      <c r="W3727" s="137"/>
      <c r="X3727" s="137"/>
    </row>
    <row r="3728" spans="20:24" x14ac:dyDescent="0.2">
      <c r="T3728" s="137"/>
      <c r="U3728" s="137"/>
      <c r="V3728" s="137"/>
      <c r="W3728" s="137"/>
      <c r="X3728" s="137"/>
    </row>
    <row r="3729" spans="20:24" x14ac:dyDescent="0.2">
      <c r="T3729" s="137"/>
      <c r="U3729" s="137"/>
      <c r="V3729" s="137"/>
      <c r="W3729" s="137"/>
      <c r="X3729" s="137"/>
    </row>
    <row r="3730" spans="20:24" x14ac:dyDescent="0.2">
      <c r="T3730" s="137"/>
      <c r="U3730" s="137"/>
      <c r="V3730" s="137"/>
      <c r="W3730" s="137"/>
      <c r="X3730" s="137"/>
    </row>
    <row r="3731" spans="20:24" x14ac:dyDescent="0.2">
      <c r="T3731" s="137"/>
      <c r="U3731" s="137"/>
      <c r="V3731" s="137"/>
      <c r="W3731" s="137"/>
      <c r="X3731" s="137"/>
    </row>
    <row r="3732" spans="20:24" x14ac:dyDescent="0.2">
      <c r="T3732" s="137"/>
      <c r="U3732" s="137"/>
      <c r="V3732" s="137"/>
      <c r="W3732" s="137"/>
      <c r="X3732" s="137"/>
    </row>
    <row r="3733" spans="20:24" x14ac:dyDescent="0.2">
      <c r="T3733" s="137"/>
      <c r="U3733" s="137"/>
      <c r="V3733" s="137"/>
      <c r="W3733" s="137"/>
      <c r="X3733" s="137"/>
    </row>
    <row r="3734" spans="20:24" x14ac:dyDescent="0.2">
      <c r="T3734" s="137"/>
      <c r="U3734" s="137"/>
      <c r="V3734" s="137"/>
      <c r="W3734" s="137"/>
      <c r="X3734" s="137"/>
    </row>
    <row r="3735" spans="20:24" x14ac:dyDescent="0.2">
      <c r="T3735" s="137"/>
      <c r="U3735" s="137"/>
      <c r="V3735" s="137"/>
      <c r="W3735" s="137"/>
      <c r="X3735" s="137"/>
    </row>
    <row r="3736" spans="20:24" x14ac:dyDescent="0.2">
      <c r="T3736" s="137"/>
      <c r="U3736" s="137"/>
      <c r="V3736" s="137"/>
      <c r="W3736" s="137"/>
      <c r="X3736" s="137"/>
    </row>
    <row r="3737" spans="20:24" x14ac:dyDescent="0.2">
      <c r="T3737" s="137"/>
      <c r="U3737" s="137"/>
      <c r="V3737" s="137"/>
      <c r="W3737" s="137"/>
      <c r="X3737" s="137"/>
    </row>
    <row r="3738" spans="20:24" x14ac:dyDescent="0.2">
      <c r="T3738" s="137"/>
      <c r="U3738" s="137"/>
      <c r="V3738" s="137"/>
      <c r="W3738" s="137"/>
      <c r="X3738" s="137"/>
    </row>
    <row r="3739" spans="20:24" x14ac:dyDescent="0.2">
      <c r="T3739" s="137"/>
      <c r="U3739" s="137"/>
      <c r="V3739" s="137"/>
      <c r="W3739" s="137"/>
      <c r="X3739" s="137"/>
    </row>
    <row r="3740" spans="20:24" x14ac:dyDescent="0.2">
      <c r="T3740" s="137"/>
      <c r="U3740" s="137"/>
      <c r="V3740" s="137"/>
      <c r="W3740" s="137"/>
      <c r="X3740" s="137"/>
    </row>
    <row r="3741" spans="20:24" x14ac:dyDescent="0.2">
      <c r="T3741" s="137"/>
      <c r="U3741" s="137"/>
      <c r="V3741" s="137"/>
      <c r="W3741" s="137"/>
      <c r="X3741" s="137"/>
    </row>
    <row r="3742" spans="20:24" x14ac:dyDescent="0.2">
      <c r="T3742" s="137"/>
      <c r="U3742" s="137"/>
      <c r="V3742" s="137"/>
      <c r="W3742" s="137"/>
      <c r="X3742" s="137"/>
    </row>
    <row r="3743" spans="20:24" x14ac:dyDescent="0.2">
      <c r="T3743" s="137"/>
      <c r="U3743" s="137"/>
      <c r="V3743" s="137"/>
      <c r="W3743" s="137"/>
      <c r="X3743" s="137"/>
    </row>
    <row r="3744" spans="20:24" x14ac:dyDescent="0.2">
      <c r="T3744" s="137"/>
      <c r="U3744" s="137"/>
      <c r="V3744" s="137"/>
      <c r="W3744" s="137"/>
      <c r="X3744" s="137"/>
    </row>
    <row r="3745" spans="20:24" x14ac:dyDescent="0.2">
      <c r="T3745" s="137"/>
      <c r="U3745" s="137"/>
      <c r="V3745" s="137"/>
      <c r="W3745" s="137"/>
      <c r="X3745" s="137"/>
    </row>
    <row r="3746" spans="20:24" x14ac:dyDescent="0.2">
      <c r="T3746" s="137"/>
      <c r="U3746" s="137"/>
      <c r="V3746" s="137"/>
      <c r="W3746" s="137"/>
      <c r="X3746" s="137"/>
    </row>
    <row r="3747" spans="20:24" x14ac:dyDescent="0.2">
      <c r="T3747" s="137"/>
      <c r="U3747" s="137"/>
      <c r="V3747" s="137"/>
      <c r="W3747" s="137"/>
      <c r="X3747" s="137"/>
    </row>
    <row r="3748" spans="20:24" x14ac:dyDescent="0.2">
      <c r="T3748" s="137"/>
      <c r="U3748" s="137"/>
      <c r="V3748" s="137"/>
      <c r="W3748" s="137"/>
      <c r="X3748" s="137"/>
    </row>
    <row r="3749" spans="20:24" x14ac:dyDescent="0.2">
      <c r="T3749" s="137"/>
      <c r="U3749" s="137"/>
      <c r="V3749" s="137"/>
      <c r="W3749" s="137"/>
      <c r="X3749" s="137"/>
    </row>
    <row r="3750" spans="20:24" x14ac:dyDescent="0.2">
      <c r="T3750" s="137"/>
      <c r="U3750" s="137"/>
      <c r="V3750" s="137"/>
      <c r="W3750" s="137"/>
      <c r="X3750" s="137"/>
    </row>
    <row r="3751" spans="20:24" x14ac:dyDescent="0.2">
      <c r="T3751" s="137"/>
      <c r="U3751" s="137"/>
      <c r="V3751" s="137"/>
      <c r="W3751" s="137"/>
      <c r="X3751" s="137"/>
    </row>
    <row r="3752" spans="20:24" x14ac:dyDescent="0.2">
      <c r="T3752" s="137"/>
      <c r="U3752" s="137"/>
      <c r="V3752" s="137"/>
      <c r="W3752" s="137"/>
      <c r="X3752" s="137"/>
    </row>
    <row r="3753" spans="20:24" x14ac:dyDescent="0.2">
      <c r="T3753" s="137"/>
      <c r="U3753" s="137"/>
      <c r="V3753" s="137"/>
      <c r="W3753" s="137"/>
      <c r="X3753" s="137"/>
    </row>
    <row r="3754" spans="20:24" x14ac:dyDescent="0.2">
      <c r="T3754" s="137"/>
      <c r="U3754" s="137"/>
      <c r="V3754" s="137"/>
      <c r="W3754" s="137"/>
      <c r="X3754" s="137"/>
    </row>
    <row r="3755" spans="20:24" x14ac:dyDescent="0.2">
      <c r="T3755" s="137"/>
      <c r="U3755" s="137"/>
      <c r="V3755" s="137"/>
      <c r="W3755" s="137"/>
      <c r="X3755" s="137"/>
    </row>
    <row r="3756" spans="20:24" x14ac:dyDescent="0.2">
      <c r="T3756" s="137"/>
      <c r="U3756" s="137"/>
      <c r="V3756" s="137"/>
      <c r="W3756" s="137"/>
      <c r="X3756" s="137"/>
    </row>
    <row r="3757" spans="20:24" x14ac:dyDescent="0.2">
      <c r="T3757" s="137"/>
      <c r="U3757" s="137"/>
      <c r="V3757" s="137"/>
      <c r="W3757" s="137"/>
      <c r="X3757" s="137"/>
    </row>
    <row r="3758" spans="20:24" x14ac:dyDescent="0.2">
      <c r="T3758" s="137"/>
      <c r="U3758" s="137"/>
      <c r="V3758" s="137"/>
      <c r="W3758" s="137"/>
      <c r="X3758" s="137"/>
    </row>
    <row r="3759" spans="20:24" x14ac:dyDescent="0.2">
      <c r="T3759" s="137"/>
      <c r="U3759" s="137"/>
      <c r="V3759" s="137"/>
      <c r="W3759" s="137"/>
      <c r="X3759" s="137"/>
    </row>
    <row r="3760" spans="20:24" x14ac:dyDescent="0.2">
      <c r="T3760" s="137"/>
      <c r="U3760" s="137"/>
      <c r="V3760" s="137"/>
      <c r="W3760" s="137"/>
      <c r="X3760" s="137"/>
    </row>
    <row r="3761" spans="20:24" x14ac:dyDescent="0.2">
      <c r="T3761" s="137"/>
      <c r="U3761" s="137"/>
      <c r="V3761" s="137"/>
      <c r="W3761" s="137"/>
      <c r="X3761" s="137"/>
    </row>
    <row r="3762" spans="20:24" x14ac:dyDescent="0.2">
      <c r="T3762" s="137"/>
      <c r="U3762" s="137"/>
      <c r="V3762" s="137"/>
      <c r="W3762" s="137"/>
      <c r="X3762" s="137"/>
    </row>
    <row r="3763" spans="20:24" x14ac:dyDescent="0.2">
      <c r="T3763" s="137"/>
      <c r="U3763" s="137"/>
      <c r="V3763" s="137"/>
      <c r="W3763" s="137"/>
      <c r="X3763" s="137"/>
    </row>
    <row r="3764" spans="20:24" x14ac:dyDescent="0.2">
      <c r="T3764" s="137"/>
      <c r="U3764" s="137"/>
      <c r="V3764" s="137"/>
      <c r="W3764" s="137"/>
      <c r="X3764" s="137"/>
    </row>
    <row r="3765" spans="20:24" x14ac:dyDescent="0.2">
      <c r="T3765" s="137"/>
      <c r="U3765" s="137"/>
      <c r="V3765" s="137"/>
      <c r="W3765" s="137"/>
      <c r="X3765" s="137"/>
    </row>
    <row r="3766" spans="20:24" x14ac:dyDescent="0.2">
      <c r="T3766" s="137"/>
      <c r="U3766" s="137"/>
      <c r="V3766" s="137"/>
      <c r="W3766" s="137"/>
      <c r="X3766" s="137"/>
    </row>
    <row r="3767" spans="20:24" x14ac:dyDescent="0.2">
      <c r="T3767" s="137"/>
      <c r="U3767" s="137"/>
      <c r="V3767" s="137"/>
      <c r="W3767" s="137"/>
      <c r="X3767" s="137"/>
    </row>
    <row r="3768" spans="20:24" x14ac:dyDescent="0.2">
      <c r="T3768" s="137"/>
      <c r="U3768" s="137"/>
      <c r="V3768" s="137"/>
      <c r="W3768" s="137"/>
      <c r="X3768" s="137"/>
    </row>
    <row r="3769" spans="20:24" x14ac:dyDescent="0.2">
      <c r="T3769" s="137"/>
      <c r="U3769" s="137"/>
      <c r="V3769" s="137"/>
      <c r="W3769" s="137"/>
      <c r="X3769" s="137"/>
    </row>
    <row r="3770" spans="20:24" x14ac:dyDescent="0.2">
      <c r="T3770" s="137"/>
      <c r="U3770" s="137"/>
      <c r="V3770" s="137"/>
      <c r="W3770" s="137"/>
      <c r="X3770" s="137"/>
    </row>
    <row r="3771" spans="20:24" x14ac:dyDescent="0.2">
      <c r="T3771" s="137"/>
      <c r="U3771" s="137"/>
      <c r="V3771" s="137"/>
      <c r="W3771" s="137"/>
      <c r="X3771" s="137"/>
    </row>
    <row r="3772" spans="20:24" x14ac:dyDescent="0.2">
      <c r="T3772" s="137"/>
      <c r="U3772" s="137"/>
      <c r="V3772" s="137"/>
      <c r="W3772" s="137"/>
      <c r="X3772" s="137"/>
    </row>
    <row r="3773" spans="20:24" x14ac:dyDescent="0.2">
      <c r="T3773" s="137"/>
      <c r="U3773" s="137"/>
      <c r="V3773" s="137"/>
      <c r="W3773" s="137"/>
      <c r="X3773" s="137"/>
    </row>
    <row r="3774" spans="20:24" x14ac:dyDescent="0.2">
      <c r="T3774" s="137"/>
      <c r="U3774" s="137"/>
      <c r="V3774" s="137"/>
      <c r="W3774" s="137"/>
      <c r="X3774" s="137"/>
    </row>
    <row r="3775" spans="20:24" x14ac:dyDescent="0.2">
      <c r="T3775" s="137"/>
      <c r="U3775" s="137"/>
      <c r="V3775" s="137"/>
      <c r="W3775" s="137"/>
      <c r="X3775" s="137"/>
    </row>
    <row r="3776" spans="20:24" x14ac:dyDescent="0.2">
      <c r="T3776" s="137"/>
      <c r="U3776" s="137"/>
      <c r="V3776" s="137"/>
      <c r="W3776" s="137"/>
      <c r="X3776" s="137"/>
    </row>
    <row r="3777" spans="20:24" x14ac:dyDescent="0.2">
      <c r="T3777" s="137"/>
      <c r="U3777" s="137"/>
      <c r="V3777" s="137"/>
      <c r="W3777" s="137"/>
      <c r="X3777" s="137"/>
    </row>
    <row r="3778" spans="20:24" x14ac:dyDescent="0.2">
      <c r="T3778" s="137"/>
      <c r="U3778" s="137"/>
      <c r="V3778" s="137"/>
      <c r="W3778" s="137"/>
      <c r="X3778" s="137"/>
    </row>
    <row r="3779" spans="20:24" x14ac:dyDescent="0.2">
      <c r="T3779" s="137"/>
      <c r="U3779" s="137"/>
      <c r="V3779" s="137"/>
      <c r="W3779" s="137"/>
      <c r="X3779" s="137"/>
    </row>
    <row r="3780" spans="20:24" x14ac:dyDescent="0.2">
      <c r="T3780" s="137"/>
      <c r="U3780" s="137"/>
      <c r="V3780" s="137"/>
      <c r="W3780" s="137"/>
      <c r="X3780" s="137"/>
    </row>
    <row r="3781" spans="20:24" x14ac:dyDescent="0.2">
      <c r="T3781" s="137"/>
      <c r="U3781" s="137"/>
      <c r="V3781" s="137"/>
      <c r="W3781" s="137"/>
      <c r="X3781" s="137"/>
    </row>
    <row r="3782" spans="20:24" x14ac:dyDescent="0.2">
      <c r="T3782" s="137"/>
      <c r="U3782" s="137"/>
      <c r="V3782" s="137"/>
      <c r="W3782" s="137"/>
      <c r="X3782" s="137"/>
    </row>
    <row r="3783" spans="20:24" x14ac:dyDescent="0.2">
      <c r="T3783" s="137"/>
      <c r="U3783" s="137"/>
      <c r="V3783" s="137"/>
      <c r="W3783" s="137"/>
      <c r="X3783" s="137"/>
    </row>
    <row r="3784" spans="20:24" x14ac:dyDescent="0.2">
      <c r="T3784" s="137"/>
      <c r="U3784" s="137"/>
      <c r="V3784" s="137"/>
      <c r="W3784" s="137"/>
      <c r="X3784" s="137"/>
    </row>
    <row r="3785" spans="20:24" x14ac:dyDescent="0.2">
      <c r="T3785" s="137"/>
      <c r="U3785" s="137"/>
      <c r="V3785" s="137"/>
      <c r="W3785" s="137"/>
      <c r="X3785" s="137"/>
    </row>
    <row r="3786" spans="20:24" x14ac:dyDescent="0.2">
      <c r="T3786" s="137"/>
      <c r="U3786" s="137"/>
      <c r="V3786" s="137"/>
      <c r="W3786" s="137"/>
      <c r="X3786" s="137"/>
    </row>
    <row r="3787" spans="20:24" x14ac:dyDescent="0.2">
      <c r="T3787" s="137"/>
      <c r="U3787" s="137"/>
      <c r="V3787" s="137"/>
      <c r="W3787" s="137"/>
      <c r="X3787" s="137"/>
    </row>
    <row r="3788" spans="20:24" x14ac:dyDescent="0.2">
      <c r="T3788" s="137"/>
      <c r="U3788" s="137"/>
      <c r="V3788" s="137"/>
      <c r="W3788" s="137"/>
      <c r="X3788" s="137"/>
    </row>
    <row r="3789" spans="20:24" x14ac:dyDescent="0.2">
      <c r="T3789" s="137"/>
      <c r="U3789" s="137"/>
      <c r="V3789" s="137"/>
      <c r="W3789" s="137"/>
      <c r="X3789" s="137"/>
    </row>
    <row r="3790" spans="20:24" x14ac:dyDescent="0.2">
      <c r="T3790" s="137"/>
      <c r="U3790" s="137"/>
      <c r="V3790" s="137"/>
      <c r="W3790" s="137"/>
      <c r="X3790" s="137"/>
    </row>
    <row r="3791" spans="20:24" x14ac:dyDescent="0.2">
      <c r="T3791" s="137"/>
      <c r="U3791" s="137"/>
      <c r="V3791" s="137"/>
      <c r="W3791" s="137"/>
      <c r="X3791" s="137"/>
    </row>
    <row r="3792" spans="20:24" x14ac:dyDescent="0.2">
      <c r="T3792" s="137"/>
      <c r="U3792" s="137"/>
      <c r="V3792" s="137"/>
      <c r="W3792" s="137"/>
      <c r="X3792" s="137"/>
    </row>
    <row r="3793" spans="20:24" x14ac:dyDescent="0.2">
      <c r="T3793" s="137"/>
      <c r="U3793" s="137"/>
      <c r="V3793" s="137"/>
      <c r="W3793" s="137"/>
      <c r="X3793" s="137"/>
    </row>
    <row r="3794" spans="20:24" x14ac:dyDescent="0.2">
      <c r="T3794" s="137"/>
      <c r="U3794" s="137"/>
      <c r="V3794" s="137"/>
      <c r="W3794" s="137"/>
      <c r="X3794" s="137"/>
    </row>
    <row r="3795" spans="20:24" x14ac:dyDescent="0.2">
      <c r="T3795" s="137"/>
      <c r="U3795" s="137"/>
      <c r="V3795" s="137"/>
      <c r="W3795" s="137"/>
      <c r="X3795" s="137"/>
    </row>
    <row r="3796" spans="20:24" x14ac:dyDescent="0.2">
      <c r="T3796" s="137"/>
      <c r="U3796" s="137"/>
      <c r="V3796" s="137"/>
      <c r="W3796" s="137"/>
      <c r="X3796" s="137"/>
    </row>
    <row r="3797" spans="20:24" x14ac:dyDescent="0.2">
      <c r="T3797" s="137"/>
      <c r="U3797" s="137"/>
      <c r="V3797" s="137"/>
      <c r="W3797" s="137"/>
      <c r="X3797" s="137"/>
    </row>
    <row r="3798" spans="20:24" x14ac:dyDescent="0.2">
      <c r="T3798" s="137"/>
      <c r="U3798" s="137"/>
      <c r="V3798" s="137"/>
      <c r="W3798" s="137"/>
      <c r="X3798" s="137"/>
    </row>
    <row r="3799" spans="20:24" x14ac:dyDescent="0.2">
      <c r="T3799" s="137"/>
      <c r="U3799" s="137"/>
      <c r="V3799" s="137"/>
      <c r="W3799" s="137"/>
      <c r="X3799" s="137"/>
    </row>
    <row r="3800" spans="20:24" x14ac:dyDescent="0.2">
      <c r="T3800" s="137"/>
      <c r="U3800" s="137"/>
      <c r="V3800" s="137"/>
      <c r="W3800" s="137"/>
      <c r="X3800" s="137"/>
    </row>
    <row r="3801" spans="20:24" x14ac:dyDescent="0.2">
      <c r="T3801" s="137"/>
      <c r="U3801" s="137"/>
      <c r="V3801" s="137"/>
      <c r="W3801" s="137"/>
      <c r="X3801" s="137"/>
    </row>
    <row r="3802" spans="20:24" x14ac:dyDescent="0.2">
      <c r="T3802" s="137"/>
      <c r="U3802" s="137"/>
      <c r="V3802" s="137"/>
      <c r="W3802" s="137"/>
      <c r="X3802" s="137"/>
    </row>
    <row r="3803" spans="20:24" x14ac:dyDescent="0.2">
      <c r="T3803" s="137"/>
      <c r="U3803" s="137"/>
      <c r="V3803" s="137"/>
      <c r="W3803" s="137"/>
      <c r="X3803" s="137"/>
    </row>
    <row r="3804" spans="20:24" x14ac:dyDescent="0.2">
      <c r="T3804" s="137"/>
      <c r="U3804" s="137"/>
      <c r="V3804" s="137"/>
      <c r="W3804" s="137"/>
      <c r="X3804" s="137"/>
    </row>
    <row r="3805" spans="20:24" x14ac:dyDescent="0.2">
      <c r="T3805" s="137"/>
      <c r="U3805" s="137"/>
      <c r="V3805" s="137"/>
      <c r="W3805" s="137"/>
      <c r="X3805" s="137"/>
    </row>
    <row r="3806" spans="20:24" x14ac:dyDescent="0.2">
      <c r="T3806" s="137"/>
      <c r="U3806" s="137"/>
      <c r="V3806" s="137"/>
      <c r="W3806" s="137"/>
      <c r="X3806" s="137"/>
    </row>
    <row r="3807" spans="20:24" x14ac:dyDescent="0.2">
      <c r="T3807" s="137"/>
      <c r="U3807" s="137"/>
      <c r="V3807" s="137"/>
      <c r="W3807" s="137"/>
      <c r="X3807" s="137"/>
    </row>
    <row r="3808" spans="20:24" x14ac:dyDescent="0.2">
      <c r="T3808" s="137"/>
      <c r="U3808" s="137"/>
      <c r="V3808" s="137"/>
      <c r="W3808" s="137"/>
      <c r="X3808" s="137"/>
    </row>
    <row r="3809" spans="20:24" x14ac:dyDescent="0.2">
      <c r="T3809" s="137"/>
      <c r="U3809" s="137"/>
      <c r="V3809" s="137"/>
      <c r="W3809" s="137"/>
      <c r="X3809" s="137"/>
    </row>
    <row r="3810" spans="20:24" x14ac:dyDescent="0.2">
      <c r="T3810" s="137"/>
      <c r="U3810" s="137"/>
      <c r="V3810" s="137"/>
      <c r="W3810" s="137"/>
      <c r="X3810" s="137"/>
    </row>
    <row r="3811" spans="20:24" x14ac:dyDescent="0.2">
      <c r="T3811" s="137"/>
      <c r="U3811" s="137"/>
      <c r="V3811" s="137"/>
      <c r="W3811" s="137"/>
      <c r="X3811" s="137"/>
    </row>
    <row r="3812" spans="20:24" x14ac:dyDescent="0.2">
      <c r="T3812" s="137"/>
      <c r="U3812" s="137"/>
      <c r="V3812" s="137"/>
      <c r="W3812" s="137"/>
      <c r="X3812" s="137"/>
    </row>
    <row r="3813" spans="20:24" x14ac:dyDescent="0.2">
      <c r="T3813" s="137"/>
      <c r="U3813" s="137"/>
      <c r="V3813" s="137"/>
      <c r="W3813" s="137"/>
      <c r="X3813" s="137"/>
    </row>
    <row r="3814" spans="20:24" x14ac:dyDescent="0.2">
      <c r="T3814" s="137"/>
      <c r="U3814" s="137"/>
      <c r="V3814" s="137"/>
      <c r="W3814" s="137"/>
      <c r="X3814" s="137"/>
    </row>
    <row r="3815" spans="20:24" x14ac:dyDescent="0.2">
      <c r="T3815" s="137"/>
      <c r="U3815" s="137"/>
      <c r="V3815" s="137"/>
      <c r="W3815" s="137"/>
      <c r="X3815" s="137"/>
    </row>
    <row r="3816" spans="20:24" x14ac:dyDescent="0.2">
      <c r="T3816" s="137"/>
      <c r="U3816" s="137"/>
      <c r="V3816" s="137"/>
      <c r="W3816" s="137"/>
      <c r="X3816" s="137"/>
    </row>
    <row r="3817" spans="20:24" x14ac:dyDescent="0.2">
      <c r="T3817" s="137"/>
      <c r="U3817" s="137"/>
      <c r="V3817" s="137"/>
      <c r="W3817" s="137"/>
      <c r="X3817" s="137"/>
    </row>
    <row r="3818" spans="20:24" x14ac:dyDescent="0.2">
      <c r="T3818" s="137"/>
      <c r="U3818" s="137"/>
      <c r="V3818" s="137"/>
      <c r="W3818" s="137"/>
      <c r="X3818" s="137"/>
    </row>
    <row r="3819" spans="20:24" x14ac:dyDescent="0.2">
      <c r="T3819" s="137"/>
      <c r="U3819" s="137"/>
      <c r="V3819" s="137"/>
      <c r="W3819" s="137"/>
      <c r="X3819" s="137"/>
    </row>
    <row r="3820" spans="20:24" x14ac:dyDescent="0.2">
      <c r="T3820" s="137"/>
      <c r="U3820" s="137"/>
      <c r="V3820" s="137"/>
      <c r="W3820" s="137"/>
      <c r="X3820" s="137"/>
    </row>
    <row r="3821" spans="20:24" x14ac:dyDescent="0.2">
      <c r="T3821" s="137"/>
      <c r="U3821" s="137"/>
      <c r="V3821" s="137"/>
      <c r="W3821" s="137"/>
      <c r="X3821" s="137"/>
    </row>
    <row r="3822" spans="20:24" x14ac:dyDescent="0.2">
      <c r="T3822" s="137"/>
      <c r="U3822" s="137"/>
      <c r="V3822" s="137"/>
      <c r="W3822" s="137"/>
      <c r="X3822" s="137"/>
    </row>
    <row r="3823" spans="20:24" x14ac:dyDescent="0.2">
      <c r="T3823" s="137"/>
      <c r="U3823" s="137"/>
      <c r="V3823" s="137"/>
      <c r="W3823" s="137"/>
      <c r="X3823" s="137"/>
    </row>
    <row r="3824" spans="20:24" x14ac:dyDescent="0.2">
      <c r="T3824" s="137"/>
      <c r="U3824" s="137"/>
      <c r="V3824" s="137"/>
      <c r="W3824" s="137"/>
      <c r="X3824" s="137"/>
    </row>
    <row r="3825" spans="20:24" x14ac:dyDescent="0.2">
      <c r="T3825" s="137"/>
      <c r="U3825" s="137"/>
      <c r="V3825" s="137"/>
      <c r="W3825" s="137"/>
      <c r="X3825" s="137"/>
    </row>
    <row r="3826" spans="20:24" x14ac:dyDescent="0.2">
      <c r="T3826" s="137"/>
      <c r="U3826" s="137"/>
      <c r="V3826" s="137"/>
      <c r="W3826" s="137"/>
      <c r="X3826" s="137"/>
    </row>
    <row r="3827" spans="20:24" x14ac:dyDescent="0.2">
      <c r="T3827" s="137"/>
      <c r="U3827" s="137"/>
      <c r="V3827" s="137"/>
      <c r="W3827" s="137"/>
      <c r="X3827" s="137"/>
    </row>
    <row r="3828" spans="20:24" x14ac:dyDescent="0.2">
      <c r="T3828" s="137"/>
      <c r="U3828" s="137"/>
      <c r="V3828" s="137"/>
      <c r="W3828" s="137"/>
      <c r="X3828" s="137"/>
    </row>
    <row r="3829" spans="20:24" x14ac:dyDescent="0.2">
      <c r="T3829" s="137"/>
      <c r="U3829" s="137"/>
      <c r="V3829" s="137"/>
      <c r="W3829" s="137"/>
      <c r="X3829" s="137"/>
    </row>
    <row r="3830" spans="20:24" x14ac:dyDescent="0.2">
      <c r="T3830" s="137"/>
      <c r="U3830" s="137"/>
      <c r="V3830" s="137"/>
      <c r="W3830" s="137"/>
      <c r="X3830" s="137"/>
    </row>
    <row r="3831" spans="20:24" x14ac:dyDescent="0.2">
      <c r="T3831" s="137"/>
      <c r="U3831" s="137"/>
      <c r="V3831" s="137"/>
      <c r="W3831" s="137"/>
      <c r="X3831" s="137"/>
    </row>
    <row r="3832" spans="20:24" x14ac:dyDescent="0.2">
      <c r="T3832" s="137"/>
      <c r="U3832" s="137"/>
      <c r="V3832" s="137"/>
      <c r="W3832" s="137"/>
      <c r="X3832" s="137"/>
    </row>
    <row r="3833" spans="20:24" x14ac:dyDescent="0.2">
      <c r="T3833" s="137"/>
      <c r="U3833" s="137"/>
      <c r="V3833" s="137"/>
      <c r="W3833" s="137"/>
      <c r="X3833" s="137"/>
    </row>
    <row r="3834" spans="20:24" x14ac:dyDescent="0.2">
      <c r="T3834" s="137"/>
      <c r="U3834" s="137"/>
      <c r="V3834" s="137"/>
      <c r="W3834" s="137"/>
      <c r="X3834" s="137"/>
    </row>
    <row r="3835" spans="20:24" x14ac:dyDescent="0.2">
      <c r="T3835" s="137"/>
      <c r="U3835" s="137"/>
      <c r="V3835" s="137"/>
      <c r="W3835" s="137"/>
      <c r="X3835" s="137"/>
    </row>
    <row r="3836" spans="20:24" x14ac:dyDescent="0.2">
      <c r="T3836" s="137"/>
      <c r="U3836" s="137"/>
      <c r="V3836" s="137"/>
      <c r="W3836" s="137"/>
      <c r="X3836" s="137"/>
    </row>
    <row r="3837" spans="20:24" x14ac:dyDescent="0.2">
      <c r="T3837" s="137"/>
      <c r="U3837" s="137"/>
      <c r="V3837" s="137"/>
      <c r="W3837" s="137"/>
      <c r="X3837" s="137"/>
    </row>
    <row r="3838" spans="20:24" x14ac:dyDescent="0.2">
      <c r="T3838" s="137"/>
      <c r="U3838" s="137"/>
      <c r="V3838" s="137"/>
      <c r="W3838" s="137"/>
      <c r="X3838" s="137"/>
    </row>
    <row r="3839" spans="20:24" x14ac:dyDescent="0.2">
      <c r="T3839" s="137"/>
      <c r="U3839" s="137"/>
      <c r="V3839" s="137"/>
      <c r="W3839" s="137"/>
      <c r="X3839" s="137"/>
    </row>
    <row r="3840" spans="20:24" x14ac:dyDescent="0.2">
      <c r="T3840" s="137"/>
      <c r="U3840" s="137"/>
      <c r="V3840" s="137"/>
      <c r="W3840" s="137"/>
      <c r="X3840" s="137"/>
    </row>
    <row r="3841" spans="20:24" x14ac:dyDescent="0.2">
      <c r="T3841" s="137"/>
      <c r="U3841" s="137"/>
      <c r="V3841" s="137"/>
      <c r="W3841" s="137"/>
      <c r="X3841" s="137"/>
    </row>
    <row r="3842" spans="20:24" x14ac:dyDescent="0.2">
      <c r="T3842" s="137"/>
      <c r="U3842" s="137"/>
      <c r="V3842" s="137"/>
      <c r="W3842" s="137"/>
      <c r="X3842" s="137"/>
    </row>
    <row r="3843" spans="20:24" x14ac:dyDescent="0.2">
      <c r="T3843" s="137"/>
      <c r="U3843" s="137"/>
      <c r="V3843" s="137"/>
      <c r="W3843" s="137"/>
      <c r="X3843" s="137"/>
    </row>
    <row r="3844" spans="20:24" x14ac:dyDescent="0.2">
      <c r="T3844" s="137"/>
      <c r="U3844" s="137"/>
      <c r="V3844" s="137"/>
      <c r="W3844" s="137"/>
      <c r="X3844" s="137"/>
    </row>
    <row r="3845" spans="20:24" x14ac:dyDescent="0.2">
      <c r="T3845" s="137"/>
      <c r="U3845" s="137"/>
      <c r="V3845" s="137"/>
      <c r="W3845" s="137"/>
      <c r="X3845" s="137"/>
    </row>
    <row r="3846" spans="20:24" x14ac:dyDescent="0.2">
      <c r="T3846" s="137"/>
      <c r="U3846" s="137"/>
      <c r="V3846" s="137"/>
      <c r="W3846" s="137"/>
      <c r="X3846" s="137"/>
    </row>
    <row r="3847" spans="20:24" x14ac:dyDescent="0.2">
      <c r="T3847" s="137"/>
      <c r="U3847" s="137"/>
      <c r="V3847" s="137"/>
      <c r="W3847" s="137"/>
      <c r="X3847" s="137"/>
    </row>
    <row r="3848" spans="20:24" x14ac:dyDescent="0.2">
      <c r="T3848" s="137"/>
      <c r="U3848" s="137"/>
      <c r="V3848" s="137"/>
      <c r="W3848" s="137"/>
      <c r="X3848" s="137"/>
    </row>
    <row r="3849" spans="20:24" x14ac:dyDescent="0.2">
      <c r="T3849" s="137"/>
      <c r="U3849" s="137"/>
      <c r="V3849" s="137"/>
      <c r="W3849" s="137"/>
      <c r="X3849" s="137"/>
    </row>
    <row r="3850" spans="20:24" x14ac:dyDescent="0.2">
      <c r="T3850" s="137"/>
      <c r="U3850" s="137"/>
      <c r="V3850" s="137"/>
      <c r="W3850" s="137"/>
      <c r="X3850" s="137"/>
    </row>
    <row r="3851" spans="20:24" x14ac:dyDescent="0.2">
      <c r="T3851" s="137"/>
      <c r="U3851" s="137"/>
      <c r="V3851" s="137"/>
      <c r="W3851" s="137"/>
      <c r="X3851" s="137"/>
    </row>
    <row r="3852" spans="20:24" x14ac:dyDescent="0.2">
      <c r="T3852" s="137"/>
      <c r="U3852" s="137"/>
      <c r="V3852" s="137"/>
      <c r="W3852" s="137"/>
      <c r="X3852" s="137"/>
    </row>
    <row r="3853" spans="20:24" x14ac:dyDescent="0.2">
      <c r="T3853" s="137"/>
      <c r="U3853" s="137"/>
      <c r="V3853" s="137"/>
      <c r="W3853" s="137"/>
      <c r="X3853" s="137"/>
    </row>
    <row r="3854" spans="20:24" x14ac:dyDescent="0.2">
      <c r="T3854" s="137"/>
      <c r="U3854" s="137"/>
      <c r="V3854" s="137"/>
      <c r="W3854" s="137"/>
      <c r="X3854" s="137"/>
    </row>
    <row r="3855" spans="20:24" x14ac:dyDescent="0.2">
      <c r="T3855" s="137"/>
      <c r="U3855" s="137"/>
      <c r="V3855" s="137"/>
      <c r="W3855" s="137"/>
      <c r="X3855" s="137"/>
    </row>
    <row r="3856" spans="20:24" x14ac:dyDescent="0.2">
      <c r="T3856" s="137"/>
      <c r="U3856" s="137"/>
      <c r="V3856" s="137"/>
      <c r="W3856" s="137"/>
      <c r="X3856" s="137"/>
    </row>
    <row r="3857" spans="20:24" x14ac:dyDescent="0.2">
      <c r="T3857" s="137"/>
      <c r="U3857" s="137"/>
      <c r="V3857" s="137"/>
      <c r="W3857" s="137"/>
      <c r="X3857" s="137"/>
    </row>
    <row r="3858" spans="20:24" x14ac:dyDescent="0.2">
      <c r="T3858" s="137"/>
      <c r="U3858" s="137"/>
      <c r="V3858" s="137"/>
      <c r="W3858" s="137"/>
      <c r="X3858" s="137"/>
    </row>
    <row r="3859" spans="20:24" x14ac:dyDescent="0.2">
      <c r="T3859" s="137"/>
      <c r="U3859" s="137"/>
      <c r="V3859" s="137"/>
      <c r="W3859" s="137"/>
      <c r="X3859" s="137"/>
    </row>
    <row r="3860" spans="20:24" x14ac:dyDescent="0.2">
      <c r="T3860" s="137"/>
      <c r="U3860" s="137"/>
      <c r="V3860" s="137"/>
      <c r="W3860" s="137"/>
      <c r="X3860" s="137"/>
    </row>
    <row r="3861" spans="20:24" x14ac:dyDescent="0.2">
      <c r="T3861" s="137"/>
      <c r="U3861" s="137"/>
      <c r="V3861" s="137"/>
      <c r="W3861" s="137"/>
      <c r="X3861" s="137"/>
    </row>
    <row r="3862" spans="20:24" x14ac:dyDescent="0.2">
      <c r="T3862" s="137"/>
      <c r="U3862" s="137"/>
      <c r="V3862" s="137"/>
      <c r="W3862" s="137"/>
      <c r="X3862" s="137"/>
    </row>
    <row r="3863" spans="20:24" x14ac:dyDescent="0.2">
      <c r="T3863" s="137"/>
      <c r="U3863" s="137"/>
      <c r="V3863" s="137"/>
      <c r="W3863" s="137"/>
      <c r="X3863" s="137"/>
    </row>
    <row r="3864" spans="20:24" x14ac:dyDescent="0.2">
      <c r="T3864" s="137"/>
      <c r="U3864" s="137"/>
      <c r="V3864" s="137"/>
      <c r="W3864" s="137"/>
      <c r="X3864" s="137"/>
    </row>
    <row r="3865" spans="20:24" x14ac:dyDescent="0.2">
      <c r="T3865" s="137"/>
      <c r="U3865" s="137"/>
      <c r="V3865" s="137"/>
      <c r="W3865" s="137"/>
      <c r="X3865" s="137"/>
    </row>
    <row r="3866" spans="20:24" x14ac:dyDescent="0.2">
      <c r="T3866" s="137"/>
      <c r="U3866" s="137"/>
      <c r="V3866" s="137"/>
      <c r="W3866" s="137"/>
      <c r="X3866" s="137"/>
    </row>
    <row r="3867" spans="20:24" x14ac:dyDescent="0.2">
      <c r="T3867" s="137"/>
      <c r="U3867" s="137"/>
      <c r="V3867" s="137"/>
      <c r="W3867" s="137"/>
      <c r="X3867" s="137"/>
    </row>
    <row r="3868" spans="20:24" x14ac:dyDescent="0.2">
      <c r="T3868" s="137"/>
      <c r="U3868" s="137"/>
      <c r="V3868" s="137"/>
      <c r="W3868" s="137"/>
      <c r="X3868" s="137"/>
    </row>
    <row r="3869" spans="20:24" x14ac:dyDescent="0.2">
      <c r="T3869" s="137"/>
      <c r="U3869" s="137"/>
      <c r="V3869" s="137"/>
      <c r="W3869" s="137"/>
      <c r="X3869" s="137"/>
    </row>
    <row r="3870" spans="20:24" x14ac:dyDescent="0.2">
      <c r="T3870" s="137"/>
      <c r="U3870" s="137"/>
      <c r="V3870" s="137"/>
      <c r="W3870" s="137"/>
      <c r="X3870" s="137"/>
    </row>
    <row r="3871" spans="20:24" x14ac:dyDescent="0.2">
      <c r="T3871" s="137"/>
      <c r="U3871" s="137"/>
      <c r="V3871" s="137"/>
      <c r="W3871" s="137"/>
      <c r="X3871" s="137"/>
    </row>
    <row r="3872" spans="20:24" x14ac:dyDescent="0.2">
      <c r="T3872" s="137"/>
      <c r="U3872" s="137"/>
      <c r="V3872" s="137"/>
      <c r="W3872" s="137"/>
      <c r="X3872" s="137"/>
    </row>
    <row r="3873" spans="20:24" x14ac:dyDescent="0.2">
      <c r="T3873" s="137"/>
      <c r="U3873" s="137"/>
      <c r="V3873" s="137"/>
      <c r="W3873" s="137"/>
      <c r="X3873" s="137"/>
    </row>
    <row r="3874" spans="20:24" x14ac:dyDescent="0.2">
      <c r="T3874" s="137"/>
      <c r="U3874" s="137"/>
      <c r="V3874" s="137"/>
      <c r="W3874" s="137"/>
      <c r="X3874" s="137"/>
    </row>
    <row r="3875" spans="20:24" x14ac:dyDescent="0.2">
      <c r="T3875" s="137"/>
      <c r="U3875" s="137"/>
      <c r="V3875" s="137"/>
      <c r="W3875" s="137"/>
      <c r="X3875" s="137"/>
    </row>
    <row r="3876" spans="20:24" x14ac:dyDescent="0.2">
      <c r="T3876" s="137"/>
      <c r="U3876" s="137"/>
      <c r="V3876" s="137"/>
      <c r="W3876" s="137"/>
      <c r="X3876" s="137"/>
    </row>
    <row r="3877" spans="20:24" x14ac:dyDescent="0.2">
      <c r="T3877" s="137"/>
      <c r="U3877" s="137"/>
      <c r="V3877" s="137"/>
      <c r="W3877" s="137"/>
      <c r="X3877" s="137"/>
    </row>
    <row r="3878" spans="20:24" x14ac:dyDescent="0.2">
      <c r="T3878" s="137"/>
      <c r="U3878" s="137"/>
      <c r="V3878" s="137"/>
      <c r="W3878" s="137"/>
      <c r="X3878" s="137"/>
    </row>
    <row r="3879" spans="20:24" x14ac:dyDescent="0.2">
      <c r="T3879" s="137"/>
      <c r="U3879" s="137"/>
      <c r="V3879" s="137"/>
      <c r="W3879" s="137"/>
      <c r="X3879" s="137"/>
    </row>
    <row r="3880" spans="20:24" x14ac:dyDescent="0.2">
      <c r="T3880" s="137"/>
      <c r="U3880" s="137"/>
      <c r="V3880" s="137"/>
      <c r="W3880" s="137"/>
      <c r="X3880" s="137"/>
    </row>
    <row r="3881" spans="20:24" x14ac:dyDescent="0.2">
      <c r="T3881" s="137"/>
      <c r="U3881" s="137"/>
      <c r="V3881" s="137"/>
      <c r="W3881" s="137"/>
      <c r="X3881" s="137"/>
    </row>
    <row r="3882" spans="20:24" x14ac:dyDescent="0.2">
      <c r="T3882" s="137"/>
      <c r="U3882" s="137"/>
      <c r="V3882" s="137"/>
      <c r="W3882" s="137"/>
      <c r="X3882" s="137"/>
    </row>
    <row r="3883" spans="20:24" x14ac:dyDescent="0.2">
      <c r="T3883" s="137"/>
      <c r="U3883" s="137"/>
      <c r="V3883" s="137"/>
      <c r="W3883" s="137"/>
      <c r="X3883" s="137"/>
    </row>
    <row r="3884" spans="20:24" x14ac:dyDescent="0.2">
      <c r="T3884" s="137"/>
      <c r="U3884" s="137"/>
      <c r="V3884" s="137"/>
      <c r="W3884" s="137"/>
      <c r="X3884" s="137"/>
    </row>
    <row r="3885" spans="20:24" x14ac:dyDescent="0.2">
      <c r="T3885" s="137"/>
      <c r="U3885" s="137"/>
      <c r="V3885" s="137"/>
      <c r="W3885" s="137"/>
      <c r="X3885" s="137"/>
    </row>
    <row r="3886" spans="20:24" x14ac:dyDescent="0.2">
      <c r="T3886" s="137"/>
      <c r="U3886" s="137"/>
      <c r="V3886" s="137"/>
      <c r="W3886" s="137"/>
      <c r="X3886" s="137"/>
    </row>
    <row r="3887" spans="20:24" x14ac:dyDescent="0.2">
      <c r="T3887" s="137"/>
      <c r="U3887" s="137"/>
      <c r="V3887" s="137"/>
      <c r="W3887" s="137"/>
      <c r="X3887" s="137"/>
    </row>
    <row r="3888" spans="20:24" x14ac:dyDescent="0.2">
      <c r="T3888" s="137"/>
      <c r="U3888" s="137"/>
      <c r="V3888" s="137"/>
      <c r="W3888" s="137"/>
      <c r="X3888" s="137"/>
    </row>
    <row r="3889" spans="20:24" x14ac:dyDescent="0.2">
      <c r="T3889" s="137"/>
      <c r="U3889" s="137"/>
      <c r="V3889" s="137"/>
      <c r="W3889" s="137"/>
      <c r="X3889" s="137"/>
    </row>
    <row r="3890" spans="20:24" x14ac:dyDescent="0.2">
      <c r="T3890" s="137"/>
      <c r="U3890" s="137"/>
      <c r="V3890" s="137"/>
      <c r="W3890" s="137"/>
      <c r="X3890" s="137"/>
    </row>
    <row r="3891" spans="20:24" x14ac:dyDescent="0.2">
      <c r="T3891" s="137"/>
      <c r="U3891" s="137"/>
      <c r="V3891" s="137"/>
      <c r="W3891" s="137"/>
      <c r="X3891" s="137"/>
    </row>
    <row r="3892" spans="20:24" x14ac:dyDescent="0.2">
      <c r="T3892" s="137"/>
      <c r="U3892" s="137"/>
      <c r="V3892" s="137"/>
      <c r="W3892" s="137"/>
      <c r="X3892" s="137"/>
    </row>
    <row r="3893" spans="20:24" x14ac:dyDescent="0.2">
      <c r="T3893" s="137"/>
      <c r="U3893" s="137"/>
      <c r="V3893" s="137"/>
      <c r="W3893" s="137"/>
      <c r="X3893" s="137"/>
    </row>
    <row r="3894" spans="20:24" x14ac:dyDescent="0.2">
      <c r="T3894" s="137"/>
      <c r="U3894" s="137"/>
      <c r="V3894" s="137"/>
      <c r="W3894" s="137"/>
      <c r="X3894" s="137"/>
    </row>
    <row r="3895" spans="20:24" x14ac:dyDescent="0.2">
      <c r="T3895" s="137"/>
      <c r="U3895" s="137"/>
      <c r="V3895" s="137"/>
      <c r="W3895" s="137"/>
      <c r="X3895" s="137"/>
    </row>
    <row r="3896" spans="20:24" x14ac:dyDescent="0.2">
      <c r="T3896" s="137"/>
      <c r="U3896" s="137"/>
      <c r="V3896" s="137"/>
      <c r="W3896" s="137"/>
      <c r="X3896" s="137"/>
    </row>
    <row r="3897" spans="20:24" x14ac:dyDescent="0.2">
      <c r="T3897" s="137"/>
      <c r="U3897" s="137"/>
      <c r="V3897" s="137"/>
      <c r="W3897" s="137"/>
      <c r="X3897" s="137"/>
    </row>
    <row r="3898" spans="20:24" x14ac:dyDescent="0.2">
      <c r="T3898" s="137"/>
      <c r="U3898" s="137"/>
      <c r="V3898" s="137"/>
      <c r="W3898" s="137"/>
      <c r="X3898" s="137"/>
    </row>
    <row r="3899" spans="20:24" x14ac:dyDescent="0.2">
      <c r="T3899" s="137"/>
      <c r="U3899" s="137"/>
      <c r="V3899" s="137"/>
      <c r="W3899" s="137"/>
      <c r="X3899" s="137"/>
    </row>
    <row r="3900" spans="20:24" x14ac:dyDescent="0.2">
      <c r="T3900" s="137"/>
      <c r="U3900" s="137"/>
      <c r="V3900" s="137"/>
      <c r="W3900" s="137"/>
      <c r="X3900" s="137"/>
    </row>
    <row r="3901" spans="20:24" x14ac:dyDescent="0.2">
      <c r="T3901" s="137"/>
      <c r="U3901" s="137"/>
      <c r="V3901" s="137"/>
      <c r="W3901" s="137"/>
      <c r="X3901" s="137"/>
    </row>
    <row r="3902" spans="20:24" x14ac:dyDescent="0.2">
      <c r="T3902" s="137"/>
      <c r="U3902" s="137"/>
      <c r="V3902" s="137"/>
      <c r="W3902" s="137"/>
      <c r="X3902" s="137"/>
    </row>
    <row r="3903" spans="20:24" x14ac:dyDescent="0.2">
      <c r="T3903" s="137"/>
      <c r="U3903" s="137"/>
      <c r="V3903" s="137"/>
      <c r="W3903" s="137"/>
      <c r="X3903" s="137"/>
    </row>
    <row r="3904" spans="20:24" x14ac:dyDescent="0.2">
      <c r="T3904" s="137"/>
      <c r="U3904" s="137"/>
      <c r="V3904" s="137"/>
      <c r="W3904" s="137"/>
      <c r="X3904" s="137"/>
    </row>
    <row r="3905" spans="20:24" x14ac:dyDescent="0.2">
      <c r="T3905" s="137"/>
      <c r="U3905" s="137"/>
      <c r="V3905" s="137"/>
      <c r="W3905" s="137"/>
      <c r="X3905" s="137"/>
    </row>
    <row r="3906" spans="20:24" x14ac:dyDescent="0.2">
      <c r="T3906" s="137"/>
      <c r="U3906" s="137"/>
      <c r="V3906" s="137"/>
      <c r="W3906" s="137"/>
      <c r="X3906" s="137"/>
    </row>
    <row r="3907" spans="20:24" x14ac:dyDescent="0.2">
      <c r="T3907" s="137"/>
      <c r="U3907" s="137"/>
      <c r="V3907" s="137"/>
      <c r="W3907" s="137"/>
      <c r="X3907" s="137"/>
    </row>
    <row r="3908" spans="20:24" x14ac:dyDescent="0.2">
      <c r="T3908" s="137"/>
      <c r="U3908" s="137"/>
      <c r="V3908" s="137"/>
      <c r="W3908" s="137"/>
      <c r="X3908" s="137"/>
    </row>
    <row r="3909" spans="20:24" x14ac:dyDescent="0.2">
      <c r="T3909" s="137"/>
      <c r="U3909" s="137"/>
      <c r="V3909" s="137"/>
      <c r="W3909" s="137"/>
      <c r="X3909" s="137"/>
    </row>
    <row r="3910" spans="20:24" x14ac:dyDescent="0.2">
      <c r="T3910" s="137"/>
      <c r="U3910" s="137"/>
      <c r="V3910" s="137"/>
      <c r="W3910" s="137"/>
      <c r="X3910" s="137"/>
    </row>
    <row r="3911" spans="20:24" x14ac:dyDescent="0.2">
      <c r="T3911" s="137"/>
      <c r="U3911" s="137"/>
      <c r="V3911" s="137"/>
      <c r="W3911" s="137"/>
      <c r="X3911" s="137"/>
    </row>
    <row r="3912" spans="20:24" x14ac:dyDescent="0.2">
      <c r="T3912" s="137"/>
      <c r="U3912" s="137"/>
      <c r="V3912" s="137"/>
      <c r="W3912" s="137"/>
      <c r="X3912" s="137"/>
    </row>
    <row r="3913" spans="20:24" x14ac:dyDescent="0.2">
      <c r="T3913" s="137"/>
      <c r="U3913" s="137"/>
      <c r="V3913" s="137"/>
      <c r="W3913" s="137"/>
      <c r="X3913" s="137"/>
    </row>
    <row r="3914" spans="20:24" x14ac:dyDescent="0.2">
      <c r="T3914" s="137"/>
      <c r="U3914" s="137"/>
      <c r="V3914" s="137"/>
      <c r="W3914" s="137"/>
      <c r="X3914" s="137"/>
    </row>
    <row r="3915" spans="20:24" x14ac:dyDescent="0.2">
      <c r="T3915" s="137"/>
      <c r="U3915" s="137"/>
      <c r="V3915" s="137"/>
      <c r="W3915" s="137"/>
      <c r="X3915" s="137"/>
    </row>
    <row r="3916" spans="20:24" x14ac:dyDescent="0.2">
      <c r="T3916" s="137"/>
      <c r="U3916" s="137"/>
      <c r="V3916" s="137"/>
      <c r="W3916" s="137"/>
      <c r="X3916" s="137"/>
    </row>
    <row r="3917" spans="20:24" x14ac:dyDescent="0.2">
      <c r="T3917" s="137"/>
      <c r="U3917" s="137"/>
      <c r="V3917" s="137"/>
      <c r="W3917" s="137"/>
      <c r="X3917" s="137"/>
    </row>
    <row r="3918" spans="20:24" x14ac:dyDescent="0.2">
      <c r="T3918" s="137"/>
      <c r="U3918" s="137"/>
      <c r="V3918" s="137"/>
      <c r="W3918" s="137"/>
      <c r="X3918" s="137"/>
    </row>
    <row r="3919" spans="20:24" x14ac:dyDescent="0.2">
      <c r="T3919" s="137"/>
      <c r="U3919" s="137"/>
      <c r="V3919" s="137"/>
      <c r="W3919" s="137"/>
      <c r="X3919" s="137"/>
    </row>
    <row r="3920" spans="20:24" x14ac:dyDescent="0.2">
      <c r="T3920" s="137"/>
      <c r="U3920" s="137"/>
      <c r="V3920" s="137"/>
      <c r="W3920" s="137"/>
      <c r="X3920" s="137"/>
    </row>
    <row r="3921" spans="20:24" x14ac:dyDescent="0.2">
      <c r="T3921" s="137"/>
      <c r="U3921" s="137"/>
      <c r="V3921" s="137"/>
      <c r="W3921" s="137"/>
      <c r="X3921" s="137"/>
    </row>
    <row r="3922" spans="20:24" x14ac:dyDescent="0.2">
      <c r="T3922" s="137"/>
      <c r="U3922" s="137"/>
      <c r="V3922" s="137"/>
      <c r="W3922" s="137"/>
      <c r="X3922" s="137"/>
    </row>
    <row r="3923" spans="20:24" x14ac:dyDescent="0.2">
      <c r="T3923" s="137"/>
      <c r="U3923" s="137"/>
      <c r="V3923" s="137"/>
      <c r="W3923" s="137"/>
      <c r="X3923" s="137"/>
    </row>
    <row r="3924" spans="20:24" x14ac:dyDescent="0.2">
      <c r="T3924" s="137"/>
      <c r="U3924" s="137"/>
      <c r="V3924" s="137"/>
      <c r="W3924" s="137"/>
      <c r="X3924" s="137"/>
    </row>
    <row r="3925" spans="20:24" x14ac:dyDescent="0.2">
      <c r="T3925" s="137"/>
      <c r="U3925" s="137"/>
      <c r="V3925" s="137"/>
      <c r="W3925" s="137"/>
      <c r="X3925" s="137"/>
    </row>
    <row r="3926" spans="20:24" x14ac:dyDescent="0.2">
      <c r="T3926" s="137"/>
      <c r="U3926" s="137"/>
      <c r="V3926" s="137"/>
      <c r="W3926" s="137"/>
      <c r="X3926" s="137"/>
    </row>
    <row r="3927" spans="20:24" x14ac:dyDescent="0.2">
      <c r="T3927" s="137"/>
      <c r="U3927" s="137"/>
      <c r="V3927" s="137"/>
      <c r="W3927" s="137"/>
      <c r="X3927" s="137"/>
    </row>
    <row r="3928" spans="20:24" x14ac:dyDescent="0.2">
      <c r="T3928" s="137"/>
      <c r="U3928" s="137"/>
      <c r="V3928" s="137"/>
      <c r="W3928" s="137"/>
      <c r="X3928" s="137"/>
    </row>
    <row r="3929" spans="20:24" x14ac:dyDescent="0.2">
      <c r="T3929" s="137"/>
      <c r="U3929" s="137"/>
      <c r="V3929" s="137"/>
      <c r="W3929" s="137"/>
      <c r="X3929" s="137"/>
    </row>
    <row r="3930" spans="20:24" x14ac:dyDescent="0.2">
      <c r="T3930" s="137"/>
      <c r="U3930" s="137"/>
      <c r="V3930" s="137"/>
      <c r="W3930" s="137"/>
      <c r="X3930" s="137"/>
    </row>
    <row r="3931" spans="20:24" x14ac:dyDescent="0.2">
      <c r="T3931" s="137"/>
      <c r="U3931" s="137"/>
      <c r="V3931" s="137"/>
      <c r="W3931" s="137"/>
      <c r="X3931" s="137"/>
    </row>
    <row r="3932" spans="20:24" x14ac:dyDescent="0.2">
      <c r="T3932" s="137"/>
      <c r="U3932" s="137"/>
      <c r="V3932" s="137"/>
      <c r="W3932" s="137"/>
      <c r="X3932" s="137"/>
    </row>
    <row r="3933" spans="20:24" x14ac:dyDescent="0.2">
      <c r="T3933" s="137"/>
      <c r="U3933" s="137"/>
      <c r="V3933" s="137"/>
      <c r="W3933" s="137"/>
      <c r="X3933" s="137"/>
    </row>
    <row r="3934" spans="20:24" x14ac:dyDescent="0.2">
      <c r="T3934" s="137"/>
      <c r="U3934" s="137"/>
      <c r="V3934" s="137"/>
      <c r="W3934" s="137"/>
      <c r="X3934" s="137"/>
    </row>
    <row r="3935" spans="20:24" x14ac:dyDescent="0.2">
      <c r="T3935" s="137"/>
      <c r="U3935" s="137"/>
      <c r="V3935" s="137"/>
      <c r="W3935" s="137"/>
      <c r="X3935" s="137"/>
    </row>
    <row r="3936" spans="20:24" x14ac:dyDescent="0.2">
      <c r="T3936" s="137"/>
      <c r="U3936" s="137"/>
      <c r="V3936" s="137"/>
      <c r="W3936" s="137"/>
      <c r="X3936" s="137"/>
    </row>
    <row r="3937" spans="20:24" x14ac:dyDescent="0.2">
      <c r="T3937" s="137"/>
      <c r="U3937" s="137"/>
      <c r="V3937" s="137"/>
      <c r="W3937" s="137"/>
      <c r="X3937" s="137"/>
    </row>
    <row r="3938" spans="20:24" x14ac:dyDescent="0.2">
      <c r="T3938" s="137"/>
      <c r="U3938" s="137"/>
      <c r="V3938" s="137"/>
      <c r="W3938" s="137"/>
      <c r="X3938" s="137"/>
    </row>
    <row r="3939" spans="20:24" x14ac:dyDescent="0.2">
      <c r="T3939" s="137"/>
      <c r="U3939" s="137"/>
      <c r="V3939" s="137"/>
      <c r="W3939" s="137"/>
      <c r="X3939" s="137"/>
    </row>
    <row r="3940" spans="20:24" x14ac:dyDescent="0.2">
      <c r="T3940" s="137"/>
      <c r="U3940" s="137"/>
      <c r="V3940" s="137"/>
      <c r="W3940" s="137"/>
      <c r="X3940" s="137"/>
    </row>
    <row r="3941" spans="20:24" x14ac:dyDescent="0.2">
      <c r="T3941" s="137"/>
      <c r="U3941" s="137"/>
      <c r="V3941" s="137"/>
      <c r="W3941" s="137"/>
      <c r="X3941" s="137"/>
    </row>
    <row r="3942" spans="20:24" x14ac:dyDescent="0.2">
      <c r="T3942" s="137"/>
      <c r="U3942" s="137"/>
      <c r="V3942" s="137"/>
      <c r="W3942" s="137"/>
      <c r="X3942" s="137"/>
    </row>
    <row r="3943" spans="20:24" x14ac:dyDescent="0.2">
      <c r="T3943" s="137"/>
      <c r="U3943" s="137"/>
      <c r="V3943" s="137"/>
      <c r="W3943" s="137"/>
      <c r="X3943" s="137"/>
    </row>
    <row r="3944" spans="20:24" x14ac:dyDescent="0.2">
      <c r="T3944" s="137"/>
      <c r="U3944" s="137"/>
      <c r="V3944" s="137"/>
      <c r="W3944" s="137"/>
      <c r="X3944" s="137"/>
    </row>
    <row r="3945" spans="20:24" x14ac:dyDescent="0.2">
      <c r="T3945" s="137"/>
      <c r="U3945" s="137"/>
      <c r="V3945" s="137"/>
      <c r="W3945" s="137"/>
      <c r="X3945" s="137"/>
    </row>
    <row r="3946" spans="20:24" x14ac:dyDescent="0.2">
      <c r="T3946" s="137"/>
      <c r="U3946" s="137"/>
      <c r="V3946" s="137"/>
      <c r="W3946" s="137"/>
      <c r="X3946" s="137"/>
    </row>
    <row r="3947" spans="20:24" x14ac:dyDescent="0.2">
      <c r="T3947" s="137"/>
      <c r="U3947" s="137"/>
      <c r="V3947" s="137"/>
      <c r="W3947" s="137"/>
      <c r="X3947" s="137"/>
    </row>
    <row r="3948" spans="20:24" x14ac:dyDescent="0.2">
      <c r="T3948" s="137"/>
      <c r="U3948" s="137"/>
      <c r="V3948" s="137"/>
      <c r="W3948" s="137"/>
      <c r="X3948" s="137"/>
    </row>
    <row r="3949" spans="20:24" x14ac:dyDescent="0.2">
      <c r="T3949" s="137"/>
      <c r="U3949" s="137"/>
      <c r="V3949" s="137"/>
      <c r="W3949" s="137"/>
      <c r="X3949" s="137"/>
    </row>
    <row r="3950" spans="20:24" x14ac:dyDescent="0.2">
      <c r="T3950" s="137"/>
      <c r="U3950" s="137"/>
      <c r="V3950" s="137"/>
      <c r="W3950" s="137"/>
      <c r="X3950" s="137"/>
    </row>
    <row r="3951" spans="20:24" x14ac:dyDescent="0.2">
      <c r="T3951" s="137"/>
      <c r="U3951" s="137"/>
      <c r="V3951" s="137"/>
      <c r="W3951" s="137"/>
      <c r="X3951" s="137"/>
    </row>
    <row r="3952" spans="20:24" x14ac:dyDescent="0.2">
      <c r="T3952" s="137"/>
      <c r="U3952" s="137"/>
      <c r="V3952" s="137"/>
      <c r="W3952" s="137"/>
      <c r="X3952" s="137"/>
    </row>
    <row r="3953" spans="20:24" x14ac:dyDescent="0.2">
      <c r="T3953" s="137"/>
      <c r="U3953" s="137"/>
      <c r="V3953" s="137"/>
      <c r="W3953" s="137"/>
      <c r="X3953" s="137"/>
    </row>
    <row r="3954" spans="20:24" x14ac:dyDescent="0.2">
      <c r="T3954" s="137"/>
      <c r="U3954" s="137"/>
      <c r="V3954" s="137"/>
      <c r="W3954" s="137"/>
      <c r="X3954" s="137"/>
    </row>
    <row r="3955" spans="20:24" x14ac:dyDescent="0.2">
      <c r="T3955" s="137"/>
      <c r="U3955" s="137"/>
      <c r="V3955" s="137"/>
      <c r="W3955" s="137"/>
      <c r="X3955" s="137"/>
    </row>
    <row r="3956" spans="20:24" x14ac:dyDescent="0.2">
      <c r="T3956" s="137"/>
      <c r="U3956" s="137"/>
      <c r="V3956" s="137"/>
      <c r="W3956" s="137"/>
      <c r="X3956" s="137"/>
    </row>
    <row r="3957" spans="20:24" x14ac:dyDescent="0.2">
      <c r="T3957" s="137"/>
      <c r="U3957" s="137"/>
      <c r="V3957" s="137"/>
      <c r="W3957" s="137"/>
      <c r="X3957" s="137"/>
    </row>
    <row r="3958" spans="20:24" x14ac:dyDescent="0.2">
      <c r="T3958" s="137"/>
      <c r="U3958" s="137"/>
      <c r="V3958" s="137"/>
      <c r="W3958" s="137"/>
      <c r="X3958" s="137"/>
    </row>
    <row r="3959" spans="20:24" x14ac:dyDescent="0.2">
      <c r="T3959" s="137"/>
      <c r="U3959" s="137"/>
      <c r="V3959" s="137"/>
      <c r="W3959" s="137"/>
      <c r="X3959" s="137"/>
    </row>
    <row r="3960" spans="20:24" x14ac:dyDescent="0.2">
      <c r="T3960" s="137"/>
      <c r="U3960" s="137"/>
      <c r="V3960" s="137"/>
      <c r="W3960" s="137"/>
      <c r="X3960" s="137"/>
    </row>
    <row r="3961" spans="20:24" x14ac:dyDescent="0.2">
      <c r="T3961" s="137"/>
      <c r="U3961" s="137"/>
      <c r="V3961" s="137"/>
      <c r="W3961" s="137"/>
      <c r="X3961" s="137"/>
    </row>
    <row r="3962" spans="20:24" x14ac:dyDescent="0.2">
      <c r="T3962" s="137"/>
      <c r="U3962" s="137"/>
      <c r="V3962" s="137"/>
      <c r="W3962" s="137"/>
      <c r="X3962" s="137"/>
    </row>
    <row r="3963" spans="20:24" x14ac:dyDescent="0.2">
      <c r="T3963" s="137"/>
      <c r="U3963" s="137"/>
      <c r="V3963" s="137"/>
      <c r="W3963" s="137"/>
      <c r="X3963" s="137"/>
    </row>
    <row r="3964" spans="20:24" x14ac:dyDescent="0.2">
      <c r="T3964" s="137"/>
      <c r="U3964" s="137"/>
      <c r="V3964" s="137"/>
      <c r="W3964" s="137"/>
      <c r="X3964" s="137"/>
    </row>
    <row r="3965" spans="20:24" x14ac:dyDescent="0.2">
      <c r="T3965" s="137"/>
      <c r="U3965" s="137"/>
      <c r="V3965" s="137"/>
      <c r="W3965" s="137"/>
      <c r="X3965" s="137"/>
    </row>
    <row r="3966" spans="20:24" x14ac:dyDescent="0.2">
      <c r="T3966" s="137"/>
      <c r="U3966" s="137"/>
      <c r="V3966" s="137"/>
      <c r="W3966" s="137"/>
      <c r="X3966" s="137"/>
    </row>
    <row r="3967" spans="20:24" x14ac:dyDescent="0.2">
      <c r="T3967" s="137"/>
      <c r="U3967" s="137"/>
      <c r="V3967" s="137"/>
      <c r="W3967" s="137"/>
      <c r="X3967" s="137"/>
    </row>
    <row r="3968" spans="20:24" x14ac:dyDescent="0.2">
      <c r="T3968" s="137"/>
      <c r="U3968" s="137"/>
      <c r="V3968" s="137"/>
      <c r="W3968" s="137"/>
      <c r="X3968" s="137"/>
    </row>
    <row r="3969" spans="20:24" x14ac:dyDescent="0.2">
      <c r="T3969" s="137"/>
      <c r="U3969" s="137"/>
      <c r="V3969" s="137"/>
      <c r="W3969" s="137"/>
      <c r="X3969" s="137"/>
    </row>
    <row r="3970" spans="20:24" x14ac:dyDescent="0.2">
      <c r="T3970" s="137"/>
      <c r="U3970" s="137"/>
      <c r="V3970" s="137"/>
      <c r="W3970" s="137"/>
      <c r="X3970" s="137"/>
    </row>
    <row r="3971" spans="20:24" x14ac:dyDescent="0.2">
      <c r="T3971" s="137"/>
      <c r="U3971" s="137"/>
      <c r="V3971" s="137"/>
      <c r="W3971" s="137"/>
      <c r="X3971" s="137"/>
    </row>
    <row r="3972" spans="20:24" x14ac:dyDescent="0.2">
      <c r="T3972" s="137"/>
      <c r="U3972" s="137"/>
      <c r="V3972" s="137"/>
      <c r="W3972" s="137"/>
      <c r="X3972" s="137"/>
    </row>
    <row r="3973" spans="20:24" x14ac:dyDescent="0.2">
      <c r="T3973" s="137"/>
      <c r="U3973" s="137"/>
      <c r="V3973" s="137"/>
      <c r="W3973" s="137"/>
      <c r="X3973" s="137"/>
    </row>
    <row r="3974" spans="20:24" x14ac:dyDescent="0.2">
      <c r="T3974" s="137"/>
      <c r="U3974" s="137"/>
      <c r="V3974" s="137"/>
      <c r="W3974" s="137"/>
      <c r="X3974" s="137"/>
    </row>
    <row r="3975" spans="20:24" x14ac:dyDescent="0.2">
      <c r="T3975" s="137"/>
      <c r="U3975" s="137"/>
      <c r="V3975" s="137"/>
      <c r="W3975" s="137"/>
      <c r="X3975" s="137"/>
    </row>
    <row r="3976" spans="20:24" x14ac:dyDescent="0.2">
      <c r="T3976" s="137"/>
      <c r="U3976" s="137"/>
      <c r="V3976" s="137"/>
      <c r="W3976" s="137"/>
      <c r="X3976" s="137"/>
    </row>
    <row r="3977" spans="20:24" x14ac:dyDescent="0.2">
      <c r="T3977" s="137"/>
      <c r="U3977" s="137"/>
      <c r="V3977" s="137"/>
      <c r="W3977" s="137"/>
      <c r="X3977" s="137"/>
    </row>
    <row r="3978" spans="20:24" x14ac:dyDescent="0.2">
      <c r="T3978" s="137"/>
      <c r="U3978" s="137"/>
      <c r="V3978" s="137"/>
      <c r="W3978" s="137"/>
      <c r="X3978" s="137"/>
    </row>
    <row r="3979" spans="20:24" x14ac:dyDescent="0.2">
      <c r="T3979" s="137"/>
      <c r="U3979" s="137"/>
      <c r="V3979" s="137"/>
      <c r="W3979" s="137"/>
      <c r="X3979" s="137"/>
    </row>
    <row r="3980" spans="20:24" x14ac:dyDescent="0.2">
      <c r="T3980" s="137"/>
      <c r="U3980" s="137"/>
      <c r="V3980" s="137"/>
      <c r="W3980" s="137"/>
      <c r="X3980" s="137"/>
    </row>
    <row r="3981" spans="20:24" x14ac:dyDescent="0.2">
      <c r="T3981" s="137"/>
      <c r="U3981" s="137"/>
      <c r="V3981" s="137"/>
      <c r="W3981" s="137"/>
      <c r="X3981" s="137"/>
    </row>
    <row r="3982" spans="20:24" x14ac:dyDescent="0.2">
      <c r="T3982" s="137"/>
      <c r="U3982" s="137"/>
      <c r="V3982" s="137"/>
      <c r="W3982" s="137"/>
      <c r="X3982" s="137"/>
    </row>
    <row r="3983" spans="20:24" x14ac:dyDescent="0.2">
      <c r="T3983" s="137"/>
      <c r="U3983" s="137"/>
      <c r="V3983" s="137"/>
      <c r="W3983" s="137"/>
      <c r="X3983" s="137"/>
    </row>
    <row r="3984" spans="20:24" x14ac:dyDescent="0.2">
      <c r="T3984" s="137"/>
      <c r="U3984" s="137"/>
      <c r="V3984" s="137"/>
      <c r="W3984" s="137"/>
      <c r="X3984" s="137"/>
    </row>
    <row r="3985" spans="20:24" x14ac:dyDescent="0.2">
      <c r="T3985" s="137"/>
      <c r="U3985" s="137"/>
      <c r="V3985" s="137"/>
      <c r="W3985" s="137"/>
      <c r="X3985" s="137"/>
    </row>
    <row r="3986" spans="20:24" x14ac:dyDescent="0.2">
      <c r="T3986" s="137"/>
      <c r="U3986" s="137"/>
      <c r="V3986" s="137"/>
      <c r="W3986" s="137"/>
      <c r="X3986" s="137"/>
    </row>
    <row r="3987" spans="20:24" x14ac:dyDescent="0.2">
      <c r="T3987" s="137"/>
      <c r="U3987" s="137"/>
      <c r="V3987" s="137"/>
      <c r="W3987" s="137"/>
      <c r="X3987" s="137"/>
    </row>
    <row r="3988" spans="20:24" x14ac:dyDescent="0.2">
      <c r="T3988" s="137"/>
      <c r="U3988" s="137"/>
      <c r="V3988" s="137"/>
      <c r="W3988" s="137"/>
      <c r="X3988" s="137"/>
    </row>
    <row r="3989" spans="20:24" x14ac:dyDescent="0.2">
      <c r="T3989" s="137"/>
      <c r="U3989" s="137"/>
      <c r="V3989" s="137"/>
      <c r="W3989" s="137"/>
      <c r="X3989" s="137"/>
    </row>
    <row r="3990" spans="20:24" x14ac:dyDescent="0.2">
      <c r="T3990" s="137"/>
      <c r="U3990" s="137"/>
      <c r="V3990" s="137"/>
      <c r="W3990" s="137"/>
      <c r="X3990" s="137"/>
    </row>
    <row r="3991" spans="20:24" x14ac:dyDescent="0.2">
      <c r="T3991" s="137"/>
      <c r="U3991" s="137"/>
      <c r="V3991" s="137"/>
      <c r="W3991" s="137"/>
      <c r="X3991" s="137"/>
    </row>
    <row r="3992" spans="20:24" x14ac:dyDescent="0.2">
      <c r="T3992" s="137"/>
      <c r="U3992" s="137"/>
      <c r="V3992" s="137"/>
      <c r="W3992" s="137"/>
      <c r="X3992" s="137"/>
    </row>
    <row r="3993" spans="20:24" x14ac:dyDescent="0.2">
      <c r="T3993" s="137"/>
      <c r="U3993" s="137"/>
      <c r="V3993" s="137"/>
      <c r="W3993" s="137"/>
      <c r="X3993" s="137"/>
    </row>
    <row r="3994" spans="20:24" x14ac:dyDescent="0.2">
      <c r="T3994" s="137"/>
      <c r="U3994" s="137"/>
      <c r="V3994" s="137"/>
      <c r="W3994" s="137"/>
      <c r="X3994" s="137"/>
    </row>
    <row r="3995" spans="20:24" x14ac:dyDescent="0.2">
      <c r="T3995" s="137"/>
      <c r="U3995" s="137"/>
      <c r="V3995" s="137"/>
      <c r="W3995" s="137"/>
      <c r="X3995" s="137"/>
    </row>
    <row r="3996" spans="20:24" x14ac:dyDescent="0.2">
      <c r="T3996" s="137"/>
      <c r="U3996" s="137"/>
      <c r="V3996" s="137"/>
      <c r="W3996" s="137"/>
      <c r="X3996" s="137"/>
    </row>
    <row r="3997" spans="20:24" x14ac:dyDescent="0.2">
      <c r="T3997" s="137"/>
      <c r="U3997" s="137"/>
      <c r="V3997" s="137"/>
      <c r="W3997" s="137"/>
      <c r="X3997" s="137"/>
    </row>
    <row r="3998" spans="20:24" x14ac:dyDescent="0.2">
      <c r="T3998" s="137"/>
      <c r="U3998" s="137"/>
      <c r="V3998" s="137"/>
      <c r="W3998" s="137"/>
      <c r="X3998" s="137"/>
    </row>
    <row r="3999" spans="20:24" x14ac:dyDescent="0.2">
      <c r="T3999" s="137"/>
      <c r="U3999" s="137"/>
      <c r="V3999" s="137"/>
      <c r="W3999" s="137"/>
      <c r="X3999" s="137"/>
    </row>
    <row r="4000" spans="20:24" x14ac:dyDescent="0.2">
      <c r="T4000" s="137"/>
      <c r="U4000" s="137"/>
      <c r="V4000" s="137"/>
      <c r="W4000" s="137"/>
      <c r="X4000" s="137"/>
    </row>
    <row r="4001" spans="20:24" x14ac:dyDescent="0.2">
      <c r="T4001" s="137"/>
      <c r="U4001" s="137"/>
      <c r="V4001" s="137"/>
      <c r="W4001" s="137"/>
      <c r="X4001" s="137"/>
    </row>
    <row r="4002" spans="20:24" x14ac:dyDescent="0.2">
      <c r="T4002" s="137"/>
      <c r="U4002" s="137"/>
      <c r="V4002" s="137"/>
      <c r="W4002" s="137"/>
      <c r="X4002" s="137"/>
    </row>
    <row r="4003" spans="20:24" x14ac:dyDescent="0.2">
      <c r="T4003" s="137"/>
      <c r="U4003" s="137"/>
      <c r="V4003" s="137"/>
      <c r="W4003" s="137"/>
      <c r="X4003" s="137"/>
    </row>
    <row r="4004" spans="20:24" x14ac:dyDescent="0.2">
      <c r="T4004" s="137"/>
      <c r="U4004" s="137"/>
      <c r="V4004" s="137"/>
      <c r="W4004" s="137"/>
      <c r="X4004" s="137"/>
    </row>
    <row r="4005" spans="20:24" x14ac:dyDescent="0.2">
      <c r="T4005" s="137"/>
      <c r="U4005" s="137"/>
      <c r="V4005" s="137"/>
      <c r="W4005" s="137"/>
      <c r="X4005" s="137"/>
    </row>
    <row r="4006" spans="20:24" x14ac:dyDescent="0.2">
      <c r="T4006" s="137"/>
      <c r="U4006" s="137"/>
      <c r="V4006" s="137"/>
      <c r="W4006" s="137"/>
      <c r="X4006" s="137"/>
    </row>
    <row r="4007" spans="20:24" x14ac:dyDescent="0.2">
      <c r="T4007" s="137"/>
      <c r="U4007" s="137"/>
      <c r="V4007" s="137"/>
      <c r="W4007" s="137"/>
      <c r="X4007" s="137"/>
    </row>
    <row r="4008" spans="20:24" x14ac:dyDescent="0.2">
      <c r="T4008" s="137"/>
      <c r="U4008" s="137"/>
      <c r="V4008" s="137"/>
      <c r="W4008" s="137"/>
      <c r="X4008" s="137"/>
    </row>
    <row r="4009" spans="20:24" x14ac:dyDescent="0.2">
      <c r="T4009" s="137"/>
      <c r="U4009" s="137"/>
      <c r="V4009" s="137"/>
      <c r="W4009" s="137"/>
      <c r="X4009" s="137"/>
    </row>
    <row r="4010" spans="20:24" x14ac:dyDescent="0.2">
      <c r="T4010" s="137"/>
      <c r="U4010" s="137"/>
      <c r="V4010" s="137"/>
      <c r="W4010" s="137"/>
      <c r="X4010" s="137"/>
    </row>
    <row r="4011" spans="20:24" x14ac:dyDescent="0.2">
      <c r="T4011" s="137"/>
      <c r="U4011" s="137"/>
      <c r="V4011" s="137"/>
      <c r="W4011" s="137"/>
      <c r="X4011" s="137"/>
    </row>
    <row r="4012" spans="20:24" x14ac:dyDescent="0.2">
      <c r="T4012" s="137"/>
      <c r="U4012" s="137"/>
      <c r="V4012" s="137"/>
      <c r="W4012" s="137"/>
      <c r="X4012" s="137"/>
    </row>
    <row r="4013" spans="20:24" x14ac:dyDescent="0.2">
      <c r="T4013" s="137"/>
      <c r="U4013" s="137"/>
      <c r="V4013" s="137"/>
      <c r="W4013" s="137"/>
      <c r="X4013" s="137"/>
    </row>
    <row r="4014" spans="20:24" x14ac:dyDescent="0.2">
      <c r="T4014" s="137"/>
      <c r="U4014" s="137"/>
      <c r="V4014" s="137"/>
      <c r="W4014" s="137"/>
      <c r="X4014" s="137"/>
    </row>
    <row r="4015" spans="20:24" x14ac:dyDescent="0.2">
      <c r="T4015" s="137"/>
      <c r="U4015" s="137"/>
      <c r="V4015" s="137"/>
      <c r="W4015" s="137"/>
      <c r="X4015" s="137"/>
    </row>
    <row r="4016" spans="20:24" x14ac:dyDescent="0.2">
      <c r="T4016" s="137"/>
      <c r="U4016" s="137"/>
      <c r="V4016" s="137"/>
      <c r="W4016" s="137"/>
      <c r="X4016" s="137"/>
    </row>
    <row r="4017" spans="20:24" x14ac:dyDescent="0.2">
      <c r="T4017" s="137"/>
      <c r="U4017" s="137"/>
      <c r="V4017" s="137"/>
      <c r="W4017" s="137"/>
      <c r="X4017" s="137"/>
    </row>
    <row r="4018" spans="20:24" x14ac:dyDescent="0.2">
      <c r="T4018" s="137"/>
      <c r="U4018" s="137"/>
      <c r="V4018" s="137"/>
      <c r="W4018" s="137"/>
      <c r="X4018" s="137"/>
    </row>
    <row r="4019" spans="20:24" x14ac:dyDescent="0.2">
      <c r="T4019" s="137"/>
      <c r="U4019" s="137"/>
      <c r="V4019" s="137"/>
      <c r="W4019" s="137"/>
      <c r="X4019" s="137"/>
    </row>
    <row r="4020" spans="20:24" x14ac:dyDescent="0.2">
      <c r="T4020" s="137"/>
      <c r="U4020" s="137"/>
      <c r="V4020" s="137"/>
      <c r="W4020" s="137"/>
      <c r="X4020" s="137"/>
    </row>
    <row r="4021" spans="20:24" x14ac:dyDescent="0.2">
      <c r="T4021" s="137"/>
      <c r="U4021" s="137"/>
      <c r="V4021" s="137"/>
      <c r="W4021" s="137"/>
      <c r="X4021" s="137"/>
    </row>
    <row r="4022" spans="20:24" x14ac:dyDescent="0.2">
      <c r="T4022" s="137"/>
      <c r="U4022" s="137"/>
      <c r="V4022" s="137"/>
      <c r="W4022" s="137"/>
      <c r="X4022" s="137"/>
    </row>
    <row r="4023" spans="20:24" x14ac:dyDescent="0.2">
      <c r="T4023" s="137"/>
      <c r="U4023" s="137"/>
      <c r="V4023" s="137"/>
      <c r="W4023" s="137"/>
      <c r="X4023" s="137"/>
    </row>
    <row r="4024" spans="20:24" x14ac:dyDescent="0.2">
      <c r="T4024" s="137"/>
      <c r="U4024" s="137"/>
      <c r="V4024" s="137"/>
      <c r="W4024" s="137"/>
      <c r="X4024" s="137"/>
    </row>
    <row r="4025" spans="20:24" x14ac:dyDescent="0.2">
      <c r="T4025" s="137"/>
      <c r="U4025" s="137"/>
      <c r="V4025" s="137"/>
      <c r="W4025" s="137"/>
      <c r="X4025" s="137"/>
    </row>
    <row r="4026" spans="20:24" x14ac:dyDescent="0.2">
      <c r="T4026" s="137"/>
      <c r="U4026" s="137"/>
      <c r="V4026" s="137"/>
      <c r="W4026" s="137"/>
      <c r="X4026" s="137"/>
    </row>
    <row r="4027" spans="20:24" x14ac:dyDescent="0.2">
      <c r="T4027" s="137"/>
      <c r="U4027" s="137"/>
      <c r="V4027" s="137"/>
      <c r="W4027" s="137"/>
      <c r="X4027" s="137"/>
    </row>
    <row r="4028" spans="20:24" x14ac:dyDescent="0.2">
      <c r="T4028" s="137"/>
      <c r="U4028" s="137"/>
      <c r="V4028" s="137"/>
      <c r="W4028" s="137"/>
      <c r="X4028" s="137"/>
    </row>
    <row r="4029" spans="20:24" x14ac:dyDescent="0.2">
      <c r="T4029" s="137"/>
      <c r="U4029" s="137"/>
      <c r="V4029" s="137"/>
      <c r="W4029" s="137"/>
      <c r="X4029" s="137"/>
    </row>
    <row r="4030" spans="20:24" x14ac:dyDescent="0.2">
      <c r="T4030" s="137"/>
      <c r="U4030" s="137"/>
      <c r="V4030" s="137"/>
      <c r="W4030" s="137"/>
      <c r="X4030" s="137"/>
    </row>
    <row r="4031" spans="20:24" x14ac:dyDescent="0.2">
      <c r="T4031" s="137"/>
      <c r="U4031" s="137"/>
      <c r="V4031" s="137"/>
      <c r="W4031" s="137"/>
      <c r="X4031" s="137"/>
    </row>
    <row r="4032" spans="20:24" x14ac:dyDescent="0.2">
      <c r="T4032" s="137"/>
      <c r="U4032" s="137"/>
      <c r="V4032" s="137"/>
      <c r="W4032" s="137"/>
      <c r="X4032" s="137"/>
    </row>
    <row r="4033" spans="20:24" x14ac:dyDescent="0.2">
      <c r="T4033" s="137"/>
      <c r="U4033" s="137"/>
      <c r="V4033" s="137"/>
      <c r="W4033" s="137"/>
      <c r="X4033" s="137"/>
    </row>
    <row r="4034" spans="20:24" x14ac:dyDescent="0.2">
      <c r="T4034" s="137"/>
      <c r="U4034" s="137"/>
      <c r="V4034" s="137"/>
      <c r="W4034" s="137"/>
      <c r="X4034" s="137"/>
    </row>
    <row r="4035" spans="20:24" x14ac:dyDescent="0.2">
      <c r="T4035" s="137"/>
      <c r="U4035" s="137"/>
      <c r="V4035" s="137"/>
      <c r="W4035" s="137"/>
      <c r="X4035" s="137"/>
    </row>
    <row r="4036" spans="20:24" x14ac:dyDescent="0.2">
      <c r="T4036" s="137"/>
      <c r="U4036" s="137"/>
      <c r="V4036" s="137"/>
      <c r="W4036" s="137"/>
      <c r="X4036" s="137"/>
    </row>
    <row r="4037" spans="20:24" x14ac:dyDescent="0.2">
      <c r="T4037" s="137"/>
      <c r="U4037" s="137"/>
      <c r="V4037" s="137"/>
      <c r="W4037" s="137"/>
      <c r="X4037" s="137"/>
    </row>
    <row r="4038" spans="20:24" x14ac:dyDescent="0.2">
      <c r="T4038" s="137"/>
      <c r="U4038" s="137"/>
      <c r="V4038" s="137"/>
      <c r="W4038" s="137"/>
      <c r="X4038" s="137"/>
    </row>
    <row r="4039" spans="20:24" x14ac:dyDescent="0.2">
      <c r="T4039" s="137"/>
      <c r="U4039" s="137"/>
      <c r="V4039" s="137"/>
      <c r="W4039" s="137"/>
      <c r="X4039" s="137"/>
    </row>
    <row r="4040" spans="20:24" x14ac:dyDescent="0.2">
      <c r="T4040" s="137"/>
      <c r="U4040" s="137"/>
      <c r="V4040" s="137"/>
      <c r="W4040" s="137"/>
      <c r="X4040" s="137"/>
    </row>
    <row r="4041" spans="20:24" x14ac:dyDescent="0.2">
      <c r="T4041" s="137"/>
      <c r="U4041" s="137"/>
      <c r="V4041" s="137"/>
      <c r="W4041" s="137"/>
      <c r="X4041" s="137"/>
    </row>
    <row r="4042" spans="20:24" x14ac:dyDescent="0.2">
      <c r="T4042" s="137"/>
      <c r="U4042" s="137"/>
      <c r="V4042" s="137"/>
      <c r="W4042" s="137"/>
      <c r="X4042" s="137"/>
    </row>
    <row r="4043" spans="20:24" x14ac:dyDescent="0.2">
      <c r="T4043" s="137"/>
      <c r="U4043" s="137"/>
      <c r="V4043" s="137"/>
      <c r="W4043" s="137"/>
      <c r="X4043" s="137"/>
    </row>
    <row r="4044" spans="20:24" x14ac:dyDescent="0.2">
      <c r="T4044" s="137"/>
      <c r="U4044" s="137"/>
      <c r="V4044" s="137"/>
      <c r="W4044" s="137"/>
      <c r="X4044" s="137"/>
    </row>
    <row r="4045" spans="20:24" x14ac:dyDescent="0.2">
      <c r="T4045" s="137"/>
      <c r="U4045" s="137"/>
      <c r="V4045" s="137"/>
      <c r="W4045" s="137"/>
      <c r="X4045" s="137"/>
    </row>
    <row r="4046" spans="20:24" x14ac:dyDescent="0.2">
      <c r="T4046" s="137"/>
      <c r="U4046" s="137"/>
      <c r="V4046" s="137"/>
      <c r="W4046" s="137"/>
      <c r="X4046" s="137"/>
    </row>
    <row r="4047" spans="20:24" x14ac:dyDescent="0.2">
      <c r="T4047" s="137"/>
      <c r="U4047" s="137"/>
      <c r="V4047" s="137"/>
      <c r="W4047" s="137"/>
      <c r="X4047" s="137"/>
    </row>
    <row r="4048" spans="20:24" x14ac:dyDescent="0.2">
      <c r="T4048" s="137"/>
      <c r="U4048" s="137"/>
      <c r="V4048" s="137"/>
      <c r="W4048" s="137"/>
      <c r="X4048" s="137"/>
    </row>
    <row r="4049" spans="20:24" x14ac:dyDescent="0.2">
      <c r="T4049" s="137"/>
      <c r="U4049" s="137"/>
      <c r="V4049" s="137"/>
      <c r="W4049" s="137"/>
      <c r="X4049" s="137"/>
    </row>
    <row r="4050" spans="20:24" x14ac:dyDescent="0.2">
      <c r="T4050" s="137"/>
      <c r="U4050" s="137"/>
      <c r="V4050" s="137"/>
      <c r="W4050" s="137"/>
      <c r="X4050" s="137"/>
    </row>
    <row r="4051" spans="20:24" x14ac:dyDescent="0.2">
      <c r="T4051" s="137"/>
      <c r="U4051" s="137"/>
      <c r="V4051" s="137"/>
      <c r="W4051" s="137"/>
      <c r="X4051" s="137"/>
    </row>
    <row r="4052" spans="20:24" x14ac:dyDescent="0.2">
      <c r="T4052" s="137"/>
      <c r="U4052" s="137"/>
      <c r="V4052" s="137"/>
      <c r="W4052" s="137"/>
      <c r="X4052" s="137"/>
    </row>
    <row r="4053" spans="20:24" x14ac:dyDescent="0.2">
      <c r="T4053" s="137"/>
      <c r="U4053" s="137"/>
      <c r="V4053" s="137"/>
      <c r="W4053" s="137"/>
      <c r="X4053" s="137"/>
    </row>
    <row r="4054" spans="20:24" x14ac:dyDescent="0.2">
      <c r="T4054" s="137"/>
      <c r="U4054" s="137"/>
      <c r="V4054" s="137"/>
      <c r="W4054" s="137"/>
      <c r="X4054" s="137"/>
    </row>
    <row r="4055" spans="20:24" x14ac:dyDescent="0.2">
      <c r="T4055" s="137"/>
      <c r="U4055" s="137"/>
      <c r="V4055" s="137"/>
      <c r="W4055" s="137"/>
      <c r="X4055" s="137"/>
    </row>
    <row r="4056" spans="20:24" x14ac:dyDescent="0.2">
      <c r="T4056" s="137"/>
      <c r="U4056" s="137"/>
      <c r="V4056" s="137"/>
      <c r="W4056" s="137"/>
      <c r="X4056" s="137"/>
    </row>
    <row r="4057" spans="20:24" x14ac:dyDescent="0.2">
      <c r="T4057" s="137"/>
      <c r="U4057" s="137"/>
      <c r="V4057" s="137"/>
      <c r="W4057" s="137"/>
      <c r="X4057" s="137"/>
    </row>
    <row r="4058" spans="20:24" x14ac:dyDescent="0.2">
      <c r="T4058" s="137"/>
      <c r="U4058" s="137"/>
      <c r="V4058" s="137"/>
      <c r="W4058" s="137"/>
      <c r="X4058" s="137"/>
    </row>
    <row r="4059" spans="20:24" x14ac:dyDescent="0.2">
      <c r="T4059" s="137"/>
      <c r="U4059" s="137"/>
      <c r="V4059" s="137"/>
      <c r="W4059" s="137"/>
      <c r="X4059" s="137"/>
    </row>
    <row r="4060" spans="20:24" x14ac:dyDescent="0.2">
      <c r="T4060" s="137"/>
      <c r="U4060" s="137"/>
      <c r="V4060" s="137"/>
      <c r="W4060" s="137"/>
      <c r="X4060" s="137"/>
    </row>
    <row r="4061" spans="20:24" x14ac:dyDescent="0.2">
      <c r="T4061" s="137"/>
      <c r="U4061" s="137"/>
      <c r="V4061" s="137"/>
      <c r="W4061" s="137"/>
      <c r="X4061" s="137"/>
    </row>
    <row r="4062" spans="20:24" x14ac:dyDescent="0.2">
      <c r="T4062" s="137"/>
      <c r="U4062" s="137"/>
      <c r="V4062" s="137"/>
      <c r="W4062" s="137"/>
      <c r="X4062" s="137"/>
    </row>
    <row r="4063" spans="20:24" x14ac:dyDescent="0.2">
      <c r="T4063" s="137"/>
      <c r="U4063" s="137"/>
      <c r="V4063" s="137"/>
      <c r="W4063" s="137"/>
      <c r="X4063" s="137"/>
    </row>
    <row r="4064" spans="20:24" x14ac:dyDescent="0.2">
      <c r="T4064" s="137"/>
      <c r="U4064" s="137"/>
      <c r="V4064" s="137"/>
      <c r="W4064" s="137"/>
      <c r="X4064" s="137"/>
    </row>
    <row r="4065" spans="20:24" x14ac:dyDescent="0.2">
      <c r="T4065" s="137"/>
      <c r="U4065" s="137"/>
      <c r="V4065" s="137"/>
      <c r="W4065" s="137"/>
      <c r="X4065" s="137"/>
    </row>
    <row r="4066" spans="20:24" x14ac:dyDescent="0.2">
      <c r="T4066" s="137"/>
      <c r="U4066" s="137"/>
      <c r="V4066" s="137"/>
      <c r="W4066" s="137"/>
      <c r="X4066" s="137"/>
    </row>
    <row r="4067" spans="20:24" x14ac:dyDescent="0.2">
      <c r="T4067" s="137"/>
      <c r="U4067" s="137"/>
      <c r="V4067" s="137"/>
      <c r="W4067" s="137"/>
      <c r="X4067" s="137"/>
    </row>
    <row r="4068" spans="20:24" x14ac:dyDescent="0.2">
      <c r="T4068" s="137"/>
      <c r="U4068" s="137"/>
      <c r="V4068" s="137"/>
      <c r="W4068" s="137"/>
      <c r="X4068" s="137"/>
    </row>
    <row r="4069" spans="20:24" x14ac:dyDescent="0.2">
      <c r="T4069" s="137"/>
      <c r="U4069" s="137"/>
      <c r="V4069" s="137"/>
      <c r="W4069" s="137"/>
      <c r="X4069" s="137"/>
    </row>
    <row r="4070" spans="20:24" x14ac:dyDescent="0.2">
      <c r="T4070" s="137"/>
      <c r="U4070" s="137"/>
      <c r="V4070" s="137"/>
      <c r="W4070" s="137"/>
      <c r="X4070" s="137"/>
    </row>
    <row r="4071" spans="20:24" x14ac:dyDescent="0.2">
      <c r="T4071" s="137"/>
      <c r="U4071" s="137"/>
      <c r="V4071" s="137"/>
      <c r="W4071" s="137"/>
      <c r="X4071" s="137"/>
    </row>
    <row r="4072" spans="20:24" x14ac:dyDescent="0.2">
      <c r="T4072" s="137"/>
      <c r="U4072" s="137"/>
      <c r="V4072" s="137"/>
      <c r="W4072" s="137"/>
      <c r="X4072" s="137"/>
    </row>
    <row r="4073" spans="20:24" x14ac:dyDescent="0.2">
      <c r="T4073" s="137"/>
      <c r="U4073" s="137"/>
      <c r="V4073" s="137"/>
      <c r="W4073" s="137"/>
      <c r="X4073" s="137"/>
    </row>
    <row r="4074" spans="20:24" x14ac:dyDescent="0.2">
      <c r="T4074" s="137"/>
      <c r="U4074" s="137"/>
      <c r="V4074" s="137"/>
      <c r="W4074" s="137"/>
      <c r="X4074" s="137"/>
    </row>
    <row r="4075" spans="20:24" x14ac:dyDescent="0.2">
      <c r="T4075" s="137"/>
      <c r="U4075" s="137"/>
      <c r="V4075" s="137"/>
      <c r="W4075" s="137"/>
      <c r="X4075" s="137"/>
    </row>
    <row r="4076" spans="20:24" x14ac:dyDescent="0.2">
      <c r="T4076" s="137"/>
      <c r="U4076" s="137"/>
      <c r="V4076" s="137"/>
      <c r="W4076" s="137"/>
      <c r="X4076" s="137"/>
    </row>
    <row r="4077" spans="20:24" x14ac:dyDescent="0.2">
      <c r="T4077" s="137"/>
      <c r="U4077" s="137"/>
      <c r="V4077" s="137"/>
      <c r="W4077" s="137"/>
      <c r="X4077" s="137"/>
    </row>
    <row r="4078" spans="20:24" x14ac:dyDescent="0.2">
      <c r="T4078" s="137"/>
      <c r="U4078" s="137"/>
      <c r="V4078" s="137"/>
      <c r="W4078" s="137"/>
      <c r="X4078" s="137"/>
    </row>
    <row r="4079" spans="20:24" x14ac:dyDescent="0.2">
      <c r="T4079" s="137"/>
      <c r="U4079" s="137"/>
      <c r="V4079" s="137"/>
      <c r="W4079" s="137"/>
      <c r="X4079" s="137"/>
    </row>
    <row r="4080" spans="20:24" x14ac:dyDescent="0.2">
      <c r="T4080" s="137"/>
      <c r="U4080" s="137"/>
      <c r="V4080" s="137"/>
      <c r="W4080" s="137"/>
      <c r="X4080" s="137"/>
    </row>
    <row r="4081" spans="20:24" x14ac:dyDescent="0.2">
      <c r="T4081" s="137"/>
      <c r="U4081" s="137"/>
      <c r="V4081" s="137"/>
      <c r="W4081" s="137"/>
      <c r="X4081" s="137"/>
    </row>
    <row r="4082" spans="20:24" x14ac:dyDescent="0.2">
      <c r="T4082" s="137"/>
      <c r="U4082" s="137"/>
      <c r="V4082" s="137"/>
      <c r="W4082" s="137"/>
      <c r="X4082" s="137"/>
    </row>
    <row r="4083" spans="20:24" x14ac:dyDescent="0.2">
      <c r="T4083" s="137"/>
      <c r="U4083" s="137"/>
      <c r="V4083" s="137"/>
      <c r="W4083" s="137"/>
      <c r="X4083" s="137"/>
    </row>
    <row r="4084" spans="20:24" x14ac:dyDescent="0.2">
      <c r="T4084" s="137"/>
      <c r="U4084" s="137"/>
      <c r="V4084" s="137"/>
      <c r="W4084" s="137"/>
      <c r="X4084" s="137"/>
    </row>
    <row r="4085" spans="20:24" x14ac:dyDescent="0.2">
      <c r="T4085" s="137"/>
      <c r="U4085" s="137"/>
      <c r="V4085" s="137"/>
      <c r="W4085" s="137"/>
      <c r="X4085" s="137"/>
    </row>
    <row r="4086" spans="20:24" x14ac:dyDescent="0.2">
      <c r="T4086" s="137"/>
      <c r="U4086" s="137"/>
      <c r="V4086" s="137"/>
      <c r="W4086" s="137"/>
      <c r="X4086" s="137"/>
    </row>
    <row r="4087" spans="20:24" x14ac:dyDescent="0.2">
      <c r="T4087" s="137"/>
      <c r="U4087" s="137"/>
      <c r="V4087" s="137"/>
      <c r="W4087" s="137"/>
      <c r="X4087" s="137"/>
    </row>
    <row r="4088" spans="20:24" x14ac:dyDescent="0.2">
      <c r="T4088" s="137"/>
      <c r="U4088" s="137"/>
      <c r="V4088" s="137"/>
      <c r="W4088" s="137"/>
      <c r="X4088" s="137"/>
    </row>
    <row r="4089" spans="20:24" x14ac:dyDescent="0.2">
      <c r="T4089" s="137"/>
      <c r="U4089" s="137"/>
      <c r="V4089" s="137"/>
      <c r="W4089" s="137"/>
      <c r="X4089" s="137"/>
    </row>
    <row r="4090" spans="20:24" x14ac:dyDescent="0.2">
      <c r="T4090" s="137"/>
      <c r="U4090" s="137"/>
      <c r="V4090" s="137"/>
      <c r="W4090" s="137"/>
      <c r="X4090" s="137"/>
    </row>
    <row r="4091" spans="20:24" x14ac:dyDescent="0.2">
      <c r="T4091" s="137"/>
      <c r="U4091" s="137"/>
      <c r="V4091" s="137"/>
      <c r="W4091" s="137"/>
      <c r="X4091" s="137"/>
    </row>
    <row r="4092" spans="20:24" x14ac:dyDescent="0.2">
      <c r="T4092" s="137"/>
      <c r="U4092" s="137"/>
      <c r="V4092" s="137"/>
      <c r="W4092" s="137"/>
      <c r="X4092" s="137"/>
    </row>
    <row r="4093" spans="20:24" x14ac:dyDescent="0.2">
      <c r="T4093" s="137"/>
      <c r="U4093" s="137"/>
      <c r="V4093" s="137"/>
      <c r="W4093" s="137"/>
      <c r="X4093" s="137"/>
    </row>
    <row r="4094" spans="20:24" x14ac:dyDescent="0.2">
      <c r="T4094" s="137"/>
      <c r="U4094" s="137"/>
      <c r="V4094" s="137"/>
      <c r="W4094" s="137"/>
      <c r="X4094" s="137"/>
    </row>
    <row r="4095" spans="20:24" x14ac:dyDescent="0.2">
      <c r="T4095" s="137"/>
      <c r="U4095" s="137"/>
      <c r="V4095" s="137"/>
      <c r="W4095" s="137"/>
      <c r="X4095" s="137"/>
    </row>
    <row r="4096" spans="20:24" x14ac:dyDescent="0.2">
      <c r="T4096" s="137"/>
      <c r="U4096" s="137"/>
      <c r="V4096" s="137"/>
      <c r="W4096" s="137"/>
      <c r="X4096" s="137"/>
    </row>
    <row r="4097" spans="20:24" x14ac:dyDescent="0.2">
      <c r="T4097" s="137"/>
      <c r="U4097" s="137"/>
      <c r="V4097" s="137"/>
      <c r="W4097" s="137"/>
      <c r="X4097" s="137"/>
    </row>
    <row r="4098" spans="20:24" x14ac:dyDescent="0.2">
      <c r="T4098" s="137"/>
      <c r="U4098" s="137"/>
      <c r="V4098" s="137"/>
      <c r="W4098" s="137"/>
      <c r="X4098" s="137"/>
    </row>
    <row r="4099" spans="20:24" x14ac:dyDescent="0.2">
      <c r="T4099" s="137"/>
      <c r="U4099" s="137"/>
      <c r="V4099" s="137"/>
      <c r="W4099" s="137"/>
      <c r="X4099" s="137"/>
    </row>
    <row r="4100" spans="20:24" x14ac:dyDescent="0.2">
      <c r="T4100" s="137"/>
      <c r="U4100" s="137"/>
      <c r="V4100" s="137"/>
      <c r="W4100" s="137"/>
      <c r="X4100" s="137"/>
    </row>
    <row r="4101" spans="20:24" x14ac:dyDescent="0.2">
      <c r="T4101" s="137"/>
      <c r="U4101" s="137"/>
      <c r="V4101" s="137"/>
      <c r="W4101" s="137"/>
      <c r="X4101" s="137"/>
    </row>
    <row r="4102" spans="20:24" x14ac:dyDescent="0.2">
      <c r="T4102" s="137"/>
      <c r="U4102" s="137"/>
      <c r="V4102" s="137"/>
      <c r="W4102" s="137"/>
      <c r="X4102" s="137"/>
    </row>
    <row r="4103" spans="20:24" x14ac:dyDescent="0.2">
      <c r="T4103" s="137"/>
      <c r="U4103" s="137"/>
      <c r="V4103" s="137"/>
      <c r="W4103" s="137"/>
      <c r="X4103" s="137"/>
    </row>
    <row r="4104" spans="20:24" x14ac:dyDescent="0.2">
      <c r="T4104" s="137"/>
      <c r="U4104" s="137"/>
      <c r="V4104" s="137"/>
      <c r="W4104" s="137"/>
      <c r="X4104" s="137"/>
    </row>
    <row r="4105" spans="20:24" x14ac:dyDescent="0.2">
      <c r="T4105" s="137"/>
      <c r="U4105" s="137"/>
      <c r="V4105" s="137"/>
      <c r="W4105" s="137"/>
      <c r="X4105" s="137"/>
    </row>
    <row r="4106" spans="20:24" x14ac:dyDescent="0.2">
      <c r="T4106" s="137"/>
      <c r="U4106" s="137"/>
      <c r="V4106" s="137"/>
      <c r="W4106" s="137"/>
      <c r="X4106" s="137"/>
    </row>
    <row r="4107" spans="20:24" x14ac:dyDescent="0.2">
      <c r="T4107" s="137"/>
      <c r="U4107" s="137"/>
      <c r="V4107" s="137"/>
      <c r="W4107" s="137"/>
      <c r="X4107" s="137"/>
    </row>
    <row r="4108" spans="20:24" x14ac:dyDescent="0.2">
      <c r="T4108" s="137"/>
      <c r="U4108" s="137"/>
      <c r="V4108" s="137"/>
      <c r="W4108" s="137"/>
      <c r="X4108" s="137"/>
    </row>
    <row r="4109" spans="20:24" x14ac:dyDescent="0.2">
      <c r="T4109" s="137"/>
      <c r="U4109" s="137"/>
      <c r="V4109" s="137"/>
      <c r="W4109" s="137"/>
      <c r="X4109" s="137"/>
    </row>
    <row r="4110" spans="20:24" x14ac:dyDescent="0.2">
      <c r="T4110" s="137"/>
      <c r="U4110" s="137"/>
      <c r="V4110" s="137"/>
      <c r="W4110" s="137"/>
      <c r="X4110" s="137"/>
    </row>
    <row r="4111" spans="20:24" x14ac:dyDescent="0.2">
      <c r="T4111" s="137"/>
      <c r="U4111" s="137"/>
      <c r="V4111" s="137"/>
      <c r="W4111" s="137"/>
      <c r="X4111" s="137"/>
    </row>
    <row r="4112" spans="20:24" x14ac:dyDescent="0.2">
      <c r="T4112" s="137"/>
      <c r="U4112" s="137"/>
      <c r="V4112" s="137"/>
      <c r="W4112" s="137"/>
      <c r="X4112" s="137"/>
    </row>
    <row r="4113" spans="20:24" x14ac:dyDescent="0.2">
      <c r="T4113" s="137"/>
      <c r="U4113" s="137"/>
      <c r="V4113" s="137"/>
      <c r="W4113" s="137"/>
      <c r="X4113" s="137"/>
    </row>
    <row r="4114" spans="20:24" x14ac:dyDescent="0.2">
      <c r="T4114" s="137"/>
      <c r="U4114" s="137"/>
      <c r="V4114" s="137"/>
      <c r="W4114" s="137"/>
      <c r="X4114" s="137"/>
    </row>
    <row r="4115" spans="20:24" x14ac:dyDescent="0.2">
      <c r="T4115" s="137"/>
      <c r="U4115" s="137"/>
      <c r="V4115" s="137"/>
      <c r="W4115" s="137"/>
      <c r="X4115" s="137"/>
    </row>
    <row r="4116" spans="20:24" x14ac:dyDescent="0.2">
      <c r="T4116" s="137"/>
      <c r="U4116" s="137"/>
      <c r="V4116" s="137"/>
      <c r="W4116" s="137"/>
      <c r="X4116" s="137"/>
    </row>
    <row r="4117" spans="20:24" x14ac:dyDescent="0.2">
      <c r="T4117" s="137"/>
      <c r="U4117" s="137"/>
      <c r="V4117" s="137"/>
      <c r="W4117" s="137"/>
      <c r="X4117" s="137"/>
    </row>
    <row r="4118" spans="20:24" x14ac:dyDescent="0.2">
      <c r="T4118" s="137"/>
      <c r="U4118" s="137"/>
      <c r="V4118" s="137"/>
      <c r="W4118" s="137"/>
      <c r="X4118" s="137"/>
    </row>
    <row r="4119" spans="20:24" x14ac:dyDescent="0.2">
      <c r="T4119" s="137"/>
      <c r="U4119" s="137"/>
      <c r="V4119" s="137"/>
      <c r="W4119" s="137"/>
      <c r="X4119" s="137"/>
    </row>
    <row r="4120" spans="20:24" x14ac:dyDescent="0.2">
      <c r="T4120" s="137"/>
      <c r="U4120" s="137"/>
      <c r="V4120" s="137"/>
      <c r="W4120" s="137"/>
      <c r="X4120" s="137"/>
    </row>
    <row r="4121" spans="20:24" x14ac:dyDescent="0.2">
      <c r="T4121" s="137"/>
      <c r="U4121" s="137"/>
      <c r="V4121" s="137"/>
      <c r="W4121" s="137"/>
      <c r="X4121" s="137"/>
    </row>
    <row r="4122" spans="20:24" x14ac:dyDescent="0.2">
      <c r="T4122" s="137"/>
      <c r="U4122" s="137"/>
      <c r="V4122" s="137"/>
      <c r="W4122" s="137"/>
      <c r="X4122" s="137"/>
    </row>
    <row r="4123" spans="20:24" x14ac:dyDescent="0.2">
      <c r="T4123" s="137"/>
      <c r="U4123" s="137"/>
      <c r="V4123" s="137"/>
      <c r="W4123" s="137"/>
      <c r="X4123" s="137"/>
    </row>
    <row r="4124" spans="20:24" x14ac:dyDescent="0.2">
      <c r="T4124" s="137"/>
      <c r="U4124" s="137"/>
      <c r="V4124" s="137"/>
      <c r="W4124" s="137"/>
      <c r="X4124" s="137"/>
    </row>
    <row r="4125" spans="20:24" x14ac:dyDescent="0.2">
      <c r="T4125" s="137"/>
      <c r="U4125" s="137"/>
      <c r="V4125" s="137"/>
      <c r="W4125" s="137"/>
      <c r="X4125" s="137"/>
    </row>
    <row r="4126" spans="20:24" x14ac:dyDescent="0.2">
      <c r="T4126" s="137"/>
      <c r="U4126" s="137"/>
      <c r="V4126" s="137"/>
      <c r="W4126" s="137"/>
      <c r="X4126" s="137"/>
    </row>
    <row r="4127" spans="20:24" x14ac:dyDescent="0.2">
      <c r="T4127" s="137"/>
      <c r="U4127" s="137"/>
      <c r="V4127" s="137"/>
      <c r="W4127" s="137"/>
      <c r="X4127" s="137"/>
    </row>
    <row r="4128" spans="20:24" x14ac:dyDescent="0.2">
      <c r="T4128" s="137"/>
      <c r="U4128" s="137"/>
      <c r="V4128" s="137"/>
      <c r="W4128" s="137"/>
      <c r="X4128" s="137"/>
    </row>
    <row r="4129" spans="20:24" x14ac:dyDescent="0.2">
      <c r="T4129" s="137"/>
      <c r="U4129" s="137"/>
      <c r="V4129" s="137"/>
      <c r="W4129" s="137"/>
      <c r="X4129" s="137"/>
    </row>
    <row r="4130" spans="20:24" x14ac:dyDescent="0.2">
      <c r="T4130" s="137"/>
      <c r="U4130" s="137"/>
      <c r="V4130" s="137"/>
      <c r="W4130" s="137"/>
      <c r="X4130" s="137"/>
    </row>
    <row r="4131" spans="20:24" x14ac:dyDescent="0.2">
      <c r="T4131" s="137"/>
      <c r="U4131" s="137"/>
      <c r="V4131" s="137"/>
      <c r="W4131" s="137"/>
      <c r="X4131" s="137"/>
    </row>
    <row r="4132" spans="20:24" x14ac:dyDescent="0.2">
      <c r="T4132" s="137"/>
      <c r="U4132" s="137"/>
      <c r="V4132" s="137"/>
      <c r="W4132" s="137"/>
      <c r="X4132" s="137"/>
    </row>
    <row r="4133" spans="20:24" x14ac:dyDescent="0.2">
      <c r="T4133" s="137"/>
      <c r="U4133" s="137"/>
      <c r="V4133" s="137"/>
      <c r="W4133" s="137"/>
      <c r="X4133" s="137"/>
    </row>
    <row r="4134" spans="20:24" x14ac:dyDescent="0.2">
      <c r="T4134" s="137"/>
      <c r="U4134" s="137"/>
      <c r="V4134" s="137"/>
      <c r="W4134" s="137"/>
      <c r="X4134" s="137"/>
    </row>
    <row r="4135" spans="20:24" x14ac:dyDescent="0.2">
      <c r="T4135" s="137"/>
      <c r="U4135" s="137"/>
      <c r="V4135" s="137"/>
      <c r="W4135" s="137"/>
      <c r="X4135" s="137"/>
    </row>
    <row r="4136" spans="20:24" x14ac:dyDescent="0.2">
      <c r="T4136" s="137"/>
      <c r="U4136" s="137"/>
      <c r="V4136" s="137"/>
      <c r="W4136" s="137"/>
      <c r="X4136" s="137"/>
    </row>
    <row r="4137" spans="20:24" x14ac:dyDescent="0.2">
      <c r="T4137" s="137"/>
      <c r="U4137" s="137"/>
      <c r="V4137" s="137"/>
      <c r="W4137" s="137"/>
      <c r="X4137" s="137"/>
    </row>
    <row r="4138" spans="20:24" x14ac:dyDescent="0.2">
      <c r="T4138" s="137"/>
      <c r="U4138" s="137"/>
      <c r="V4138" s="137"/>
      <c r="W4138" s="137"/>
      <c r="X4138" s="137"/>
    </row>
    <row r="4139" spans="20:24" x14ac:dyDescent="0.2">
      <c r="T4139" s="137"/>
      <c r="U4139" s="137"/>
      <c r="V4139" s="137"/>
      <c r="W4139" s="137"/>
      <c r="X4139" s="137"/>
    </row>
    <row r="4140" spans="20:24" x14ac:dyDescent="0.2">
      <c r="T4140" s="137"/>
      <c r="U4140" s="137"/>
      <c r="V4140" s="137"/>
      <c r="W4140" s="137"/>
      <c r="X4140" s="137"/>
    </row>
    <row r="4141" spans="20:24" x14ac:dyDescent="0.2">
      <c r="T4141" s="137"/>
      <c r="U4141" s="137"/>
      <c r="V4141" s="137"/>
      <c r="W4141" s="137"/>
      <c r="X4141" s="137"/>
    </row>
    <row r="4142" spans="20:24" x14ac:dyDescent="0.2">
      <c r="T4142" s="137"/>
      <c r="U4142" s="137"/>
      <c r="V4142" s="137"/>
      <c r="W4142" s="137"/>
      <c r="X4142" s="137"/>
    </row>
    <row r="4143" spans="20:24" x14ac:dyDescent="0.2">
      <c r="T4143" s="137"/>
      <c r="U4143" s="137"/>
      <c r="V4143" s="137"/>
      <c r="W4143" s="137"/>
      <c r="X4143" s="137"/>
    </row>
    <row r="4144" spans="20:24" x14ac:dyDescent="0.2">
      <c r="T4144" s="137"/>
      <c r="U4144" s="137"/>
      <c r="V4144" s="137"/>
      <c r="W4144" s="137"/>
      <c r="X4144" s="137"/>
    </row>
    <row r="4145" spans="20:24" x14ac:dyDescent="0.2">
      <c r="T4145" s="137"/>
      <c r="U4145" s="137"/>
      <c r="V4145" s="137"/>
      <c r="W4145" s="137"/>
      <c r="X4145" s="137"/>
    </row>
    <row r="4146" spans="20:24" x14ac:dyDescent="0.2">
      <c r="T4146" s="137"/>
      <c r="U4146" s="137"/>
      <c r="V4146" s="137"/>
      <c r="W4146" s="137"/>
      <c r="X4146" s="137"/>
    </row>
    <row r="4147" spans="20:24" x14ac:dyDescent="0.2">
      <c r="T4147" s="137"/>
      <c r="U4147" s="137"/>
      <c r="V4147" s="137"/>
      <c r="W4147" s="137"/>
      <c r="X4147" s="137"/>
    </row>
    <row r="4148" spans="20:24" x14ac:dyDescent="0.2">
      <c r="T4148" s="137"/>
      <c r="U4148" s="137"/>
      <c r="V4148" s="137"/>
      <c r="W4148" s="137"/>
      <c r="X4148" s="137"/>
    </row>
    <row r="4149" spans="20:24" x14ac:dyDescent="0.2">
      <c r="T4149" s="137"/>
      <c r="U4149" s="137"/>
      <c r="V4149" s="137"/>
      <c r="W4149" s="137"/>
      <c r="X4149" s="137"/>
    </row>
    <row r="4150" spans="20:24" x14ac:dyDescent="0.2">
      <c r="T4150" s="137"/>
      <c r="U4150" s="137"/>
      <c r="V4150" s="137"/>
      <c r="W4150" s="137"/>
      <c r="X4150" s="137"/>
    </row>
    <row r="4151" spans="20:24" x14ac:dyDescent="0.2">
      <c r="T4151" s="137"/>
      <c r="U4151" s="137"/>
      <c r="V4151" s="137"/>
      <c r="W4151" s="137"/>
      <c r="X4151" s="137"/>
    </row>
    <row r="4152" spans="20:24" x14ac:dyDescent="0.2">
      <c r="T4152" s="137"/>
      <c r="U4152" s="137"/>
      <c r="V4152" s="137"/>
      <c r="W4152" s="137"/>
      <c r="X4152" s="137"/>
    </row>
    <row r="4153" spans="20:24" x14ac:dyDescent="0.2">
      <c r="T4153" s="137"/>
      <c r="U4153" s="137"/>
      <c r="V4153" s="137"/>
      <c r="W4153" s="137"/>
      <c r="X4153" s="137"/>
    </row>
    <row r="4154" spans="20:24" x14ac:dyDescent="0.2">
      <c r="T4154" s="137"/>
      <c r="U4154" s="137"/>
      <c r="V4154" s="137"/>
      <c r="W4154" s="137"/>
      <c r="X4154" s="137"/>
    </row>
    <row r="4155" spans="20:24" x14ac:dyDescent="0.2">
      <c r="T4155" s="137"/>
      <c r="U4155" s="137"/>
      <c r="V4155" s="137"/>
      <c r="W4155" s="137"/>
      <c r="X4155" s="137"/>
    </row>
    <row r="4156" spans="20:24" x14ac:dyDescent="0.2">
      <c r="T4156" s="137"/>
      <c r="U4156" s="137"/>
      <c r="V4156" s="137"/>
      <c r="W4156" s="137"/>
      <c r="X4156" s="137"/>
    </row>
    <row r="4157" spans="20:24" x14ac:dyDescent="0.2">
      <c r="T4157" s="137"/>
      <c r="U4157" s="137"/>
      <c r="V4157" s="137"/>
      <c r="W4157" s="137"/>
      <c r="X4157" s="137"/>
    </row>
    <row r="4158" spans="20:24" x14ac:dyDescent="0.2">
      <c r="T4158" s="137"/>
      <c r="U4158" s="137"/>
      <c r="V4158" s="137"/>
      <c r="W4158" s="137"/>
      <c r="X4158" s="137"/>
    </row>
    <row r="4159" spans="20:24" x14ac:dyDescent="0.2">
      <c r="T4159" s="137"/>
      <c r="U4159" s="137"/>
      <c r="V4159" s="137"/>
      <c r="W4159" s="137"/>
      <c r="X4159" s="137"/>
    </row>
    <row r="4160" spans="20:24" x14ac:dyDescent="0.2">
      <c r="T4160" s="137"/>
      <c r="U4160" s="137"/>
      <c r="V4160" s="137"/>
      <c r="W4160" s="137"/>
      <c r="X4160" s="137"/>
    </row>
    <row r="4161" spans="20:24" x14ac:dyDescent="0.2">
      <c r="T4161" s="137"/>
      <c r="U4161" s="137"/>
      <c r="V4161" s="137"/>
      <c r="W4161" s="137"/>
      <c r="X4161" s="137"/>
    </row>
    <row r="4162" spans="20:24" x14ac:dyDescent="0.2">
      <c r="T4162" s="137"/>
      <c r="U4162" s="137"/>
      <c r="V4162" s="137"/>
      <c r="W4162" s="137"/>
      <c r="X4162" s="137"/>
    </row>
    <row r="4163" spans="20:24" x14ac:dyDescent="0.2">
      <c r="T4163" s="137"/>
      <c r="U4163" s="137"/>
      <c r="V4163" s="137"/>
      <c r="W4163" s="137"/>
      <c r="X4163" s="137"/>
    </row>
    <row r="4164" spans="20:24" x14ac:dyDescent="0.2">
      <c r="T4164" s="137"/>
      <c r="U4164" s="137"/>
      <c r="V4164" s="137"/>
      <c r="W4164" s="137"/>
      <c r="X4164" s="137"/>
    </row>
    <row r="4165" spans="20:24" x14ac:dyDescent="0.2">
      <c r="T4165" s="137"/>
      <c r="U4165" s="137"/>
      <c r="V4165" s="137"/>
      <c r="W4165" s="137"/>
      <c r="X4165" s="137"/>
    </row>
    <row r="4166" spans="20:24" x14ac:dyDescent="0.2">
      <c r="T4166" s="137"/>
      <c r="U4166" s="137"/>
      <c r="V4166" s="137"/>
      <c r="W4166" s="137"/>
      <c r="X4166" s="137"/>
    </row>
    <row r="4167" spans="20:24" x14ac:dyDescent="0.2">
      <c r="T4167" s="137"/>
      <c r="U4167" s="137"/>
      <c r="V4167" s="137"/>
      <c r="W4167" s="137"/>
      <c r="X4167" s="137"/>
    </row>
    <row r="4168" spans="20:24" x14ac:dyDescent="0.2">
      <c r="T4168" s="137"/>
      <c r="U4168" s="137"/>
      <c r="V4168" s="137"/>
      <c r="W4168" s="137"/>
      <c r="X4168" s="137"/>
    </row>
    <row r="4169" spans="20:24" x14ac:dyDescent="0.2">
      <c r="T4169" s="137"/>
      <c r="U4169" s="137"/>
      <c r="V4169" s="137"/>
      <c r="W4169" s="137"/>
      <c r="X4169" s="137"/>
    </row>
    <row r="4170" spans="20:24" x14ac:dyDescent="0.2">
      <c r="T4170" s="137"/>
      <c r="U4170" s="137"/>
      <c r="V4170" s="137"/>
      <c r="W4170" s="137"/>
      <c r="X4170" s="137"/>
    </row>
    <row r="4171" spans="20:24" x14ac:dyDescent="0.2">
      <c r="T4171" s="137"/>
      <c r="U4171" s="137"/>
      <c r="V4171" s="137"/>
      <c r="W4171" s="137"/>
      <c r="X4171" s="137"/>
    </row>
    <row r="4172" spans="20:24" x14ac:dyDescent="0.2">
      <c r="T4172" s="137"/>
      <c r="U4172" s="137"/>
      <c r="V4172" s="137"/>
      <c r="W4172" s="137"/>
      <c r="X4172" s="137"/>
    </row>
    <row r="4173" spans="20:24" x14ac:dyDescent="0.2">
      <c r="T4173" s="137"/>
      <c r="U4173" s="137"/>
      <c r="V4173" s="137"/>
      <c r="W4173" s="137"/>
      <c r="X4173" s="137"/>
    </row>
    <row r="4174" spans="20:24" x14ac:dyDescent="0.2">
      <c r="T4174" s="137"/>
      <c r="U4174" s="137"/>
      <c r="V4174" s="137"/>
      <c r="W4174" s="137"/>
      <c r="X4174" s="137"/>
    </row>
    <row r="4175" spans="20:24" x14ac:dyDescent="0.2">
      <c r="T4175" s="137"/>
      <c r="U4175" s="137"/>
      <c r="V4175" s="137"/>
      <c r="W4175" s="137"/>
      <c r="X4175" s="137"/>
    </row>
    <row r="4176" spans="20:24" x14ac:dyDescent="0.2">
      <c r="T4176" s="137"/>
      <c r="U4176" s="137"/>
      <c r="V4176" s="137"/>
      <c r="W4176" s="137"/>
      <c r="X4176" s="137"/>
    </row>
    <row r="4177" spans="20:24" x14ac:dyDescent="0.2">
      <c r="T4177" s="137"/>
      <c r="U4177" s="137"/>
      <c r="V4177" s="137"/>
      <c r="W4177" s="137"/>
      <c r="X4177" s="137"/>
    </row>
    <row r="4178" spans="20:24" x14ac:dyDescent="0.2">
      <c r="T4178" s="137"/>
      <c r="U4178" s="137"/>
      <c r="V4178" s="137"/>
      <c r="W4178" s="137"/>
      <c r="X4178" s="137"/>
    </row>
    <row r="4179" spans="20:24" x14ac:dyDescent="0.2">
      <c r="T4179" s="137"/>
      <c r="U4179" s="137"/>
      <c r="V4179" s="137"/>
      <c r="W4179" s="137"/>
      <c r="X4179" s="137"/>
    </row>
    <row r="4180" spans="20:24" x14ac:dyDescent="0.2">
      <c r="T4180" s="137"/>
      <c r="U4180" s="137"/>
      <c r="V4180" s="137"/>
      <c r="W4180" s="137"/>
      <c r="X4180" s="137"/>
    </row>
    <row r="4181" spans="20:24" x14ac:dyDescent="0.2">
      <c r="T4181" s="137"/>
      <c r="U4181" s="137"/>
      <c r="V4181" s="137"/>
      <c r="W4181" s="137"/>
      <c r="X4181" s="137"/>
    </row>
    <row r="4182" spans="20:24" x14ac:dyDescent="0.2">
      <c r="T4182" s="137"/>
      <c r="U4182" s="137"/>
      <c r="V4182" s="137"/>
      <c r="W4182" s="137"/>
      <c r="X4182" s="137"/>
    </row>
    <row r="4183" spans="20:24" x14ac:dyDescent="0.2">
      <c r="T4183" s="137"/>
      <c r="U4183" s="137"/>
      <c r="V4183" s="137"/>
      <c r="W4183" s="137"/>
      <c r="X4183" s="137"/>
    </row>
    <row r="4184" spans="20:24" x14ac:dyDescent="0.2">
      <c r="T4184" s="137"/>
      <c r="U4184" s="137"/>
      <c r="V4184" s="137"/>
      <c r="W4184" s="137"/>
      <c r="X4184" s="137"/>
    </row>
    <row r="4185" spans="20:24" x14ac:dyDescent="0.2">
      <c r="T4185" s="137"/>
      <c r="U4185" s="137"/>
      <c r="V4185" s="137"/>
      <c r="W4185" s="137"/>
      <c r="X4185" s="137"/>
    </row>
    <row r="4186" spans="20:24" x14ac:dyDescent="0.2">
      <c r="T4186" s="137"/>
      <c r="U4186" s="137"/>
      <c r="V4186" s="137"/>
      <c r="W4186" s="137"/>
      <c r="X4186" s="137"/>
    </row>
    <row r="4187" spans="20:24" x14ac:dyDescent="0.2">
      <c r="T4187" s="137"/>
      <c r="U4187" s="137"/>
      <c r="V4187" s="137"/>
      <c r="W4187" s="137"/>
      <c r="X4187" s="137"/>
    </row>
    <row r="4188" spans="20:24" x14ac:dyDescent="0.2">
      <c r="T4188" s="137"/>
      <c r="U4188" s="137"/>
      <c r="V4188" s="137"/>
      <c r="W4188" s="137"/>
      <c r="X4188" s="137"/>
    </row>
    <row r="4189" spans="20:24" x14ac:dyDescent="0.2">
      <c r="T4189" s="137"/>
      <c r="U4189" s="137"/>
      <c r="V4189" s="137"/>
      <c r="W4189" s="137"/>
      <c r="X4189" s="137"/>
    </row>
    <row r="4190" spans="20:24" x14ac:dyDescent="0.2">
      <c r="T4190" s="137"/>
      <c r="U4190" s="137"/>
      <c r="V4190" s="137"/>
      <c r="W4190" s="137"/>
      <c r="X4190" s="137"/>
    </row>
    <row r="4191" spans="20:24" x14ac:dyDescent="0.2">
      <c r="T4191" s="137"/>
      <c r="U4191" s="137"/>
      <c r="V4191" s="137"/>
      <c r="W4191" s="137"/>
      <c r="X4191" s="137"/>
    </row>
    <row r="4192" spans="20:24" x14ac:dyDescent="0.2">
      <c r="T4192" s="137"/>
      <c r="U4192" s="137"/>
      <c r="V4192" s="137"/>
      <c r="W4192" s="137"/>
      <c r="X4192" s="137"/>
    </row>
    <row r="4193" spans="20:24" x14ac:dyDescent="0.2">
      <c r="T4193" s="137"/>
      <c r="U4193" s="137"/>
      <c r="V4193" s="137"/>
      <c r="W4193" s="137"/>
      <c r="X4193" s="137"/>
    </row>
    <row r="4194" spans="20:24" x14ac:dyDescent="0.2">
      <c r="T4194" s="137"/>
      <c r="U4194" s="137"/>
      <c r="V4194" s="137"/>
      <c r="W4194" s="137"/>
      <c r="X4194" s="137"/>
    </row>
    <row r="4195" spans="20:24" x14ac:dyDescent="0.2">
      <c r="T4195" s="137"/>
      <c r="U4195" s="137"/>
      <c r="V4195" s="137"/>
      <c r="W4195" s="137"/>
      <c r="X4195" s="137"/>
    </row>
    <row r="4196" spans="20:24" x14ac:dyDescent="0.2">
      <c r="T4196" s="137"/>
      <c r="U4196" s="137"/>
      <c r="V4196" s="137"/>
      <c r="W4196" s="137"/>
      <c r="X4196" s="137"/>
    </row>
    <row r="4197" spans="20:24" x14ac:dyDescent="0.2">
      <c r="T4197" s="137"/>
      <c r="U4197" s="137"/>
      <c r="V4197" s="137"/>
      <c r="W4197" s="137"/>
      <c r="X4197" s="137"/>
    </row>
    <row r="4198" spans="20:24" x14ac:dyDescent="0.2">
      <c r="T4198" s="137"/>
      <c r="U4198" s="137"/>
      <c r="V4198" s="137"/>
      <c r="W4198" s="137"/>
      <c r="X4198" s="137"/>
    </row>
    <row r="4199" spans="20:24" x14ac:dyDescent="0.2">
      <c r="T4199" s="137"/>
      <c r="U4199" s="137"/>
      <c r="V4199" s="137"/>
      <c r="W4199" s="137"/>
      <c r="X4199" s="137"/>
    </row>
    <row r="4200" spans="20:24" x14ac:dyDescent="0.2">
      <c r="T4200" s="137"/>
      <c r="U4200" s="137"/>
      <c r="V4200" s="137"/>
      <c r="W4200" s="137"/>
      <c r="X4200" s="137"/>
    </row>
    <row r="4201" spans="20:24" x14ac:dyDescent="0.2">
      <c r="T4201" s="137"/>
      <c r="U4201" s="137"/>
      <c r="V4201" s="137"/>
      <c r="W4201" s="137"/>
      <c r="X4201" s="137"/>
    </row>
    <row r="4202" spans="20:24" x14ac:dyDescent="0.2">
      <c r="T4202" s="137"/>
      <c r="U4202" s="137"/>
      <c r="V4202" s="137"/>
      <c r="W4202" s="137"/>
      <c r="X4202" s="137"/>
    </row>
    <row r="4203" spans="20:24" x14ac:dyDescent="0.2">
      <c r="T4203" s="137"/>
      <c r="U4203" s="137"/>
      <c r="V4203" s="137"/>
      <c r="W4203" s="137"/>
      <c r="X4203" s="137"/>
    </row>
    <row r="4204" spans="20:24" x14ac:dyDescent="0.2">
      <c r="T4204" s="137"/>
      <c r="U4204" s="137"/>
      <c r="V4204" s="137"/>
      <c r="W4204" s="137"/>
      <c r="X4204" s="137"/>
    </row>
    <row r="4205" spans="20:24" x14ac:dyDescent="0.2">
      <c r="T4205" s="137"/>
      <c r="U4205" s="137"/>
      <c r="V4205" s="137"/>
      <c r="W4205" s="137"/>
      <c r="X4205" s="137"/>
    </row>
    <row r="4206" spans="20:24" x14ac:dyDescent="0.2">
      <c r="T4206" s="137"/>
      <c r="U4206" s="137"/>
      <c r="V4206" s="137"/>
      <c r="W4206" s="137"/>
      <c r="X4206" s="137"/>
    </row>
    <row r="4207" spans="20:24" x14ac:dyDescent="0.2">
      <c r="T4207" s="137"/>
      <c r="U4207" s="137"/>
      <c r="V4207" s="137"/>
      <c r="W4207" s="137"/>
      <c r="X4207" s="137"/>
    </row>
    <row r="4208" spans="20:24" x14ac:dyDescent="0.2">
      <c r="T4208" s="137"/>
      <c r="U4208" s="137"/>
      <c r="V4208" s="137"/>
      <c r="W4208" s="137"/>
      <c r="X4208" s="137"/>
    </row>
    <row r="4209" spans="20:24" x14ac:dyDescent="0.2">
      <c r="T4209" s="137"/>
      <c r="U4209" s="137"/>
      <c r="V4209" s="137"/>
      <c r="W4209" s="137"/>
      <c r="X4209" s="137"/>
    </row>
    <row r="4210" spans="20:24" x14ac:dyDescent="0.2">
      <c r="T4210" s="137"/>
      <c r="U4210" s="137"/>
      <c r="V4210" s="137"/>
      <c r="W4210" s="137"/>
      <c r="X4210" s="137"/>
    </row>
    <row r="4211" spans="20:24" x14ac:dyDescent="0.2">
      <c r="T4211" s="137"/>
      <c r="U4211" s="137"/>
      <c r="V4211" s="137"/>
      <c r="W4211" s="137"/>
      <c r="X4211" s="137"/>
    </row>
    <row r="4212" spans="20:24" x14ac:dyDescent="0.2">
      <c r="T4212" s="137"/>
      <c r="U4212" s="137"/>
      <c r="V4212" s="137"/>
      <c r="W4212" s="137"/>
      <c r="X4212" s="137"/>
    </row>
    <row r="4213" spans="20:24" x14ac:dyDescent="0.2">
      <c r="T4213" s="137"/>
      <c r="U4213" s="137"/>
      <c r="V4213" s="137"/>
      <c r="W4213" s="137"/>
      <c r="X4213" s="137"/>
    </row>
    <row r="4214" spans="20:24" x14ac:dyDescent="0.2">
      <c r="T4214" s="137"/>
      <c r="U4214" s="137"/>
      <c r="V4214" s="137"/>
      <c r="W4214" s="137"/>
      <c r="X4214" s="137"/>
    </row>
    <row r="4215" spans="20:24" x14ac:dyDescent="0.2">
      <c r="T4215" s="137"/>
      <c r="U4215" s="137"/>
      <c r="V4215" s="137"/>
      <c r="W4215" s="137"/>
      <c r="X4215" s="137"/>
    </row>
    <row r="4216" spans="20:24" x14ac:dyDescent="0.2">
      <c r="T4216" s="137"/>
      <c r="U4216" s="137"/>
      <c r="V4216" s="137"/>
      <c r="W4216" s="137"/>
      <c r="X4216" s="137"/>
    </row>
    <row r="4217" spans="20:24" x14ac:dyDescent="0.2">
      <c r="T4217" s="137"/>
      <c r="U4217" s="137"/>
      <c r="V4217" s="137"/>
      <c r="W4217" s="137"/>
      <c r="X4217" s="137"/>
    </row>
    <row r="4218" spans="20:24" x14ac:dyDescent="0.2">
      <c r="T4218" s="137"/>
      <c r="U4218" s="137"/>
      <c r="V4218" s="137"/>
      <c r="W4218" s="137"/>
      <c r="X4218" s="137"/>
    </row>
    <row r="4219" spans="20:24" x14ac:dyDescent="0.2">
      <c r="T4219" s="137"/>
      <c r="U4219" s="137"/>
      <c r="V4219" s="137"/>
      <c r="W4219" s="137"/>
      <c r="X4219" s="137"/>
    </row>
    <row r="4220" spans="20:24" x14ac:dyDescent="0.2">
      <c r="T4220" s="137"/>
      <c r="U4220" s="137"/>
      <c r="V4220" s="137"/>
      <c r="W4220" s="137"/>
      <c r="X4220" s="137"/>
    </row>
    <row r="4221" spans="20:24" x14ac:dyDescent="0.2">
      <c r="T4221" s="137"/>
      <c r="U4221" s="137"/>
      <c r="V4221" s="137"/>
      <c r="W4221" s="137"/>
      <c r="X4221" s="137"/>
    </row>
    <row r="4222" spans="20:24" x14ac:dyDescent="0.2">
      <c r="T4222" s="137"/>
      <c r="U4222" s="137"/>
      <c r="V4222" s="137"/>
      <c r="W4222" s="137"/>
      <c r="X4222" s="137"/>
    </row>
    <row r="4223" spans="20:24" x14ac:dyDescent="0.2">
      <c r="T4223" s="137"/>
      <c r="U4223" s="137"/>
      <c r="V4223" s="137"/>
      <c r="W4223" s="137"/>
      <c r="X4223" s="137"/>
    </row>
    <row r="4224" spans="20:24" x14ac:dyDescent="0.2">
      <c r="T4224" s="137"/>
      <c r="U4224" s="137"/>
      <c r="V4224" s="137"/>
      <c r="W4224" s="137"/>
      <c r="X4224" s="137"/>
    </row>
    <row r="4225" spans="20:24" x14ac:dyDescent="0.2">
      <c r="T4225" s="137"/>
      <c r="U4225" s="137"/>
      <c r="V4225" s="137"/>
      <c r="W4225" s="137"/>
      <c r="X4225" s="137"/>
    </row>
    <row r="4226" spans="20:24" x14ac:dyDescent="0.2">
      <c r="T4226" s="137"/>
      <c r="U4226" s="137"/>
      <c r="V4226" s="137"/>
      <c r="W4226" s="137"/>
      <c r="X4226" s="137"/>
    </row>
    <row r="4227" spans="20:24" x14ac:dyDescent="0.2">
      <c r="T4227" s="137"/>
      <c r="U4227" s="137"/>
      <c r="V4227" s="137"/>
      <c r="W4227" s="137"/>
      <c r="X4227" s="137"/>
    </row>
    <row r="4228" spans="20:24" x14ac:dyDescent="0.2">
      <c r="T4228" s="137"/>
      <c r="U4228" s="137"/>
      <c r="V4228" s="137"/>
      <c r="W4228" s="137"/>
      <c r="X4228" s="137"/>
    </row>
    <row r="4229" spans="20:24" x14ac:dyDescent="0.2">
      <c r="T4229" s="137"/>
      <c r="U4229" s="137"/>
      <c r="V4229" s="137"/>
      <c r="W4229" s="137"/>
      <c r="X4229" s="137"/>
    </row>
    <row r="4230" spans="20:24" x14ac:dyDescent="0.2">
      <c r="T4230" s="137"/>
      <c r="U4230" s="137"/>
      <c r="V4230" s="137"/>
      <c r="W4230" s="137"/>
      <c r="X4230" s="137"/>
    </row>
    <row r="4231" spans="20:24" x14ac:dyDescent="0.2">
      <c r="T4231" s="137"/>
      <c r="U4231" s="137"/>
      <c r="V4231" s="137"/>
      <c r="W4231" s="137"/>
      <c r="X4231" s="137"/>
    </row>
    <row r="4232" spans="20:24" x14ac:dyDescent="0.2">
      <c r="T4232" s="137"/>
      <c r="U4232" s="137"/>
      <c r="V4232" s="137"/>
      <c r="W4232" s="137"/>
      <c r="X4232" s="137"/>
    </row>
    <row r="4233" spans="20:24" x14ac:dyDescent="0.2">
      <c r="T4233" s="137"/>
      <c r="U4233" s="137"/>
      <c r="V4233" s="137"/>
      <c r="W4233" s="137"/>
      <c r="X4233" s="137"/>
    </row>
    <row r="4234" spans="20:24" x14ac:dyDescent="0.2">
      <c r="T4234" s="137"/>
      <c r="U4234" s="137"/>
      <c r="V4234" s="137"/>
      <c r="W4234" s="137"/>
      <c r="X4234" s="137"/>
    </row>
    <row r="4235" spans="20:24" x14ac:dyDescent="0.2">
      <c r="T4235" s="137"/>
      <c r="U4235" s="137"/>
      <c r="V4235" s="137"/>
      <c r="W4235" s="137"/>
      <c r="X4235" s="137"/>
    </row>
    <row r="4236" spans="20:24" x14ac:dyDescent="0.2">
      <c r="T4236" s="137"/>
      <c r="U4236" s="137"/>
      <c r="V4236" s="137"/>
      <c r="W4236" s="137"/>
      <c r="X4236" s="137"/>
    </row>
    <row r="4237" spans="20:24" x14ac:dyDescent="0.2">
      <c r="T4237" s="137"/>
      <c r="U4237" s="137"/>
      <c r="V4237" s="137"/>
      <c r="W4237" s="137"/>
      <c r="X4237" s="137"/>
    </row>
    <row r="4238" spans="20:24" x14ac:dyDescent="0.2">
      <c r="T4238" s="137"/>
      <c r="U4238" s="137"/>
      <c r="V4238" s="137"/>
      <c r="W4238" s="137"/>
      <c r="X4238" s="137"/>
    </row>
    <row r="4239" spans="20:24" x14ac:dyDescent="0.2">
      <c r="T4239" s="137"/>
      <c r="U4239" s="137"/>
      <c r="V4239" s="137"/>
      <c r="W4239" s="137"/>
      <c r="X4239" s="137"/>
    </row>
    <row r="4240" spans="20:24" x14ac:dyDescent="0.2">
      <c r="T4240" s="137"/>
      <c r="U4240" s="137"/>
      <c r="V4240" s="137"/>
      <c r="W4240" s="137"/>
      <c r="X4240" s="137"/>
    </row>
    <row r="4241" spans="20:24" x14ac:dyDescent="0.2">
      <c r="T4241" s="137"/>
      <c r="U4241" s="137"/>
      <c r="V4241" s="137"/>
      <c r="W4241" s="137"/>
      <c r="X4241" s="137"/>
    </row>
    <row r="4242" spans="20:24" x14ac:dyDescent="0.2">
      <c r="T4242" s="137"/>
      <c r="U4242" s="137"/>
      <c r="V4242" s="137"/>
      <c r="W4242" s="137"/>
      <c r="X4242" s="137"/>
    </row>
    <row r="4243" spans="20:24" x14ac:dyDescent="0.2">
      <c r="T4243" s="137"/>
      <c r="U4243" s="137"/>
      <c r="V4243" s="137"/>
      <c r="W4243" s="137"/>
      <c r="X4243" s="137"/>
    </row>
    <row r="4244" spans="20:24" x14ac:dyDescent="0.2">
      <c r="T4244" s="137"/>
      <c r="U4244" s="137"/>
      <c r="V4244" s="137"/>
      <c r="W4244" s="137"/>
      <c r="X4244" s="137"/>
    </row>
    <row r="4245" spans="20:24" x14ac:dyDescent="0.2">
      <c r="T4245" s="137"/>
      <c r="U4245" s="137"/>
      <c r="V4245" s="137"/>
      <c r="W4245" s="137"/>
      <c r="X4245" s="137"/>
    </row>
    <row r="4246" spans="20:24" x14ac:dyDescent="0.2">
      <c r="T4246" s="137"/>
      <c r="U4246" s="137"/>
      <c r="V4246" s="137"/>
      <c r="W4246" s="137"/>
      <c r="X4246" s="137"/>
    </row>
    <row r="4247" spans="20:24" x14ac:dyDescent="0.2">
      <c r="T4247" s="137"/>
      <c r="U4247" s="137"/>
      <c r="V4247" s="137"/>
      <c r="W4247" s="137"/>
      <c r="X4247" s="137"/>
    </row>
    <row r="4248" spans="20:24" x14ac:dyDescent="0.2">
      <c r="T4248" s="137"/>
      <c r="U4248" s="137"/>
      <c r="V4248" s="137"/>
      <c r="W4248" s="137"/>
      <c r="X4248" s="137"/>
    </row>
    <row r="4249" spans="20:24" x14ac:dyDescent="0.2">
      <c r="T4249" s="137"/>
      <c r="U4249" s="137"/>
      <c r="V4249" s="137"/>
      <c r="W4249" s="137"/>
      <c r="X4249" s="137"/>
    </row>
    <row r="4250" spans="20:24" x14ac:dyDescent="0.2">
      <c r="T4250" s="137"/>
      <c r="U4250" s="137"/>
      <c r="V4250" s="137"/>
      <c r="W4250" s="137"/>
      <c r="X4250" s="137"/>
    </row>
    <row r="4251" spans="20:24" x14ac:dyDescent="0.2">
      <c r="T4251" s="137"/>
      <c r="U4251" s="137"/>
      <c r="V4251" s="137"/>
      <c r="W4251" s="137"/>
      <c r="X4251" s="137"/>
    </row>
    <row r="4252" spans="20:24" x14ac:dyDescent="0.2">
      <c r="T4252" s="137"/>
      <c r="U4252" s="137"/>
      <c r="V4252" s="137"/>
      <c r="W4252" s="137"/>
      <c r="X4252" s="137"/>
    </row>
    <row r="4253" spans="20:24" x14ac:dyDescent="0.2">
      <c r="T4253" s="137"/>
      <c r="U4253" s="137"/>
      <c r="V4253" s="137"/>
      <c r="W4253" s="137"/>
      <c r="X4253" s="137"/>
    </row>
    <row r="4254" spans="20:24" x14ac:dyDescent="0.2">
      <c r="T4254" s="137"/>
      <c r="U4254" s="137"/>
      <c r="V4254" s="137"/>
      <c r="W4254" s="137"/>
      <c r="X4254" s="137"/>
    </row>
    <row r="4255" spans="20:24" x14ac:dyDescent="0.2">
      <c r="T4255" s="137"/>
      <c r="U4255" s="137"/>
      <c r="V4255" s="137"/>
      <c r="W4255" s="137"/>
      <c r="X4255" s="137"/>
    </row>
    <row r="4256" spans="20:24" x14ac:dyDescent="0.2">
      <c r="T4256" s="137"/>
      <c r="U4256" s="137"/>
      <c r="V4256" s="137"/>
      <c r="W4256" s="137"/>
      <c r="X4256" s="137"/>
    </row>
    <row r="4257" spans="20:24" x14ac:dyDescent="0.2">
      <c r="T4257" s="137"/>
      <c r="U4257" s="137"/>
      <c r="V4257" s="137"/>
      <c r="W4257" s="137"/>
      <c r="X4257" s="137"/>
    </row>
    <row r="4258" spans="20:24" x14ac:dyDescent="0.2">
      <c r="T4258" s="137"/>
      <c r="U4258" s="137"/>
      <c r="V4258" s="137"/>
      <c r="W4258" s="137"/>
      <c r="X4258" s="137"/>
    </row>
    <row r="4259" spans="20:24" x14ac:dyDescent="0.2">
      <c r="T4259" s="137"/>
      <c r="U4259" s="137"/>
      <c r="V4259" s="137"/>
      <c r="W4259" s="137"/>
      <c r="X4259" s="137"/>
    </row>
    <row r="4260" spans="20:24" x14ac:dyDescent="0.2">
      <c r="T4260" s="137"/>
      <c r="U4260" s="137"/>
      <c r="V4260" s="137"/>
      <c r="W4260" s="137"/>
      <c r="X4260" s="137"/>
    </row>
    <row r="4261" spans="20:24" x14ac:dyDescent="0.2">
      <c r="T4261" s="137"/>
      <c r="U4261" s="137"/>
      <c r="V4261" s="137"/>
      <c r="W4261" s="137"/>
      <c r="X4261" s="137"/>
    </row>
    <row r="4262" spans="20:24" x14ac:dyDescent="0.2">
      <c r="T4262" s="137"/>
      <c r="U4262" s="137"/>
      <c r="V4262" s="137"/>
      <c r="W4262" s="137"/>
      <c r="X4262" s="137"/>
    </row>
    <row r="4263" spans="20:24" x14ac:dyDescent="0.2">
      <c r="T4263" s="137"/>
      <c r="U4263" s="137"/>
      <c r="V4263" s="137"/>
      <c r="W4263" s="137"/>
      <c r="X4263" s="137"/>
    </row>
    <row r="4264" spans="20:24" x14ac:dyDescent="0.2">
      <c r="T4264" s="137"/>
      <c r="U4264" s="137"/>
      <c r="V4264" s="137"/>
      <c r="W4264" s="137"/>
      <c r="X4264" s="137"/>
    </row>
    <row r="4265" spans="20:24" x14ac:dyDescent="0.2">
      <c r="T4265" s="137"/>
      <c r="U4265" s="137"/>
      <c r="V4265" s="137"/>
      <c r="W4265" s="137"/>
      <c r="X4265" s="137"/>
    </row>
    <row r="4266" spans="20:24" x14ac:dyDescent="0.2">
      <c r="T4266" s="137"/>
      <c r="U4266" s="137"/>
      <c r="V4266" s="137"/>
      <c r="W4266" s="137"/>
      <c r="X4266" s="137"/>
    </row>
    <row r="4267" spans="20:24" x14ac:dyDescent="0.2">
      <c r="T4267" s="137"/>
      <c r="U4267" s="137"/>
      <c r="V4267" s="137"/>
      <c r="W4267" s="137"/>
      <c r="X4267" s="137"/>
    </row>
    <row r="4268" spans="20:24" x14ac:dyDescent="0.2">
      <c r="T4268" s="137"/>
      <c r="U4268" s="137"/>
      <c r="V4268" s="137"/>
      <c r="W4268" s="137"/>
      <c r="X4268" s="137"/>
    </row>
    <row r="4269" spans="20:24" x14ac:dyDescent="0.2">
      <c r="T4269" s="137"/>
      <c r="U4269" s="137"/>
      <c r="V4269" s="137"/>
      <c r="W4269" s="137"/>
      <c r="X4269" s="137"/>
    </row>
    <row r="4270" spans="20:24" x14ac:dyDescent="0.2">
      <c r="T4270" s="137"/>
      <c r="U4270" s="137"/>
      <c r="V4270" s="137"/>
      <c r="W4270" s="137"/>
      <c r="X4270" s="137"/>
    </row>
    <row r="4271" spans="20:24" x14ac:dyDescent="0.2">
      <c r="T4271" s="137"/>
      <c r="U4271" s="137"/>
      <c r="V4271" s="137"/>
      <c r="W4271" s="137"/>
      <c r="X4271" s="137"/>
    </row>
    <row r="4272" spans="20:24" x14ac:dyDescent="0.2">
      <c r="T4272" s="137"/>
      <c r="U4272" s="137"/>
      <c r="V4272" s="137"/>
      <c r="W4272" s="137"/>
      <c r="X4272" s="137"/>
    </row>
    <row r="4273" spans="20:24" x14ac:dyDescent="0.2">
      <c r="T4273" s="137"/>
      <c r="U4273" s="137"/>
      <c r="V4273" s="137"/>
      <c r="W4273" s="137"/>
      <c r="X4273" s="137"/>
    </row>
    <row r="4274" spans="20:24" x14ac:dyDescent="0.2">
      <c r="T4274" s="137"/>
      <c r="U4274" s="137"/>
      <c r="V4274" s="137"/>
      <c r="W4274" s="137"/>
      <c r="X4274" s="137"/>
    </row>
    <row r="4275" spans="20:24" x14ac:dyDescent="0.2">
      <c r="T4275" s="137"/>
      <c r="U4275" s="137"/>
      <c r="V4275" s="137"/>
      <c r="W4275" s="137"/>
      <c r="X4275" s="137"/>
    </row>
    <row r="4276" spans="20:24" x14ac:dyDescent="0.2">
      <c r="T4276" s="137"/>
      <c r="U4276" s="137"/>
      <c r="V4276" s="137"/>
      <c r="W4276" s="137"/>
      <c r="X4276" s="137"/>
    </row>
    <row r="4277" spans="20:24" x14ac:dyDescent="0.2">
      <c r="T4277" s="137"/>
      <c r="U4277" s="137"/>
      <c r="V4277" s="137"/>
      <c r="W4277" s="137"/>
      <c r="X4277" s="137"/>
    </row>
    <row r="4278" spans="20:24" x14ac:dyDescent="0.2">
      <c r="T4278" s="137"/>
      <c r="U4278" s="137"/>
      <c r="V4278" s="137"/>
      <c r="W4278" s="137"/>
      <c r="X4278" s="137"/>
    </row>
    <row r="4279" spans="20:24" x14ac:dyDescent="0.2">
      <c r="T4279" s="137"/>
      <c r="U4279" s="137"/>
      <c r="V4279" s="137"/>
      <c r="W4279" s="137"/>
      <c r="X4279" s="137"/>
    </row>
    <row r="4280" spans="20:24" x14ac:dyDescent="0.2">
      <c r="T4280" s="137"/>
      <c r="U4280" s="137"/>
      <c r="V4280" s="137"/>
      <c r="W4280" s="137"/>
      <c r="X4280" s="137"/>
    </row>
    <row r="4281" spans="20:24" x14ac:dyDescent="0.2">
      <c r="T4281" s="137"/>
      <c r="U4281" s="137"/>
      <c r="V4281" s="137"/>
      <c r="W4281" s="137"/>
      <c r="X4281" s="137"/>
    </row>
    <row r="4282" spans="20:24" x14ac:dyDescent="0.2">
      <c r="T4282" s="137"/>
      <c r="U4282" s="137"/>
      <c r="V4282" s="137"/>
      <c r="W4282" s="137"/>
      <c r="X4282" s="137"/>
    </row>
    <row r="4283" spans="20:24" x14ac:dyDescent="0.2">
      <c r="T4283" s="137"/>
      <c r="U4283" s="137"/>
      <c r="V4283" s="137"/>
      <c r="W4283" s="137"/>
      <c r="X4283" s="137"/>
    </row>
    <row r="4284" spans="20:24" x14ac:dyDescent="0.2">
      <c r="T4284" s="137"/>
      <c r="U4284" s="137"/>
      <c r="V4284" s="137"/>
      <c r="W4284" s="137"/>
      <c r="X4284" s="137"/>
    </row>
    <row r="4285" spans="20:24" x14ac:dyDescent="0.2">
      <c r="T4285" s="137"/>
      <c r="U4285" s="137"/>
      <c r="V4285" s="137"/>
      <c r="W4285" s="137"/>
      <c r="X4285" s="137"/>
    </row>
    <row r="4286" spans="20:24" x14ac:dyDescent="0.2">
      <c r="T4286" s="137"/>
      <c r="U4286" s="137"/>
      <c r="V4286" s="137"/>
      <c r="W4286" s="137"/>
      <c r="X4286" s="137"/>
    </row>
    <row r="4287" spans="20:24" x14ac:dyDescent="0.2">
      <c r="T4287" s="137"/>
      <c r="U4287" s="137"/>
      <c r="V4287" s="137"/>
      <c r="W4287" s="137"/>
      <c r="X4287" s="137"/>
    </row>
    <row r="4288" spans="20:24" x14ac:dyDescent="0.2">
      <c r="T4288" s="137"/>
      <c r="U4288" s="137"/>
      <c r="V4288" s="137"/>
      <c r="W4288" s="137"/>
      <c r="X4288" s="137"/>
    </row>
    <row r="4289" spans="20:24" x14ac:dyDescent="0.2">
      <c r="T4289" s="137"/>
      <c r="U4289" s="137"/>
      <c r="V4289" s="137"/>
      <c r="W4289" s="137"/>
      <c r="X4289" s="137"/>
    </row>
    <row r="4290" spans="20:24" x14ac:dyDescent="0.2">
      <c r="T4290" s="137"/>
      <c r="U4290" s="137"/>
      <c r="V4290" s="137"/>
      <c r="W4290" s="137"/>
      <c r="X4290" s="137"/>
    </row>
    <row r="4291" spans="20:24" x14ac:dyDescent="0.2">
      <c r="T4291" s="137"/>
      <c r="U4291" s="137"/>
      <c r="V4291" s="137"/>
      <c r="W4291" s="137"/>
      <c r="X4291" s="137"/>
    </row>
    <row r="4292" spans="20:24" x14ac:dyDescent="0.2">
      <c r="T4292" s="137"/>
      <c r="U4292" s="137"/>
      <c r="V4292" s="137"/>
      <c r="W4292" s="137"/>
      <c r="X4292" s="137"/>
    </row>
    <row r="4293" spans="20:24" x14ac:dyDescent="0.2">
      <c r="T4293" s="137"/>
      <c r="U4293" s="137"/>
      <c r="V4293" s="137"/>
      <c r="W4293" s="137"/>
      <c r="X4293" s="137"/>
    </row>
    <row r="4294" spans="20:24" x14ac:dyDescent="0.2">
      <c r="T4294" s="137"/>
      <c r="U4294" s="137"/>
      <c r="V4294" s="137"/>
      <c r="W4294" s="137"/>
      <c r="X4294" s="137"/>
    </row>
    <row r="4295" spans="20:24" x14ac:dyDescent="0.2">
      <c r="T4295" s="137"/>
      <c r="U4295" s="137"/>
      <c r="V4295" s="137"/>
      <c r="W4295" s="137"/>
      <c r="X4295" s="137"/>
    </row>
    <row r="4296" spans="20:24" x14ac:dyDescent="0.2">
      <c r="T4296" s="137"/>
      <c r="U4296" s="137"/>
      <c r="V4296" s="137"/>
      <c r="W4296" s="137"/>
      <c r="X4296" s="137"/>
    </row>
    <row r="4297" spans="20:24" x14ac:dyDescent="0.2">
      <c r="T4297" s="137"/>
      <c r="U4297" s="137"/>
      <c r="V4297" s="137"/>
      <c r="W4297" s="137"/>
      <c r="X4297" s="137"/>
    </row>
    <row r="4298" spans="20:24" x14ac:dyDescent="0.2">
      <c r="T4298" s="137"/>
      <c r="U4298" s="137"/>
      <c r="V4298" s="137"/>
      <c r="W4298" s="137"/>
      <c r="X4298" s="137"/>
    </row>
    <row r="4299" spans="20:24" x14ac:dyDescent="0.2">
      <c r="T4299" s="137"/>
      <c r="U4299" s="137"/>
      <c r="V4299" s="137"/>
      <c r="W4299" s="137"/>
      <c r="X4299" s="137"/>
    </row>
    <row r="4300" spans="20:24" x14ac:dyDescent="0.2">
      <c r="T4300" s="137"/>
      <c r="U4300" s="137"/>
      <c r="V4300" s="137"/>
      <c r="W4300" s="137"/>
      <c r="X4300" s="137"/>
    </row>
    <row r="4301" spans="20:24" x14ac:dyDescent="0.2">
      <c r="T4301" s="137"/>
      <c r="U4301" s="137"/>
      <c r="V4301" s="137"/>
      <c r="W4301" s="137"/>
      <c r="X4301" s="137"/>
    </row>
    <row r="4302" spans="20:24" x14ac:dyDescent="0.2">
      <c r="T4302" s="137"/>
      <c r="U4302" s="137"/>
      <c r="V4302" s="137"/>
      <c r="W4302" s="137"/>
      <c r="X4302" s="137"/>
    </row>
    <row r="4303" spans="20:24" x14ac:dyDescent="0.2">
      <c r="T4303" s="137"/>
      <c r="U4303" s="137"/>
      <c r="V4303" s="137"/>
      <c r="W4303" s="137"/>
      <c r="X4303" s="137"/>
    </row>
    <row r="4304" spans="20:24" x14ac:dyDescent="0.2">
      <c r="T4304" s="137"/>
      <c r="U4304" s="137"/>
      <c r="V4304" s="137"/>
      <c r="W4304" s="137"/>
      <c r="X4304" s="137"/>
    </row>
    <row r="4305" spans="20:24" x14ac:dyDescent="0.2">
      <c r="T4305" s="137"/>
      <c r="U4305" s="137"/>
      <c r="V4305" s="137"/>
      <c r="W4305" s="137"/>
      <c r="X4305" s="137"/>
    </row>
    <row r="4306" spans="20:24" x14ac:dyDescent="0.2">
      <c r="T4306" s="137"/>
      <c r="U4306" s="137"/>
      <c r="V4306" s="137"/>
      <c r="W4306" s="137"/>
      <c r="X4306" s="137"/>
    </row>
    <row r="4307" spans="20:24" x14ac:dyDescent="0.2">
      <c r="T4307" s="137"/>
      <c r="U4307" s="137"/>
      <c r="V4307" s="137"/>
      <c r="W4307" s="137"/>
      <c r="X4307" s="137"/>
    </row>
    <row r="4308" spans="20:24" x14ac:dyDescent="0.2">
      <c r="T4308" s="137"/>
      <c r="U4308" s="137"/>
      <c r="V4308" s="137"/>
      <c r="W4308" s="137"/>
      <c r="X4308" s="137"/>
    </row>
    <row r="4309" spans="20:24" x14ac:dyDescent="0.2">
      <c r="T4309" s="137"/>
      <c r="U4309" s="137"/>
      <c r="V4309" s="137"/>
      <c r="W4309" s="137"/>
      <c r="X4309" s="137"/>
    </row>
    <row r="4310" spans="20:24" x14ac:dyDescent="0.2">
      <c r="T4310" s="137"/>
      <c r="U4310" s="137"/>
      <c r="V4310" s="137"/>
      <c r="W4310" s="137"/>
      <c r="X4310" s="137"/>
    </row>
    <row r="4311" spans="20:24" x14ac:dyDescent="0.2">
      <c r="T4311" s="137"/>
      <c r="U4311" s="137"/>
      <c r="V4311" s="137"/>
      <c r="W4311" s="137"/>
      <c r="X4311" s="137"/>
    </row>
    <row r="4312" spans="20:24" x14ac:dyDescent="0.2">
      <c r="T4312" s="137"/>
      <c r="U4312" s="137"/>
      <c r="V4312" s="137"/>
      <c r="W4312" s="137"/>
      <c r="X4312" s="137"/>
    </row>
    <row r="4313" spans="20:24" x14ac:dyDescent="0.2">
      <c r="T4313" s="137"/>
      <c r="U4313" s="137"/>
      <c r="V4313" s="137"/>
      <c r="W4313" s="137"/>
      <c r="X4313" s="137"/>
    </row>
    <row r="4314" spans="20:24" x14ac:dyDescent="0.2">
      <c r="T4314" s="137"/>
      <c r="U4314" s="137"/>
      <c r="V4314" s="137"/>
      <c r="W4314" s="137"/>
      <c r="X4314" s="137"/>
    </row>
    <row r="4315" spans="20:24" x14ac:dyDescent="0.2">
      <c r="T4315" s="137"/>
      <c r="U4315" s="137"/>
      <c r="V4315" s="137"/>
      <c r="W4315" s="137"/>
      <c r="X4315" s="137"/>
    </row>
    <row r="4316" spans="20:24" x14ac:dyDescent="0.2">
      <c r="T4316" s="137"/>
      <c r="U4316" s="137"/>
      <c r="V4316" s="137"/>
      <c r="W4316" s="137"/>
      <c r="X4316" s="137"/>
    </row>
    <row r="4317" spans="20:24" x14ac:dyDescent="0.2">
      <c r="T4317" s="137"/>
      <c r="U4317" s="137"/>
      <c r="V4317" s="137"/>
      <c r="W4317" s="137"/>
      <c r="X4317" s="137"/>
    </row>
    <row r="4318" spans="20:24" x14ac:dyDescent="0.2">
      <c r="T4318" s="137"/>
      <c r="U4318" s="137"/>
      <c r="V4318" s="137"/>
      <c r="W4318" s="137"/>
      <c r="X4318" s="137"/>
    </row>
    <row r="4319" spans="20:24" x14ac:dyDescent="0.2">
      <c r="T4319" s="137"/>
      <c r="U4319" s="137"/>
      <c r="V4319" s="137"/>
      <c r="W4319" s="137"/>
      <c r="X4319" s="137"/>
    </row>
    <row r="4320" spans="20:24" x14ac:dyDescent="0.2">
      <c r="T4320" s="137"/>
      <c r="U4320" s="137"/>
      <c r="V4320" s="137"/>
      <c r="W4320" s="137"/>
      <c r="X4320" s="137"/>
    </row>
    <row r="4321" spans="20:24" x14ac:dyDescent="0.2">
      <c r="T4321" s="137"/>
      <c r="U4321" s="137"/>
      <c r="V4321" s="137"/>
      <c r="W4321" s="137"/>
      <c r="X4321" s="137"/>
    </row>
    <row r="4322" spans="20:24" x14ac:dyDescent="0.2">
      <c r="T4322" s="137"/>
      <c r="U4322" s="137"/>
      <c r="V4322" s="137"/>
      <c r="W4322" s="137"/>
      <c r="X4322" s="137"/>
    </row>
    <row r="4323" spans="20:24" x14ac:dyDescent="0.2">
      <c r="T4323" s="137"/>
      <c r="U4323" s="137"/>
      <c r="V4323" s="137"/>
      <c r="W4323" s="137"/>
      <c r="X4323" s="137"/>
    </row>
    <row r="4324" spans="20:24" x14ac:dyDescent="0.2">
      <c r="T4324" s="137"/>
      <c r="U4324" s="137"/>
      <c r="V4324" s="137"/>
      <c r="W4324" s="137"/>
      <c r="X4324" s="137"/>
    </row>
    <row r="4325" spans="20:24" x14ac:dyDescent="0.2">
      <c r="T4325" s="137"/>
      <c r="U4325" s="137"/>
      <c r="V4325" s="137"/>
      <c r="W4325" s="137"/>
      <c r="X4325" s="137"/>
    </row>
    <row r="4326" spans="20:24" x14ac:dyDescent="0.2">
      <c r="T4326" s="137"/>
      <c r="U4326" s="137"/>
      <c r="V4326" s="137"/>
      <c r="W4326" s="137"/>
      <c r="X4326" s="137"/>
    </row>
    <row r="4327" spans="20:24" x14ac:dyDescent="0.2">
      <c r="T4327" s="137"/>
      <c r="U4327" s="137"/>
      <c r="V4327" s="137"/>
      <c r="W4327" s="137"/>
      <c r="X4327" s="137"/>
    </row>
    <row r="4328" spans="20:24" x14ac:dyDescent="0.2">
      <c r="T4328" s="137"/>
      <c r="U4328" s="137"/>
      <c r="V4328" s="137"/>
      <c r="W4328" s="137"/>
      <c r="X4328" s="137"/>
    </row>
    <row r="4329" spans="20:24" x14ac:dyDescent="0.2">
      <c r="T4329" s="137"/>
      <c r="U4329" s="137"/>
      <c r="V4329" s="137"/>
      <c r="W4329" s="137"/>
      <c r="X4329" s="137"/>
    </row>
    <row r="4330" spans="20:24" x14ac:dyDescent="0.2">
      <c r="T4330" s="137"/>
      <c r="U4330" s="137"/>
      <c r="V4330" s="137"/>
      <c r="W4330" s="137"/>
      <c r="X4330" s="137"/>
    </row>
    <row r="4331" spans="20:24" x14ac:dyDescent="0.2">
      <c r="T4331" s="137"/>
      <c r="U4331" s="137"/>
      <c r="V4331" s="137"/>
      <c r="W4331" s="137"/>
      <c r="X4331" s="137"/>
    </row>
    <row r="4332" spans="20:24" x14ac:dyDescent="0.2">
      <c r="T4332" s="137"/>
      <c r="U4332" s="137"/>
      <c r="V4332" s="137"/>
      <c r="W4332" s="137"/>
      <c r="X4332" s="137"/>
    </row>
    <row r="4333" spans="20:24" x14ac:dyDescent="0.2">
      <c r="T4333" s="137"/>
      <c r="U4333" s="137"/>
      <c r="V4333" s="137"/>
      <c r="W4333" s="137"/>
      <c r="X4333" s="137"/>
    </row>
    <row r="4334" spans="20:24" x14ac:dyDescent="0.2">
      <c r="T4334" s="137"/>
      <c r="U4334" s="137"/>
      <c r="V4334" s="137"/>
      <c r="W4334" s="137"/>
      <c r="X4334" s="137"/>
    </row>
    <row r="4335" spans="20:24" x14ac:dyDescent="0.2">
      <c r="T4335" s="137"/>
      <c r="U4335" s="137"/>
      <c r="V4335" s="137"/>
      <c r="W4335" s="137"/>
      <c r="X4335" s="137"/>
    </row>
    <row r="4336" spans="20:24" x14ac:dyDescent="0.2">
      <c r="T4336" s="137"/>
      <c r="U4336" s="137"/>
      <c r="V4336" s="137"/>
      <c r="W4336" s="137"/>
      <c r="X4336" s="137"/>
    </row>
    <row r="4337" spans="20:24" x14ac:dyDescent="0.2">
      <c r="T4337" s="137"/>
      <c r="U4337" s="137"/>
      <c r="V4337" s="137"/>
      <c r="W4337" s="137"/>
      <c r="X4337" s="137"/>
    </row>
    <row r="4338" spans="20:24" x14ac:dyDescent="0.2">
      <c r="T4338" s="137"/>
      <c r="U4338" s="137"/>
      <c r="V4338" s="137"/>
      <c r="W4338" s="137"/>
      <c r="X4338" s="137"/>
    </row>
    <row r="4339" spans="20:24" x14ac:dyDescent="0.2">
      <c r="T4339" s="137"/>
      <c r="U4339" s="137"/>
      <c r="V4339" s="137"/>
      <c r="W4339" s="137"/>
      <c r="X4339" s="137"/>
    </row>
    <row r="4340" spans="20:24" x14ac:dyDescent="0.2">
      <c r="T4340" s="137"/>
      <c r="U4340" s="137"/>
      <c r="V4340" s="137"/>
      <c r="W4340" s="137"/>
      <c r="X4340" s="137"/>
    </row>
    <row r="4341" spans="20:24" x14ac:dyDescent="0.2">
      <c r="T4341" s="137"/>
      <c r="U4341" s="137"/>
      <c r="V4341" s="137"/>
      <c r="W4341" s="137"/>
      <c r="X4341" s="137"/>
    </row>
    <row r="4342" spans="20:24" x14ac:dyDescent="0.2">
      <c r="T4342" s="137"/>
      <c r="U4342" s="137"/>
      <c r="V4342" s="137"/>
      <c r="W4342" s="137"/>
      <c r="X4342" s="137"/>
    </row>
    <row r="4343" spans="20:24" x14ac:dyDescent="0.2">
      <c r="T4343" s="137"/>
      <c r="U4343" s="137"/>
      <c r="V4343" s="137"/>
      <c r="W4343" s="137"/>
      <c r="X4343" s="137"/>
    </row>
    <row r="4344" spans="20:24" x14ac:dyDescent="0.2">
      <c r="T4344" s="137"/>
      <c r="U4344" s="137"/>
      <c r="V4344" s="137"/>
      <c r="W4344" s="137"/>
      <c r="X4344" s="137"/>
    </row>
    <row r="4345" spans="20:24" x14ac:dyDescent="0.2">
      <c r="T4345" s="137"/>
      <c r="U4345" s="137"/>
      <c r="V4345" s="137"/>
      <c r="W4345" s="137"/>
      <c r="X4345" s="137"/>
    </row>
    <row r="4346" spans="20:24" x14ac:dyDescent="0.2">
      <c r="T4346" s="137"/>
      <c r="U4346" s="137"/>
      <c r="V4346" s="137"/>
      <c r="W4346" s="137"/>
      <c r="X4346" s="137"/>
    </row>
    <row r="4347" spans="20:24" x14ac:dyDescent="0.2">
      <c r="T4347" s="137"/>
      <c r="U4347" s="137"/>
      <c r="V4347" s="137"/>
      <c r="W4347" s="137"/>
      <c r="X4347" s="137"/>
    </row>
    <row r="4348" spans="20:24" x14ac:dyDescent="0.2">
      <c r="T4348" s="137"/>
      <c r="U4348" s="137"/>
      <c r="V4348" s="137"/>
      <c r="W4348" s="137"/>
      <c r="X4348" s="137"/>
    </row>
    <row r="4349" spans="20:24" x14ac:dyDescent="0.2">
      <c r="T4349" s="137"/>
      <c r="U4349" s="137"/>
      <c r="V4349" s="137"/>
      <c r="W4349" s="137"/>
      <c r="X4349" s="137"/>
    </row>
    <row r="4350" spans="20:24" x14ac:dyDescent="0.2">
      <c r="T4350" s="137"/>
      <c r="U4350" s="137"/>
      <c r="V4350" s="137"/>
      <c r="W4350" s="137"/>
      <c r="X4350" s="137"/>
    </row>
    <row r="4351" spans="20:24" x14ac:dyDescent="0.2">
      <c r="T4351" s="137"/>
      <c r="U4351" s="137"/>
      <c r="V4351" s="137"/>
      <c r="W4351" s="137"/>
      <c r="X4351" s="137"/>
    </row>
    <row r="4352" spans="20:24" x14ac:dyDescent="0.2">
      <c r="T4352" s="137"/>
      <c r="U4352" s="137"/>
      <c r="V4352" s="137"/>
      <c r="W4352" s="137"/>
      <c r="X4352" s="137"/>
    </row>
    <row r="4353" spans="20:24" x14ac:dyDescent="0.2">
      <c r="T4353" s="137"/>
      <c r="U4353" s="137"/>
      <c r="V4353" s="137"/>
      <c r="W4353" s="137"/>
      <c r="X4353" s="137"/>
    </row>
    <row r="4354" spans="20:24" x14ac:dyDescent="0.2">
      <c r="T4354" s="137"/>
      <c r="U4354" s="137"/>
      <c r="V4354" s="137"/>
      <c r="W4354" s="137"/>
      <c r="X4354" s="137"/>
    </row>
    <row r="4355" spans="20:24" x14ac:dyDescent="0.2">
      <c r="T4355" s="137"/>
      <c r="U4355" s="137"/>
      <c r="V4355" s="137"/>
      <c r="W4355" s="137"/>
      <c r="X4355" s="137"/>
    </row>
    <row r="4356" spans="20:24" x14ac:dyDescent="0.2">
      <c r="T4356" s="137"/>
      <c r="U4356" s="137"/>
      <c r="V4356" s="137"/>
      <c r="W4356" s="137"/>
      <c r="X4356" s="137"/>
    </row>
    <row r="4357" spans="20:24" x14ac:dyDescent="0.2">
      <c r="T4357" s="137"/>
      <c r="U4357" s="137"/>
      <c r="V4357" s="137"/>
      <c r="W4357" s="137"/>
      <c r="X4357" s="137"/>
    </row>
    <row r="4358" spans="20:24" x14ac:dyDescent="0.2">
      <c r="T4358" s="137"/>
      <c r="U4358" s="137"/>
      <c r="V4358" s="137"/>
      <c r="W4358" s="137"/>
      <c r="X4358" s="137"/>
    </row>
    <row r="4359" spans="20:24" x14ac:dyDescent="0.2">
      <c r="T4359" s="137"/>
      <c r="U4359" s="137"/>
      <c r="V4359" s="137"/>
      <c r="W4359" s="137"/>
      <c r="X4359" s="137"/>
    </row>
    <row r="4360" spans="20:24" x14ac:dyDescent="0.2">
      <c r="T4360" s="137"/>
      <c r="U4360" s="137"/>
      <c r="V4360" s="137"/>
      <c r="W4360" s="137"/>
      <c r="X4360" s="137"/>
    </row>
    <row r="4361" spans="20:24" x14ac:dyDescent="0.2">
      <c r="T4361" s="137"/>
      <c r="U4361" s="137"/>
      <c r="V4361" s="137"/>
      <c r="W4361" s="137"/>
      <c r="X4361" s="137"/>
    </row>
    <row r="4362" spans="20:24" x14ac:dyDescent="0.2">
      <c r="T4362" s="137"/>
      <c r="U4362" s="137"/>
      <c r="V4362" s="137"/>
      <c r="W4362" s="137"/>
      <c r="X4362" s="137"/>
    </row>
    <row r="4363" spans="20:24" x14ac:dyDescent="0.2">
      <c r="T4363" s="137"/>
      <c r="U4363" s="137"/>
      <c r="V4363" s="137"/>
      <c r="W4363" s="137"/>
      <c r="X4363" s="137"/>
    </row>
    <row r="4364" spans="20:24" x14ac:dyDescent="0.2">
      <c r="T4364" s="137"/>
      <c r="U4364" s="137"/>
      <c r="V4364" s="137"/>
      <c r="W4364" s="137"/>
      <c r="X4364" s="137"/>
    </row>
    <row r="4365" spans="20:24" x14ac:dyDescent="0.2">
      <c r="T4365" s="137"/>
      <c r="U4365" s="137"/>
      <c r="V4365" s="137"/>
      <c r="W4365" s="137"/>
      <c r="X4365" s="137"/>
    </row>
    <row r="4366" spans="20:24" x14ac:dyDescent="0.2">
      <c r="T4366" s="137"/>
      <c r="U4366" s="137"/>
      <c r="V4366" s="137"/>
      <c r="W4366" s="137"/>
      <c r="X4366" s="137"/>
    </row>
    <row r="4367" spans="20:24" x14ac:dyDescent="0.2">
      <c r="T4367" s="137"/>
      <c r="U4367" s="137"/>
      <c r="V4367" s="137"/>
      <c r="W4367" s="137"/>
      <c r="X4367" s="137"/>
    </row>
    <row r="4368" spans="20:24" x14ac:dyDescent="0.2">
      <c r="T4368" s="137"/>
      <c r="U4368" s="137"/>
      <c r="V4368" s="137"/>
      <c r="W4368" s="137"/>
      <c r="X4368" s="137"/>
    </row>
    <row r="4369" spans="20:24" x14ac:dyDescent="0.2">
      <c r="T4369" s="137"/>
      <c r="U4369" s="137"/>
      <c r="V4369" s="137"/>
      <c r="W4369" s="137"/>
      <c r="X4369" s="137"/>
    </row>
    <row r="4370" spans="20:24" x14ac:dyDescent="0.2">
      <c r="T4370" s="137"/>
      <c r="U4370" s="137"/>
      <c r="V4370" s="137"/>
      <c r="W4370" s="137"/>
      <c r="X4370" s="137"/>
    </row>
    <row r="4371" spans="20:24" x14ac:dyDescent="0.2">
      <c r="T4371" s="137"/>
      <c r="U4371" s="137"/>
      <c r="V4371" s="137"/>
      <c r="W4371" s="137"/>
      <c r="X4371" s="137"/>
    </row>
    <row r="4372" spans="20:24" x14ac:dyDescent="0.2">
      <c r="T4372" s="137"/>
      <c r="U4372" s="137"/>
      <c r="V4372" s="137"/>
      <c r="W4372" s="137"/>
      <c r="X4372" s="137"/>
    </row>
    <row r="4373" spans="20:24" x14ac:dyDescent="0.2">
      <c r="T4373" s="137"/>
      <c r="U4373" s="137"/>
      <c r="V4373" s="137"/>
      <c r="W4373" s="137"/>
      <c r="X4373" s="137"/>
    </row>
    <row r="4374" spans="20:24" x14ac:dyDescent="0.2">
      <c r="T4374" s="137"/>
      <c r="U4374" s="137"/>
      <c r="V4374" s="137"/>
      <c r="W4374" s="137"/>
      <c r="X4374" s="137"/>
    </row>
    <row r="4375" spans="20:24" x14ac:dyDescent="0.2">
      <c r="T4375" s="137"/>
      <c r="U4375" s="137"/>
      <c r="V4375" s="137"/>
      <c r="W4375" s="137"/>
      <c r="X4375" s="137"/>
    </row>
    <row r="4376" spans="20:24" x14ac:dyDescent="0.2">
      <c r="T4376" s="137"/>
      <c r="U4376" s="137"/>
      <c r="V4376" s="137"/>
      <c r="W4376" s="137"/>
      <c r="X4376" s="137"/>
    </row>
    <row r="4377" spans="20:24" x14ac:dyDescent="0.2">
      <c r="T4377" s="137"/>
      <c r="U4377" s="137"/>
      <c r="V4377" s="137"/>
      <c r="W4377" s="137"/>
      <c r="X4377" s="137"/>
    </row>
    <row r="4378" spans="20:24" x14ac:dyDescent="0.2">
      <c r="T4378" s="137"/>
      <c r="U4378" s="137"/>
      <c r="V4378" s="137"/>
      <c r="W4378" s="137"/>
      <c r="X4378" s="137"/>
    </row>
    <row r="4379" spans="20:24" x14ac:dyDescent="0.2">
      <c r="T4379" s="137"/>
      <c r="U4379" s="137"/>
      <c r="V4379" s="137"/>
      <c r="W4379" s="137"/>
      <c r="X4379" s="137"/>
    </row>
    <row r="4380" spans="20:24" x14ac:dyDescent="0.2">
      <c r="T4380" s="137"/>
      <c r="U4380" s="137"/>
      <c r="V4380" s="137"/>
      <c r="W4380" s="137"/>
      <c r="X4380" s="137"/>
    </row>
    <row r="4381" spans="20:24" x14ac:dyDescent="0.2">
      <c r="T4381" s="137"/>
      <c r="U4381" s="137"/>
      <c r="V4381" s="137"/>
      <c r="W4381" s="137"/>
      <c r="X4381" s="137"/>
    </row>
    <row r="4382" spans="20:24" x14ac:dyDescent="0.2">
      <c r="T4382" s="137"/>
      <c r="U4382" s="137"/>
      <c r="V4382" s="137"/>
      <c r="W4382" s="137"/>
      <c r="X4382" s="137"/>
    </row>
    <row r="4383" spans="20:24" x14ac:dyDescent="0.2">
      <c r="T4383" s="137"/>
      <c r="U4383" s="137"/>
      <c r="V4383" s="137"/>
      <c r="W4383" s="137"/>
      <c r="X4383" s="137"/>
    </row>
    <row r="4384" spans="20:24" x14ac:dyDescent="0.2">
      <c r="T4384" s="137"/>
      <c r="U4384" s="137"/>
      <c r="V4384" s="137"/>
      <c r="W4384" s="137"/>
      <c r="X4384" s="137"/>
    </row>
    <row r="4385" spans="20:24" x14ac:dyDescent="0.2">
      <c r="T4385" s="137"/>
      <c r="U4385" s="137"/>
      <c r="V4385" s="137"/>
      <c r="W4385" s="137"/>
      <c r="X4385" s="137"/>
    </row>
    <row r="4386" spans="20:24" x14ac:dyDescent="0.2">
      <c r="T4386" s="137"/>
      <c r="U4386" s="137"/>
      <c r="V4386" s="137"/>
      <c r="W4386" s="137"/>
      <c r="X4386" s="137"/>
    </row>
    <row r="4387" spans="20:24" x14ac:dyDescent="0.2">
      <c r="T4387" s="137"/>
      <c r="U4387" s="137"/>
      <c r="V4387" s="137"/>
      <c r="W4387" s="137"/>
      <c r="X4387" s="137"/>
    </row>
    <row r="4388" spans="20:24" x14ac:dyDescent="0.2">
      <c r="T4388" s="137"/>
      <c r="U4388" s="137"/>
      <c r="V4388" s="137"/>
      <c r="W4388" s="137"/>
      <c r="X4388" s="137"/>
    </row>
    <row r="4389" spans="20:24" x14ac:dyDescent="0.2">
      <c r="T4389" s="137"/>
      <c r="U4389" s="137"/>
      <c r="V4389" s="137"/>
      <c r="W4389" s="137"/>
      <c r="X4389" s="137"/>
    </row>
    <row r="4390" spans="20:24" x14ac:dyDescent="0.2">
      <c r="T4390" s="137"/>
      <c r="U4390" s="137"/>
      <c r="V4390" s="137"/>
      <c r="W4390" s="137"/>
      <c r="X4390" s="137"/>
    </row>
    <row r="4391" spans="20:24" x14ac:dyDescent="0.2">
      <c r="T4391" s="137"/>
      <c r="U4391" s="137"/>
      <c r="V4391" s="137"/>
      <c r="W4391" s="137"/>
      <c r="X4391" s="137"/>
    </row>
    <row r="4392" spans="20:24" x14ac:dyDescent="0.2">
      <c r="T4392" s="137"/>
      <c r="U4392" s="137"/>
      <c r="V4392" s="137"/>
      <c r="W4392" s="137"/>
      <c r="X4392" s="137"/>
    </row>
    <row r="4393" spans="20:24" x14ac:dyDescent="0.2">
      <c r="T4393" s="137"/>
      <c r="U4393" s="137"/>
      <c r="V4393" s="137"/>
      <c r="W4393" s="137"/>
      <c r="X4393" s="137"/>
    </row>
    <row r="4394" spans="20:24" x14ac:dyDescent="0.2">
      <c r="T4394" s="137"/>
      <c r="U4394" s="137"/>
      <c r="V4394" s="137"/>
      <c r="W4394" s="137"/>
      <c r="X4394" s="137"/>
    </row>
    <row r="4395" spans="20:24" x14ac:dyDescent="0.2">
      <c r="T4395" s="137"/>
      <c r="U4395" s="137"/>
      <c r="V4395" s="137"/>
      <c r="W4395" s="137"/>
      <c r="X4395" s="137"/>
    </row>
    <row r="4396" spans="20:24" x14ac:dyDescent="0.2">
      <c r="T4396" s="137"/>
      <c r="U4396" s="137"/>
      <c r="V4396" s="137"/>
      <c r="W4396" s="137"/>
      <c r="X4396" s="137"/>
    </row>
    <row r="4397" spans="20:24" x14ac:dyDescent="0.2">
      <c r="T4397" s="137"/>
      <c r="U4397" s="137"/>
      <c r="V4397" s="137"/>
      <c r="W4397" s="137"/>
      <c r="X4397" s="137"/>
    </row>
    <row r="4398" spans="20:24" x14ac:dyDescent="0.2">
      <c r="T4398" s="137"/>
      <c r="U4398" s="137"/>
      <c r="V4398" s="137"/>
      <c r="W4398" s="137"/>
      <c r="X4398" s="137"/>
    </row>
    <row r="4399" spans="20:24" x14ac:dyDescent="0.2">
      <c r="T4399" s="137"/>
      <c r="U4399" s="137"/>
      <c r="V4399" s="137"/>
      <c r="W4399" s="137"/>
      <c r="X4399" s="137"/>
    </row>
    <row r="4400" spans="20:24" x14ac:dyDescent="0.2">
      <c r="T4400" s="137"/>
      <c r="U4400" s="137"/>
      <c r="V4400" s="137"/>
      <c r="W4400" s="137"/>
      <c r="X4400" s="137"/>
    </row>
    <row r="4401" spans="20:24" x14ac:dyDescent="0.2">
      <c r="T4401" s="137"/>
      <c r="U4401" s="137"/>
      <c r="V4401" s="137"/>
      <c r="W4401" s="137"/>
      <c r="X4401" s="137"/>
    </row>
    <row r="4402" spans="20:24" x14ac:dyDescent="0.2">
      <c r="T4402" s="137"/>
      <c r="U4402" s="137"/>
      <c r="V4402" s="137"/>
      <c r="W4402" s="137"/>
      <c r="X4402" s="137"/>
    </row>
    <row r="4403" spans="20:24" x14ac:dyDescent="0.2">
      <c r="T4403" s="137"/>
      <c r="U4403" s="137"/>
      <c r="V4403" s="137"/>
      <c r="W4403" s="137"/>
      <c r="X4403" s="137"/>
    </row>
    <row r="4404" spans="20:24" x14ac:dyDescent="0.2">
      <c r="T4404" s="137"/>
      <c r="U4404" s="137"/>
      <c r="V4404" s="137"/>
      <c r="W4404" s="137"/>
      <c r="X4404" s="137"/>
    </row>
    <row r="4405" spans="20:24" x14ac:dyDescent="0.2">
      <c r="T4405" s="137"/>
      <c r="U4405" s="137"/>
      <c r="V4405" s="137"/>
      <c r="W4405" s="137"/>
      <c r="X4405" s="137"/>
    </row>
    <row r="4406" spans="20:24" x14ac:dyDescent="0.2">
      <c r="T4406" s="137"/>
      <c r="U4406" s="137"/>
      <c r="V4406" s="137"/>
      <c r="W4406" s="137"/>
      <c r="X4406" s="137"/>
    </row>
    <row r="4407" spans="20:24" x14ac:dyDescent="0.2">
      <c r="T4407" s="137"/>
      <c r="U4407" s="137"/>
      <c r="V4407" s="137"/>
      <c r="W4407" s="137"/>
      <c r="X4407" s="137"/>
    </row>
    <row r="4408" spans="20:24" x14ac:dyDescent="0.2">
      <c r="T4408" s="137"/>
      <c r="U4408" s="137"/>
      <c r="V4408" s="137"/>
      <c r="W4408" s="137"/>
      <c r="X4408" s="137"/>
    </row>
    <row r="4409" spans="20:24" x14ac:dyDescent="0.2">
      <c r="T4409" s="137"/>
      <c r="U4409" s="137"/>
      <c r="V4409" s="137"/>
      <c r="W4409" s="137"/>
      <c r="X4409" s="137"/>
    </row>
    <row r="4410" spans="20:24" x14ac:dyDescent="0.2">
      <c r="T4410" s="137"/>
      <c r="U4410" s="137"/>
      <c r="V4410" s="137"/>
      <c r="W4410" s="137"/>
      <c r="X4410" s="137"/>
    </row>
    <row r="4411" spans="20:24" x14ac:dyDescent="0.2">
      <c r="T4411" s="137"/>
      <c r="U4411" s="137"/>
      <c r="V4411" s="137"/>
      <c r="W4411" s="137"/>
      <c r="X4411" s="137"/>
    </row>
    <row r="4412" spans="20:24" x14ac:dyDescent="0.2">
      <c r="T4412" s="137"/>
      <c r="U4412" s="137"/>
      <c r="V4412" s="137"/>
      <c r="W4412" s="137"/>
      <c r="X4412" s="137"/>
    </row>
    <row r="4413" spans="20:24" x14ac:dyDescent="0.2">
      <c r="T4413" s="137"/>
      <c r="U4413" s="137"/>
      <c r="V4413" s="137"/>
      <c r="W4413" s="137"/>
      <c r="X4413" s="137"/>
    </row>
    <row r="4414" spans="20:24" x14ac:dyDescent="0.2">
      <c r="T4414" s="137"/>
      <c r="U4414" s="137"/>
      <c r="V4414" s="137"/>
      <c r="W4414" s="137"/>
      <c r="X4414" s="137"/>
    </row>
    <row r="4415" spans="20:24" x14ac:dyDescent="0.2">
      <c r="T4415" s="137"/>
      <c r="U4415" s="137"/>
      <c r="V4415" s="137"/>
      <c r="W4415" s="137"/>
      <c r="X4415" s="137"/>
    </row>
    <row r="4416" spans="20:24" x14ac:dyDescent="0.2">
      <c r="T4416" s="137"/>
      <c r="U4416" s="137"/>
      <c r="V4416" s="137"/>
      <c r="W4416" s="137"/>
      <c r="X4416" s="137"/>
    </row>
    <row r="4417" spans="20:24" x14ac:dyDescent="0.2">
      <c r="T4417" s="137"/>
      <c r="U4417" s="137"/>
      <c r="V4417" s="137"/>
      <c r="W4417" s="137"/>
      <c r="X4417" s="137"/>
    </row>
    <row r="4418" spans="20:24" x14ac:dyDescent="0.2">
      <c r="T4418" s="137"/>
      <c r="U4418" s="137"/>
      <c r="V4418" s="137"/>
      <c r="W4418" s="137"/>
      <c r="X4418" s="137"/>
    </row>
    <row r="4419" spans="20:24" x14ac:dyDescent="0.2">
      <c r="T4419" s="137"/>
      <c r="U4419" s="137"/>
      <c r="V4419" s="137"/>
      <c r="W4419" s="137"/>
      <c r="X4419" s="137"/>
    </row>
    <row r="4420" spans="20:24" x14ac:dyDescent="0.2">
      <c r="T4420" s="137"/>
      <c r="U4420" s="137"/>
      <c r="V4420" s="137"/>
      <c r="W4420" s="137"/>
      <c r="X4420" s="137"/>
    </row>
    <row r="4421" spans="20:24" x14ac:dyDescent="0.2">
      <c r="T4421" s="137"/>
      <c r="U4421" s="137"/>
      <c r="V4421" s="137"/>
      <c r="W4421" s="137"/>
      <c r="X4421" s="137"/>
    </row>
    <row r="4422" spans="20:24" x14ac:dyDescent="0.2">
      <c r="T4422" s="137"/>
      <c r="U4422" s="137"/>
      <c r="V4422" s="137"/>
      <c r="W4422" s="137"/>
      <c r="X4422" s="137"/>
    </row>
    <row r="4423" spans="20:24" x14ac:dyDescent="0.2">
      <c r="T4423" s="137"/>
      <c r="U4423" s="137"/>
      <c r="V4423" s="137"/>
      <c r="W4423" s="137"/>
      <c r="X4423" s="137"/>
    </row>
    <row r="4424" spans="20:24" x14ac:dyDescent="0.2">
      <c r="T4424" s="137"/>
      <c r="U4424" s="137"/>
      <c r="V4424" s="137"/>
      <c r="W4424" s="137"/>
      <c r="X4424" s="137"/>
    </row>
    <row r="4425" spans="20:24" x14ac:dyDescent="0.2">
      <c r="T4425" s="137"/>
      <c r="U4425" s="137"/>
      <c r="V4425" s="137"/>
      <c r="W4425" s="137"/>
      <c r="X4425" s="137"/>
    </row>
    <row r="4426" spans="20:24" x14ac:dyDescent="0.2">
      <c r="T4426" s="137"/>
      <c r="U4426" s="137"/>
      <c r="V4426" s="137"/>
      <c r="W4426" s="137"/>
      <c r="X4426" s="137"/>
    </row>
    <row r="4427" spans="20:24" x14ac:dyDescent="0.2">
      <c r="T4427" s="137"/>
      <c r="U4427" s="137"/>
      <c r="V4427" s="137"/>
      <c r="W4427" s="137"/>
      <c r="X4427" s="137"/>
    </row>
    <row r="4428" spans="20:24" x14ac:dyDescent="0.2">
      <c r="T4428" s="137"/>
      <c r="U4428" s="137"/>
      <c r="V4428" s="137"/>
      <c r="W4428" s="137"/>
      <c r="X4428" s="137"/>
    </row>
    <row r="4429" spans="20:24" x14ac:dyDescent="0.2">
      <c r="T4429" s="137"/>
      <c r="U4429" s="137"/>
      <c r="V4429" s="137"/>
      <c r="W4429" s="137"/>
      <c r="X4429" s="137"/>
    </row>
    <row r="4430" spans="20:24" x14ac:dyDescent="0.2">
      <c r="T4430" s="137"/>
      <c r="U4430" s="137"/>
      <c r="V4430" s="137"/>
      <c r="W4430" s="137"/>
      <c r="X4430" s="137"/>
    </row>
    <row r="4431" spans="20:24" x14ac:dyDescent="0.2">
      <c r="T4431" s="137"/>
      <c r="U4431" s="137"/>
      <c r="V4431" s="137"/>
      <c r="W4431" s="137"/>
      <c r="X4431" s="137"/>
    </row>
    <row r="4432" spans="20:24" x14ac:dyDescent="0.2">
      <c r="T4432" s="137"/>
      <c r="U4432" s="137"/>
      <c r="V4432" s="137"/>
      <c r="W4432" s="137"/>
      <c r="X4432" s="137"/>
    </row>
    <row r="4433" spans="20:24" x14ac:dyDescent="0.2">
      <c r="T4433" s="137"/>
      <c r="U4433" s="137"/>
      <c r="V4433" s="137"/>
      <c r="W4433" s="137"/>
      <c r="X4433" s="137"/>
    </row>
    <row r="4434" spans="20:24" x14ac:dyDescent="0.2">
      <c r="T4434" s="137"/>
      <c r="U4434" s="137"/>
      <c r="V4434" s="137"/>
      <c r="W4434" s="137"/>
      <c r="X4434" s="137"/>
    </row>
    <row r="4435" spans="20:24" x14ac:dyDescent="0.2">
      <c r="T4435" s="137"/>
      <c r="U4435" s="137"/>
      <c r="V4435" s="137"/>
      <c r="W4435" s="137"/>
      <c r="X4435" s="137"/>
    </row>
    <row r="4436" spans="20:24" x14ac:dyDescent="0.2">
      <c r="T4436" s="137"/>
      <c r="U4436" s="137"/>
      <c r="V4436" s="137"/>
      <c r="W4436" s="137"/>
      <c r="X4436" s="137"/>
    </row>
    <row r="4437" spans="20:24" x14ac:dyDescent="0.2">
      <c r="T4437" s="137"/>
      <c r="U4437" s="137"/>
      <c r="V4437" s="137"/>
      <c r="W4437" s="137"/>
      <c r="X4437" s="137"/>
    </row>
    <row r="4438" spans="20:24" x14ac:dyDescent="0.2">
      <c r="T4438" s="137"/>
      <c r="U4438" s="137"/>
      <c r="V4438" s="137"/>
      <c r="W4438" s="137"/>
      <c r="X4438" s="137"/>
    </row>
    <row r="4439" spans="20:24" x14ac:dyDescent="0.2">
      <c r="T4439" s="137"/>
      <c r="U4439" s="137"/>
      <c r="V4439" s="137"/>
      <c r="W4439" s="137"/>
      <c r="X4439" s="137"/>
    </row>
    <row r="4440" spans="20:24" x14ac:dyDescent="0.2">
      <c r="T4440" s="137"/>
      <c r="U4440" s="137"/>
      <c r="V4440" s="137"/>
      <c r="W4440" s="137"/>
      <c r="X4440" s="137"/>
    </row>
    <row r="4441" spans="20:24" x14ac:dyDescent="0.2">
      <c r="T4441" s="137"/>
      <c r="U4441" s="137"/>
      <c r="V4441" s="137"/>
      <c r="W4441" s="137"/>
      <c r="X4441" s="137"/>
    </row>
    <row r="4442" spans="20:24" x14ac:dyDescent="0.2">
      <c r="T4442" s="137"/>
      <c r="U4442" s="137"/>
      <c r="V4442" s="137"/>
      <c r="W4442" s="137"/>
      <c r="X4442" s="137"/>
    </row>
    <row r="4443" spans="20:24" x14ac:dyDescent="0.2">
      <c r="T4443" s="137"/>
      <c r="U4443" s="137"/>
      <c r="V4443" s="137"/>
      <c r="W4443" s="137"/>
      <c r="X4443" s="137"/>
    </row>
    <row r="4444" spans="20:24" x14ac:dyDescent="0.2">
      <c r="T4444" s="137"/>
      <c r="U4444" s="137"/>
      <c r="V4444" s="137"/>
      <c r="W4444" s="137"/>
      <c r="X4444" s="137"/>
    </row>
    <row r="4445" spans="20:24" x14ac:dyDescent="0.2">
      <c r="T4445" s="137"/>
      <c r="U4445" s="137"/>
      <c r="V4445" s="137"/>
      <c r="W4445" s="137"/>
      <c r="X4445" s="137"/>
    </row>
    <row r="4446" spans="20:24" x14ac:dyDescent="0.2">
      <c r="T4446" s="137"/>
      <c r="U4446" s="137"/>
      <c r="V4446" s="137"/>
      <c r="W4446" s="137"/>
      <c r="X4446" s="137"/>
    </row>
    <row r="4447" spans="20:24" x14ac:dyDescent="0.2">
      <c r="T4447" s="137"/>
      <c r="U4447" s="137"/>
      <c r="V4447" s="137"/>
      <c r="W4447" s="137"/>
      <c r="X4447" s="137"/>
    </row>
    <row r="4448" spans="20:24" x14ac:dyDescent="0.2">
      <c r="T4448" s="137"/>
      <c r="U4448" s="137"/>
      <c r="V4448" s="137"/>
      <c r="W4448" s="137"/>
      <c r="X4448" s="137"/>
    </row>
    <row r="4449" spans="20:24" x14ac:dyDescent="0.2">
      <c r="T4449" s="137"/>
      <c r="U4449" s="137"/>
      <c r="V4449" s="137"/>
      <c r="W4449" s="137"/>
      <c r="X4449" s="137"/>
    </row>
    <row r="4450" spans="20:24" x14ac:dyDescent="0.2">
      <c r="T4450" s="137"/>
      <c r="U4450" s="137"/>
      <c r="V4450" s="137"/>
      <c r="W4450" s="137"/>
      <c r="X4450" s="137"/>
    </row>
    <row r="4451" spans="20:24" x14ac:dyDescent="0.2">
      <c r="T4451" s="137"/>
      <c r="U4451" s="137"/>
      <c r="V4451" s="137"/>
      <c r="W4451" s="137"/>
      <c r="X4451" s="137"/>
    </row>
    <row r="4452" spans="20:24" x14ac:dyDescent="0.2">
      <c r="T4452" s="137"/>
      <c r="U4452" s="137"/>
      <c r="V4452" s="137"/>
      <c r="W4452" s="137"/>
      <c r="X4452" s="137"/>
    </row>
    <row r="4453" spans="20:24" x14ac:dyDescent="0.2">
      <c r="T4453" s="137"/>
      <c r="U4453" s="137"/>
      <c r="V4453" s="137"/>
      <c r="W4453" s="137"/>
      <c r="X4453" s="137"/>
    </row>
    <row r="4454" spans="20:24" x14ac:dyDescent="0.2">
      <c r="T4454" s="137"/>
      <c r="U4454" s="137"/>
      <c r="V4454" s="137"/>
      <c r="W4454" s="137"/>
      <c r="X4454" s="137"/>
    </row>
    <row r="4455" spans="20:24" x14ac:dyDescent="0.2">
      <c r="T4455" s="137"/>
      <c r="U4455" s="137"/>
      <c r="V4455" s="137"/>
      <c r="W4455" s="137"/>
      <c r="X4455" s="137"/>
    </row>
    <row r="4456" spans="20:24" x14ac:dyDescent="0.2">
      <c r="T4456" s="137"/>
      <c r="U4456" s="137"/>
      <c r="V4456" s="137"/>
      <c r="W4456" s="137"/>
      <c r="X4456" s="137"/>
    </row>
    <row r="4457" spans="20:24" x14ac:dyDescent="0.2">
      <c r="T4457" s="137"/>
      <c r="U4457" s="137"/>
      <c r="V4457" s="137"/>
      <c r="W4457" s="137"/>
      <c r="X4457" s="137"/>
    </row>
    <row r="4458" spans="20:24" x14ac:dyDescent="0.2">
      <c r="T4458" s="137"/>
      <c r="U4458" s="137"/>
      <c r="V4458" s="137"/>
      <c r="W4458" s="137"/>
      <c r="X4458" s="137"/>
    </row>
    <row r="4459" spans="20:24" x14ac:dyDescent="0.2">
      <c r="T4459" s="137"/>
      <c r="U4459" s="137"/>
      <c r="V4459" s="137"/>
      <c r="W4459" s="137"/>
      <c r="X4459" s="137"/>
    </row>
    <row r="4460" spans="20:24" x14ac:dyDescent="0.2">
      <c r="T4460" s="137"/>
      <c r="U4460" s="137"/>
      <c r="V4460" s="137"/>
      <c r="W4460" s="137"/>
      <c r="X4460" s="137"/>
    </row>
    <row r="4461" spans="20:24" x14ac:dyDescent="0.2">
      <c r="T4461" s="137"/>
      <c r="U4461" s="137"/>
      <c r="V4461" s="137"/>
      <c r="W4461" s="137"/>
      <c r="X4461" s="137"/>
    </row>
    <row r="4462" spans="20:24" x14ac:dyDescent="0.2">
      <c r="T4462" s="137"/>
      <c r="U4462" s="137"/>
      <c r="V4462" s="137"/>
      <c r="W4462" s="137"/>
      <c r="X4462" s="137"/>
    </row>
    <row r="4463" spans="20:24" x14ac:dyDescent="0.2">
      <c r="T4463" s="137"/>
      <c r="U4463" s="137"/>
      <c r="V4463" s="137"/>
      <c r="W4463" s="137"/>
      <c r="X4463" s="137"/>
    </row>
    <row r="4464" spans="20:24" x14ac:dyDescent="0.2">
      <c r="T4464" s="137"/>
      <c r="U4464" s="137"/>
      <c r="V4464" s="137"/>
      <c r="W4464" s="137"/>
      <c r="X4464" s="137"/>
    </row>
    <row r="4465" spans="20:24" x14ac:dyDescent="0.2">
      <c r="T4465" s="137"/>
      <c r="U4465" s="137"/>
      <c r="V4465" s="137"/>
      <c r="W4465" s="137"/>
      <c r="X4465" s="137"/>
    </row>
    <row r="4466" spans="20:24" x14ac:dyDescent="0.2">
      <c r="T4466" s="137"/>
      <c r="U4466" s="137"/>
      <c r="V4466" s="137"/>
      <c r="W4466" s="137"/>
      <c r="X4466" s="137"/>
    </row>
    <row r="4467" spans="20:24" x14ac:dyDescent="0.2">
      <c r="T4467" s="137"/>
      <c r="U4467" s="137"/>
      <c r="V4467" s="137"/>
      <c r="W4467" s="137"/>
      <c r="X4467" s="137"/>
    </row>
    <row r="4468" spans="20:24" x14ac:dyDescent="0.2">
      <c r="T4468" s="137"/>
      <c r="U4468" s="137"/>
      <c r="V4468" s="137"/>
      <c r="W4468" s="137"/>
      <c r="X4468" s="137"/>
    </row>
    <row r="4469" spans="20:24" x14ac:dyDescent="0.2">
      <c r="T4469" s="137"/>
      <c r="U4469" s="137"/>
      <c r="V4469" s="137"/>
      <c r="W4469" s="137"/>
      <c r="X4469" s="137"/>
    </row>
    <row r="4470" spans="20:24" x14ac:dyDescent="0.2">
      <c r="T4470" s="137"/>
      <c r="U4470" s="137"/>
      <c r="V4470" s="137"/>
      <c r="W4470" s="137"/>
      <c r="X4470" s="137"/>
    </row>
    <row r="4471" spans="20:24" x14ac:dyDescent="0.2">
      <c r="T4471" s="137"/>
      <c r="U4471" s="137"/>
      <c r="V4471" s="137"/>
      <c r="W4471" s="137"/>
      <c r="X4471" s="137"/>
    </row>
    <row r="4472" spans="20:24" x14ac:dyDescent="0.2">
      <c r="T4472" s="137"/>
      <c r="U4472" s="137"/>
      <c r="V4472" s="137"/>
      <c r="W4472" s="137"/>
      <c r="X4472" s="137"/>
    </row>
    <row r="4473" spans="20:24" x14ac:dyDescent="0.2">
      <c r="T4473" s="137"/>
      <c r="U4473" s="137"/>
      <c r="V4473" s="137"/>
      <c r="W4473" s="137"/>
      <c r="X4473" s="137"/>
    </row>
    <row r="4474" spans="20:24" x14ac:dyDescent="0.2">
      <c r="T4474" s="137"/>
      <c r="U4474" s="137"/>
      <c r="V4474" s="137"/>
      <c r="W4474" s="137"/>
      <c r="X4474" s="137"/>
    </row>
    <row r="4475" spans="20:24" x14ac:dyDescent="0.2">
      <c r="T4475" s="137"/>
      <c r="U4475" s="137"/>
      <c r="V4475" s="137"/>
      <c r="W4475" s="137"/>
      <c r="X4475" s="137"/>
    </row>
    <row r="4476" spans="20:24" x14ac:dyDescent="0.2">
      <c r="T4476" s="137"/>
      <c r="U4476" s="137"/>
      <c r="V4476" s="137"/>
      <c r="W4476" s="137"/>
      <c r="X4476" s="137"/>
    </row>
    <row r="4477" spans="20:24" x14ac:dyDescent="0.2">
      <c r="T4477" s="137"/>
      <c r="U4477" s="137"/>
      <c r="V4477" s="137"/>
      <c r="W4477" s="137"/>
      <c r="X4477" s="137"/>
    </row>
    <row r="4478" spans="20:24" x14ac:dyDescent="0.2">
      <c r="T4478" s="137"/>
      <c r="U4478" s="137"/>
      <c r="V4478" s="137"/>
      <c r="W4478" s="137"/>
      <c r="X4478" s="137"/>
    </row>
    <row r="4479" spans="20:24" x14ac:dyDescent="0.2">
      <c r="T4479" s="137"/>
      <c r="U4479" s="137"/>
      <c r="V4479" s="137"/>
      <c r="W4479" s="137"/>
      <c r="X4479" s="137"/>
    </row>
    <row r="4480" spans="20:24" x14ac:dyDescent="0.2">
      <c r="T4480" s="137"/>
      <c r="U4480" s="137"/>
      <c r="V4480" s="137"/>
      <c r="W4480" s="137"/>
      <c r="X4480" s="137"/>
    </row>
    <row r="4481" spans="20:24" x14ac:dyDescent="0.2">
      <c r="T4481" s="137"/>
      <c r="U4481" s="137"/>
      <c r="V4481" s="137"/>
      <c r="W4481" s="137"/>
      <c r="X4481" s="137"/>
    </row>
    <row r="4482" spans="20:24" x14ac:dyDescent="0.2">
      <c r="T4482" s="137"/>
      <c r="U4482" s="137"/>
      <c r="V4482" s="137"/>
      <c r="W4482" s="137"/>
      <c r="X4482" s="137"/>
    </row>
    <row r="4483" spans="20:24" x14ac:dyDescent="0.2">
      <c r="T4483" s="137"/>
      <c r="U4483" s="137"/>
      <c r="V4483" s="137"/>
      <c r="W4483" s="137"/>
      <c r="X4483" s="137"/>
    </row>
    <row r="4484" spans="20:24" x14ac:dyDescent="0.2">
      <c r="T4484" s="137"/>
      <c r="U4484" s="137"/>
      <c r="V4484" s="137"/>
      <c r="W4484" s="137"/>
      <c r="X4484" s="137"/>
    </row>
    <row r="4485" spans="20:24" x14ac:dyDescent="0.2">
      <c r="T4485" s="137"/>
      <c r="U4485" s="137"/>
      <c r="V4485" s="137"/>
      <c r="W4485" s="137"/>
      <c r="X4485" s="137"/>
    </row>
    <row r="4486" spans="20:24" x14ac:dyDescent="0.2">
      <c r="T4486" s="137"/>
      <c r="U4486" s="137"/>
      <c r="V4486" s="137"/>
      <c r="W4486" s="137"/>
      <c r="X4486" s="137"/>
    </row>
    <row r="4487" spans="20:24" x14ac:dyDescent="0.2">
      <c r="T4487" s="137"/>
      <c r="U4487" s="137"/>
      <c r="V4487" s="137"/>
      <c r="W4487" s="137"/>
      <c r="X4487" s="137"/>
    </row>
    <row r="4488" spans="20:24" x14ac:dyDescent="0.2">
      <c r="T4488" s="137"/>
      <c r="U4488" s="137"/>
      <c r="V4488" s="137"/>
      <c r="W4488" s="137"/>
      <c r="X4488" s="137"/>
    </row>
    <row r="4489" spans="20:24" x14ac:dyDescent="0.2">
      <c r="T4489" s="137"/>
      <c r="U4489" s="137"/>
      <c r="V4489" s="137"/>
      <c r="W4489" s="137"/>
      <c r="X4489" s="137"/>
    </row>
    <row r="4490" spans="20:24" x14ac:dyDescent="0.2">
      <c r="T4490" s="137"/>
      <c r="U4490" s="137"/>
      <c r="V4490" s="137"/>
      <c r="W4490" s="137"/>
      <c r="X4490" s="137"/>
    </row>
    <row r="4491" spans="20:24" x14ac:dyDescent="0.2">
      <c r="T4491" s="137"/>
      <c r="U4491" s="137"/>
      <c r="V4491" s="137"/>
      <c r="W4491" s="137"/>
      <c r="X4491" s="137"/>
    </row>
    <row r="4492" spans="20:24" x14ac:dyDescent="0.2">
      <c r="T4492" s="137"/>
      <c r="U4492" s="137"/>
      <c r="V4492" s="137"/>
      <c r="W4492" s="137"/>
      <c r="X4492" s="137"/>
    </row>
    <row r="4493" spans="20:24" x14ac:dyDescent="0.2">
      <c r="T4493" s="137"/>
      <c r="U4493" s="137"/>
      <c r="V4493" s="137"/>
      <c r="W4493" s="137"/>
      <c r="X4493" s="137"/>
    </row>
    <row r="4494" spans="20:24" x14ac:dyDescent="0.2">
      <c r="T4494" s="137"/>
      <c r="U4494" s="137"/>
      <c r="V4494" s="137"/>
      <c r="W4494" s="137"/>
      <c r="X4494" s="137"/>
    </row>
    <row r="4495" spans="20:24" x14ac:dyDescent="0.2">
      <c r="T4495" s="137"/>
      <c r="U4495" s="137"/>
      <c r="V4495" s="137"/>
      <c r="W4495" s="137"/>
      <c r="X4495" s="137"/>
    </row>
    <row r="4496" spans="20:24" x14ac:dyDescent="0.2">
      <c r="T4496" s="137"/>
      <c r="U4496" s="137"/>
      <c r="V4496" s="137"/>
      <c r="W4496" s="137"/>
      <c r="X4496" s="137"/>
    </row>
    <row r="4497" spans="20:24" x14ac:dyDescent="0.2">
      <c r="T4497" s="137"/>
      <c r="U4497" s="137"/>
      <c r="V4497" s="137"/>
      <c r="W4497" s="137"/>
      <c r="X4497" s="137"/>
    </row>
    <row r="4498" spans="20:24" x14ac:dyDescent="0.2">
      <c r="T4498" s="137"/>
      <c r="U4498" s="137"/>
      <c r="V4498" s="137"/>
      <c r="W4498" s="137"/>
      <c r="X4498" s="137"/>
    </row>
    <row r="4499" spans="20:24" x14ac:dyDescent="0.2">
      <c r="T4499" s="137"/>
      <c r="U4499" s="137"/>
      <c r="V4499" s="137"/>
      <c r="W4499" s="137"/>
      <c r="X4499" s="137"/>
    </row>
    <row r="4500" spans="20:24" x14ac:dyDescent="0.2">
      <c r="T4500" s="137"/>
      <c r="U4500" s="137"/>
      <c r="V4500" s="137"/>
      <c r="W4500" s="137"/>
      <c r="X4500" s="137"/>
    </row>
    <row r="4501" spans="20:24" x14ac:dyDescent="0.2">
      <c r="T4501" s="137"/>
      <c r="U4501" s="137"/>
      <c r="V4501" s="137"/>
      <c r="W4501" s="137"/>
      <c r="X4501" s="137"/>
    </row>
    <row r="4502" spans="20:24" x14ac:dyDescent="0.2">
      <c r="T4502" s="137"/>
      <c r="U4502" s="137"/>
      <c r="V4502" s="137"/>
      <c r="W4502" s="137"/>
      <c r="X4502" s="137"/>
    </row>
    <row r="4503" spans="20:24" x14ac:dyDescent="0.2">
      <c r="T4503" s="137"/>
      <c r="U4503" s="137"/>
      <c r="V4503" s="137"/>
      <c r="W4503" s="137"/>
      <c r="X4503" s="137"/>
    </row>
    <row r="4504" spans="20:24" x14ac:dyDescent="0.2">
      <c r="T4504" s="137"/>
      <c r="U4504" s="137"/>
      <c r="V4504" s="137"/>
      <c r="W4504" s="137"/>
      <c r="X4504" s="137"/>
    </row>
    <row r="4505" spans="20:24" x14ac:dyDescent="0.2">
      <c r="T4505" s="137"/>
      <c r="U4505" s="137"/>
      <c r="V4505" s="137"/>
      <c r="W4505" s="137"/>
      <c r="X4505" s="137"/>
    </row>
    <row r="4506" spans="20:24" x14ac:dyDescent="0.2">
      <c r="T4506" s="137"/>
      <c r="U4506" s="137"/>
      <c r="V4506" s="137"/>
      <c r="W4506" s="137"/>
      <c r="X4506" s="137"/>
    </row>
    <row r="4507" spans="20:24" x14ac:dyDescent="0.2">
      <c r="T4507" s="137"/>
      <c r="U4507" s="137"/>
      <c r="V4507" s="137"/>
      <c r="W4507" s="137"/>
      <c r="X4507" s="137"/>
    </row>
    <row r="4508" spans="20:24" x14ac:dyDescent="0.2">
      <c r="T4508" s="137"/>
      <c r="U4508" s="137"/>
      <c r="V4508" s="137"/>
      <c r="W4508" s="137"/>
      <c r="X4508" s="137"/>
    </row>
    <row r="4509" spans="20:24" x14ac:dyDescent="0.2">
      <c r="T4509" s="137"/>
      <c r="U4509" s="137"/>
      <c r="V4509" s="137"/>
      <c r="W4509" s="137"/>
      <c r="X4509" s="137"/>
    </row>
    <row r="4510" spans="20:24" x14ac:dyDescent="0.2">
      <c r="T4510" s="137"/>
      <c r="U4510" s="137"/>
      <c r="V4510" s="137"/>
      <c r="W4510" s="137"/>
      <c r="X4510" s="137"/>
    </row>
    <row r="4511" spans="20:24" x14ac:dyDescent="0.2">
      <c r="T4511" s="137"/>
      <c r="U4511" s="137"/>
      <c r="V4511" s="137"/>
      <c r="W4511" s="137"/>
      <c r="X4511" s="137"/>
    </row>
    <row r="4512" spans="20:24" x14ac:dyDescent="0.2">
      <c r="T4512" s="137"/>
      <c r="U4512" s="137"/>
      <c r="V4512" s="137"/>
      <c r="W4512" s="137"/>
      <c r="X4512" s="137"/>
    </row>
    <row r="4513" spans="20:24" x14ac:dyDescent="0.2">
      <c r="T4513" s="137"/>
      <c r="U4513" s="137"/>
      <c r="V4513" s="137"/>
      <c r="W4513" s="137"/>
      <c r="X4513" s="137"/>
    </row>
    <row r="4514" spans="20:24" x14ac:dyDescent="0.2">
      <c r="T4514" s="137"/>
      <c r="U4514" s="137"/>
      <c r="V4514" s="137"/>
      <c r="W4514" s="137"/>
      <c r="X4514" s="137"/>
    </row>
    <row r="4515" spans="20:24" x14ac:dyDescent="0.2">
      <c r="T4515" s="137"/>
      <c r="U4515" s="137"/>
      <c r="V4515" s="137"/>
      <c r="W4515" s="137"/>
      <c r="X4515" s="137"/>
    </row>
    <row r="4516" spans="20:24" x14ac:dyDescent="0.2">
      <c r="T4516" s="137"/>
      <c r="U4516" s="137"/>
      <c r="V4516" s="137"/>
      <c r="W4516" s="137"/>
      <c r="X4516" s="137"/>
    </row>
    <row r="4517" spans="20:24" x14ac:dyDescent="0.2">
      <c r="T4517" s="137"/>
      <c r="U4517" s="137"/>
      <c r="V4517" s="137"/>
      <c r="W4517" s="137"/>
      <c r="X4517" s="137"/>
    </row>
    <row r="4518" spans="20:24" x14ac:dyDescent="0.2">
      <c r="T4518" s="137"/>
      <c r="U4518" s="137"/>
      <c r="V4518" s="137"/>
      <c r="W4518" s="137"/>
      <c r="X4518" s="137"/>
    </row>
    <row r="4519" spans="20:24" x14ac:dyDescent="0.2">
      <c r="T4519" s="137"/>
      <c r="U4519" s="137"/>
      <c r="V4519" s="137"/>
      <c r="W4519" s="137"/>
      <c r="X4519" s="137"/>
    </row>
    <row r="4520" spans="20:24" x14ac:dyDescent="0.2">
      <c r="T4520" s="137"/>
      <c r="U4520" s="137"/>
      <c r="V4520" s="137"/>
      <c r="W4520" s="137"/>
      <c r="X4520" s="137"/>
    </row>
    <row r="4521" spans="20:24" x14ac:dyDescent="0.2">
      <c r="T4521" s="137"/>
      <c r="U4521" s="137"/>
      <c r="V4521" s="137"/>
      <c r="W4521" s="137"/>
      <c r="X4521" s="137"/>
    </row>
    <row r="4522" spans="20:24" x14ac:dyDescent="0.2">
      <c r="T4522" s="137"/>
      <c r="U4522" s="137"/>
      <c r="V4522" s="137"/>
      <c r="W4522" s="137"/>
      <c r="X4522" s="137"/>
    </row>
    <row r="4523" spans="20:24" x14ac:dyDescent="0.2">
      <c r="T4523" s="137"/>
      <c r="U4523" s="137"/>
      <c r="V4523" s="137"/>
      <c r="W4523" s="137"/>
      <c r="X4523" s="137"/>
    </row>
    <row r="4524" spans="20:24" x14ac:dyDescent="0.2">
      <c r="T4524" s="137"/>
      <c r="U4524" s="137"/>
      <c r="V4524" s="137"/>
      <c r="W4524" s="137"/>
      <c r="X4524" s="137"/>
    </row>
    <row r="4525" spans="20:24" x14ac:dyDescent="0.2">
      <c r="T4525" s="137"/>
      <c r="U4525" s="137"/>
      <c r="V4525" s="137"/>
      <c r="W4525" s="137"/>
      <c r="X4525" s="137"/>
    </row>
    <row r="4526" spans="20:24" x14ac:dyDescent="0.2">
      <c r="T4526" s="137"/>
      <c r="U4526" s="137"/>
      <c r="V4526" s="137"/>
      <c r="W4526" s="137"/>
      <c r="X4526" s="137"/>
    </row>
    <row r="4527" spans="20:24" x14ac:dyDescent="0.2">
      <c r="T4527" s="137"/>
      <c r="U4527" s="137"/>
      <c r="V4527" s="137"/>
      <c r="W4527" s="137"/>
      <c r="X4527" s="137"/>
    </row>
    <row r="4528" spans="20:24" x14ac:dyDescent="0.2">
      <c r="T4528" s="137"/>
      <c r="U4528" s="137"/>
      <c r="V4528" s="137"/>
      <c r="W4528" s="137"/>
      <c r="X4528" s="137"/>
    </row>
    <row r="4529" spans="20:24" x14ac:dyDescent="0.2">
      <c r="T4529" s="137"/>
      <c r="U4529" s="137"/>
      <c r="V4529" s="137"/>
      <c r="W4529" s="137"/>
      <c r="X4529" s="137"/>
    </row>
    <row r="4530" spans="20:24" x14ac:dyDescent="0.2">
      <c r="T4530" s="137"/>
      <c r="U4530" s="137"/>
      <c r="V4530" s="137"/>
      <c r="W4530" s="137"/>
      <c r="X4530" s="137"/>
    </row>
    <row r="4531" spans="20:24" x14ac:dyDescent="0.2">
      <c r="T4531" s="137"/>
      <c r="U4531" s="137"/>
      <c r="V4531" s="137"/>
      <c r="W4531" s="137"/>
      <c r="X4531" s="137"/>
    </row>
    <row r="4532" spans="20:24" x14ac:dyDescent="0.2">
      <c r="T4532" s="137"/>
      <c r="U4532" s="137"/>
      <c r="V4532" s="137"/>
      <c r="W4532" s="137"/>
      <c r="X4532" s="137"/>
    </row>
    <row r="4533" spans="20:24" x14ac:dyDescent="0.2">
      <c r="T4533" s="137"/>
      <c r="U4533" s="137"/>
      <c r="V4533" s="137"/>
      <c r="W4533" s="137"/>
      <c r="X4533" s="137"/>
    </row>
    <row r="4534" spans="20:24" x14ac:dyDescent="0.2">
      <c r="T4534" s="137"/>
      <c r="U4534" s="137"/>
      <c r="V4534" s="137"/>
      <c r="W4534" s="137"/>
      <c r="X4534" s="137"/>
    </row>
    <row r="4535" spans="20:24" x14ac:dyDescent="0.2">
      <c r="T4535" s="137"/>
      <c r="U4535" s="137"/>
      <c r="V4535" s="137"/>
      <c r="W4535" s="137"/>
      <c r="X4535" s="137"/>
    </row>
    <row r="4536" spans="20:24" x14ac:dyDescent="0.2">
      <c r="T4536" s="137"/>
      <c r="U4536" s="137"/>
      <c r="V4536" s="137"/>
      <c r="W4536" s="137"/>
      <c r="X4536" s="137"/>
    </row>
    <row r="4537" spans="20:24" x14ac:dyDescent="0.2">
      <c r="T4537" s="137"/>
      <c r="U4537" s="137"/>
      <c r="V4537" s="137"/>
      <c r="W4537" s="137"/>
      <c r="X4537" s="137"/>
    </row>
    <row r="4538" spans="20:24" x14ac:dyDescent="0.2">
      <c r="T4538" s="137"/>
      <c r="U4538" s="137"/>
      <c r="V4538" s="137"/>
      <c r="W4538" s="137"/>
      <c r="X4538" s="137"/>
    </row>
    <row r="4539" spans="20:24" x14ac:dyDescent="0.2">
      <c r="T4539" s="137"/>
      <c r="U4539" s="137"/>
      <c r="V4539" s="137"/>
      <c r="W4539" s="137"/>
      <c r="X4539" s="137"/>
    </row>
    <row r="4540" spans="20:24" x14ac:dyDescent="0.2">
      <c r="T4540" s="137"/>
      <c r="U4540" s="137"/>
      <c r="V4540" s="137"/>
      <c r="W4540" s="137"/>
      <c r="X4540" s="137"/>
    </row>
    <row r="4541" spans="20:24" x14ac:dyDescent="0.2">
      <c r="T4541" s="137"/>
      <c r="U4541" s="137"/>
      <c r="V4541" s="137"/>
      <c r="W4541" s="137"/>
      <c r="X4541" s="137"/>
    </row>
    <row r="4542" spans="20:24" x14ac:dyDescent="0.2">
      <c r="T4542" s="137"/>
      <c r="U4542" s="137"/>
      <c r="V4542" s="137"/>
      <c r="W4542" s="137"/>
      <c r="X4542" s="137"/>
    </row>
    <row r="4543" spans="20:24" x14ac:dyDescent="0.2">
      <c r="T4543" s="137"/>
      <c r="U4543" s="137"/>
      <c r="V4543" s="137"/>
      <c r="W4543" s="137"/>
      <c r="X4543" s="137"/>
    </row>
    <row r="4544" spans="20:24" x14ac:dyDescent="0.2">
      <c r="T4544" s="137"/>
      <c r="U4544" s="137"/>
      <c r="V4544" s="137"/>
      <c r="W4544" s="137"/>
      <c r="X4544" s="137"/>
    </row>
    <row r="4545" spans="20:24" x14ac:dyDescent="0.2">
      <c r="T4545" s="137"/>
      <c r="U4545" s="137"/>
      <c r="V4545" s="137"/>
      <c r="W4545" s="137"/>
      <c r="X4545" s="137"/>
    </row>
    <row r="4546" spans="20:24" x14ac:dyDescent="0.2">
      <c r="T4546" s="137"/>
      <c r="U4546" s="137"/>
      <c r="V4546" s="137"/>
      <c r="W4546" s="137"/>
      <c r="X4546" s="137"/>
    </row>
    <row r="4547" spans="20:24" x14ac:dyDescent="0.2">
      <c r="T4547" s="137"/>
      <c r="U4547" s="137"/>
      <c r="V4547" s="137"/>
      <c r="W4547" s="137"/>
      <c r="X4547" s="137"/>
    </row>
    <row r="4548" spans="20:24" x14ac:dyDescent="0.2">
      <c r="T4548" s="137"/>
      <c r="U4548" s="137"/>
      <c r="V4548" s="137"/>
      <c r="W4548" s="137"/>
      <c r="X4548" s="137"/>
    </row>
    <row r="4549" spans="20:24" x14ac:dyDescent="0.2">
      <c r="T4549" s="137"/>
      <c r="U4549" s="137"/>
      <c r="V4549" s="137"/>
      <c r="W4549" s="137"/>
      <c r="X4549" s="137"/>
    </row>
    <row r="4550" spans="20:24" x14ac:dyDescent="0.2">
      <c r="T4550" s="137"/>
      <c r="U4550" s="137"/>
      <c r="V4550" s="137"/>
      <c r="W4550" s="137"/>
      <c r="X4550" s="137"/>
    </row>
    <row r="4551" spans="20:24" x14ac:dyDescent="0.2">
      <c r="T4551" s="137"/>
      <c r="U4551" s="137"/>
      <c r="V4551" s="137"/>
      <c r="W4551" s="137"/>
      <c r="X4551" s="137"/>
    </row>
    <row r="4552" spans="20:24" x14ac:dyDescent="0.2">
      <c r="T4552" s="137"/>
      <c r="U4552" s="137"/>
      <c r="V4552" s="137"/>
      <c r="W4552" s="137"/>
      <c r="X4552" s="137"/>
    </row>
    <row r="4553" spans="20:24" x14ac:dyDescent="0.2">
      <c r="T4553" s="137"/>
      <c r="U4553" s="137"/>
      <c r="V4553" s="137"/>
      <c r="W4553" s="137"/>
      <c r="X4553" s="137"/>
    </row>
    <row r="4554" spans="20:24" x14ac:dyDescent="0.2">
      <c r="T4554" s="137"/>
      <c r="U4554" s="137"/>
      <c r="V4554" s="137"/>
      <c r="W4554" s="137"/>
      <c r="X4554" s="137"/>
    </row>
    <row r="4555" spans="20:24" x14ac:dyDescent="0.2">
      <c r="T4555" s="137"/>
      <c r="U4555" s="137"/>
      <c r="V4555" s="137"/>
      <c r="W4555" s="137"/>
      <c r="X4555" s="137"/>
    </row>
    <row r="4556" spans="20:24" x14ac:dyDescent="0.2">
      <c r="T4556" s="137"/>
      <c r="U4556" s="137"/>
      <c r="V4556" s="137"/>
      <c r="W4556" s="137"/>
      <c r="X4556" s="137"/>
    </row>
    <row r="4557" spans="20:24" x14ac:dyDescent="0.2">
      <c r="T4557" s="137"/>
      <c r="U4557" s="137"/>
      <c r="V4557" s="137"/>
      <c r="W4557" s="137"/>
      <c r="X4557" s="137"/>
    </row>
    <row r="4558" spans="20:24" x14ac:dyDescent="0.2">
      <c r="T4558" s="137"/>
      <c r="U4558" s="137"/>
      <c r="V4558" s="137"/>
      <c r="W4558" s="137"/>
      <c r="X4558" s="137"/>
    </row>
    <row r="4559" spans="20:24" x14ac:dyDescent="0.2">
      <c r="T4559" s="137"/>
      <c r="U4559" s="137"/>
      <c r="V4559" s="137"/>
      <c r="W4559" s="137"/>
      <c r="X4559" s="137"/>
    </row>
    <row r="4560" spans="20:24" x14ac:dyDescent="0.2">
      <c r="T4560" s="137"/>
      <c r="U4560" s="137"/>
      <c r="V4560" s="137"/>
      <c r="W4560" s="137"/>
      <c r="X4560" s="137"/>
    </row>
    <row r="4561" spans="20:24" x14ac:dyDescent="0.2">
      <c r="T4561" s="137"/>
      <c r="U4561" s="137"/>
      <c r="V4561" s="137"/>
      <c r="W4561" s="137"/>
      <c r="X4561" s="137"/>
    </row>
    <row r="4562" spans="20:24" x14ac:dyDescent="0.2">
      <c r="T4562" s="137"/>
      <c r="U4562" s="137"/>
      <c r="V4562" s="137"/>
      <c r="W4562" s="137"/>
      <c r="X4562" s="137"/>
    </row>
    <row r="4563" spans="20:24" x14ac:dyDescent="0.2">
      <c r="T4563" s="137"/>
      <c r="U4563" s="137"/>
      <c r="V4563" s="137"/>
      <c r="W4563" s="137"/>
      <c r="X4563" s="137"/>
    </row>
    <row r="4564" spans="20:24" x14ac:dyDescent="0.2">
      <c r="T4564" s="137"/>
      <c r="U4564" s="137"/>
      <c r="V4564" s="137"/>
      <c r="W4564" s="137"/>
      <c r="X4564" s="137"/>
    </row>
    <row r="4565" spans="20:24" x14ac:dyDescent="0.2">
      <c r="T4565" s="137"/>
      <c r="U4565" s="137"/>
      <c r="V4565" s="137"/>
      <c r="W4565" s="137"/>
      <c r="X4565" s="137"/>
    </row>
    <row r="4566" spans="20:24" x14ac:dyDescent="0.2">
      <c r="T4566" s="137"/>
      <c r="U4566" s="137"/>
      <c r="V4566" s="137"/>
      <c r="W4566" s="137"/>
      <c r="X4566" s="137"/>
    </row>
    <row r="4567" spans="20:24" x14ac:dyDescent="0.2">
      <c r="T4567" s="137"/>
      <c r="U4567" s="137"/>
      <c r="V4567" s="137"/>
      <c r="W4567" s="137"/>
      <c r="X4567" s="137"/>
    </row>
    <row r="4568" spans="20:24" x14ac:dyDescent="0.2">
      <c r="T4568" s="137"/>
      <c r="U4568" s="137"/>
      <c r="V4568" s="137"/>
      <c r="W4568" s="137"/>
      <c r="X4568" s="137"/>
    </row>
    <row r="4569" spans="20:24" x14ac:dyDescent="0.2">
      <c r="T4569" s="137"/>
      <c r="U4569" s="137"/>
      <c r="V4569" s="137"/>
      <c r="W4569" s="137"/>
      <c r="X4569" s="137"/>
    </row>
    <row r="4570" spans="20:24" x14ac:dyDescent="0.2">
      <c r="T4570" s="137"/>
      <c r="U4570" s="137"/>
      <c r="V4570" s="137"/>
      <c r="W4570" s="137"/>
      <c r="X4570" s="137"/>
    </row>
    <row r="4571" spans="20:24" x14ac:dyDescent="0.2">
      <c r="T4571" s="137"/>
      <c r="U4571" s="137"/>
      <c r="V4571" s="137"/>
      <c r="W4571" s="137"/>
      <c r="X4571" s="137"/>
    </row>
    <row r="4572" spans="20:24" x14ac:dyDescent="0.2">
      <c r="T4572" s="137"/>
      <c r="U4572" s="137"/>
      <c r="V4572" s="137"/>
      <c r="W4572" s="137"/>
      <c r="X4572" s="137"/>
    </row>
    <row r="4573" spans="20:24" x14ac:dyDescent="0.2">
      <c r="T4573" s="137"/>
      <c r="U4573" s="137"/>
      <c r="V4573" s="137"/>
      <c r="W4573" s="137"/>
      <c r="X4573" s="137"/>
    </row>
    <row r="4574" spans="20:24" x14ac:dyDescent="0.2">
      <c r="T4574" s="137"/>
      <c r="U4574" s="137"/>
      <c r="V4574" s="137"/>
      <c r="W4574" s="137"/>
      <c r="X4574" s="137"/>
    </row>
    <row r="4575" spans="20:24" x14ac:dyDescent="0.2">
      <c r="T4575" s="137"/>
      <c r="U4575" s="137"/>
      <c r="V4575" s="137"/>
      <c r="W4575" s="137"/>
      <c r="X4575" s="137"/>
    </row>
    <row r="4576" spans="20:24" x14ac:dyDescent="0.2">
      <c r="T4576" s="137"/>
      <c r="U4576" s="137"/>
      <c r="V4576" s="137"/>
      <c r="W4576" s="137"/>
      <c r="X4576" s="137"/>
    </row>
    <row r="4577" spans="20:24" x14ac:dyDescent="0.2">
      <c r="T4577" s="137"/>
      <c r="U4577" s="137"/>
      <c r="V4577" s="137"/>
      <c r="W4577" s="137"/>
      <c r="X4577" s="137"/>
    </row>
    <row r="4578" spans="20:24" x14ac:dyDescent="0.2">
      <c r="T4578" s="137"/>
      <c r="U4578" s="137"/>
      <c r="V4578" s="137"/>
      <c r="W4578" s="137"/>
      <c r="X4578" s="137"/>
    </row>
    <row r="4579" spans="20:24" x14ac:dyDescent="0.2">
      <c r="T4579" s="137"/>
      <c r="U4579" s="137"/>
      <c r="V4579" s="137"/>
      <c r="W4579" s="137"/>
      <c r="X4579" s="137"/>
    </row>
    <row r="4580" spans="20:24" x14ac:dyDescent="0.2">
      <c r="T4580" s="137"/>
      <c r="U4580" s="137"/>
      <c r="V4580" s="137"/>
      <c r="W4580" s="137"/>
      <c r="X4580" s="137"/>
    </row>
    <row r="4581" spans="20:24" x14ac:dyDescent="0.2">
      <c r="T4581" s="137"/>
      <c r="U4581" s="137"/>
      <c r="V4581" s="137"/>
      <c r="W4581" s="137"/>
      <c r="X4581" s="137"/>
    </row>
    <row r="4582" spans="20:24" x14ac:dyDescent="0.2">
      <c r="T4582" s="137"/>
      <c r="U4582" s="137"/>
      <c r="V4582" s="137"/>
      <c r="W4582" s="137"/>
      <c r="X4582" s="137"/>
    </row>
    <row r="4583" spans="20:24" x14ac:dyDescent="0.2">
      <c r="T4583" s="137"/>
      <c r="U4583" s="137"/>
      <c r="V4583" s="137"/>
      <c r="W4583" s="137"/>
      <c r="X4583" s="137"/>
    </row>
    <row r="4584" spans="20:24" x14ac:dyDescent="0.2">
      <c r="T4584" s="137"/>
      <c r="U4584" s="137"/>
      <c r="V4584" s="137"/>
      <c r="W4584" s="137"/>
      <c r="X4584" s="137"/>
    </row>
    <row r="4585" spans="20:24" x14ac:dyDescent="0.2">
      <c r="T4585" s="137"/>
      <c r="U4585" s="137"/>
      <c r="V4585" s="137"/>
      <c r="W4585" s="137"/>
      <c r="X4585" s="137"/>
    </row>
    <row r="4586" spans="20:24" x14ac:dyDescent="0.2">
      <c r="T4586" s="137"/>
      <c r="U4586" s="137"/>
      <c r="V4586" s="137"/>
      <c r="W4586" s="137"/>
      <c r="X4586" s="137"/>
    </row>
    <row r="4587" spans="20:24" x14ac:dyDescent="0.2">
      <c r="T4587" s="137"/>
      <c r="U4587" s="137"/>
      <c r="V4587" s="137"/>
      <c r="W4587" s="137"/>
      <c r="X4587" s="137"/>
    </row>
    <row r="4588" spans="20:24" x14ac:dyDescent="0.2">
      <c r="T4588" s="137"/>
      <c r="U4588" s="137"/>
      <c r="V4588" s="137"/>
      <c r="W4588" s="137"/>
      <c r="X4588" s="137"/>
    </row>
    <row r="4589" spans="20:24" x14ac:dyDescent="0.2">
      <c r="T4589" s="137"/>
      <c r="U4589" s="137"/>
      <c r="V4589" s="137"/>
      <c r="W4589" s="137"/>
      <c r="X4589" s="137"/>
    </row>
    <row r="4590" spans="20:24" x14ac:dyDescent="0.2">
      <c r="T4590" s="137"/>
      <c r="U4590" s="137"/>
      <c r="V4590" s="137"/>
      <c r="W4590" s="137"/>
      <c r="X4590" s="137"/>
    </row>
    <row r="4591" spans="20:24" x14ac:dyDescent="0.2">
      <c r="T4591" s="137"/>
      <c r="U4591" s="137"/>
      <c r="V4591" s="137"/>
      <c r="W4591" s="137"/>
      <c r="X4591" s="137"/>
    </row>
    <row r="4592" spans="20:24" x14ac:dyDescent="0.2">
      <c r="T4592" s="137"/>
      <c r="U4592" s="137"/>
      <c r="V4592" s="137"/>
      <c r="W4592" s="137"/>
      <c r="X4592" s="137"/>
    </row>
    <row r="4593" spans="20:24" x14ac:dyDescent="0.2">
      <c r="T4593" s="137"/>
      <c r="U4593" s="137"/>
      <c r="V4593" s="137"/>
      <c r="W4593" s="137"/>
      <c r="X4593" s="137"/>
    </row>
    <row r="4594" spans="20:24" x14ac:dyDescent="0.2">
      <c r="T4594" s="137"/>
      <c r="U4594" s="137"/>
      <c r="V4594" s="137"/>
      <c r="W4594" s="137"/>
      <c r="X4594" s="137"/>
    </row>
    <row r="4595" spans="20:24" x14ac:dyDescent="0.2">
      <c r="T4595" s="137"/>
      <c r="U4595" s="137"/>
      <c r="V4595" s="137"/>
      <c r="W4595" s="137"/>
      <c r="X4595" s="137"/>
    </row>
    <row r="4596" spans="20:24" x14ac:dyDescent="0.2">
      <c r="T4596" s="137"/>
      <c r="U4596" s="137"/>
      <c r="V4596" s="137"/>
      <c r="W4596" s="137"/>
      <c r="X4596" s="137"/>
    </row>
    <row r="4597" spans="20:24" x14ac:dyDescent="0.2">
      <c r="T4597" s="137"/>
      <c r="U4597" s="137"/>
      <c r="V4597" s="137"/>
      <c r="W4597" s="137"/>
      <c r="X4597" s="137"/>
    </row>
    <row r="4598" spans="20:24" x14ac:dyDescent="0.2">
      <c r="T4598" s="137"/>
      <c r="U4598" s="137"/>
      <c r="V4598" s="137"/>
      <c r="W4598" s="137"/>
      <c r="X4598" s="137"/>
    </row>
    <row r="4599" spans="20:24" x14ac:dyDescent="0.2">
      <c r="T4599" s="137"/>
      <c r="U4599" s="137"/>
      <c r="V4599" s="137"/>
      <c r="W4599" s="137"/>
      <c r="X4599" s="137"/>
    </row>
    <row r="4600" spans="20:24" x14ac:dyDescent="0.2">
      <c r="T4600" s="137"/>
      <c r="U4600" s="137"/>
      <c r="V4600" s="137"/>
      <c r="W4600" s="137"/>
      <c r="X4600" s="137"/>
    </row>
    <row r="4601" spans="20:24" x14ac:dyDescent="0.2">
      <c r="T4601" s="137"/>
      <c r="U4601" s="137"/>
      <c r="V4601" s="137"/>
      <c r="W4601" s="137"/>
      <c r="X4601" s="137"/>
    </row>
    <row r="4602" spans="20:24" x14ac:dyDescent="0.2">
      <c r="T4602" s="137"/>
      <c r="U4602" s="137"/>
      <c r="V4602" s="137"/>
      <c r="W4602" s="137"/>
      <c r="X4602" s="137"/>
    </row>
    <row r="4603" spans="20:24" x14ac:dyDescent="0.2">
      <c r="T4603" s="137"/>
      <c r="U4603" s="137"/>
      <c r="V4603" s="137"/>
      <c r="W4603" s="137"/>
      <c r="X4603" s="137"/>
    </row>
    <row r="4604" spans="20:24" x14ac:dyDescent="0.2">
      <c r="T4604" s="137"/>
      <c r="U4604" s="137"/>
      <c r="V4604" s="137"/>
      <c r="W4604" s="137"/>
      <c r="X4604" s="137"/>
    </row>
    <row r="4605" spans="20:24" x14ac:dyDescent="0.2">
      <c r="T4605" s="137"/>
      <c r="U4605" s="137"/>
      <c r="V4605" s="137"/>
      <c r="W4605" s="137"/>
      <c r="X4605" s="137"/>
    </row>
    <row r="4606" spans="20:24" x14ac:dyDescent="0.2">
      <c r="T4606" s="137"/>
      <c r="U4606" s="137"/>
      <c r="V4606" s="137"/>
      <c r="W4606" s="137"/>
      <c r="X4606" s="137"/>
    </row>
    <row r="4607" spans="20:24" x14ac:dyDescent="0.2">
      <c r="T4607" s="137"/>
      <c r="U4607" s="137"/>
      <c r="V4607" s="137"/>
      <c r="W4607" s="137"/>
      <c r="X4607" s="137"/>
    </row>
    <row r="4608" spans="20:24" x14ac:dyDescent="0.2">
      <c r="T4608" s="137"/>
      <c r="U4608" s="137"/>
      <c r="V4608" s="137"/>
      <c r="W4608" s="137"/>
      <c r="X4608" s="137"/>
    </row>
    <row r="4609" spans="20:24" x14ac:dyDescent="0.2">
      <c r="T4609" s="137"/>
      <c r="U4609" s="137"/>
      <c r="V4609" s="137"/>
      <c r="W4609" s="137"/>
      <c r="X4609" s="137"/>
    </row>
    <row r="4610" spans="20:24" x14ac:dyDescent="0.2">
      <c r="T4610" s="137"/>
      <c r="U4610" s="137"/>
      <c r="V4610" s="137"/>
      <c r="W4610" s="137"/>
      <c r="X4610" s="137"/>
    </row>
    <row r="4611" spans="20:24" x14ac:dyDescent="0.2">
      <c r="T4611" s="137"/>
      <c r="U4611" s="137"/>
      <c r="V4611" s="137"/>
      <c r="W4611" s="137"/>
      <c r="X4611" s="137"/>
    </row>
    <row r="4612" spans="20:24" x14ac:dyDescent="0.2">
      <c r="T4612" s="137"/>
      <c r="U4612" s="137"/>
      <c r="V4612" s="137"/>
      <c r="W4612" s="137"/>
      <c r="X4612" s="137"/>
    </row>
    <row r="4613" spans="20:24" x14ac:dyDescent="0.2">
      <c r="T4613" s="137"/>
      <c r="U4613" s="137"/>
      <c r="V4613" s="137"/>
      <c r="W4613" s="137"/>
      <c r="X4613" s="137"/>
    </row>
    <row r="4614" spans="20:24" x14ac:dyDescent="0.2">
      <c r="T4614" s="137"/>
      <c r="U4614" s="137"/>
      <c r="V4614" s="137"/>
      <c r="W4614" s="137"/>
      <c r="X4614" s="137"/>
    </row>
    <row r="4615" spans="20:24" x14ac:dyDescent="0.2">
      <c r="T4615" s="137"/>
      <c r="U4615" s="137"/>
      <c r="V4615" s="137"/>
      <c r="W4615" s="137"/>
      <c r="X4615" s="137"/>
    </row>
    <row r="4616" spans="20:24" x14ac:dyDescent="0.2">
      <c r="T4616" s="137"/>
      <c r="U4616" s="137"/>
      <c r="V4616" s="137"/>
      <c r="W4616" s="137"/>
      <c r="X4616" s="137"/>
    </row>
    <row r="4617" spans="20:24" x14ac:dyDescent="0.2">
      <c r="T4617" s="137"/>
      <c r="U4617" s="137"/>
      <c r="V4617" s="137"/>
      <c r="W4617" s="137"/>
      <c r="X4617" s="137"/>
    </row>
    <row r="4618" spans="20:24" x14ac:dyDescent="0.2">
      <c r="T4618" s="137"/>
      <c r="U4618" s="137"/>
      <c r="V4618" s="137"/>
      <c r="W4618" s="137"/>
      <c r="X4618" s="137"/>
    </row>
    <row r="4619" spans="20:24" x14ac:dyDescent="0.2">
      <c r="T4619" s="137"/>
      <c r="U4619" s="137"/>
      <c r="V4619" s="137"/>
      <c r="W4619" s="137"/>
      <c r="X4619" s="137"/>
    </row>
    <row r="4620" spans="20:24" x14ac:dyDescent="0.2">
      <c r="T4620" s="137"/>
      <c r="U4620" s="137"/>
      <c r="V4620" s="137"/>
      <c r="W4620" s="137"/>
      <c r="X4620" s="137"/>
    </row>
    <row r="4621" spans="20:24" x14ac:dyDescent="0.2">
      <c r="T4621" s="137"/>
      <c r="U4621" s="137"/>
      <c r="V4621" s="137"/>
      <c r="W4621" s="137"/>
      <c r="X4621" s="137"/>
    </row>
    <row r="4622" spans="20:24" x14ac:dyDescent="0.2">
      <c r="T4622" s="137"/>
      <c r="U4622" s="137"/>
      <c r="V4622" s="137"/>
      <c r="W4622" s="137"/>
      <c r="X4622" s="137"/>
    </row>
    <row r="4623" spans="20:24" x14ac:dyDescent="0.2">
      <c r="T4623" s="137"/>
      <c r="U4623" s="137"/>
      <c r="V4623" s="137"/>
      <c r="W4623" s="137"/>
      <c r="X4623" s="137"/>
    </row>
    <row r="4624" spans="20:24" x14ac:dyDescent="0.2">
      <c r="T4624" s="137"/>
      <c r="U4624" s="137"/>
      <c r="V4624" s="137"/>
      <c r="W4624" s="137"/>
      <c r="X4624" s="137"/>
    </row>
    <row r="4625" spans="20:24" x14ac:dyDescent="0.2">
      <c r="T4625" s="137"/>
      <c r="U4625" s="137"/>
      <c r="V4625" s="137"/>
      <c r="W4625" s="137"/>
      <c r="X4625" s="137"/>
    </row>
    <row r="4626" spans="20:24" x14ac:dyDescent="0.2">
      <c r="T4626" s="137"/>
      <c r="U4626" s="137"/>
      <c r="V4626" s="137"/>
      <c r="W4626" s="137"/>
      <c r="X4626" s="137"/>
    </row>
    <row r="4627" spans="20:24" x14ac:dyDescent="0.2">
      <c r="T4627" s="137"/>
      <c r="U4627" s="137"/>
      <c r="V4627" s="137"/>
      <c r="W4627" s="137"/>
      <c r="X4627" s="137"/>
    </row>
    <row r="4628" spans="20:24" x14ac:dyDescent="0.2">
      <c r="T4628" s="137"/>
      <c r="U4628" s="137"/>
      <c r="V4628" s="137"/>
      <c r="W4628" s="137"/>
      <c r="X4628" s="137"/>
    </row>
    <row r="4629" spans="20:24" x14ac:dyDescent="0.2">
      <c r="T4629" s="137"/>
      <c r="U4629" s="137"/>
      <c r="V4629" s="137"/>
      <c r="W4629" s="137"/>
      <c r="X4629" s="137"/>
    </row>
    <row r="4630" spans="20:24" x14ac:dyDescent="0.2">
      <c r="T4630" s="137"/>
      <c r="U4630" s="137"/>
      <c r="V4630" s="137"/>
      <c r="W4630" s="137"/>
      <c r="X4630" s="137"/>
    </row>
    <row r="4631" spans="20:24" x14ac:dyDescent="0.2">
      <c r="T4631" s="137"/>
      <c r="U4631" s="137"/>
      <c r="V4631" s="137"/>
      <c r="W4631" s="137"/>
      <c r="X4631" s="137"/>
    </row>
    <row r="4632" spans="20:24" x14ac:dyDescent="0.2">
      <c r="T4632" s="137"/>
      <c r="U4632" s="137"/>
      <c r="V4632" s="137"/>
      <c r="W4632" s="137"/>
      <c r="X4632" s="137"/>
    </row>
    <row r="4633" spans="20:24" x14ac:dyDescent="0.2">
      <c r="T4633" s="137"/>
      <c r="U4633" s="137"/>
      <c r="V4633" s="137"/>
      <c r="W4633" s="137"/>
      <c r="X4633" s="137"/>
    </row>
    <row r="4634" spans="20:24" x14ac:dyDescent="0.2">
      <c r="T4634" s="137"/>
      <c r="U4634" s="137"/>
      <c r="V4634" s="137"/>
      <c r="W4634" s="137"/>
      <c r="X4634" s="137"/>
    </row>
    <row r="4635" spans="20:24" x14ac:dyDescent="0.2">
      <c r="T4635" s="137"/>
      <c r="U4635" s="137"/>
      <c r="V4635" s="137"/>
      <c r="W4635" s="137"/>
      <c r="X4635" s="137"/>
    </row>
    <row r="4636" spans="20:24" x14ac:dyDescent="0.2">
      <c r="T4636" s="137"/>
      <c r="U4636" s="137"/>
      <c r="V4636" s="137"/>
      <c r="W4636" s="137"/>
      <c r="X4636" s="137"/>
    </row>
    <row r="4637" spans="20:24" x14ac:dyDescent="0.2">
      <c r="T4637" s="137"/>
      <c r="U4637" s="137"/>
      <c r="V4637" s="137"/>
      <c r="W4637" s="137"/>
      <c r="X4637" s="137"/>
    </row>
    <row r="4638" spans="20:24" x14ac:dyDescent="0.2">
      <c r="T4638" s="137"/>
      <c r="U4638" s="137"/>
      <c r="V4638" s="137"/>
      <c r="W4638" s="137"/>
      <c r="X4638" s="137"/>
    </row>
    <row r="4639" spans="20:24" x14ac:dyDescent="0.2">
      <c r="T4639" s="137"/>
      <c r="U4639" s="137"/>
      <c r="V4639" s="137"/>
      <c r="W4639" s="137"/>
      <c r="X4639" s="137"/>
    </row>
    <row r="4640" spans="20:24" x14ac:dyDescent="0.2">
      <c r="T4640" s="137"/>
      <c r="U4640" s="137"/>
      <c r="V4640" s="137"/>
      <c r="W4640" s="137"/>
      <c r="X4640" s="137"/>
    </row>
    <row r="4641" spans="20:24" x14ac:dyDescent="0.2">
      <c r="T4641" s="137"/>
      <c r="U4641" s="137"/>
      <c r="V4641" s="137"/>
      <c r="W4641" s="137"/>
      <c r="X4641" s="137"/>
    </row>
    <row r="4642" spans="20:24" x14ac:dyDescent="0.2">
      <c r="T4642" s="137"/>
      <c r="U4642" s="137"/>
      <c r="V4642" s="137"/>
      <c r="W4642" s="137"/>
      <c r="X4642" s="137"/>
    </row>
    <row r="4643" spans="20:24" x14ac:dyDescent="0.2">
      <c r="T4643" s="137"/>
      <c r="U4643" s="137"/>
      <c r="V4643" s="137"/>
      <c r="W4643" s="137"/>
      <c r="X4643" s="137"/>
    </row>
    <row r="4644" spans="20:24" x14ac:dyDescent="0.2">
      <c r="T4644" s="137"/>
      <c r="U4644" s="137"/>
      <c r="V4644" s="137"/>
      <c r="W4644" s="137"/>
      <c r="X4644" s="137"/>
    </row>
    <row r="4645" spans="20:24" x14ac:dyDescent="0.2">
      <c r="T4645" s="137"/>
      <c r="U4645" s="137"/>
      <c r="V4645" s="137"/>
      <c r="W4645" s="137"/>
      <c r="X4645" s="137"/>
    </row>
    <row r="4646" spans="20:24" x14ac:dyDescent="0.2">
      <c r="T4646" s="137"/>
      <c r="U4646" s="137"/>
      <c r="V4646" s="137"/>
      <c r="W4646" s="137"/>
      <c r="X4646" s="137"/>
    </row>
    <row r="4647" spans="20:24" x14ac:dyDescent="0.2">
      <c r="T4647" s="137"/>
      <c r="U4647" s="137"/>
      <c r="V4647" s="137"/>
      <c r="W4647" s="137"/>
      <c r="X4647" s="137"/>
    </row>
    <row r="4648" spans="20:24" x14ac:dyDescent="0.2">
      <c r="T4648" s="137"/>
      <c r="U4648" s="137"/>
      <c r="V4648" s="137"/>
      <c r="W4648" s="137"/>
      <c r="X4648" s="137"/>
    </row>
    <row r="4649" spans="20:24" x14ac:dyDescent="0.2">
      <c r="T4649" s="137"/>
      <c r="U4649" s="137"/>
      <c r="V4649" s="137"/>
      <c r="W4649" s="137"/>
      <c r="X4649" s="137"/>
    </row>
    <row r="4650" spans="20:24" x14ac:dyDescent="0.2">
      <c r="T4650" s="137"/>
      <c r="U4650" s="137"/>
      <c r="V4650" s="137"/>
      <c r="W4650" s="137"/>
      <c r="X4650" s="137"/>
    </row>
    <row r="4651" spans="20:24" x14ac:dyDescent="0.2">
      <c r="T4651" s="137"/>
      <c r="U4651" s="137"/>
      <c r="V4651" s="137"/>
      <c r="W4651" s="137"/>
      <c r="X4651" s="137"/>
    </row>
    <row r="4652" spans="20:24" x14ac:dyDescent="0.2">
      <c r="T4652" s="137"/>
      <c r="U4652" s="137"/>
      <c r="V4652" s="137"/>
      <c r="W4652" s="137"/>
      <c r="X4652" s="137"/>
    </row>
    <row r="4653" spans="20:24" x14ac:dyDescent="0.2">
      <c r="T4653" s="137"/>
      <c r="U4653" s="137"/>
      <c r="V4653" s="137"/>
      <c r="W4653" s="137"/>
      <c r="X4653" s="137"/>
    </row>
    <row r="4654" spans="20:24" x14ac:dyDescent="0.2">
      <c r="T4654" s="137"/>
      <c r="U4654" s="137"/>
      <c r="V4654" s="137"/>
      <c r="W4654" s="137"/>
      <c r="X4654" s="137"/>
    </row>
    <row r="4655" spans="20:24" x14ac:dyDescent="0.2">
      <c r="T4655" s="137"/>
      <c r="U4655" s="137"/>
      <c r="V4655" s="137"/>
      <c r="W4655" s="137"/>
      <c r="X4655" s="137"/>
    </row>
    <row r="4656" spans="20:24" x14ac:dyDescent="0.2">
      <c r="T4656" s="137"/>
      <c r="U4656" s="137"/>
      <c r="V4656" s="137"/>
      <c r="W4656" s="137"/>
      <c r="X4656" s="137"/>
    </row>
    <row r="4657" spans="20:24" x14ac:dyDescent="0.2">
      <c r="T4657" s="137"/>
      <c r="U4657" s="137"/>
      <c r="V4657" s="137"/>
      <c r="W4657" s="137"/>
      <c r="X4657" s="137"/>
    </row>
    <row r="4658" spans="20:24" x14ac:dyDescent="0.2">
      <c r="T4658" s="137"/>
      <c r="U4658" s="137"/>
      <c r="V4658" s="137"/>
      <c r="W4658" s="137"/>
      <c r="X4658" s="137"/>
    </row>
    <row r="4659" spans="20:24" x14ac:dyDescent="0.2">
      <c r="T4659" s="137"/>
      <c r="U4659" s="137"/>
      <c r="V4659" s="137"/>
      <c r="W4659" s="137"/>
      <c r="X4659" s="137"/>
    </row>
    <row r="4660" spans="20:24" x14ac:dyDescent="0.2">
      <c r="T4660" s="137"/>
      <c r="U4660" s="137"/>
      <c r="V4660" s="137"/>
      <c r="W4660" s="137"/>
      <c r="X4660" s="137"/>
    </row>
    <row r="4661" spans="20:24" x14ac:dyDescent="0.2">
      <c r="T4661" s="137"/>
      <c r="U4661" s="137"/>
      <c r="V4661" s="137"/>
      <c r="W4661" s="137"/>
      <c r="X4661" s="137"/>
    </row>
    <row r="4662" spans="20:24" x14ac:dyDescent="0.2">
      <c r="T4662" s="137"/>
      <c r="U4662" s="137"/>
      <c r="V4662" s="137"/>
      <c r="W4662" s="137"/>
      <c r="X4662" s="137"/>
    </row>
    <row r="4663" spans="20:24" x14ac:dyDescent="0.2">
      <c r="T4663" s="137"/>
      <c r="U4663" s="137"/>
      <c r="V4663" s="137"/>
      <c r="W4663" s="137"/>
      <c r="X4663" s="137"/>
    </row>
    <row r="4664" spans="20:24" x14ac:dyDescent="0.2">
      <c r="T4664" s="137"/>
      <c r="U4664" s="137"/>
      <c r="V4664" s="137"/>
      <c r="W4664" s="137"/>
      <c r="X4664" s="137"/>
    </row>
    <row r="4665" spans="20:24" x14ac:dyDescent="0.2">
      <c r="T4665" s="137"/>
      <c r="U4665" s="137"/>
      <c r="V4665" s="137"/>
      <c r="W4665" s="137"/>
      <c r="X4665" s="137"/>
    </row>
    <row r="4666" spans="20:24" x14ac:dyDescent="0.2">
      <c r="T4666" s="137"/>
      <c r="U4666" s="137"/>
      <c r="V4666" s="137"/>
      <c r="W4666" s="137"/>
      <c r="X4666" s="137"/>
    </row>
    <row r="4667" spans="20:24" x14ac:dyDescent="0.2">
      <c r="T4667" s="137"/>
      <c r="U4667" s="137"/>
      <c r="V4667" s="137"/>
      <c r="W4667" s="137"/>
      <c r="X4667" s="137"/>
    </row>
    <row r="4668" spans="20:24" x14ac:dyDescent="0.2">
      <c r="T4668" s="137"/>
      <c r="U4668" s="137"/>
      <c r="V4668" s="137"/>
      <c r="W4668" s="137"/>
      <c r="X4668" s="137"/>
    </row>
    <row r="4669" spans="20:24" x14ac:dyDescent="0.2">
      <c r="T4669" s="137"/>
      <c r="U4669" s="137"/>
      <c r="V4669" s="137"/>
      <c r="W4669" s="137"/>
      <c r="X4669" s="137"/>
    </row>
    <row r="4670" spans="20:24" x14ac:dyDescent="0.2">
      <c r="T4670" s="137"/>
      <c r="U4670" s="137"/>
      <c r="V4670" s="137"/>
      <c r="W4670" s="137"/>
      <c r="X4670" s="137"/>
    </row>
    <row r="4671" spans="20:24" x14ac:dyDescent="0.2">
      <c r="T4671" s="137"/>
      <c r="U4671" s="137"/>
      <c r="V4671" s="137"/>
      <c r="W4671" s="137"/>
      <c r="X4671" s="137"/>
    </row>
    <row r="4672" spans="20:24" x14ac:dyDescent="0.2">
      <c r="T4672" s="137"/>
      <c r="U4672" s="137"/>
      <c r="V4672" s="137"/>
      <c r="W4672" s="137"/>
      <c r="X4672" s="137"/>
    </row>
    <row r="4673" spans="20:24" x14ac:dyDescent="0.2">
      <c r="T4673" s="137"/>
      <c r="U4673" s="137"/>
      <c r="V4673" s="137"/>
      <c r="W4673" s="137"/>
      <c r="X4673" s="137"/>
    </row>
    <row r="4674" spans="20:24" x14ac:dyDescent="0.2">
      <c r="T4674" s="137"/>
      <c r="U4674" s="137"/>
      <c r="V4674" s="137"/>
      <c r="W4674" s="137"/>
      <c r="X4674" s="137"/>
    </row>
    <row r="4675" spans="20:24" x14ac:dyDescent="0.2">
      <c r="T4675" s="137"/>
      <c r="U4675" s="137"/>
      <c r="V4675" s="137"/>
      <c r="W4675" s="137"/>
      <c r="X4675" s="137"/>
    </row>
    <row r="4676" spans="20:24" x14ac:dyDescent="0.2">
      <c r="T4676" s="137"/>
      <c r="U4676" s="137"/>
      <c r="V4676" s="137"/>
      <c r="W4676" s="137"/>
      <c r="X4676" s="137"/>
    </row>
    <row r="4677" spans="20:24" x14ac:dyDescent="0.2">
      <c r="T4677" s="137"/>
      <c r="U4677" s="137"/>
      <c r="V4677" s="137"/>
      <c r="W4677" s="137"/>
      <c r="X4677" s="137"/>
    </row>
    <row r="4678" spans="20:24" x14ac:dyDescent="0.2">
      <c r="T4678" s="137"/>
      <c r="U4678" s="137"/>
      <c r="V4678" s="137"/>
      <c r="W4678" s="137"/>
      <c r="X4678" s="137"/>
    </row>
    <row r="4679" spans="20:24" x14ac:dyDescent="0.2">
      <c r="T4679" s="137"/>
      <c r="U4679" s="137"/>
      <c r="V4679" s="137"/>
      <c r="W4679" s="137"/>
      <c r="X4679" s="137"/>
    </row>
    <row r="4680" spans="20:24" x14ac:dyDescent="0.2">
      <c r="T4680" s="137"/>
      <c r="U4680" s="137"/>
      <c r="V4680" s="137"/>
      <c r="W4680" s="137"/>
      <c r="X4680" s="137"/>
    </row>
    <row r="4681" spans="20:24" x14ac:dyDescent="0.2">
      <c r="T4681" s="137"/>
      <c r="U4681" s="137"/>
      <c r="V4681" s="137"/>
      <c r="W4681" s="137"/>
      <c r="X4681" s="137"/>
    </row>
    <row r="4682" spans="20:24" x14ac:dyDescent="0.2">
      <c r="T4682" s="137"/>
      <c r="U4682" s="137"/>
      <c r="V4682" s="137"/>
      <c r="W4682" s="137"/>
      <c r="X4682" s="137"/>
    </row>
    <row r="4683" spans="20:24" x14ac:dyDescent="0.2">
      <c r="T4683" s="137"/>
      <c r="U4683" s="137"/>
      <c r="V4683" s="137"/>
      <c r="W4683" s="137"/>
      <c r="X4683" s="137"/>
    </row>
    <row r="4684" spans="20:24" x14ac:dyDescent="0.2">
      <c r="T4684" s="137"/>
      <c r="U4684" s="137"/>
      <c r="V4684" s="137"/>
      <c r="W4684" s="137"/>
      <c r="X4684" s="137"/>
    </row>
    <row r="4685" spans="20:24" x14ac:dyDescent="0.2">
      <c r="T4685" s="137"/>
      <c r="U4685" s="137"/>
      <c r="V4685" s="137"/>
      <c r="W4685" s="137"/>
      <c r="X4685" s="137"/>
    </row>
    <row r="4686" spans="20:24" x14ac:dyDescent="0.2">
      <c r="T4686" s="137"/>
      <c r="U4686" s="137"/>
      <c r="V4686" s="137"/>
      <c r="W4686" s="137"/>
      <c r="X4686" s="137"/>
    </row>
    <row r="4687" spans="20:24" x14ac:dyDescent="0.2">
      <c r="T4687" s="137"/>
      <c r="U4687" s="137"/>
      <c r="V4687" s="137"/>
      <c r="W4687" s="137"/>
      <c r="X4687" s="137"/>
    </row>
    <row r="4688" spans="20:24" x14ac:dyDescent="0.2">
      <c r="T4688" s="137"/>
      <c r="U4688" s="137"/>
      <c r="V4688" s="137"/>
      <c r="W4688" s="137"/>
      <c r="X4688" s="137"/>
    </row>
    <row r="4689" spans="20:24" x14ac:dyDescent="0.2">
      <c r="T4689" s="137"/>
      <c r="U4689" s="137"/>
      <c r="V4689" s="137"/>
      <c r="W4689" s="137"/>
      <c r="X4689" s="137"/>
    </row>
    <row r="4690" spans="20:24" x14ac:dyDescent="0.2">
      <c r="T4690" s="137"/>
      <c r="U4690" s="137"/>
      <c r="V4690" s="137"/>
      <c r="W4690" s="137"/>
      <c r="X4690" s="137"/>
    </row>
    <row r="4691" spans="20:24" x14ac:dyDescent="0.2">
      <c r="T4691" s="137"/>
      <c r="U4691" s="137"/>
      <c r="V4691" s="137"/>
      <c r="W4691" s="137"/>
      <c r="X4691" s="137"/>
    </row>
    <row r="4692" spans="20:24" x14ac:dyDescent="0.2">
      <c r="T4692" s="137"/>
      <c r="U4692" s="137"/>
      <c r="V4692" s="137"/>
      <c r="W4692" s="137"/>
      <c r="X4692" s="137"/>
    </row>
    <row r="4693" spans="20:24" x14ac:dyDescent="0.2">
      <c r="T4693" s="137"/>
      <c r="U4693" s="137"/>
      <c r="V4693" s="137"/>
      <c r="W4693" s="137"/>
      <c r="X4693" s="137"/>
    </row>
    <row r="4694" spans="20:24" x14ac:dyDescent="0.2">
      <c r="T4694" s="137"/>
      <c r="U4694" s="137"/>
      <c r="V4694" s="137"/>
      <c r="W4694" s="137"/>
      <c r="X4694" s="137"/>
    </row>
    <row r="4695" spans="20:24" x14ac:dyDescent="0.2">
      <c r="T4695" s="137"/>
      <c r="U4695" s="137"/>
      <c r="V4695" s="137"/>
      <c r="W4695" s="137"/>
      <c r="X4695" s="137"/>
    </row>
    <row r="4696" spans="20:24" x14ac:dyDescent="0.2">
      <c r="T4696" s="137"/>
      <c r="U4696" s="137"/>
      <c r="V4696" s="137"/>
      <c r="W4696" s="137"/>
      <c r="X4696" s="137"/>
    </row>
    <row r="4697" spans="20:24" x14ac:dyDescent="0.2">
      <c r="T4697" s="137"/>
      <c r="U4697" s="137"/>
      <c r="V4697" s="137"/>
      <c r="W4697" s="137"/>
      <c r="X4697" s="137"/>
    </row>
    <row r="4698" spans="20:24" x14ac:dyDescent="0.2">
      <c r="T4698" s="137"/>
      <c r="U4698" s="137"/>
      <c r="V4698" s="137"/>
      <c r="W4698" s="137"/>
      <c r="X4698" s="137"/>
    </row>
    <row r="4699" spans="20:24" x14ac:dyDescent="0.2">
      <c r="T4699" s="137"/>
      <c r="U4699" s="137"/>
      <c r="V4699" s="137"/>
      <c r="W4699" s="137"/>
      <c r="X4699" s="137"/>
    </row>
    <row r="4700" spans="20:24" x14ac:dyDescent="0.2">
      <c r="T4700" s="137"/>
      <c r="U4700" s="137"/>
      <c r="V4700" s="137"/>
      <c r="W4700" s="137"/>
      <c r="X4700" s="137"/>
    </row>
    <row r="4701" spans="20:24" x14ac:dyDescent="0.2">
      <c r="T4701" s="137"/>
      <c r="U4701" s="137"/>
      <c r="V4701" s="137"/>
      <c r="W4701" s="137"/>
      <c r="X4701" s="137"/>
    </row>
    <row r="4702" spans="20:24" x14ac:dyDescent="0.2">
      <c r="T4702" s="137"/>
      <c r="U4702" s="137"/>
      <c r="V4702" s="137"/>
      <c r="W4702" s="137"/>
      <c r="X4702" s="137"/>
    </row>
    <row r="4703" spans="20:24" x14ac:dyDescent="0.2">
      <c r="T4703" s="137"/>
      <c r="U4703" s="137"/>
      <c r="V4703" s="137"/>
      <c r="W4703" s="137"/>
      <c r="X4703" s="137"/>
    </row>
    <row r="4704" spans="20:24" x14ac:dyDescent="0.2">
      <c r="T4704" s="137"/>
      <c r="U4704" s="137"/>
      <c r="V4704" s="137"/>
      <c r="W4704" s="137"/>
      <c r="X4704" s="137"/>
    </row>
    <row r="4705" spans="20:24" x14ac:dyDescent="0.2">
      <c r="T4705" s="137"/>
      <c r="U4705" s="137"/>
      <c r="V4705" s="137"/>
      <c r="W4705" s="137"/>
      <c r="X4705" s="137"/>
    </row>
    <row r="4706" spans="20:24" x14ac:dyDescent="0.2">
      <c r="T4706" s="137"/>
      <c r="U4706" s="137"/>
      <c r="V4706" s="137"/>
      <c r="W4706" s="137"/>
      <c r="X4706" s="137"/>
    </row>
    <row r="4707" spans="20:24" x14ac:dyDescent="0.2">
      <c r="T4707" s="137"/>
      <c r="U4707" s="137"/>
      <c r="V4707" s="137"/>
      <c r="W4707" s="137"/>
      <c r="X4707" s="137"/>
    </row>
    <row r="4708" spans="20:24" x14ac:dyDescent="0.2">
      <c r="T4708" s="137"/>
      <c r="U4708" s="137"/>
      <c r="V4708" s="137"/>
      <c r="W4708" s="137"/>
      <c r="X4708" s="137"/>
    </row>
    <row r="4709" spans="20:24" x14ac:dyDescent="0.2">
      <c r="T4709" s="137"/>
      <c r="U4709" s="137"/>
      <c r="V4709" s="137"/>
      <c r="W4709" s="137"/>
      <c r="X4709" s="137"/>
    </row>
    <row r="4710" spans="20:24" x14ac:dyDescent="0.2">
      <c r="T4710" s="137"/>
      <c r="U4710" s="137"/>
      <c r="V4710" s="137"/>
      <c r="W4710" s="137"/>
      <c r="X4710" s="137"/>
    </row>
    <row r="4711" spans="20:24" x14ac:dyDescent="0.2">
      <c r="T4711" s="137"/>
      <c r="U4711" s="137"/>
      <c r="V4711" s="137"/>
      <c r="W4711" s="137"/>
      <c r="X4711" s="137"/>
    </row>
    <row r="4712" spans="20:24" x14ac:dyDescent="0.2">
      <c r="T4712" s="137"/>
      <c r="U4712" s="137"/>
      <c r="V4712" s="137"/>
      <c r="W4712" s="137"/>
      <c r="X4712" s="137"/>
    </row>
    <row r="4713" spans="20:24" x14ac:dyDescent="0.2">
      <c r="T4713" s="137"/>
      <c r="U4713" s="137"/>
      <c r="V4713" s="137"/>
      <c r="W4713" s="137"/>
      <c r="X4713" s="137"/>
    </row>
    <row r="4714" spans="20:24" x14ac:dyDescent="0.2">
      <c r="T4714" s="137"/>
      <c r="U4714" s="137"/>
      <c r="V4714" s="137"/>
      <c r="W4714" s="137"/>
      <c r="X4714" s="137"/>
    </row>
    <row r="4715" spans="20:24" x14ac:dyDescent="0.2">
      <c r="T4715" s="137"/>
      <c r="U4715" s="137"/>
      <c r="V4715" s="137"/>
      <c r="W4715" s="137"/>
      <c r="X4715" s="137"/>
    </row>
    <row r="4716" spans="20:24" x14ac:dyDescent="0.2">
      <c r="T4716" s="137"/>
      <c r="U4716" s="137"/>
      <c r="V4716" s="137"/>
      <c r="W4716" s="137"/>
      <c r="X4716" s="137"/>
    </row>
    <row r="4717" spans="20:24" x14ac:dyDescent="0.2">
      <c r="T4717" s="137"/>
      <c r="U4717" s="137"/>
      <c r="V4717" s="137"/>
      <c r="W4717" s="137"/>
      <c r="X4717" s="137"/>
    </row>
    <row r="4718" spans="20:24" x14ac:dyDescent="0.2">
      <c r="T4718" s="137"/>
      <c r="U4718" s="137"/>
      <c r="V4718" s="137"/>
      <c r="W4718" s="137"/>
      <c r="X4718" s="137"/>
    </row>
    <row r="4719" spans="20:24" x14ac:dyDescent="0.2">
      <c r="T4719" s="137"/>
      <c r="U4719" s="137"/>
      <c r="V4719" s="137"/>
      <c r="W4719" s="137"/>
      <c r="X4719" s="137"/>
    </row>
    <row r="4720" spans="20:24" x14ac:dyDescent="0.2">
      <c r="T4720" s="137"/>
      <c r="U4720" s="137"/>
      <c r="V4720" s="137"/>
      <c r="W4720" s="137"/>
      <c r="X4720" s="137"/>
    </row>
    <row r="4721" spans="20:24" x14ac:dyDescent="0.2">
      <c r="T4721" s="137"/>
      <c r="U4721" s="137"/>
      <c r="V4721" s="137"/>
      <c r="W4721" s="137"/>
      <c r="X4721" s="137"/>
    </row>
    <row r="4722" spans="20:24" x14ac:dyDescent="0.2">
      <c r="T4722" s="137"/>
      <c r="U4722" s="137"/>
      <c r="V4722" s="137"/>
      <c r="W4722" s="137"/>
      <c r="X4722" s="137"/>
    </row>
    <row r="4723" spans="20:24" x14ac:dyDescent="0.2">
      <c r="T4723" s="137"/>
      <c r="U4723" s="137"/>
      <c r="V4723" s="137"/>
      <c r="W4723" s="137"/>
      <c r="X4723" s="137"/>
    </row>
    <row r="4724" spans="20:24" x14ac:dyDescent="0.2">
      <c r="T4724" s="137"/>
      <c r="U4724" s="137"/>
      <c r="V4724" s="137"/>
      <c r="W4724" s="137"/>
      <c r="X4724" s="137"/>
    </row>
    <row r="4725" spans="20:24" x14ac:dyDescent="0.2">
      <c r="T4725" s="137"/>
      <c r="U4725" s="137"/>
      <c r="V4725" s="137"/>
      <c r="W4725" s="137"/>
      <c r="X4725" s="137"/>
    </row>
    <row r="4726" spans="20:24" x14ac:dyDescent="0.2">
      <c r="T4726" s="137"/>
      <c r="U4726" s="137"/>
      <c r="V4726" s="137"/>
      <c r="W4726" s="137"/>
      <c r="X4726" s="137"/>
    </row>
    <row r="4727" spans="20:24" x14ac:dyDescent="0.2">
      <c r="T4727" s="137"/>
      <c r="U4727" s="137"/>
      <c r="V4727" s="137"/>
      <c r="W4727" s="137"/>
      <c r="X4727" s="137"/>
    </row>
    <row r="4728" spans="20:24" x14ac:dyDescent="0.2">
      <c r="T4728" s="137"/>
      <c r="U4728" s="137"/>
      <c r="V4728" s="137"/>
      <c r="W4728" s="137"/>
      <c r="X4728" s="137"/>
    </row>
    <row r="4729" spans="20:24" x14ac:dyDescent="0.2">
      <c r="T4729" s="137"/>
      <c r="U4729" s="137"/>
      <c r="V4729" s="137"/>
      <c r="W4729" s="137"/>
      <c r="X4729" s="137"/>
    </row>
    <row r="4730" spans="20:24" x14ac:dyDescent="0.2">
      <c r="T4730" s="137"/>
      <c r="U4730" s="137"/>
      <c r="V4730" s="137"/>
      <c r="W4730" s="137"/>
      <c r="X4730" s="137"/>
    </row>
    <row r="4731" spans="20:24" x14ac:dyDescent="0.2">
      <c r="T4731" s="137"/>
      <c r="U4731" s="137"/>
      <c r="V4731" s="137"/>
      <c r="W4731" s="137"/>
      <c r="X4731" s="137"/>
    </row>
    <row r="4732" spans="20:24" x14ac:dyDescent="0.2">
      <c r="T4732" s="137"/>
      <c r="U4732" s="137"/>
      <c r="V4732" s="137"/>
      <c r="W4732" s="137"/>
      <c r="X4732" s="137"/>
    </row>
    <row r="4733" spans="20:24" x14ac:dyDescent="0.2">
      <c r="T4733" s="137"/>
      <c r="U4733" s="137"/>
      <c r="V4733" s="137"/>
      <c r="W4733" s="137"/>
      <c r="X4733" s="137"/>
    </row>
    <row r="4734" spans="20:24" x14ac:dyDescent="0.2">
      <c r="T4734" s="137"/>
      <c r="U4734" s="137"/>
      <c r="V4734" s="137"/>
      <c r="W4734" s="137"/>
      <c r="X4734" s="137"/>
    </row>
    <row r="4735" spans="20:24" x14ac:dyDescent="0.2">
      <c r="T4735" s="137"/>
      <c r="U4735" s="137"/>
      <c r="V4735" s="137"/>
      <c r="W4735" s="137"/>
      <c r="X4735" s="137"/>
    </row>
    <row r="4736" spans="20:24" x14ac:dyDescent="0.2">
      <c r="T4736" s="137"/>
      <c r="U4736" s="137"/>
      <c r="V4736" s="137"/>
      <c r="W4736" s="137"/>
      <c r="X4736" s="137"/>
    </row>
    <row r="4737" spans="20:24" x14ac:dyDescent="0.2">
      <c r="T4737" s="137"/>
      <c r="U4737" s="137"/>
      <c r="V4737" s="137"/>
      <c r="W4737" s="137"/>
      <c r="X4737" s="137"/>
    </row>
    <row r="4738" spans="20:24" x14ac:dyDescent="0.2">
      <c r="T4738" s="137"/>
      <c r="U4738" s="137"/>
      <c r="V4738" s="137"/>
      <c r="W4738" s="137"/>
      <c r="X4738" s="137"/>
    </row>
    <row r="4739" spans="20:24" x14ac:dyDescent="0.2">
      <c r="T4739" s="137"/>
      <c r="U4739" s="137"/>
      <c r="V4739" s="137"/>
      <c r="W4739" s="137"/>
      <c r="X4739" s="137"/>
    </row>
    <row r="4740" spans="20:24" x14ac:dyDescent="0.2">
      <c r="T4740" s="137"/>
      <c r="U4740" s="137"/>
      <c r="V4740" s="137"/>
      <c r="W4740" s="137"/>
      <c r="X4740" s="137"/>
    </row>
    <row r="4741" spans="20:24" x14ac:dyDescent="0.2">
      <c r="T4741" s="137"/>
      <c r="U4741" s="137"/>
      <c r="V4741" s="137"/>
      <c r="W4741" s="137"/>
      <c r="X4741" s="137"/>
    </row>
    <row r="4742" spans="20:24" x14ac:dyDescent="0.2">
      <c r="T4742" s="137"/>
      <c r="U4742" s="137"/>
      <c r="V4742" s="137"/>
      <c r="W4742" s="137"/>
      <c r="X4742" s="137"/>
    </row>
    <row r="4743" spans="20:24" x14ac:dyDescent="0.2">
      <c r="T4743" s="137"/>
      <c r="U4743" s="137"/>
      <c r="V4743" s="137"/>
      <c r="W4743" s="137"/>
      <c r="X4743" s="137"/>
    </row>
    <row r="4744" spans="20:24" x14ac:dyDescent="0.2">
      <c r="T4744" s="137"/>
      <c r="U4744" s="137"/>
      <c r="V4744" s="137"/>
      <c r="W4744" s="137"/>
      <c r="X4744" s="137"/>
    </row>
    <row r="4745" spans="20:24" x14ac:dyDescent="0.2">
      <c r="T4745" s="137"/>
      <c r="U4745" s="137"/>
      <c r="V4745" s="137"/>
      <c r="W4745" s="137"/>
      <c r="X4745" s="137"/>
    </row>
    <row r="4746" spans="20:24" x14ac:dyDescent="0.2">
      <c r="T4746" s="137"/>
      <c r="U4746" s="137"/>
      <c r="V4746" s="137"/>
      <c r="W4746" s="137"/>
      <c r="X4746" s="137"/>
    </row>
    <row r="4747" spans="20:24" x14ac:dyDescent="0.2">
      <c r="T4747" s="137"/>
      <c r="U4747" s="137"/>
      <c r="V4747" s="137"/>
      <c r="W4747" s="137"/>
      <c r="X4747" s="137"/>
    </row>
    <row r="4748" spans="20:24" x14ac:dyDescent="0.2">
      <c r="T4748" s="137"/>
      <c r="U4748" s="137"/>
      <c r="V4748" s="137"/>
      <c r="W4748" s="137"/>
      <c r="X4748" s="137"/>
    </row>
    <row r="4749" spans="20:24" x14ac:dyDescent="0.2">
      <c r="T4749" s="137"/>
      <c r="U4749" s="137"/>
      <c r="V4749" s="137"/>
      <c r="W4749" s="137"/>
      <c r="X4749" s="137"/>
    </row>
    <row r="4750" spans="20:24" x14ac:dyDescent="0.2">
      <c r="T4750" s="137"/>
      <c r="U4750" s="137"/>
      <c r="V4750" s="137"/>
      <c r="W4750" s="137"/>
      <c r="X4750" s="137"/>
    </row>
    <row r="4751" spans="20:24" x14ac:dyDescent="0.2">
      <c r="T4751" s="137"/>
      <c r="U4751" s="137"/>
      <c r="V4751" s="137"/>
      <c r="W4751" s="137"/>
      <c r="X4751" s="137"/>
    </row>
    <row r="4752" spans="20:24" x14ac:dyDescent="0.2">
      <c r="T4752" s="137"/>
      <c r="U4752" s="137"/>
      <c r="V4752" s="137"/>
      <c r="W4752" s="137"/>
      <c r="X4752" s="137"/>
    </row>
    <row r="4753" spans="20:24" x14ac:dyDescent="0.2">
      <c r="T4753" s="137"/>
      <c r="U4753" s="137"/>
      <c r="V4753" s="137"/>
      <c r="W4753" s="137"/>
      <c r="X4753" s="137"/>
    </row>
    <row r="4754" spans="20:24" x14ac:dyDescent="0.2">
      <c r="T4754" s="137"/>
      <c r="U4754" s="137"/>
      <c r="V4754" s="137"/>
      <c r="W4754" s="137"/>
      <c r="X4754" s="137"/>
    </row>
    <row r="4755" spans="20:24" x14ac:dyDescent="0.2">
      <c r="T4755" s="137"/>
      <c r="U4755" s="137"/>
      <c r="V4755" s="137"/>
      <c r="W4755" s="137"/>
      <c r="X4755" s="137"/>
    </row>
    <row r="4756" spans="20:24" x14ac:dyDescent="0.2">
      <c r="T4756" s="137"/>
      <c r="U4756" s="137"/>
      <c r="V4756" s="137"/>
      <c r="W4756" s="137"/>
      <c r="X4756" s="137"/>
    </row>
    <row r="4757" spans="20:24" x14ac:dyDescent="0.2">
      <c r="T4757" s="137"/>
      <c r="U4757" s="137"/>
      <c r="V4757" s="137"/>
      <c r="W4757" s="137"/>
      <c r="X4757" s="137"/>
    </row>
    <row r="4758" spans="20:24" x14ac:dyDescent="0.2">
      <c r="T4758" s="137"/>
      <c r="U4758" s="137"/>
      <c r="V4758" s="137"/>
      <c r="W4758" s="137"/>
      <c r="X4758" s="137"/>
    </row>
    <row r="4759" spans="20:24" x14ac:dyDescent="0.2">
      <c r="T4759" s="137"/>
      <c r="U4759" s="137"/>
      <c r="V4759" s="137"/>
      <c r="W4759" s="137"/>
      <c r="X4759" s="137"/>
    </row>
    <row r="4760" spans="20:24" x14ac:dyDescent="0.2">
      <c r="T4760" s="137"/>
      <c r="U4760" s="137"/>
      <c r="V4760" s="137"/>
      <c r="W4760" s="137"/>
      <c r="X4760" s="137"/>
    </row>
    <row r="4761" spans="20:24" x14ac:dyDescent="0.2">
      <c r="T4761" s="137"/>
      <c r="U4761" s="137"/>
      <c r="V4761" s="137"/>
      <c r="W4761" s="137"/>
      <c r="X4761" s="137"/>
    </row>
    <row r="4762" spans="20:24" x14ac:dyDescent="0.2">
      <c r="T4762" s="137"/>
      <c r="U4762" s="137"/>
      <c r="V4762" s="137"/>
      <c r="W4762" s="137"/>
      <c r="X4762" s="137"/>
    </row>
    <row r="4763" spans="20:24" x14ac:dyDescent="0.2">
      <c r="T4763" s="137"/>
      <c r="U4763" s="137"/>
      <c r="V4763" s="137"/>
      <c r="W4763" s="137"/>
      <c r="X4763" s="137"/>
    </row>
    <row r="4764" spans="20:24" x14ac:dyDescent="0.2">
      <c r="T4764" s="137"/>
      <c r="U4764" s="137"/>
      <c r="V4764" s="137"/>
      <c r="W4764" s="137"/>
      <c r="X4764" s="137"/>
    </row>
    <row r="4765" spans="20:24" x14ac:dyDescent="0.2">
      <c r="T4765" s="137"/>
      <c r="U4765" s="137"/>
      <c r="V4765" s="137"/>
      <c r="W4765" s="137"/>
      <c r="X4765" s="137"/>
    </row>
    <row r="4766" spans="20:24" x14ac:dyDescent="0.2">
      <c r="T4766" s="137"/>
      <c r="U4766" s="137"/>
      <c r="V4766" s="137"/>
      <c r="W4766" s="137"/>
      <c r="X4766" s="137"/>
    </row>
    <row r="4767" spans="20:24" x14ac:dyDescent="0.2">
      <c r="T4767" s="137"/>
      <c r="U4767" s="137"/>
      <c r="V4767" s="137"/>
      <c r="W4767" s="137"/>
      <c r="X4767" s="137"/>
    </row>
    <row r="4768" spans="20:24" x14ac:dyDescent="0.2">
      <c r="T4768" s="137"/>
      <c r="U4768" s="137"/>
      <c r="V4768" s="137"/>
      <c r="W4768" s="137"/>
      <c r="X4768" s="137"/>
    </row>
    <row r="4769" spans="20:24" x14ac:dyDescent="0.2">
      <c r="T4769" s="137"/>
      <c r="U4769" s="137"/>
      <c r="V4769" s="137"/>
      <c r="W4769" s="137"/>
      <c r="X4769" s="137"/>
    </row>
    <row r="4770" spans="20:24" x14ac:dyDescent="0.2">
      <c r="T4770" s="137"/>
      <c r="U4770" s="137"/>
      <c r="V4770" s="137"/>
      <c r="W4770" s="137"/>
      <c r="X4770" s="137"/>
    </row>
    <row r="4771" spans="20:24" x14ac:dyDescent="0.2">
      <c r="T4771" s="137"/>
      <c r="U4771" s="137"/>
      <c r="V4771" s="137"/>
      <c r="W4771" s="137"/>
      <c r="X4771" s="137"/>
    </row>
    <row r="4772" spans="20:24" x14ac:dyDescent="0.2">
      <c r="T4772" s="137"/>
      <c r="U4772" s="137"/>
      <c r="V4772" s="137"/>
      <c r="W4772" s="137"/>
      <c r="X4772" s="137"/>
    </row>
    <row r="4773" spans="20:24" x14ac:dyDescent="0.2">
      <c r="T4773" s="137"/>
      <c r="U4773" s="137"/>
      <c r="V4773" s="137"/>
      <c r="W4773" s="137"/>
      <c r="X4773" s="137"/>
    </row>
    <row r="4774" spans="20:24" x14ac:dyDescent="0.2">
      <c r="T4774" s="137"/>
      <c r="U4774" s="137"/>
      <c r="V4774" s="137"/>
      <c r="W4774" s="137"/>
      <c r="X4774" s="137"/>
    </row>
    <row r="4775" spans="20:24" x14ac:dyDescent="0.2">
      <c r="T4775" s="137"/>
      <c r="U4775" s="137"/>
      <c r="V4775" s="137"/>
      <c r="W4775" s="137"/>
      <c r="X4775" s="137"/>
    </row>
    <row r="4776" spans="20:24" x14ac:dyDescent="0.2">
      <c r="T4776" s="137"/>
      <c r="U4776" s="137"/>
      <c r="V4776" s="137"/>
      <c r="W4776" s="137"/>
      <c r="X4776" s="137"/>
    </row>
    <row r="4777" spans="20:24" x14ac:dyDescent="0.2">
      <c r="T4777" s="137"/>
      <c r="U4777" s="137"/>
      <c r="V4777" s="137"/>
      <c r="W4777" s="137"/>
      <c r="X4777" s="137"/>
    </row>
    <row r="4778" spans="20:24" x14ac:dyDescent="0.2">
      <c r="T4778" s="137"/>
      <c r="U4778" s="137"/>
      <c r="V4778" s="137"/>
      <c r="W4778" s="137"/>
      <c r="X4778" s="137"/>
    </row>
    <row r="4779" spans="20:24" x14ac:dyDescent="0.2">
      <c r="T4779" s="137"/>
      <c r="U4779" s="137"/>
      <c r="V4779" s="137"/>
      <c r="W4779" s="137"/>
      <c r="X4779" s="137"/>
    </row>
    <row r="4780" spans="20:24" x14ac:dyDescent="0.2">
      <c r="T4780" s="137"/>
      <c r="U4780" s="137"/>
      <c r="V4780" s="137"/>
      <c r="W4780" s="137"/>
      <c r="X4780" s="137"/>
    </row>
    <row r="4781" spans="20:24" x14ac:dyDescent="0.2">
      <c r="T4781" s="137"/>
      <c r="U4781" s="137"/>
      <c r="V4781" s="137"/>
      <c r="W4781" s="137"/>
      <c r="X4781" s="137"/>
    </row>
    <row r="4782" spans="20:24" x14ac:dyDescent="0.2">
      <c r="T4782" s="137"/>
      <c r="U4782" s="137"/>
      <c r="V4782" s="137"/>
      <c r="W4782" s="137"/>
      <c r="X4782" s="137"/>
    </row>
    <row r="4783" spans="20:24" x14ac:dyDescent="0.2">
      <c r="T4783" s="137"/>
      <c r="U4783" s="137"/>
      <c r="V4783" s="137"/>
      <c r="W4783" s="137"/>
      <c r="X4783" s="137"/>
    </row>
    <row r="4784" spans="20:24" x14ac:dyDescent="0.2">
      <c r="T4784" s="137"/>
      <c r="U4784" s="137"/>
      <c r="V4784" s="137"/>
      <c r="W4784" s="137"/>
      <c r="X4784" s="137"/>
    </row>
    <row r="4785" spans="20:24" x14ac:dyDescent="0.2">
      <c r="T4785" s="137"/>
      <c r="U4785" s="137"/>
      <c r="V4785" s="137"/>
      <c r="W4785" s="137"/>
      <c r="X4785" s="137"/>
    </row>
    <row r="4786" spans="20:24" x14ac:dyDescent="0.2">
      <c r="T4786" s="137"/>
      <c r="U4786" s="137"/>
      <c r="V4786" s="137"/>
      <c r="W4786" s="137"/>
      <c r="X4786" s="137"/>
    </row>
    <row r="4787" spans="20:24" x14ac:dyDescent="0.2">
      <c r="T4787" s="137"/>
      <c r="U4787" s="137"/>
      <c r="V4787" s="137"/>
      <c r="W4787" s="137"/>
      <c r="X4787" s="137"/>
    </row>
    <row r="4788" spans="20:24" x14ac:dyDescent="0.2">
      <c r="T4788" s="137"/>
      <c r="U4788" s="137"/>
      <c r="V4788" s="137"/>
      <c r="W4788" s="137"/>
      <c r="X4788" s="137"/>
    </row>
    <row r="4789" spans="20:24" x14ac:dyDescent="0.2">
      <c r="T4789" s="137"/>
      <c r="U4789" s="137"/>
      <c r="V4789" s="137"/>
      <c r="W4789" s="137"/>
      <c r="X4789" s="137"/>
    </row>
    <row r="4790" spans="20:24" x14ac:dyDescent="0.2">
      <c r="T4790" s="137"/>
      <c r="U4790" s="137"/>
      <c r="V4790" s="137"/>
      <c r="W4790" s="137"/>
      <c r="X4790" s="137"/>
    </row>
    <row r="4791" spans="20:24" x14ac:dyDescent="0.2">
      <c r="T4791" s="137"/>
      <c r="U4791" s="137"/>
      <c r="V4791" s="137"/>
      <c r="W4791" s="137"/>
      <c r="X4791" s="137"/>
    </row>
    <row r="4792" spans="20:24" x14ac:dyDescent="0.2">
      <c r="T4792" s="137"/>
      <c r="U4792" s="137"/>
      <c r="V4792" s="137"/>
      <c r="W4792" s="137"/>
      <c r="X4792" s="137"/>
    </row>
    <row r="4793" spans="20:24" x14ac:dyDescent="0.2">
      <c r="T4793" s="137"/>
      <c r="U4793" s="137"/>
      <c r="V4793" s="137"/>
      <c r="W4793" s="137"/>
      <c r="X4793" s="137"/>
    </row>
    <row r="4794" spans="20:24" x14ac:dyDescent="0.2">
      <c r="T4794" s="137"/>
      <c r="U4794" s="137"/>
      <c r="V4794" s="137"/>
      <c r="W4794" s="137"/>
      <c r="X4794" s="137"/>
    </row>
    <row r="4795" spans="20:24" x14ac:dyDescent="0.2">
      <c r="T4795" s="137"/>
      <c r="U4795" s="137"/>
      <c r="V4795" s="137"/>
      <c r="W4795" s="137"/>
      <c r="X4795" s="137"/>
    </row>
    <row r="4796" spans="20:24" x14ac:dyDescent="0.2">
      <c r="T4796" s="137"/>
      <c r="U4796" s="137"/>
      <c r="V4796" s="137"/>
      <c r="W4796" s="137"/>
      <c r="X4796" s="137"/>
    </row>
    <row r="4797" spans="20:24" x14ac:dyDescent="0.2">
      <c r="T4797" s="137"/>
      <c r="U4797" s="137"/>
      <c r="V4797" s="137"/>
      <c r="W4797" s="137"/>
      <c r="X4797" s="137"/>
    </row>
    <row r="4798" spans="20:24" x14ac:dyDescent="0.2">
      <c r="T4798" s="137"/>
      <c r="U4798" s="137"/>
      <c r="V4798" s="137"/>
      <c r="W4798" s="137"/>
      <c r="X4798" s="137"/>
    </row>
    <row r="4799" spans="20:24" x14ac:dyDescent="0.2">
      <c r="T4799" s="137"/>
      <c r="U4799" s="137"/>
      <c r="V4799" s="137"/>
      <c r="W4799" s="137"/>
      <c r="X4799" s="137"/>
    </row>
    <row r="4800" spans="20:24" x14ac:dyDescent="0.2">
      <c r="T4800" s="137"/>
      <c r="U4800" s="137"/>
      <c r="V4800" s="137"/>
      <c r="W4800" s="137"/>
      <c r="X4800" s="137"/>
    </row>
    <row r="4801" spans="20:24" x14ac:dyDescent="0.2">
      <c r="T4801" s="137"/>
      <c r="U4801" s="137"/>
      <c r="V4801" s="137"/>
      <c r="W4801" s="137"/>
      <c r="X4801" s="137"/>
    </row>
    <row r="4802" spans="20:24" x14ac:dyDescent="0.2">
      <c r="T4802" s="137"/>
      <c r="U4802" s="137"/>
      <c r="V4802" s="137"/>
      <c r="W4802" s="137"/>
      <c r="X4802" s="137"/>
    </row>
    <row r="4803" spans="20:24" x14ac:dyDescent="0.2">
      <c r="T4803" s="137"/>
      <c r="U4803" s="137"/>
      <c r="V4803" s="137"/>
      <c r="W4803" s="137"/>
      <c r="X4803" s="137"/>
    </row>
    <row r="4804" spans="20:24" x14ac:dyDescent="0.2">
      <c r="T4804" s="137"/>
      <c r="U4804" s="137"/>
      <c r="V4804" s="137"/>
      <c r="W4804" s="137"/>
      <c r="X4804" s="137"/>
    </row>
    <row r="4805" spans="20:24" x14ac:dyDescent="0.2">
      <c r="T4805" s="137"/>
      <c r="U4805" s="137"/>
      <c r="V4805" s="137"/>
      <c r="W4805" s="137"/>
      <c r="X4805" s="137"/>
    </row>
    <row r="4806" spans="20:24" x14ac:dyDescent="0.2">
      <c r="T4806" s="137"/>
      <c r="U4806" s="137"/>
      <c r="V4806" s="137"/>
      <c r="W4806" s="137"/>
      <c r="X4806" s="137"/>
    </row>
    <row r="4807" spans="20:24" x14ac:dyDescent="0.2">
      <c r="T4807" s="137"/>
      <c r="U4807" s="137"/>
      <c r="V4807" s="137"/>
      <c r="W4807" s="137"/>
      <c r="X4807" s="137"/>
    </row>
    <row r="4808" spans="20:24" x14ac:dyDescent="0.2">
      <c r="T4808" s="137"/>
      <c r="U4808" s="137"/>
      <c r="V4808" s="137"/>
      <c r="W4808" s="137"/>
      <c r="X4808" s="137"/>
    </row>
    <row r="4809" spans="20:24" x14ac:dyDescent="0.2">
      <c r="T4809" s="137"/>
      <c r="U4809" s="137"/>
      <c r="V4809" s="137"/>
      <c r="W4809" s="137"/>
      <c r="X4809" s="137"/>
    </row>
    <row r="4810" spans="20:24" x14ac:dyDescent="0.2">
      <c r="T4810" s="137"/>
      <c r="U4810" s="137"/>
      <c r="V4810" s="137"/>
      <c r="W4810" s="137"/>
      <c r="X4810" s="137"/>
    </row>
    <row r="4811" spans="20:24" x14ac:dyDescent="0.2">
      <c r="T4811" s="137"/>
      <c r="U4811" s="137"/>
      <c r="V4811" s="137"/>
      <c r="W4811" s="137"/>
      <c r="X4811" s="137"/>
    </row>
    <row r="4812" spans="20:24" x14ac:dyDescent="0.2">
      <c r="T4812" s="137"/>
      <c r="U4812" s="137"/>
      <c r="V4812" s="137"/>
      <c r="W4812" s="137"/>
      <c r="X4812" s="137"/>
    </row>
    <row r="4813" spans="20:24" x14ac:dyDescent="0.2">
      <c r="T4813" s="137"/>
      <c r="U4813" s="137"/>
      <c r="V4813" s="137"/>
      <c r="W4813" s="137"/>
      <c r="X4813" s="137"/>
    </row>
    <row r="4814" spans="20:24" x14ac:dyDescent="0.2">
      <c r="T4814" s="137"/>
      <c r="U4814" s="137"/>
      <c r="V4814" s="137"/>
      <c r="W4814" s="137"/>
      <c r="X4814" s="137"/>
    </row>
    <row r="4815" spans="20:24" x14ac:dyDescent="0.2">
      <c r="T4815" s="137"/>
      <c r="U4815" s="137"/>
      <c r="V4815" s="137"/>
      <c r="W4815" s="137"/>
      <c r="X4815" s="137"/>
    </row>
    <row r="4816" spans="20:24" x14ac:dyDescent="0.2">
      <c r="T4816" s="137"/>
      <c r="U4816" s="137"/>
      <c r="V4816" s="137"/>
      <c r="W4816" s="137"/>
      <c r="X4816" s="137"/>
    </row>
    <row r="4817" spans="20:24" x14ac:dyDescent="0.2">
      <c r="T4817" s="137"/>
      <c r="U4817" s="137"/>
      <c r="V4817" s="137"/>
      <c r="W4817" s="137"/>
      <c r="X4817" s="137"/>
    </row>
    <row r="4818" spans="20:24" x14ac:dyDescent="0.2">
      <c r="T4818" s="137"/>
      <c r="U4818" s="137"/>
      <c r="V4818" s="137"/>
      <c r="W4818" s="137"/>
      <c r="X4818" s="137"/>
    </row>
    <row r="4819" spans="20:24" x14ac:dyDescent="0.2">
      <c r="T4819" s="137"/>
      <c r="U4819" s="137"/>
      <c r="V4819" s="137"/>
      <c r="W4819" s="137"/>
      <c r="X4819" s="137"/>
    </row>
    <row r="4820" spans="20:24" x14ac:dyDescent="0.2">
      <c r="T4820" s="137"/>
      <c r="U4820" s="137"/>
      <c r="V4820" s="137"/>
      <c r="W4820" s="137"/>
      <c r="X4820" s="137"/>
    </row>
    <row r="4821" spans="20:24" x14ac:dyDescent="0.2">
      <c r="T4821" s="137"/>
      <c r="U4821" s="137"/>
      <c r="V4821" s="137"/>
      <c r="W4821" s="137"/>
      <c r="X4821" s="137"/>
    </row>
    <row r="4822" spans="20:24" x14ac:dyDescent="0.2">
      <c r="T4822" s="137"/>
      <c r="U4822" s="137"/>
      <c r="V4822" s="137"/>
      <c r="W4822" s="137"/>
      <c r="X4822" s="137"/>
    </row>
    <row r="4823" spans="20:24" x14ac:dyDescent="0.2">
      <c r="T4823" s="137"/>
      <c r="U4823" s="137"/>
      <c r="V4823" s="137"/>
      <c r="W4823" s="137"/>
      <c r="X4823" s="137"/>
    </row>
    <row r="4824" spans="20:24" x14ac:dyDescent="0.2">
      <c r="T4824" s="137"/>
      <c r="U4824" s="137"/>
      <c r="V4824" s="137"/>
      <c r="W4824" s="137"/>
      <c r="X4824" s="137"/>
    </row>
    <row r="4825" spans="20:24" x14ac:dyDescent="0.2">
      <c r="T4825" s="137"/>
      <c r="U4825" s="137"/>
      <c r="V4825" s="137"/>
      <c r="W4825" s="137"/>
      <c r="X4825" s="137"/>
    </row>
    <row r="4826" spans="20:24" x14ac:dyDescent="0.2">
      <c r="T4826" s="137"/>
      <c r="U4826" s="137"/>
      <c r="V4826" s="137"/>
      <c r="W4826" s="137"/>
      <c r="X4826" s="137"/>
    </row>
    <row r="4827" spans="20:24" x14ac:dyDescent="0.2">
      <c r="T4827" s="137"/>
      <c r="U4827" s="137"/>
      <c r="V4827" s="137"/>
      <c r="W4827" s="137"/>
      <c r="X4827" s="137"/>
    </row>
    <row r="4828" spans="20:24" x14ac:dyDescent="0.2">
      <c r="T4828" s="137"/>
      <c r="U4828" s="137"/>
      <c r="V4828" s="137"/>
      <c r="W4828" s="137"/>
      <c r="X4828" s="137"/>
    </row>
    <row r="4829" spans="20:24" x14ac:dyDescent="0.2">
      <c r="T4829" s="137"/>
      <c r="U4829" s="137"/>
      <c r="V4829" s="137"/>
      <c r="W4829" s="137"/>
      <c r="X4829" s="137"/>
    </row>
    <row r="4830" spans="20:24" x14ac:dyDescent="0.2">
      <c r="T4830" s="137"/>
      <c r="U4830" s="137"/>
      <c r="V4830" s="137"/>
      <c r="W4830" s="137"/>
      <c r="X4830" s="137"/>
    </row>
    <row r="4831" spans="20:24" x14ac:dyDescent="0.2">
      <c r="T4831" s="137"/>
      <c r="U4831" s="137"/>
      <c r="V4831" s="137"/>
      <c r="W4831" s="137"/>
      <c r="X4831" s="137"/>
    </row>
    <row r="4832" spans="20:24" x14ac:dyDescent="0.2">
      <c r="T4832" s="137"/>
      <c r="U4832" s="137"/>
      <c r="V4832" s="137"/>
      <c r="W4832" s="137"/>
      <c r="X4832" s="137"/>
    </row>
    <row r="4833" spans="20:24" x14ac:dyDescent="0.2">
      <c r="T4833" s="137"/>
      <c r="U4833" s="137"/>
      <c r="V4833" s="137"/>
      <c r="W4833" s="137"/>
      <c r="X4833" s="137"/>
    </row>
    <row r="4834" spans="20:24" x14ac:dyDescent="0.2">
      <c r="T4834" s="137"/>
      <c r="U4834" s="137"/>
      <c r="V4834" s="137"/>
      <c r="W4834" s="137"/>
      <c r="X4834" s="137"/>
    </row>
    <row r="4835" spans="20:24" x14ac:dyDescent="0.2">
      <c r="T4835" s="137"/>
      <c r="U4835" s="137"/>
      <c r="V4835" s="137"/>
      <c r="W4835" s="137"/>
      <c r="X4835" s="137"/>
    </row>
    <row r="4836" spans="20:24" x14ac:dyDescent="0.2">
      <c r="T4836" s="137"/>
      <c r="U4836" s="137"/>
      <c r="V4836" s="137"/>
      <c r="W4836" s="137"/>
      <c r="X4836" s="137"/>
    </row>
    <row r="4837" spans="20:24" x14ac:dyDescent="0.2">
      <c r="T4837" s="137"/>
      <c r="U4837" s="137"/>
      <c r="V4837" s="137"/>
      <c r="W4837" s="137"/>
      <c r="X4837" s="137"/>
    </row>
    <row r="4838" spans="20:24" x14ac:dyDescent="0.2">
      <c r="T4838" s="137"/>
      <c r="U4838" s="137"/>
      <c r="V4838" s="137"/>
      <c r="W4838" s="137"/>
      <c r="X4838" s="137"/>
    </row>
    <row r="4839" spans="20:24" x14ac:dyDescent="0.2">
      <c r="T4839" s="137"/>
      <c r="U4839" s="137"/>
      <c r="V4839" s="137"/>
      <c r="W4839" s="137"/>
      <c r="X4839" s="137"/>
    </row>
    <row r="4840" spans="20:24" x14ac:dyDescent="0.2">
      <c r="T4840" s="137"/>
      <c r="U4840" s="137"/>
      <c r="V4840" s="137"/>
      <c r="W4840" s="137"/>
      <c r="X4840" s="137"/>
    </row>
    <row r="4841" spans="20:24" x14ac:dyDescent="0.2">
      <c r="T4841" s="137"/>
      <c r="U4841" s="137"/>
      <c r="V4841" s="137"/>
      <c r="W4841" s="137"/>
      <c r="X4841" s="137"/>
    </row>
    <row r="4842" spans="20:24" x14ac:dyDescent="0.2">
      <c r="T4842" s="137"/>
      <c r="U4842" s="137"/>
      <c r="V4842" s="137"/>
      <c r="W4842" s="137"/>
      <c r="X4842" s="137"/>
    </row>
    <row r="4843" spans="20:24" x14ac:dyDescent="0.2">
      <c r="T4843" s="137"/>
      <c r="U4843" s="137"/>
      <c r="V4843" s="137"/>
      <c r="W4843" s="137"/>
      <c r="X4843" s="137"/>
    </row>
    <row r="4844" spans="20:24" x14ac:dyDescent="0.2">
      <c r="T4844" s="137"/>
      <c r="U4844" s="137"/>
      <c r="V4844" s="137"/>
      <c r="W4844" s="137"/>
      <c r="X4844" s="137"/>
    </row>
    <row r="4845" spans="20:24" x14ac:dyDescent="0.2">
      <c r="T4845" s="137"/>
      <c r="U4845" s="137"/>
      <c r="V4845" s="137"/>
      <c r="W4845" s="137"/>
      <c r="X4845" s="137"/>
    </row>
    <row r="4846" spans="20:24" x14ac:dyDescent="0.2">
      <c r="T4846" s="137"/>
      <c r="U4846" s="137"/>
      <c r="V4846" s="137"/>
      <c r="W4846" s="137"/>
      <c r="X4846" s="137"/>
    </row>
    <row r="4847" spans="20:24" x14ac:dyDescent="0.2">
      <c r="T4847" s="137"/>
      <c r="U4847" s="137"/>
      <c r="V4847" s="137"/>
      <c r="W4847" s="137"/>
      <c r="X4847" s="137"/>
    </row>
    <row r="4848" spans="20:24" x14ac:dyDescent="0.2">
      <c r="T4848" s="137"/>
      <c r="U4848" s="137"/>
      <c r="V4848" s="137"/>
      <c r="W4848" s="137"/>
      <c r="X4848" s="137"/>
    </row>
    <row r="4849" spans="20:24" x14ac:dyDescent="0.2">
      <c r="T4849" s="137"/>
      <c r="U4849" s="137"/>
      <c r="V4849" s="137"/>
      <c r="W4849" s="137"/>
      <c r="X4849" s="137"/>
    </row>
    <row r="4850" spans="20:24" x14ac:dyDescent="0.2">
      <c r="T4850" s="137"/>
      <c r="U4850" s="137"/>
      <c r="V4850" s="137"/>
      <c r="W4850" s="137"/>
      <c r="X4850" s="137"/>
    </row>
    <row r="4851" spans="20:24" x14ac:dyDescent="0.2">
      <c r="T4851" s="137"/>
      <c r="U4851" s="137"/>
      <c r="V4851" s="137"/>
      <c r="W4851" s="137"/>
      <c r="X4851" s="137"/>
    </row>
    <row r="4852" spans="20:24" x14ac:dyDescent="0.2">
      <c r="T4852" s="137"/>
      <c r="U4852" s="137"/>
      <c r="V4852" s="137"/>
      <c r="W4852" s="137"/>
      <c r="X4852" s="137"/>
    </row>
    <row r="4853" spans="20:24" x14ac:dyDescent="0.2">
      <c r="T4853" s="137"/>
      <c r="U4853" s="137"/>
      <c r="V4853" s="137"/>
      <c r="W4853" s="137"/>
      <c r="X4853" s="137"/>
    </row>
    <row r="4854" spans="20:24" x14ac:dyDescent="0.2">
      <c r="T4854" s="137"/>
      <c r="U4854" s="137"/>
      <c r="V4854" s="137"/>
      <c r="W4854" s="137"/>
      <c r="X4854" s="137"/>
    </row>
    <row r="4855" spans="20:24" x14ac:dyDescent="0.2">
      <c r="T4855" s="137"/>
      <c r="U4855" s="137"/>
      <c r="V4855" s="137"/>
      <c r="W4855" s="137"/>
      <c r="X4855" s="137"/>
    </row>
    <row r="4856" spans="20:24" x14ac:dyDescent="0.2">
      <c r="T4856" s="137"/>
      <c r="U4856" s="137"/>
      <c r="V4856" s="137"/>
      <c r="W4856" s="137"/>
      <c r="X4856" s="137"/>
    </row>
    <row r="4857" spans="20:24" x14ac:dyDescent="0.2">
      <c r="T4857" s="137"/>
      <c r="U4857" s="137"/>
      <c r="V4857" s="137"/>
      <c r="W4857" s="137"/>
      <c r="X4857" s="137"/>
    </row>
    <row r="4858" spans="20:24" x14ac:dyDescent="0.2">
      <c r="T4858" s="137"/>
      <c r="U4858" s="137"/>
      <c r="V4858" s="137"/>
      <c r="W4858" s="137"/>
      <c r="X4858" s="137"/>
    </row>
    <row r="4859" spans="20:24" x14ac:dyDescent="0.2">
      <c r="T4859" s="137"/>
      <c r="U4859" s="137"/>
      <c r="V4859" s="137"/>
      <c r="W4859" s="137"/>
      <c r="X4859" s="137"/>
    </row>
    <row r="4860" spans="20:24" x14ac:dyDescent="0.2">
      <c r="T4860" s="137"/>
      <c r="U4860" s="137"/>
      <c r="V4860" s="137"/>
      <c r="W4860" s="137"/>
      <c r="X4860" s="137"/>
    </row>
    <row r="4861" spans="20:24" x14ac:dyDescent="0.2">
      <c r="T4861" s="137"/>
      <c r="U4861" s="137"/>
      <c r="V4861" s="137"/>
      <c r="W4861" s="137"/>
      <c r="X4861" s="137"/>
    </row>
    <row r="4862" spans="20:24" x14ac:dyDescent="0.2">
      <c r="T4862" s="137"/>
      <c r="U4862" s="137"/>
      <c r="V4862" s="137"/>
      <c r="W4862" s="137"/>
      <c r="X4862" s="137"/>
    </row>
    <row r="4863" spans="20:24" x14ac:dyDescent="0.2">
      <c r="T4863" s="137"/>
      <c r="U4863" s="137"/>
      <c r="V4863" s="137"/>
      <c r="W4863" s="137"/>
      <c r="X4863" s="137"/>
    </row>
    <row r="4864" spans="20:24" x14ac:dyDescent="0.2">
      <c r="T4864" s="137"/>
      <c r="U4864" s="137"/>
      <c r="V4864" s="137"/>
      <c r="W4864" s="137"/>
      <c r="X4864" s="137"/>
    </row>
    <row r="4865" spans="20:24" x14ac:dyDescent="0.2">
      <c r="T4865" s="137"/>
      <c r="U4865" s="137"/>
      <c r="V4865" s="137"/>
      <c r="W4865" s="137"/>
      <c r="X4865" s="137"/>
    </row>
    <row r="4866" spans="20:24" x14ac:dyDescent="0.2">
      <c r="T4866" s="137"/>
      <c r="U4866" s="137"/>
      <c r="V4866" s="137"/>
      <c r="W4866" s="137"/>
      <c r="X4866" s="137"/>
    </row>
    <row r="4867" spans="20:24" x14ac:dyDescent="0.2">
      <c r="T4867" s="137"/>
      <c r="U4867" s="137"/>
      <c r="V4867" s="137"/>
      <c r="W4867" s="137"/>
      <c r="X4867" s="137"/>
    </row>
    <row r="4868" spans="20:24" x14ac:dyDescent="0.2">
      <c r="T4868" s="137"/>
      <c r="U4868" s="137"/>
      <c r="V4868" s="137"/>
      <c r="W4868" s="137"/>
      <c r="X4868" s="137"/>
    </row>
    <row r="4869" spans="20:24" x14ac:dyDescent="0.2">
      <c r="T4869" s="137"/>
      <c r="U4869" s="137"/>
      <c r="V4869" s="137"/>
      <c r="W4869" s="137"/>
      <c r="X4869" s="137"/>
    </row>
    <row r="4870" spans="20:24" x14ac:dyDescent="0.2">
      <c r="T4870" s="137"/>
      <c r="U4870" s="137"/>
      <c r="V4870" s="137"/>
      <c r="W4870" s="137"/>
      <c r="X4870" s="137"/>
    </row>
    <row r="4871" spans="20:24" x14ac:dyDescent="0.2">
      <c r="T4871" s="137"/>
      <c r="U4871" s="137"/>
      <c r="V4871" s="137"/>
      <c r="W4871" s="137"/>
      <c r="X4871" s="137"/>
    </row>
    <row r="4872" spans="20:24" x14ac:dyDescent="0.2">
      <c r="T4872" s="137"/>
      <c r="U4872" s="137"/>
      <c r="V4872" s="137"/>
      <c r="W4872" s="137"/>
      <c r="X4872" s="137"/>
    </row>
    <row r="4873" spans="20:24" x14ac:dyDescent="0.2">
      <c r="T4873" s="137"/>
      <c r="U4873" s="137"/>
      <c r="V4873" s="137"/>
      <c r="W4873" s="137"/>
      <c r="X4873" s="137"/>
    </row>
    <row r="4874" spans="20:24" x14ac:dyDescent="0.2">
      <c r="T4874" s="137"/>
      <c r="U4874" s="137"/>
      <c r="V4874" s="137"/>
      <c r="W4874" s="137"/>
      <c r="X4874" s="137"/>
    </row>
    <row r="4875" spans="20:24" x14ac:dyDescent="0.2">
      <c r="T4875" s="137"/>
      <c r="U4875" s="137"/>
      <c r="V4875" s="137"/>
      <c r="W4875" s="137"/>
      <c r="X4875" s="137"/>
    </row>
    <row r="4876" spans="20:24" x14ac:dyDescent="0.2">
      <c r="T4876" s="137"/>
      <c r="U4876" s="137"/>
      <c r="V4876" s="137"/>
      <c r="W4876" s="137"/>
      <c r="X4876" s="137"/>
    </row>
    <row r="4877" spans="20:24" x14ac:dyDescent="0.2">
      <c r="T4877" s="137"/>
      <c r="U4877" s="137"/>
      <c r="V4877" s="137"/>
      <c r="W4877" s="137"/>
      <c r="X4877" s="137"/>
    </row>
    <row r="4878" spans="20:24" x14ac:dyDescent="0.2">
      <c r="T4878" s="137"/>
      <c r="U4878" s="137"/>
      <c r="V4878" s="137"/>
      <c r="W4878" s="137"/>
      <c r="X4878" s="137"/>
    </row>
    <row r="4879" spans="20:24" x14ac:dyDescent="0.2">
      <c r="T4879" s="137"/>
      <c r="U4879" s="137"/>
      <c r="V4879" s="137"/>
      <c r="W4879" s="137"/>
      <c r="X4879" s="137"/>
    </row>
    <row r="4880" spans="20:24" x14ac:dyDescent="0.2">
      <c r="T4880" s="137"/>
      <c r="U4880" s="137"/>
      <c r="V4880" s="137"/>
      <c r="W4880" s="137"/>
      <c r="X4880" s="137"/>
    </row>
    <row r="4881" spans="20:24" x14ac:dyDescent="0.2">
      <c r="T4881" s="137"/>
      <c r="U4881" s="137"/>
      <c r="V4881" s="137"/>
      <c r="W4881" s="137"/>
      <c r="X4881" s="137"/>
    </row>
    <row r="4882" spans="20:24" x14ac:dyDescent="0.2">
      <c r="T4882" s="137"/>
      <c r="U4882" s="137"/>
      <c r="V4882" s="137"/>
      <c r="W4882" s="137"/>
      <c r="X4882" s="137"/>
    </row>
    <row r="4883" spans="20:24" x14ac:dyDescent="0.2">
      <c r="T4883" s="137"/>
      <c r="U4883" s="137"/>
      <c r="V4883" s="137"/>
      <c r="W4883" s="137"/>
      <c r="X4883" s="137"/>
    </row>
    <row r="4884" spans="20:24" x14ac:dyDescent="0.2">
      <c r="T4884" s="137"/>
      <c r="U4884" s="137"/>
      <c r="V4884" s="137"/>
      <c r="W4884" s="137"/>
      <c r="X4884" s="137"/>
    </row>
    <row r="4885" spans="20:24" x14ac:dyDescent="0.2">
      <c r="T4885" s="137"/>
      <c r="U4885" s="137"/>
      <c r="V4885" s="137"/>
      <c r="W4885" s="137"/>
      <c r="X4885" s="137"/>
    </row>
    <row r="4886" spans="20:24" x14ac:dyDescent="0.2">
      <c r="T4886" s="137"/>
      <c r="U4886" s="137"/>
      <c r="V4886" s="137"/>
      <c r="W4886" s="137"/>
      <c r="X4886" s="137"/>
    </row>
    <row r="4887" spans="20:24" x14ac:dyDescent="0.2">
      <c r="T4887" s="137"/>
      <c r="U4887" s="137"/>
      <c r="V4887" s="137"/>
      <c r="W4887" s="137"/>
      <c r="X4887" s="137"/>
    </row>
    <row r="4888" spans="20:24" x14ac:dyDescent="0.2">
      <c r="T4888" s="137"/>
      <c r="U4888" s="137"/>
      <c r="V4888" s="137"/>
      <c r="W4888" s="137"/>
      <c r="X4888" s="137"/>
    </row>
    <row r="4889" spans="20:24" x14ac:dyDescent="0.2">
      <c r="T4889" s="137"/>
      <c r="U4889" s="137"/>
      <c r="V4889" s="137"/>
      <c r="W4889" s="137"/>
      <c r="X4889" s="137"/>
    </row>
    <row r="4890" spans="20:24" x14ac:dyDescent="0.2">
      <c r="T4890" s="137"/>
      <c r="U4890" s="137"/>
      <c r="V4890" s="137"/>
      <c r="W4890" s="137"/>
      <c r="X4890" s="137"/>
    </row>
    <row r="4891" spans="20:24" x14ac:dyDescent="0.2">
      <c r="T4891" s="137"/>
      <c r="U4891" s="137"/>
      <c r="V4891" s="137"/>
      <c r="W4891" s="137"/>
      <c r="X4891" s="137"/>
    </row>
    <row r="4892" spans="20:24" x14ac:dyDescent="0.2">
      <c r="T4892" s="137"/>
      <c r="U4892" s="137"/>
      <c r="V4892" s="137"/>
      <c r="W4892" s="137"/>
      <c r="X4892" s="137"/>
    </row>
    <row r="4893" spans="20:24" x14ac:dyDescent="0.2">
      <c r="T4893" s="137"/>
      <c r="U4893" s="137"/>
      <c r="V4893" s="137"/>
      <c r="W4893" s="137"/>
      <c r="X4893" s="137"/>
    </row>
    <row r="4894" spans="20:24" x14ac:dyDescent="0.2">
      <c r="T4894" s="137"/>
      <c r="U4894" s="137"/>
      <c r="V4894" s="137"/>
      <c r="W4894" s="137"/>
      <c r="X4894" s="137"/>
    </row>
    <row r="4895" spans="20:24" x14ac:dyDescent="0.2">
      <c r="T4895" s="137"/>
      <c r="U4895" s="137"/>
      <c r="V4895" s="137"/>
      <c r="W4895" s="137"/>
      <c r="X4895" s="137"/>
    </row>
    <row r="4896" spans="20:24" x14ac:dyDescent="0.2">
      <c r="T4896" s="137"/>
      <c r="U4896" s="137"/>
      <c r="V4896" s="137"/>
      <c r="W4896" s="137"/>
      <c r="X4896" s="137"/>
    </row>
    <row r="4897" spans="20:24" x14ac:dyDescent="0.2">
      <c r="T4897" s="137"/>
      <c r="U4897" s="137"/>
      <c r="V4897" s="137"/>
      <c r="W4897" s="137"/>
      <c r="X4897" s="137"/>
    </row>
    <row r="4898" spans="20:24" x14ac:dyDescent="0.2">
      <c r="T4898" s="137"/>
      <c r="U4898" s="137"/>
      <c r="V4898" s="137"/>
      <c r="W4898" s="137"/>
      <c r="X4898" s="137"/>
    </row>
    <row r="4899" spans="20:24" x14ac:dyDescent="0.2">
      <c r="T4899" s="137"/>
      <c r="U4899" s="137"/>
      <c r="V4899" s="137"/>
      <c r="W4899" s="137"/>
      <c r="X4899" s="137"/>
    </row>
    <row r="4900" spans="20:24" x14ac:dyDescent="0.2">
      <c r="T4900" s="137"/>
      <c r="U4900" s="137"/>
      <c r="V4900" s="137"/>
      <c r="W4900" s="137"/>
      <c r="X4900" s="137"/>
    </row>
    <row r="4901" spans="20:24" x14ac:dyDescent="0.2">
      <c r="T4901" s="137"/>
      <c r="U4901" s="137"/>
      <c r="V4901" s="137"/>
      <c r="W4901" s="137"/>
      <c r="X4901" s="137"/>
    </row>
    <row r="4902" spans="20:24" x14ac:dyDescent="0.2">
      <c r="T4902" s="137"/>
      <c r="U4902" s="137"/>
      <c r="V4902" s="137"/>
      <c r="W4902" s="137"/>
      <c r="X4902" s="137"/>
    </row>
    <row r="4903" spans="20:24" x14ac:dyDescent="0.2">
      <c r="T4903" s="137"/>
      <c r="U4903" s="137"/>
      <c r="V4903" s="137"/>
      <c r="W4903" s="137"/>
      <c r="X4903" s="137"/>
    </row>
    <row r="4904" spans="20:24" x14ac:dyDescent="0.2">
      <c r="T4904" s="137"/>
      <c r="U4904" s="137"/>
      <c r="V4904" s="137"/>
      <c r="W4904" s="137"/>
      <c r="X4904" s="137"/>
    </row>
    <row r="4905" spans="20:24" x14ac:dyDescent="0.2">
      <c r="T4905" s="137"/>
      <c r="U4905" s="137"/>
      <c r="V4905" s="137"/>
      <c r="W4905" s="137"/>
      <c r="X4905" s="137"/>
    </row>
    <row r="4906" spans="20:24" x14ac:dyDescent="0.2">
      <c r="T4906" s="137"/>
      <c r="U4906" s="137"/>
      <c r="V4906" s="137"/>
      <c r="W4906" s="137"/>
      <c r="X4906" s="137"/>
    </row>
    <row r="4907" spans="20:24" x14ac:dyDescent="0.2">
      <c r="T4907" s="137"/>
      <c r="U4907" s="137"/>
      <c r="V4907" s="137"/>
      <c r="W4907" s="137"/>
      <c r="X4907" s="137"/>
    </row>
    <row r="4908" spans="20:24" x14ac:dyDescent="0.2">
      <c r="T4908" s="137"/>
      <c r="U4908" s="137"/>
      <c r="V4908" s="137"/>
      <c r="W4908" s="137"/>
      <c r="X4908" s="137"/>
    </row>
    <row r="4909" spans="20:24" x14ac:dyDescent="0.2">
      <c r="T4909" s="137"/>
      <c r="U4909" s="137"/>
      <c r="V4909" s="137"/>
      <c r="W4909" s="137"/>
      <c r="X4909" s="137"/>
    </row>
    <row r="4910" spans="20:24" x14ac:dyDescent="0.2">
      <c r="T4910" s="137"/>
      <c r="U4910" s="137"/>
      <c r="V4910" s="137"/>
      <c r="W4910" s="137"/>
      <c r="X4910" s="137"/>
    </row>
    <row r="4911" spans="20:24" x14ac:dyDescent="0.2">
      <c r="T4911" s="137"/>
      <c r="U4911" s="137"/>
      <c r="V4911" s="137"/>
      <c r="W4911" s="137"/>
      <c r="X4911" s="137"/>
    </row>
    <row r="4912" spans="20:24" x14ac:dyDescent="0.2">
      <c r="T4912" s="137"/>
      <c r="U4912" s="137"/>
      <c r="V4912" s="137"/>
      <c r="W4912" s="137"/>
      <c r="X4912" s="137"/>
    </row>
    <row r="4913" spans="20:24" x14ac:dyDescent="0.2">
      <c r="T4913" s="137"/>
      <c r="U4913" s="137"/>
      <c r="V4913" s="137"/>
      <c r="W4913" s="137"/>
      <c r="X4913" s="137"/>
    </row>
    <row r="4914" spans="20:24" x14ac:dyDescent="0.2">
      <c r="T4914" s="137"/>
      <c r="U4914" s="137"/>
      <c r="V4914" s="137"/>
      <c r="W4914" s="137"/>
      <c r="X4914" s="137"/>
    </row>
    <row r="4915" spans="20:24" x14ac:dyDescent="0.2">
      <c r="T4915" s="137"/>
      <c r="U4915" s="137"/>
      <c r="V4915" s="137"/>
      <c r="W4915" s="137"/>
      <c r="X4915" s="137"/>
    </row>
    <row r="4916" spans="20:24" x14ac:dyDescent="0.2">
      <c r="T4916" s="137"/>
      <c r="U4916" s="137"/>
      <c r="V4916" s="137"/>
      <c r="W4916" s="137"/>
      <c r="X4916" s="137"/>
    </row>
    <row r="4917" spans="20:24" x14ac:dyDescent="0.2">
      <c r="T4917" s="137"/>
      <c r="U4917" s="137"/>
      <c r="V4917" s="137"/>
      <c r="W4917" s="137"/>
      <c r="X4917" s="137"/>
    </row>
    <row r="4918" spans="20:24" x14ac:dyDescent="0.2">
      <c r="T4918" s="137"/>
      <c r="U4918" s="137"/>
      <c r="V4918" s="137"/>
      <c r="W4918" s="137"/>
      <c r="X4918" s="137"/>
    </row>
    <row r="4919" spans="20:24" x14ac:dyDescent="0.2">
      <c r="T4919" s="137"/>
      <c r="U4919" s="137"/>
      <c r="V4919" s="137"/>
      <c r="W4919" s="137"/>
      <c r="X4919" s="137"/>
    </row>
    <row r="4920" spans="20:24" x14ac:dyDescent="0.2">
      <c r="T4920" s="137"/>
      <c r="U4920" s="137"/>
      <c r="V4920" s="137"/>
      <c r="W4920" s="137"/>
      <c r="X4920" s="137"/>
    </row>
    <row r="4921" spans="20:24" x14ac:dyDescent="0.2">
      <c r="T4921" s="137"/>
      <c r="U4921" s="137"/>
      <c r="V4921" s="137"/>
      <c r="W4921" s="137"/>
      <c r="X4921" s="137"/>
    </row>
    <row r="4922" spans="20:24" x14ac:dyDescent="0.2">
      <c r="T4922" s="137"/>
      <c r="U4922" s="137"/>
      <c r="V4922" s="137"/>
      <c r="W4922" s="137"/>
      <c r="X4922" s="137"/>
    </row>
    <row r="4923" spans="20:24" x14ac:dyDescent="0.2">
      <c r="T4923" s="137"/>
      <c r="U4923" s="137"/>
      <c r="V4923" s="137"/>
      <c r="W4923" s="137"/>
      <c r="X4923" s="137"/>
    </row>
    <row r="4924" spans="20:24" x14ac:dyDescent="0.2">
      <c r="T4924" s="137"/>
      <c r="U4924" s="137"/>
      <c r="V4924" s="137"/>
      <c r="W4924" s="137"/>
      <c r="X4924" s="137"/>
    </row>
    <row r="4925" spans="20:24" x14ac:dyDescent="0.2">
      <c r="T4925" s="137"/>
      <c r="U4925" s="137"/>
      <c r="V4925" s="137"/>
      <c r="W4925" s="137"/>
      <c r="X4925" s="137"/>
    </row>
    <row r="4926" spans="20:24" x14ac:dyDescent="0.2">
      <c r="T4926" s="137"/>
      <c r="U4926" s="137"/>
      <c r="V4926" s="137"/>
      <c r="W4926" s="137"/>
      <c r="X4926" s="137"/>
    </row>
    <row r="4927" spans="20:24" x14ac:dyDescent="0.2">
      <c r="T4927" s="137"/>
      <c r="U4927" s="137"/>
      <c r="V4927" s="137"/>
      <c r="W4927" s="137"/>
      <c r="X4927" s="137"/>
    </row>
    <row r="4928" spans="20:24" x14ac:dyDescent="0.2">
      <c r="T4928" s="137"/>
      <c r="U4928" s="137"/>
      <c r="V4928" s="137"/>
      <c r="W4928" s="137"/>
      <c r="X4928" s="137"/>
    </row>
    <row r="4929" spans="20:24" x14ac:dyDescent="0.2">
      <c r="T4929" s="137"/>
      <c r="U4929" s="137"/>
      <c r="V4929" s="137"/>
      <c r="W4929" s="137"/>
      <c r="X4929" s="137"/>
    </row>
    <row r="4930" spans="20:24" x14ac:dyDescent="0.2">
      <c r="T4930" s="137"/>
      <c r="U4930" s="137"/>
      <c r="V4930" s="137"/>
      <c r="W4930" s="137"/>
      <c r="X4930" s="137"/>
    </row>
    <row r="4931" spans="20:24" x14ac:dyDescent="0.2">
      <c r="T4931" s="137"/>
      <c r="U4931" s="137"/>
      <c r="V4931" s="137"/>
      <c r="W4931" s="137"/>
      <c r="X4931" s="137"/>
    </row>
    <row r="4932" spans="20:24" x14ac:dyDescent="0.2">
      <c r="T4932" s="137"/>
      <c r="U4932" s="137"/>
      <c r="V4932" s="137"/>
      <c r="W4932" s="137"/>
      <c r="X4932" s="137"/>
    </row>
    <row r="4933" spans="20:24" x14ac:dyDescent="0.2">
      <c r="T4933" s="137"/>
      <c r="U4933" s="137"/>
      <c r="V4933" s="137"/>
      <c r="W4933" s="137"/>
      <c r="X4933" s="137"/>
    </row>
    <row r="4934" spans="20:24" x14ac:dyDescent="0.2">
      <c r="T4934" s="137"/>
      <c r="U4934" s="137"/>
      <c r="V4934" s="137"/>
      <c r="W4934" s="137"/>
      <c r="X4934" s="137"/>
    </row>
    <row r="4935" spans="20:24" x14ac:dyDescent="0.2">
      <c r="T4935" s="137"/>
      <c r="U4935" s="137"/>
      <c r="V4935" s="137"/>
      <c r="W4935" s="137"/>
      <c r="X4935" s="137"/>
    </row>
    <row r="4936" spans="20:24" x14ac:dyDescent="0.2">
      <c r="T4936" s="137"/>
      <c r="U4936" s="137"/>
      <c r="V4936" s="137"/>
      <c r="W4936" s="137"/>
      <c r="X4936" s="137"/>
    </row>
    <row r="4937" spans="20:24" x14ac:dyDescent="0.2">
      <c r="T4937" s="137"/>
      <c r="U4937" s="137"/>
      <c r="V4937" s="137"/>
      <c r="W4937" s="137"/>
      <c r="X4937" s="137"/>
    </row>
    <row r="4938" spans="20:24" x14ac:dyDescent="0.2">
      <c r="T4938" s="137"/>
      <c r="U4938" s="137"/>
      <c r="V4938" s="137"/>
      <c r="W4938" s="137"/>
      <c r="X4938" s="137"/>
    </row>
    <row r="4939" spans="20:24" x14ac:dyDescent="0.2">
      <c r="T4939" s="137"/>
      <c r="U4939" s="137"/>
      <c r="V4939" s="137"/>
      <c r="W4939" s="137"/>
      <c r="X4939" s="137"/>
    </row>
    <row r="4940" spans="20:24" x14ac:dyDescent="0.2">
      <c r="T4940" s="137"/>
      <c r="U4940" s="137"/>
      <c r="V4940" s="137"/>
      <c r="W4940" s="137"/>
      <c r="X4940" s="137"/>
    </row>
    <row r="4941" spans="20:24" x14ac:dyDescent="0.2">
      <c r="T4941" s="137"/>
      <c r="U4941" s="137"/>
      <c r="V4941" s="137"/>
      <c r="W4941" s="137"/>
      <c r="X4941" s="137"/>
    </row>
    <row r="4942" spans="20:24" x14ac:dyDescent="0.2">
      <c r="T4942" s="137"/>
      <c r="U4942" s="137"/>
      <c r="V4942" s="137"/>
      <c r="W4942" s="137"/>
      <c r="X4942" s="137"/>
    </row>
    <row r="4943" spans="20:24" x14ac:dyDescent="0.2">
      <c r="T4943" s="137"/>
      <c r="U4943" s="137"/>
      <c r="V4943" s="137"/>
      <c r="W4943" s="137"/>
      <c r="X4943" s="137"/>
    </row>
    <row r="4944" spans="20:24" x14ac:dyDescent="0.2">
      <c r="T4944" s="137"/>
      <c r="U4944" s="137"/>
      <c r="V4944" s="137"/>
      <c r="W4944" s="137"/>
      <c r="X4944" s="137"/>
    </row>
    <row r="4945" spans="20:24" x14ac:dyDescent="0.2">
      <c r="T4945" s="137"/>
      <c r="U4945" s="137"/>
      <c r="V4945" s="137"/>
      <c r="W4945" s="137"/>
      <c r="X4945" s="137"/>
    </row>
    <row r="4946" spans="20:24" x14ac:dyDescent="0.2">
      <c r="T4946" s="137"/>
      <c r="U4946" s="137"/>
      <c r="V4946" s="137"/>
      <c r="W4946" s="137"/>
      <c r="X4946" s="137"/>
    </row>
    <row r="4947" spans="20:24" x14ac:dyDescent="0.2">
      <c r="T4947" s="137"/>
      <c r="U4947" s="137"/>
      <c r="V4947" s="137"/>
      <c r="W4947" s="137"/>
      <c r="X4947" s="137"/>
    </row>
    <row r="4948" spans="20:24" x14ac:dyDescent="0.2">
      <c r="T4948" s="137"/>
      <c r="U4948" s="137"/>
      <c r="V4948" s="137"/>
      <c r="W4948" s="137"/>
      <c r="X4948" s="137"/>
    </row>
    <row r="4949" spans="20:24" x14ac:dyDescent="0.2">
      <c r="T4949" s="137"/>
      <c r="U4949" s="137"/>
      <c r="V4949" s="137"/>
      <c r="W4949" s="137"/>
      <c r="X4949" s="137"/>
    </row>
    <row r="4950" spans="20:24" x14ac:dyDescent="0.2">
      <c r="T4950" s="137"/>
      <c r="U4950" s="137"/>
      <c r="V4950" s="137"/>
      <c r="W4950" s="137"/>
      <c r="X4950" s="137"/>
    </row>
    <row r="4951" spans="20:24" x14ac:dyDescent="0.2">
      <c r="T4951" s="137"/>
      <c r="U4951" s="137"/>
      <c r="V4951" s="137"/>
      <c r="W4951" s="137"/>
      <c r="X4951" s="137"/>
    </row>
    <row r="4952" spans="20:24" x14ac:dyDescent="0.2">
      <c r="T4952" s="137"/>
      <c r="U4952" s="137"/>
      <c r="V4952" s="137"/>
      <c r="W4952" s="137"/>
      <c r="X4952" s="137"/>
    </row>
    <row r="4953" spans="20:24" x14ac:dyDescent="0.2">
      <c r="T4953" s="137"/>
      <c r="U4953" s="137"/>
      <c r="V4953" s="137"/>
      <c r="W4953" s="137"/>
      <c r="X4953" s="137"/>
    </row>
    <row r="4954" spans="20:24" x14ac:dyDescent="0.2">
      <c r="T4954" s="137"/>
      <c r="U4954" s="137"/>
      <c r="V4954" s="137"/>
      <c r="W4954" s="137"/>
      <c r="X4954" s="137"/>
    </row>
    <row r="4955" spans="20:24" x14ac:dyDescent="0.2">
      <c r="T4955" s="137"/>
      <c r="U4955" s="137"/>
      <c r="V4955" s="137"/>
      <c r="W4955" s="137"/>
      <c r="X4955" s="137"/>
    </row>
    <row r="4956" spans="20:24" x14ac:dyDescent="0.2">
      <c r="T4956" s="137"/>
      <c r="U4956" s="137"/>
      <c r="V4956" s="137"/>
      <c r="W4956" s="137"/>
      <c r="X4956" s="137"/>
    </row>
    <row r="4957" spans="20:24" x14ac:dyDescent="0.2">
      <c r="T4957" s="137"/>
      <c r="U4957" s="137"/>
      <c r="V4957" s="137"/>
      <c r="W4957" s="137"/>
      <c r="X4957" s="137"/>
    </row>
    <row r="4958" spans="20:24" x14ac:dyDescent="0.2">
      <c r="T4958" s="137"/>
      <c r="U4958" s="137"/>
      <c r="V4958" s="137"/>
      <c r="W4958" s="137"/>
      <c r="X4958" s="137"/>
    </row>
    <row r="4959" spans="20:24" x14ac:dyDescent="0.2">
      <c r="T4959" s="137"/>
      <c r="U4959" s="137"/>
      <c r="V4959" s="137"/>
      <c r="W4959" s="137"/>
      <c r="X4959" s="137"/>
    </row>
    <row r="4960" spans="20:24" x14ac:dyDescent="0.2">
      <c r="T4960" s="137"/>
      <c r="U4960" s="137"/>
      <c r="V4960" s="137"/>
      <c r="W4960" s="137"/>
      <c r="X4960" s="137"/>
    </row>
    <row r="4961" spans="20:24" x14ac:dyDescent="0.2">
      <c r="T4961" s="137"/>
      <c r="U4961" s="137"/>
      <c r="V4961" s="137"/>
      <c r="W4961" s="137"/>
      <c r="X4961" s="137"/>
    </row>
    <row r="4962" spans="20:24" x14ac:dyDescent="0.2">
      <c r="T4962" s="137"/>
      <c r="U4962" s="137"/>
      <c r="V4962" s="137"/>
      <c r="W4962" s="137"/>
      <c r="X4962" s="137"/>
    </row>
    <row r="4963" spans="20:24" x14ac:dyDescent="0.2">
      <c r="T4963" s="137"/>
      <c r="U4963" s="137"/>
      <c r="V4963" s="137"/>
      <c r="W4963" s="137"/>
      <c r="X4963" s="137"/>
    </row>
    <row r="4964" spans="20:24" x14ac:dyDescent="0.2">
      <c r="T4964" s="137"/>
      <c r="U4964" s="137"/>
      <c r="V4964" s="137"/>
      <c r="W4964" s="137"/>
      <c r="X4964" s="137"/>
    </row>
    <row r="4965" spans="20:24" x14ac:dyDescent="0.2">
      <c r="T4965" s="137"/>
      <c r="U4965" s="137"/>
      <c r="V4965" s="137"/>
      <c r="W4965" s="137"/>
      <c r="X4965" s="137"/>
    </row>
    <row r="4966" spans="20:24" x14ac:dyDescent="0.2">
      <c r="T4966" s="137"/>
      <c r="U4966" s="137"/>
      <c r="V4966" s="137"/>
      <c r="W4966" s="137"/>
      <c r="X4966" s="137"/>
    </row>
    <row r="4967" spans="20:24" x14ac:dyDescent="0.2">
      <c r="T4967" s="137"/>
      <c r="U4967" s="137"/>
      <c r="V4967" s="137"/>
      <c r="W4967" s="137"/>
      <c r="X4967" s="137"/>
    </row>
    <row r="4968" spans="20:24" x14ac:dyDescent="0.2">
      <c r="T4968" s="137"/>
      <c r="U4968" s="137"/>
      <c r="V4968" s="137"/>
      <c r="W4968" s="137"/>
      <c r="X4968" s="137"/>
    </row>
    <row r="4969" spans="20:24" x14ac:dyDescent="0.2">
      <c r="T4969" s="137"/>
      <c r="U4969" s="137"/>
      <c r="V4969" s="137"/>
      <c r="W4969" s="137"/>
      <c r="X4969" s="137"/>
    </row>
    <row r="4970" spans="20:24" x14ac:dyDescent="0.2">
      <c r="T4970" s="137"/>
      <c r="U4970" s="137"/>
      <c r="V4970" s="137"/>
      <c r="W4970" s="137"/>
      <c r="X4970" s="137"/>
    </row>
    <row r="4971" spans="20:24" x14ac:dyDescent="0.2">
      <c r="T4971" s="137"/>
      <c r="U4971" s="137"/>
      <c r="V4971" s="137"/>
      <c r="W4971" s="137"/>
      <c r="X4971" s="137"/>
    </row>
    <row r="4972" spans="20:24" x14ac:dyDescent="0.2">
      <c r="T4972" s="137"/>
      <c r="U4972" s="137"/>
      <c r="V4972" s="137"/>
      <c r="W4972" s="137"/>
      <c r="X4972" s="137"/>
    </row>
    <row r="4973" spans="20:24" x14ac:dyDescent="0.2">
      <c r="T4973" s="137"/>
      <c r="U4973" s="137"/>
      <c r="V4973" s="137"/>
      <c r="W4973" s="137"/>
      <c r="X4973" s="137"/>
    </row>
    <row r="4974" spans="20:24" x14ac:dyDescent="0.2">
      <c r="T4974" s="137"/>
      <c r="U4974" s="137"/>
      <c r="V4974" s="137"/>
      <c r="W4974" s="137"/>
      <c r="X4974" s="137"/>
    </row>
    <row r="4975" spans="20:24" x14ac:dyDescent="0.2">
      <c r="T4975" s="137"/>
      <c r="U4975" s="137"/>
      <c r="V4975" s="137"/>
      <c r="W4975" s="137"/>
      <c r="X4975" s="137"/>
    </row>
    <row r="4976" spans="20:24" x14ac:dyDescent="0.2">
      <c r="T4976" s="137"/>
      <c r="U4976" s="137"/>
      <c r="V4976" s="137"/>
      <c r="W4976" s="137"/>
      <c r="X4976" s="137"/>
    </row>
    <row r="4977" spans="20:24" x14ac:dyDescent="0.2">
      <c r="T4977" s="137"/>
      <c r="U4977" s="137"/>
      <c r="V4977" s="137"/>
      <c r="W4977" s="137"/>
      <c r="X4977" s="137"/>
    </row>
    <row r="4978" spans="20:24" x14ac:dyDescent="0.2">
      <c r="T4978" s="137"/>
      <c r="U4978" s="137"/>
      <c r="V4978" s="137"/>
      <c r="W4978" s="137"/>
      <c r="X4978" s="137"/>
    </row>
    <row r="4979" spans="20:24" x14ac:dyDescent="0.2">
      <c r="T4979" s="137"/>
      <c r="U4979" s="137"/>
      <c r="V4979" s="137"/>
      <c r="W4979" s="137"/>
      <c r="X4979" s="137"/>
    </row>
    <row r="4980" spans="20:24" x14ac:dyDescent="0.2">
      <c r="T4980" s="137"/>
      <c r="U4980" s="137"/>
      <c r="V4980" s="137"/>
      <c r="W4980" s="137"/>
      <c r="X4980" s="137"/>
    </row>
    <row r="4981" spans="20:24" x14ac:dyDescent="0.2">
      <c r="T4981" s="137"/>
      <c r="U4981" s="137"/>
      <c r="V4981" s="137"/>
      <c r="W4981" s="137"/>
      <c r="X4981" s="137"/>
    </row>
    <row r="4982" spans="20:24" x14ac:dyDescent="0.2">
      <c r="T4982" s="137"/>
      <c r="U4982" s="137"/>
      <c r="V4982" s="137"/>
      <c r="W4982" s="137"/>
      <c r="X4982" s="137"/>
    </row>
    <row r="4983" spans="20:24" x14ac:dyDescent="0.2">
      <c r="T4983" s="137"/>
      <c r="U4983" s="137"/>
      <c r="V4983" s="137"/>
      <c r="W4983" s="137"/>
      <c r="X4983" s="137"/>
    </row>
    <row r="4984" spans="20:24" x14ac:dyDescent="0.2">
      <c r="T4984" s="137"/>
      <c r="U4984" s="137"/>
      <c r="V4984" s="137"/>
      <c r="W4984" s="137"/>
      <c r="X4984" s="137"/>
    </row>
    <row r="4985" spans="20:24" x14ac:dyDescent="0.2">
      <c r="T4985" s="137"/>
      <c r="U4985" s="137"/>
      <c r="V4985" s="137"/>
      <c r="W4985" s="137"/>
      <c r="X4985" s="137"/>
    </row>
    <row r="4986" spans="20:24" x14ac:dyDescent="0.2">
      <c r="T4986" s="137"/>
      <c r="U4986" s="137"/>
      <c r="V4986" s="137"/>
      <c r="W4986" s="137"/>
      <c r="X4986" s="137"/>
    </row>
    <row r="4987" spans="20:24" x14ac:dyDescent="0.2">
      <c r="T4987" s="137"/>
      <c r="U4987" s="137"/>
      <c r="V4987" s="137"/>
      <c r="W4987" s="137"/>
      <c r="X4987" s="137"/>
    </row>
    <row r="4988" spans="20:24" x14ac:dyDescent="0.2">
      <c r="T4988" s="137"/>
      <c r="U4988" s="137"/>
      <c r="V4988" s="137"/>
      <c r="W4988" s="137"/>
      <c r="X4988" s="137"/>
    </row>
    <row r="4989" spans="20:24" x14ac:dyDescent="0.2">
      <c r="T4989" s="137"/>
      <c r="U4989" s="137"/>
      <c r="V4989" s="137"/>
      <c r="W4989" s="137"/>
      <c r="X4989" s="137"/>
    </row>
    <row r="4990" spans="20:24" x14ac:dyDescent="0.2">
      <c r="T4990" s="137"/>
      <c r="U4990" s="137"/>
      <c r="V4990" s="137"/>
      <c r="W4990" s="137"/>
      <c r="X4990" s="137"/>
    </row>
    <row r="4991" spans="20:24" x14ac:dyDescent="0.2">
      <c r="T4991" s="137"/>
      <c r="U4991" s="137"/>
      <c r="V4991" s="137"/>
      <c r="W4991" s="137"/>
      <c r="X4991" s="137"/>
    </row>
    <row r="4992" spans="20:24" x14ac:dyDescent="0.2">
      <c r="T4992" s="137"/>
      <c r="U4992" s="137"/>
      <c r="V4992" s="137"/>
      <c r="W4992" s="137"/>
      <c r="X4992" s="137"/>
    </row>
    <row r="4993" spans="20:24" x14ac:dyDescent="0.2">
      <c r="T4993" s="137"/>
      <c r="U4993" s="137"/>
      <c r="V4993" s="137"/>
      <c r="W4993" s="137"/>
      <c r="X4993" s="137"/>
    </row>
    <row r="4994" spans="20:24" x14ac:dyDescent="0.2">
      <c r="T4994" s="137"/>
      <c r="U4994" s="137"/>
      <c r="V4994" s="137"/>
      <c r="W4994" s="137"/>
      <c r="X4994" s="137"/>
    </row>
    <row r="4995" spans="20:24" x14ac:dyDescent="0.2">
      <c r="T4995" s="137"/>
      <c r="U4995" s="137"/>
      <c r="V4995" s="137"/>
      <c r="W4995" s="137"/>
      <c r="X4995" s="137"/>
    </row>
    <row r="4996" spans="20:24" x14ac:dyDescent="0.2">
      <c r="T4996" s="137"/>
      <c r="U4996" s="137"/>
      <c r="V4996" s="137"/>
      <c r="W4996" s="137"/>
      <c r="X4996" s="137"/>
    </row>
    <row r="4997" spans="20:24" x14ac:dyDescent="0.2">
      <c r="T4997" s="137"/>
      <c r="U4997" s="137"/>
      <c r="V4997" s="137"/>
      <c r="W4997" s="137"/>
      <c r="X4997" s="137"/>
    </row>
    <row r="4998" spans="20:24" x14ac:dyDescent="0.2">
      <c r="T4998" s="137"/>
      <c r="U4998" s="137"/>
      <c r="V4998" s="137"/>
      <c r="W4998" s="137"/>
      <c r="X4998" s="137"/>
    </row>
    <row r="4999" spans="20:24" x14ac:dyDescent="0.2">
      <c r="T4999" s="137"/>
      <c r="U4999" s="137"/>
      <c r="V4999" s="137"/>
      <c r="W4999" s="137"/>
      <c r="X4999" s="137"/>
    </row>
    <row r="5000" spans="20:24" x14ac:dyDescent="0.2">
      <c r="T5000" s="137"/>
      <c r="U5000" s="137"/>
      <c r="V5000" s="137"/>
      <c r="W5000" s="137"/>
      <c r="X5000" s="137"/>
    </row>
    <row r="5001" spans="20:24" x14ac:dyDescent="0.2">
      <c r="T5001" s="137"/>
      <c r="U5001" s="137"/>
      <c r="V5001" s="137"/>
      <c r="W5001" s="137"/>
      <c r="X5001" s="137"/>
    </row>
    <row r="5002" spans="20:24" x14ac:dyDescent="0.2">
      <c r="T5002" s="137"/>
      <c r="U5002" s="137"/>
      <c r="V5002" s="137"/>
      <c r="W5002" s="137"/>
      <c r="X5002" s="137"/>
    </row>
    <row r="5003" spans="20:24" x14ac:dyDescent="0.2">
      <c r="T5003" s="137"/>
      <c r="U5003" s="137"/>
      <c r="V5003" s="137"/>
      <c r="W5003" s="137"/>
      <c r="X5003" s="137"/>
    </row>
    <row r="5004" spans="20:24" x14ac:dyDescent="0.2">
      <c r="T5004" s="137"/>
      <c r="U5004" s="137"/>
      <c r="V5004" s="137"/>
      <c r="W5004" s="137"/>
      <c r="X5004" s="137"/>
    </row>
    <row r="5005" spans="20:24" x14ac:dyDescent="0.2">
      <c r="T5005" s="137"/>
      <c r="U5005" s="137"/>
      <c r="V5005" s="137"/>
      <c r="W5005" s="137"/>
      <c r="X5005" s="137"/>
    </row>
    <row r="5006" spans="20:24" x14ac:dyDescent="0.2">
      <c r="T5006" s="137"/>
      <c r="U5006" s="137"/>
      <c r="V5006" s="137"/>
      <c r="W5006" s="137"/>
      <c r="X5006" s="137"/>
    </row>
    <row r="5007" spans="20:24" x14ac:dyDescent="0.2">
      <c r="T5007" s="137"/>
      <c r="U5007" s="137"/>
      <c r="V5007" s="137"/>
      <c r="W5007" s="137"/>
      <c r="X5007" s="137"/>
    </row>
    <row r="5008" spans="20:24" x14ac:dyDescent="0.2">
      <c r="T5008" s="137"/>
      <c r="U5008" s="137"/>
      <c r="V5008" s="137"/>
      <c r="W5008" s="137"/>
      <c r="X5008" s="137"/>
    </row>
    <row r="5009" spans="20:24" x14ac:dyDescent="0.2">
      <c r="T5009" s="137"/>
      <c r="U5009" s="137"/>
      <c r="V5009" s="137"/>
      <c r="W5009" s="137"/>
      <c r="X5009" s="137"/>
    </row>
    <row r="5010" spans="20:24" x14ac:dyDescent="0.2">
      <c r="T5010" s="137"/>
      <c r="U5010" s="137"/>
      <c r="V5010" s="137"/>
      <c r="W5010" s="137"/>
      <c r="X5010" s="137"/>
    </row>
    <row r="5011" spans="20:24" x14ac:dyDescent="0.2">
      <c r="T5011" s="137"/>
      <c r="U5011" s="137"/>
      <c r="V5011" s="137"/>
      <c r="W5011" s="137"/>
      <c r="X5011" s="137"/>
    </row>
    <row r="5012" spans="20:24" x14ac:dyDescent="0.2">
      <c r="T5012" s="137"/>
      <c r="U5012" s="137"/>
      <c r="V5012" s="137"/>
      <c r="W5012" s="137"/>
      <c r="X5012" s="137"/>
    </row>
    <row r="5013" spans="20:24" x14ac:dyDescent="0.2">
      <c r="T5013" s="137"/>
      <c r="U5013" s="137"/>
      <c r="V5013" s="137"/>
      <c r="W5013" s="137"/>
      <c r="X5013" s="137"/>
    </row>
    <row r="5014" spans="20:24" x14ac:dyDescent="0.2">
      <c r="T5014" s="137"/>
      <c r="U5014" s="137"/>
      <c r="V5014" s="137"/>
      <c r="W5014" s="137"/>
      <c r="X5014" s="137"/>
    </row>
    <row r="5015" spans="20:24" x14ac:dyDescent="0.2">
      <c r="T5015" s="137"/>
      <c r="U5015" s="137"/>
      <c r="V5015" s="137"/>
      <c r="W5015" s="137"/>
      <c r="X5015" s="137"/>
    </row>
    <row r="5016" spans="20:24" x14ac:dyDescent="0.2">
      <c r="T5016" s="137"/>
      <c r="U5016" s="137"/>
      <c r="V5016" s="137"/>
      <c r="W5016" s="137"/>
      <c r="X5016" s="137"/>
    </row>
    <row r="5017" spans="20:24" x14ac:dyDescent="0.2">
      <c r="T5017" s="137"/>
      <c r="U5017" s="137"/>
      <c r="V5017" s="137"/>
      <c r="W5017" s="137"/>
      <c r="X5017" s="137"/>
    </row>
    <row r="5018" spans="20:24" x14ac:dyDescent="0.2">
      <c r="T5018" s="137"/>
      <c r="U5018" s="137"/>
      <c r="V5018" s="137"/>
      <c r="W5018" s="137"/>
      <c r="X5018" s="137"/>
    </row>
    <row r="5019" spans="20:24" x14ac:dyDescent="0.2">
      <c r="T5019" s="137"/>
      <c r="U5019" s="137"/>
      <c r="V5019" s="137"/>
      <c r="W5019" s="137"/>
      <c r="X5019" s="137"/>
    </row>
    <row r="5020" spans="20:24" x14ac:dyDescent="0.2">
      <c r="T5020" s="137"/>
      <c r="U5020" s="137"/>
      <c r="V5020" s="137"/>
      <c r="W5020" s="137"/>
      <c r="X5020" s="137"/>
    </row>
    <row r="5021" spans="20:24" x14ac:dyDescent="0.2">
      <c r="T5021" s="137"/>
      <c r="U5021" s="137"/>
      <c r="V5021" s="137"/>
      <c r="W5021" s="137"/>
      <c r="X5021" s="137"/>
    </row>
    <row r="5022" spans="20:24" x14ac:dyDescent="0.2">
      <c r="T5022" s="137"/>
      <c r="U5022" s="137"/>
      <c r="V5022" s="137"/>
      <c r="W5022" s="137"/>
      <c r="X5022" s="137"/>
    </row>
    <row r="5023" spans="20:24" x14ac:dyDescent="0.2">
      <c r="T5023" s="137"/>
      <c r="U5023" s="137"/>
      <c r="V5023" s="137"/>
      <c r="W5023" s="137"/>
      <c r="X5023" s="137"/>
    </row>
    <row r="5024" spans="20:24" x14ac:dyDescent="0.2">
      <c r="T5024" s="137"/>
      <c r="U5024" s="137"/>
      <c r="V5024" s="137"/>
      <c r="W5024" s="137"/>
      <c r="X5024" s="137"/>
    </row>
    <row r="5025" spans="20:24" x14ac:dyDescent="0.2">
      <c r="T5025" s="137"/>
      <c r="U5025" s="137"/>
      <c r="V5025" s="137"/>
      <c r="W5025" s="137"/>
      <c r="X5025" s="137"/>
    </row>
    <row r="5026" spans="20:24" x14ac:dyDescent="0.2">
      <c r="T5026" s="137"/>
      <c r="U5026" s="137"/>
      <c r="V5026" s="137"/>
      <c r="W5026" s="137"/>
      <c r="X5026" s="137"/>
    </row>
    <row r="5027" spans="20:24" x14ac:dyDescent="0.2">
      <c r="T5027" s="137"/>
      <c r="U5027" s="137"/>
      <c r="V5027" s="137"/>
      <c r="W5027" s="137"/>
      <c r="X5027" s="137"/>
    </row>
    <row r="5028" spans="20:24" x14ac:dyDescent="0.2">
      <c r="T5028" s="137"/>
      <c r="U5028" s="137"/>
      <c r="V5028" s="137"/>
      <c r="W5028" s="137"/>
      <c r="X5028" s="137"/>
    </row>
    <row r="5029" spans="20:24" x14ac:dyDescent="0.2">
      <c r="T5029" s="137"/>
      <c r="U5029" s="137"/>
      <c r="V5029" s="137"/>
      <c r="W5029" s="137"/>
      <c r="X5029" s="137"/>
    </row>
    <row r="5030" spans="20:24" x14ac:dyDescent="0.2">
      <c r="T5030" s="137"/>
      <c r="U5030" s="137"/>
      <c r="V5030" s="137"/>
      <c r="W5030" s="137"/>
      <c r="X5030" s="137"/>
    </row>
    <row r="5031" spans="20:24" x14ac:dyDescent="0.2">
      <c r="T5031" s="137"/>
      <c r="U5031" s="137"/>
      <c r="V5031" s="137"/>
      <c r="W5031" s="137"/>
      <c r="X5031" s="137"/>
    </row>
    <row r="5032" spans="20:24" x14ac:dyDescent="0.2">
      <c r="T5032" s="137"/>
      <c r="U5032" s="137"/>
      <c r="V5032" s="137"/>
      <c r="W5032" s="137"/>
      <c r="X5032" s="137"/>
    </row>
    <row r="5033" spans="20:24" x14ac:dyDescent="0.2">
      <c r="T5033" s="137"/>
      <c r="U5033" s="137"/>
      <c r="V5033" s="137"/>
      <c r="W5033" s="137"/>
      <c r="X5033" s="137"/>
    </row>
    <row r="5034" spans="20:24" x14ac:dyDescent="0.2">
      <c r="T5034" s="137"/>
      <c r="U5034" s="137"/>
      <c r="V5034" s="137"/>
      <c r="W5034" s="137"/>
      <c r="X5034" s="137"/>
    </row>
    <row r="5035" spans="20:24" x14ac:dyDescent="0.2">
      <c r="T5035" s="137"/>
      <c r="U5035" s="137"/>
      <c r="V5035" s="137"/>
      <c r="W5035" s="137"/>
      <c r="X5035" s="137"/>
    </row>
    <row r="5036" spans="20:24" x14ac:dyDescent="0.2">
      <c r="T5036" s="137"/>
      <c r="U5036" s="137"/>
      <c r="V5036" s="137"/>
      <c r="W5036" s="137"/>
      <c r="X5036" s="137"/>
    </row>
    <row r="5037" spans="20:24" x14ac:dyDescent="0.2">
      <c r="T5037" s="137"/>
      <c r="U5037" s="137"/>
      <c r="V5037" s="137"/>
      <c r="W5037" s="137"/>
      <c r="X5037" s="137"/>
    </row>
    <row r="5038" spans="20:24" x14ac:dyDescent="0.2">
      <c r="T5038" s="137"/>
      <c r="U5038" s="137"/>
      <c r="V5038" s="137"/>
      <c r="W5038" s="137"/>
      <c r="X5038" s="137"/>
    </row>
    <row r="5039" spans="20:24" x14ac:dyDescent="0.2">
      <c r="T5039" s="137"/>
      <c r="U5039" s="137"/>
      <c r="V5039" s="137"/>
      <c r="W5039" s="137"/>
      <c r="X5039" s="137"/>
    </row>
    <row r="5040" spans="20:24" x14ac:dyDescent="0.2">
      <c r="T5040" s="137"/>
      <c r="U5040" s="137"/>
      <c r="V5040" s="137"/>
      <c r="W5040" s="137"/>
      <c r="X5040" s="137"/>
    </row>
    <row r="5041" spans="20:24" x14ac:dyDescent="0.2">
      <c r="T5041" s="137"/>
      <c r="U5041" s="137"/>
      <c r="V5041" s="137"/>
      <c r="W5041" s="137"/>
      <c r="X5041" s="137"/>
    </row>
    <row r="5042" spans="20:24" x14ac:dyDescent="0.2">
      <c r="T5042" s="137"/>
      <c r="U5042" s="137"/>
      <c r="V5042" s="137"/>
      <c r="W5042" s="137"/>
      <c r="X5042" s="137"/>
    </row>
    <row r="5043" spans="20:24" x14ac:dyDescent="0.2">
      <c r="T5043" s="137"/>
      <c r="U5043" s="137"/>
      <c r="V5043" s="137"/>
      <c r="W5043" s="137"/>
      <c r="X5043" s="137"/>
    </row>
    <row r="5044" spans="20:24" x14ac:dyDescent="0.2">
      <c r="T5044" s="137"/>
      <c r="U5044" s="137"/>
      <c r="V5044" s="137"/>
      <c r="W5044" s="137"/>
      <c r="X5044" s="137"/>
    </row>
    <row r="5045" spans="20:24" x14ac:dyDescent="0.2">
      <c r="T5045" s="137"/>
      <c r="U5045" s="137"/>
      <c r="V5045" s="137"/>
      <c r="W5045" s="137"/>
      <c r="X5045" s="137"/>
    </row>
    <row r="5046" spans="20:24" x14ac:dyDescent="0.2">
      <c r="T5046" s="137"/>
      <c r="U5046" s="137"/>
      <c r="V5046" s="137"/>
      <c r="W5046" s="137"/>
      <c r="X5046" s="137"/>
    </row>
    <row r="5047" spans="20:24" x14ac:dyDescent="0.2">
      <c r="T5047" s="137"/>
      <c r="U5047" s="137"/>
      <c r="V5047" s="137"/>
      <c r="W5047" s="137"/>
      <c r="X5047" s="137"/>
    </row>
    <row r="5048" spans="20:24" x14ac:dyDescent="0.2">
      <c r="T5048" s="137"/>
      <c r="U5048" s="137"/>
      <c r="V5048" s="137"/>
      <c r="W5048" s="137"/>
      <c r="X5048" s="137"/>
    </row>
    <row r="5049" spans="20:24" x14ac:dyDescent="0.2">
      <c r="T5049" s="137"/>
      <c r="U5049" s="137"/>
      <c r="V5049" s="137"/>
      <c r="W5049" s="137"/>
      <c r="X5049" s="137"/>
    </row>
    <row r="5050" spans="20:24" x14ac:dyDescent="0.2">
      <c r="T5050" s="137"/>
      <c r="U5050" s="137"/>
      <c r="V5050" s="137"/>
      <c r="W5050" s="137"/>
      <c r="X5050" s="137"/>
    </row>
    <row r="5051" spans="20:24" x14ac:dyDescent="0.2">
      <c r="T5051" s="137"/>
      <c r="U5051" s="137"/>
      <c r="V5051" s="137"/>
      <c r="W5051" s="137"/>
      <c r="X5051" s="137"/>
    </row>
    <row r="5052" spans="20:24" x14ac:dyDescent="0.2">
      <c r="T5052" s="137"/>
      <c r="U5052" s="137"/>
      <c r="V5052" s="137"/>
      <c r="W5052" s="137"/>
      <c r="X5052" s="137"/>
    </row>
    <row r="5053" spans="20:24" x14ac:dyDescent="0.2">
      <c r="T5053" s="137"/>
      <c r="U5053" s="137"/>
      <c r="V5053" s="137"/>
      <c r="W5053" s="137"/>
      <c r="X5053" s="137"/>
    </row>
    <row r="5054" spans="20:24" x14ac:dyDescent="0.2">
      <c r="T5054" s="137"/>
      <c r="U5054" s="137"/>
      <c r="V5054" s="137"/>
      <c r="W5054" s="137"/>
      <c r="X5054" s="137"/>
    </row>
    <row r="5055" spans="20:24" x14ac:dyDescent="0.2">
      <c r="T5055" s="137"/>
      <c r="U5055" s="137"/>
      <c r="V5055" s="137"/>
      <c r="W5055" s="137"/>
      <c r="X5055" s="137"/>
    </row>
    <row r="5056" spans="20:24" x14ac:dyDescent="0.2">
      <c r="T5056" s="137"/>
      <c r="U5056" s="137"/>
      <c r="V5056" s="137"/>
      <c r="W5056" s="137"/>
      <c r="X5056" s="137"/>
    </row>
    <row r="5057" spans="20:24" x14ac:dyDescent="0.2">
      <c r="T5057" s="137"/>
      <c r="U5057" s="137"/>
      <c r="V5057" s="137"/>
      <c r="W5057" s="137"/>
      <c r="X5057" s="137"/>
    </row>
    <row r="5058" spans="20:24" x14ac:dyDescent="0.2">
      <c r="T5058" s="137"/>
      <c r="U5058" s="137"/>
      <c r="V5058" s="137"/>
      <c r="W5058" s="137"/>
      <c r="X5058" s="137"/>
    </row>
    <row r="5059" spans="20:24" x14ac:dyDescent="0.2">
      <c r="T5059" s="137"/>
      <c r="U5059" s="137"/>
      <c r="V5059" s="137"/>
      <c r="W5059" s="137"/>
      <c r="X5059" s="137"/>
    </row>
    <row r="5060" spans="20:24" x14ac:dyDescent="0.2">
      <c r="T5060" s="137"/>
      <c r="U5060" s="137"/>
      <c r="V5060" s="137"/>
      <c r="W5060" s="137"/>
      <c r="X5060" s="137"/>
    </row>
    <row r="5061" spans="20:24" x14ac:dyDescent="0.2">
      <c r="T5061" s="137"/>
      <c r="U5061" s="137"/>
      <c r="V5061" s="137"/>
      <c r="W5061" s="137"/>
      <c r="X5061" s="137"/>
    </row>
    <row r="5062" spans="20:24" x14ac:dyDescent="0.2">
      <c r="T5062" s="137"/>
      <c r="U5062" s="137"/>
      <c r="V5062" s="137"/>
      <c r="W5062" s="137"/>
      <c r="X5062" s="137"/>
    </row>
    <row r="5063" spans="20:24" x14ac:dyDescent="0.2">
      <c r="T5063" s="137"/>
      <c r="U5063" s="137"/>
      <c r="V5063" s="137"/>
      <c r="W5063" s="137"/>
      <c r="X5063" s="137"/>
    </row>
    <row r="5064" spans="20:24" x14ac:dyDescent="0.2">
      <c r="T5064" s="137"/>
      <c r="U5064" s="137"/>
      <c r="V5064" s="137"/>
      <c r="W5064" s="137"/>
      <c r="X5064" s="137"/>
    </row>
    <row r="5065" spans="20:24" x14ac:dyDescent="0.2">
      <c r="T5065" s="137"/>
      <c r="U5065" s="137"/>
      <c r="V5065" s="137"/>
      <c r="W5065" s="137"/>
      <c r="X5065" s="137"/>
    </row>
    <row r="5066" spans="20:24" x14ac:dyDescent="0.2">
      <c r="T5066" s="137"/>
      <c r="U5066" s="137"/>
      <c r="V5066" s="137"/>
      <c r="W5066" s="137"/>
      <c r="X5066" s="137"/>
    </row>
    <row r="5067" spans="20:24" x14ac:dyDescent="0.2">
      <c r="T5067" s="137"/>
      <c r="U5067" s="137"/>
      <c r="V5067" s="137"/>
      <c r="W5067" s="137"/>
      <c r="X5067" s="137"/>
    </row>
    <row r="5068" spans="20:24" x14ac:dyDescent="0.2">
      <c r="T5068" s="137"/>
      <c r="U5068" s="137"/>
      <c r="V5068" s="137"/>
      <c r="W5068" s="137"/>
      <c r="X5068" s="137"/>
    </row>
    <row r="5069" spans="20:24" x14ac:dyDescent="0.2">
      <c r="T5069" s="137"/>
      <c r="U5069" s="137"/>
      <c r="V5069" s="137"/>
      <c r="W5069" s="137"/>
      <c r="X5069" s="137"/>
    </row>
    <row r="5070" spans="20:24" x14ac:dyDescent="0.2">
      <c r="T5070" s="137"/>
      <c r="U5070" s="137"/>
      <c r="V5070" s="137"/>
      <c r="W5070" s="137"/>
      <c r="X5070" s="137"/>
    </row>
    <row r="5071" spans="20:24" x14ac:dyDescent="0.2">
      <c r="T5071" s="137"/>
      <c r="U5071" s="137"/>
      <c r="V5071" s="137"/>
      <c r="W5071" s="137"/>
      <c r="X5071" s="137"/>
    </row>
    <row r="5072" spans="20:24" x14ac:dyDescent="0.2">
      <c r="T5072" s="137"/>
      <c r="U5072" s="137"/>
      <c r="V5072" s="137"/>
      <c r="W5072" s="137"/>
      <c r="X5072" s="137"/>
    </row>
    <row r="5073" spans="20:24" x14ac:dyDescent="0.2">
      <c r="T5073" s="137"/>
      <c r="U5073" s="137"/>
      <c r="V5073" s="137"/>
      <c r="W5073" s="137"/>
      <c r="X5073" s="137"/>
    </row>
    <row r="5074" spans="20:24" x14ac:dyDescent="0.2">
      <c r="T5074" s="137"/>
      <c r="U5074" s="137"/>
      <c r="V5074" s="137"/>
      <c r="W5074" s="137"/>
      <c r="X5074" s="137"/>
    </row>
    <row r="5075" spans="20:24" x14ac:dyDescent="0.2">
      <c r="T5075" s="137"/>
      <c r="U5075" s="137"/>
      <c r="V5075" s="137"/>
      <c r="W5075" s="137"/>
      <c r="X5075" s="137"/>
    </row>
    <row r="5076" spans="20:24" x14ac:dyDescent="0.2">
      <c r="T5076" s="137"/>
      <c r="U5076" s="137"/>
      <c r="V5076" s="137"/>
      <c r="W5076" s="137"/>
      <c r="X5076" s="137"/>
    </row>
    <row r="5077" spans="20:24" x14ac:dyDescent="0.2">
      <c r="T5077" s="137"/>
      <c r="U5077" s="137"/>
      <c r="V5077" s="137"/>
      <c r="W5077" s="137"/>
      <c r="X5077" s="137"/>
    </row>
    <row r="5078" spans="20:24" x14ac:dyDescent="0.2">
      <c r="T5078" s="137"/>
      <c r="U5078" s="137"/>
      <c r="V5078" s="137"/>
      <c r="W5078" s="137"/>
      <c r="X5078" s="137"/>
    </row>
    <row r="5079" spans="20:24" x14ac:dyDescent="0.2">
      <c r="T5079" s="137"/>
      <c r="U5079" s="137"/>
      <c r="V5079" s="137"/>
      <c r="W5079" s="137"/>
      <c r="X5079" s="137"/>
    </row>
    <row r="5080" spans="20:24" x14ac:dyDescent="0.2">
      <c r="T5080" s="137"/>
      <c r="U5080" s="137"/>
      <c r="V5080" s="137"/>
      <c r="W5080" s="137"/>
      <c r="X5080" s="137"/>
    </row>
    <row r="5081" spans="20:24" x14ac:dyDescent="0.2">
      <c r="T5081" s="137"/>
      <c r="U5081" s="137"/>
      <c r="V5081" s="137"/>
      <c r="W5081" s="137"/>
      <c r="X5081" s="137"/>
    </row>
    <row r="5082" spans="20:24" x14ac:dyDescent="0.2">
      <c r="T5082" s="137"/>
      <c r="U5082" s="137"/>
      <c r="V5082" s="137"/>
      <c r="W5082" s="137"/>
      <c r="X5082" s="137"/>
    </row>
    <row r="5083" spans="20:24" x14ac:dyDescent="0.2">
      <c r="T5083" s="137"/>
      <c r="U5083" s="137"/>
      <c r="V5083" s="137"/>
      <c r="W5083" s="137"/>
      <c r="X5083" s="137"/>
    </row>
    <row r="5084" spans="20:24" x14ac:dyDescent="0.2">
      <c r="T5084" s="137"/>
      <c r="U5084" s="137"/>
      <c r="V5084" s="137"/>
      <c r="W5084" s="137"/>
      <c r="X5084" s="137"/>
    </row>
    <row r="5085" spans="20:24" x14ac:dyDescent="0.2">
      <c r="T5085" s="137"/>
      <c r="U5085" s="137"/>
      <c r="V5085" s="137"/>
      <c r="W5085" s="137"/>
      <c r="X5085" s="137"/>
    </row>
    <row r="5086" spans="20:24" x14ac:dyDescent="0.2">
      <c r="T5086" s="137"/>
      <c r="U5086" s="137"/>
      <c r="V5086" s="137"/>
      <c r="W5086" s="137"/>
      <c r="X5086" s="137"/>
    </row>
    <row r="5087" spans="20:24" x14ac:dyDescent="0.2">
      <c r="T5087" s="137"/>
      <c r="U5087" s="137"/>
      <c r="V5087" s="137"/>
      <c r="W5087" s="137"/>
      <c r="X5087" s="137"/>
    </row>
    <row r="5088" spans="20:24" x14ac:dyDescent="0.2">
      <c r="T5088" s="137"/>
      <c r="U5088" s="137"/>
      <c r="V5088" s="137"/>
      <c r="W5088" s="137"/>
      <c r="X5088" s="137"/>
    </row>
    <row r="5089" spans="20:24" x14ac:dyDescent="0.2">
      <c r="T5089" s="137"/>
      <c r="U5089" s="137"/>
      <c r="V5089" s="137"/>
      <c r="W5089" s="137"/>
      <c r="X5089" s="137"/>
    </row>
    <row r="5090" spans="20:24" x14ac:dyDescent="0.2">
      <c r="T5090" s="137"/>
      <c r="U5090" s="137"/>
      <c r="V5090" s="137"/>
      <c r="W5090" s="137"/>
      <c r="X5090" s="137"/>
    </row>
    <row r="5091" spans="20:24" x14ac:dyDescent="0.2">
      <c r="T5091" s="137"/>
      <c r="U5091" s="137"/>
      <c r="V5091" s="137"/>
      <c r="W5091" s="137"/>
      <c r="X5091" s="137"/>
    </row>
    <row r="5092" spans="20:24" x14ac:dyDescent="0.2">
      <c r="T5092" s="137"/>
      <c r="U5092" s="137"/>
      <c r="V5092" s="137"/>
      <c r="W5092" s="137"/>
      <c r="X5092" s="137"/>
    </row>
    <row r="5093" spans="20:24" x14ac:dyDescent="0.2">
      <c r="T5093" s="137"/>
      <c r="U5093" s="137"/>
      <c r="V5093" s="137"/>
      <c r="W5093" s="137"/>
      <c r="X5093" s="137"/>
    </row>
    <row r="5094" spans="20:24" x14ac:dyDescent="0.2">
      <c r="T5094" s="137"/>
      <c r="U5094" s="137"/>
      <c r="V5094" s="137"/>
      <c r="W5094" s="137"/>
      <c r="X5094" s="137"/>
    </row>
    <row r="5095" spans="20:24" x14ac:dyDescent="0.2">
      <c r="T5095" s="137"/>
      <c r="U5095" s="137"/>
      <c r="V5095" s="137"/>
      <c r="W5095" s="137"/>
      <c r="X5095" s="137"/>
    </row>
    <row r="5096" spans="20:24" x14ac:dyDescent="0.2">
      <c r="T5096" s="137"/>
      <c r="U5096" s="137"/>
      <c r="V5096" s="137"/>
      <c r="W5096" s="137"/>
      <c r="X5096" s="137"/>
    </row>
    <row r="5097" spans="20:24" x14ac:dyDescent="0.2">
      <c r="T5097" s="137"/>
      <c r="U5097" s="137"/>
      <c r="V5097" s="137"/>
      <c r="W5097" s="137"/>
      <c r="X5097" s="137"/>
    </row>
    <row r="5098" spans="20:24" x14ac:dyDescent="0.2">
      <c r="T5098" s="137"/>
      <c r="U5098" s="137"/>
      <c r="V5098" s="137"/>
      <c r="W5098" s="137"/>
      <c r="X5098" s="137"/>
    </row>
    <row r="5099" spans="20:24" x14ac:dyDescent="0.2">
      <c r="T5099" s="137"/>
      <c r="U5099" s="137"/>
      <c r="V5099" s="137"/>
      <c r="W5099" s="137"/>
      <c r="X5099" s="137"/>
    </row>
    <row r="5100" spans="20:24" x14ac:dyDescent="0.2">
      <c r="T5100" s="137"/>
      <c r="U5100" s="137"/>
      <c r="V5100" s="137"/>
      <c r="W5100" s="137"/>
      <c r="X5100" s="137"/>
    </row>
    <row r="5101" spans="20:24" x14ac:dyDescent="0.2">
      <c r="T5101" s="137"/>
      <c r="U5101" s="137"/>
      <c r="V5101" s="137"/>
      <c r="W5101" s="137"/>
      <c r="X5101" s="137"/>
    </row>
    <row r="5102" spans="20:24" x14ac:dyDescent="0.2">
      <c r="T5102" s="137"/>
      <c r="U5102" s="137"/>
      <c r="V5102" s="137"/>
      <c r="W5102" s="137"/>
      <c r="X5102" s="137"/>
    </row>
    <row r="5103" spans="20:24" x14ac:dyDescent="0.2">
      <c r="T5103" s="137"/>
      <c r="U5103" s="137"/>
      <c r="V5103" s="137"/>
      <c r="W5103" s="137"/>
      <c r="X5103" s="137"/>
    </row>
    <row r="5104" spans="20:24" x14ac:dyDescent="0.2">
      <c r="T5104" s="137"/>
      <c r="U5104" s="137"/>
      <c r="V5104" s="137"/>
      <c r="W5104" s="137"/>
      <c r="X5104" s="137"/>
    </row>
    <row r="5105" spans="20:24" x14ac:dyDescent="0.2">
      <c r="T5105" s="137"/>
      <c r="U5105" s="137"/>
      <c r="V5105" s="137"/>
      <c r="W5105" s="137"/>
      <c r="X5105" s="137"/>
    </row>
    <row r="5106" spans="20:24" x14ac:dyDescent="0.2">
      <c r="T5106" s="137"/>
      <c r="U5106" s="137"/>
      <c r="V5106" s="137"/>
      <c r="W5106" s="137"/>
      <c r="X5106" s="137"/>
    </row>
    <row r="5107" spans="20:24" x14ac:dyDescent="0.2">
      <c r="T5107" s="137"/>
      <c r="U5107" s="137"/>
      <c r="V5107" s="137"/>
      <c r="W5107" s="137"/>
      <c r="X5107" s="137"/>
    </row>
    <row r="5108" spans="20:24" x14ac:dyDescent="0.2">
      <c r="T5108" s="137"/>
      <c r="U5108" s="137"/>
      <c r="V5108" s="137"/>
      <c r="W5108" s="137"/>
      <c r="X5108" s="137"/>
    </row>
    <row r="5109" spans="20:24" x14ac:dyDescent="0.2">
      <c r="T5109" s="137"/>
      <c r="U5109" s="137"/>
      <c r="V5109" s="137"/>
      <c r="W5109" s="137"/>
      <c r="X5109" s="137"/>
    </row>
    <row r="5110" spans="20:24" x14ac:dyDescent="0.2">
      <c r="T5110" s="137"/>
      <c r="U5110" s="137"/>
      <c r="V5110" s="137"/>
      <c r="W5110" s="137"/>
      <c r="X5110" s="137"/>
    </row>
    <row r="5111" spans="20:24" x14ac:dyDescent="0.2">
      <c r="T5111" s="137"/>
      <c r="U5111" s="137"/>
      <c r="V5111" s="137"/>
      <c r="W5111" s="137"/>
      <c r="X5111" s="137"/>
    </row>
    <row r="5112" spans="20:24" x14ac:dyDescent="0.2">
      <c r="T5112" s="137"/>
      <c r="U5112" s="137"/>
      <c r="V5112" s="137"/>
      <c r="W5112" s="137"/>
      <c r="X5112" s="137"/>
    </row>
    <row r="5113" spans="20:24" x14ac:dyDescent="0.2">
      <c r="T5113" s="137"/>
      <c r="U5113" s="137"/>
      <c r="V5113" s="137"/>
      <c r="W5113" s="137"/>
      <c r="X5113" s="137"/>
    </row>
    <row r="5114" spans="20:24" x14ac:dyDescent="0.2">
      <c r="T5114" s="137"/>
      <c r="U5114" s="137"/>
      <c r="V5114" s="137"/>
      <c r="W5114" s="137"/>
      <c r="X5114" s="137"/>
    </row>
    <row r="5115" spans="20:24" x14ac:dyDescent="0.2">
      <c r="T5115" s="137"/>
      <c r="U5115" s="137"/>
      <c r="V5115" s="137"/>
      <c r="W5115" s="137"/>
      <c r="X5115" s="137"/>
    </row>
    <row r="5116" spans="20:24" x14ac:dyDescent="0.2">
      <c r="T5116" s="137"/>
      <c r="U5116" s="137"/>
      <c r="V5116" s="137"/>
      <c r="W5116" s="137"/>
      <c r="X5116" s="137"/>
    </row>
    <row r="5117" spans="20:24" x14ac:dyDescent="0.2">
      <c r="T5117" s="137"/>
      <c r="U5117" s="137"/>
      <c r="V5117" s="137"/>
      <c r="W5117" s="137"/>
      <c r="X5117" s="137"/>
    </row>
    <row r="5118" spans="20:24" x14ac:dyDescent="0.2">
      <c r="T5118" s="137"/>
      <c r="U5118" s="137"/>
      <c r="V5118" s="137"/>
      <c r="W5118" s="137"/>
      <c r="X5118" s="137"/>
    </row>
    <row r="5119" spans="20:24" x14ac:dyDescent="0.2">
      <c r="T5119" s="137"/>
      <c r="U5119" s="137"/>
      <c r="V5119" s="137"/>
      <c r="W5119" s="137"/>
      <c r="X5119" s="137"/>
    </row>
    <row r="5120" spans="20:24" x14ac:dyDescent="0.2">
      <c r="T5120" s="137"/>
      <c r="U5120" s="137"/>
      <c r="V5120" s="137"/>
      <c r="W5120" s="137"/>
      <c r="X5120" s="137"/>
    </row>
    <row r="5121" spans="20:24" x14ac:dyDescent="0.2">
      <c r="T5121" s="137"/>
      <c r="U5121" s="137"/>
      <c r="V5121" s="137"/>
      <c r="W5121" s="137"/>
      <c r="X5121" s="137"/>
    </row>
    <row r="5122" spans="20:24" x14ac:dyDescent="0.2">
      <c r="T5122" s="137"/>
      <c r="U5122" s="137"/>
      <c r="V5122" s="137"/>
      <c r="W5122" s="137"/>
      <c r="X5122" s="137"/>
    </row>
    <row r="5123" spans="20:24" x14ac:dyDescent="0.2">
      <c r="T5123" s="137"/>
      <c r="U5123" s="137"/>
      <c r="V5123" s="137"/>
      <c r="W5123" s="137"/>
      <c r="X5123" s="137"/>
    </row>
    <row r="5124" spans="20:24" x14ac:dyDescent="0.2">
      <c r="T5124" s="137"/>
      <c r="U5124" s="137"/>
      <c r="V5124" s="137"/>
      <c r="W5124" s="137"/>
      <c r="X5124" s="137"/>
    </row>
    <row r="5125" spans="20:24" x14ac:dyDescent="0.2">
      <c r="T5125" s="137"/>
      <c r="U5125" s="137"/>
      <c r="V5125" s="137"/>
      <c r="W5125" s="137"/>
      <c r="X5125" s="137"/>
    </row>
    <row r="5126" spans="20:24" x14ac:dyDescent="0.2">
      <c r="T5126" s="137"/>
      <c r="U5126" s="137"/>
      <c r="V5126" s="137"/>
      <c r="W5126" s="137"/>
      <c r="X5126" s="137"/>
    </row>
    <row r="5127" spans="20:24" x14ac:dyDescent="0.2">
      <c r="T5127" s="137"/>
      <c r="U5127" s="137"/>
      <c r="V5127" s="137"/>
      <c r="W5127" s="137"/>
      <c r="X5127" s="137"/>
    </row>
    <row r="5128" spans="20:24" x14ac:dyDescent="0.2">
      <c r="T5128" s="137"/>
      <c r="U5128" s="137"/>
      <c r="V5128" s="137"/>
      <c r="W5128" s="137"/>
      <c r="X5128" s="137"/>
    </row>
    <row r="5129" spans="20:24" x14ac:dyDescent="0.2">
      <c r="T5129" s="137"/>
      <c r="U5129" s="137"/>
      <c r="V5129" s="137"/>
      <c r="W5129" s="137"/>
      <c r="X5129" s="137"/>
    </row>
    <row r="5130" spans="20:24" x14ac:dyDescent="0.2">
      <c r="T5130" s="137"/>
      <c r="U5130" s="137"/>
      <c r="V5130" s="137"/>
      <c r="W5130" s="137"/>
      <c r="X5130" s="137"/>
    </row>
    <row r="5131" spans="20:24" x14ac:dyDescent="0.2">
      <c r="T5131" s="137"/>
      <c r="U5131" s="137"/>
      <c r="V5131" s="137"/>
      <c r="W5131" s="137"/>
      <c r="X5131" s="137"/>
    </row>
    <row r="5132" spans="20:24" x14ac:dyDescent="0.2">
      <c r="T5132" s="137"/>
      <c r="U5132" s="137"/>
      <c r="V5132" s="137"/>
      <c r="W5132" s="137"/>
      <c r="X5132" s="137"/>
    </row>
    <row r="5133" spans="20:24" x14ac:dyDescent="0.2">
      <c r="T5133" s="137"/>
      <c r="U5133" s="137"/>
      <c r="V5133" s="137"/>
      <c r="W5133" s="137"/>
      <c r="X5133" s="137"/>
    </row>
    <row r="5134" spans="20:24" x14ac:dyDescent="0.2">
      <c r="T5134" s="137"/>
      <c r="U5134" s="137"/>
      <c r="V5134" s="137"/>
      <c r="W5134" s="137"/>
      <c r="X5134" s="137"/>
    </row>
    <row r="5135" spans="20:24" x14ac:dyDescent="0.2">
      <c r="T5135" s="137"/>
      <c r="U5135" s="137"/>
      <c r="V5135" s="137"/>
      <c r="W5135" s="137"/>
      <c r="X5135" s="137"/>
    </row>
    <row r="5136" spans="20:24" x14ac:dyDescent="0.2">
      <c r="T5136" s="137"/>
      <c r="U5136" s="137"/>
      <c r="V5136" s="137"/>
      <c r="W5136" s="137"/>
      <c r="X5136" s="137"/>
    </row>
    <row r="5137" spans="20:24" x14ac:dyDescent="0.2">
      <c r="T5137" s="137"/>
      <c r="U5137" s="137"/>
      <c r="V5137" s="137"/>
      <c r="W5137" s="137"/>
      <c r="X5137" s="137"/>
    </row>
    <row r="5138" spans="20:24" x14ac:dyDescent="0.2">
      <c r="T5138" s="137"/>
      <c r="U5138" s="137"/>
      <c r="V5138" s="137"/>
      <c r="W5138" s="137"/>
      <c r="X5138" s="137"/>
    </row>
    <row r="5139" spans="20:24" x14ac:dyDescent="0.2">
      <c r="T5139" s="137"/>
      <c r="U5139" s="137"/>
      <c r="V5139" s="137"/>
      <c r="W5139" s="137"/>
      <c r="X5139" s="137"/>
    </row>
    <row r="5140" spans="20:24" x14ac:dyDescent="0.2">
      <c r="T5140" s="137"/>
      <c r="U5140" s="137"/>
      <c r="V5140" s="137"/>
      <c r="W5140" s="137"/>
      <c r="X5140" s="137"/>
    </row>
    <row r="5141" spans="20:24" x14ac:dyDescent="0.2">
      <c r="T5141" s="137"/>
      <c r="U5141" s="137"/>
      <c r="V5141" s="137"/>
      <c r="W5141" s="137"/>
      <c r="X5141" s="137"/>
    </row>
    <row r="5142" spans="20:24" x14ac:dyDescent="0.2">
      <c r="T5142" s="137"/>
      <c r="U5142" s="137"/>
      <c r="V5142" s="137"/>
      <c r="W5142" s="137"/>
      <c r="X5142" s="137"/>
    </row>
    <row r="5143" spans="20:24" x14ac:dyDescent="0.2">
      <c r="T5143" s="137"/>
      <c r="U5143" s="137"/>
      <c r="V5143" s="137"/>
      <c r="W5143" s="137"/>
      <c r="X5143" s="137"/>
    </row>
    <row r="5144" spans="20:24" x14ac:dyDescent="0.2">
      <c r="T5144" s="137"/>
      <c r="U5144" s="137"/>
      <c r="V5144" s="137"/>
      <c r="W5144" s="137"/>
      <c r="X5144" s="137"/>
    </row>
    <row r="5145" spans="20:24" x14ac:dyDescent="0.2">
      <c r="T5145" s="137"/>
      <c r="U5145" s="137"/>
      <c r="V5145" s="137"/>
      <c r="W5145" s="137"/>
      <c r="X5145" s="137"/>
    </row>
    <row r="5146" spans="20:24" x14ac:dyDescent="0.2">
      <c r="T5146" s="137"/>
      <c r="U5146" s="137"/>
      <c r="V5146" s="137"/>
      <c r="W5146" s="137"/>
      <c r="X5146" s="137"/>
    </row>
    <row r="5147" spans="20:24" x14ac:dyDescent="0.2">
      <c r="T5147" s="137"/>
      <c r="U5147" s="137"/>
      <c r="V5147" s="137"/>
      <c r="W5147" s="137"/>
      <c r="X5147" s="137"/>
    </row>
    <row r="5148" spans="20:24" x14ac:dyDescent="0.2">
      <c r="T5148" s="137"/>
      <c r="U5148" s="137"/>
      <c r="V5148" s="137"/>
      <c r="W5148" s="137"/>
      <c r="X5148" s="137"/>
    </row>
    <row r="5149" spans="20:24" x14ac:dyDescent="0.2">
      <c r="T5149" s="137"/>
      <c r="U5149" s="137"/>
      <c r="V5149" s="137"/>
      <c r="W5149" s="137"/>
      <c r="X5149" s="137"/>
    </row>
    <row r="5150" spans="20:24" x14ac:dyDescent="0.2">
      <c r="T5150" s="137"/>
      <c r="U5150" s="137"/>
      <c r="V5150" s="137"/>
      <c r="W5150" s="137"/>
      <c r="X5150" s="137"/>
    </row>
    <row r="5151" spans="20:24" x14ac:dyDescent="0.2">
      <c r="T5151" s="137"/>
      <c r="U5151" s="137"/>
      <c r="V5151" s="137"/>
      <c r="W5151" s="137"/>
      <c r="X5151" s="137"/>
    </row>
    <row r="5152" spans="20:24" x14ac:dyDescent="0.2">
      <c r="T5152" s="137"/>
      <c r="U5152" s="137"/>
      <c r="V5152" s="137"/>
      <c r="W5152" s="137"/>
      <c r="X5152" s="137"/>
    </row>
    <row r="5153" spans="20:24" x14ac:dyDescent="0.2">
      <c r="T5153" s="137"/>
      <c r="U5153" s="137"/>
      <c r="V5153" s="137"/>
      <c r="W5153" s="137"/>
      <c r="X5153" s="137"/>
    </row>
    <row r="5154" spans="20:24" x14ac:dyDescent="0.2">
      <c r="T5154" s="137"/>
      <c r="U5154" s="137"/>
      <c r="V5154" s="137"/>
      <c r="W5154" s="137"/>
      <c r="X5154" s="137"/>
    </row>
    <row r="5155" spans="20:24" x14ac:dyDescent="0.2">
      <c r="T5155" s="137"/>
      <c r="U5155" s="137"/>
      <c r="V5155" s="137"/>
      <c r="W5155" s="137"/>
      <c r="X5155" s="137"/>
    </row>
    <row r="5156" spans="20:24" x14ac:dyDescent="0.2">
      <c r="T5156" s="137"/>
      <c r="U5156" s="137"/>
      <c r="V5156" s="137"/>
      <c r="W5156" s="137"/>
      <c r="X5156" s="137"/>
    </row>
    <row r="5157" spans="20:24" x14ac:dyDescent="0.2">
      <c r="T5157" s="137"/>
      <c r="U5157" s="137"/>
      <c r="V5157" s="137"/>
      <c r="W5157" s="137"/>
      <c r="X5157" s="137"/>
    </row>
    <row r="5158" spans="20:24" x14ac:dyDescent="0.2">
      <c r="T5158" s="137"/>
      <c r="U5158" s="137"/>
      <c r="V5158" s="137"/>
      <c r="W5158" s="137"/>
      <c r="X5158" s="137"/>
    </row>
    <row r="5159" spans="20:24" x14ac:dyDescent="0.2">
      <c r="T5159" s="137"/>
      <c r="U5159" s="137"/>
      <c r="V5159" s="137"/>
      <c r="W5159" s="137"/>
      <c r="X5159" s="137"/>
    </row>
    <row r="5160" spans="20:24" x14ac:dyDescent="0.2">
      <c r="T5160" s="137"/>
      <c r="U5160" s="137"/>
      <c r="V5160" s="137"/>
      <c r="W5160" s="137"/>
      <c r="X5160" s="137"/>
    </row>
    <row r="5161" spans="20:24" x14ac:dyDescent="0.2">
      <c r="T5161" s="137"/>
      <c r="U5161" s="137"/>
      <c r="V5161" s="137"/>
      <c r="W5161" s="137"/>
      <c r="X5161" s="137"/>
    </row>
    <row r="5162" spans="20:24" x14ac:dyDescent="0.2">
      <c r="T5162" s="137"/>
      <c r="U5162" s="137"/>
      <c r="V5162" s="137"/>
      <c r="W5162" s="137"/>
      <c r="X5162" s="137"/>
    </row>
    <row r="5163" spans="20:24" x14ac:dyDescent="0.2">
      <c r="T5163" s="137"/>
      <c r="U5163" s="137"/>
      <c r="V5163" s="137"/>
      <c r="W5163" s="137"/>
      <c r="X5163" s="137"/>
    </row>
    <row r="5164" spans="20:24" x14ac:dyDescent="0.2">
      <c r="T5164" s="137"/>
      <c r="U5164" s="137"/>
      <c r="V5164" s="137"/>
      <c r="W5164" s="137"/>
      <c r="X5164" s="137"/>
    </row>
    <row r="5165" spans="20:24" x14ac:dyDescent="0.2">
      <c r="T5165" s="137"/>
      <c r="U5165" s="137"/>
      <c r="V5165" s="137"/>
      <c r="W5165" s="137"/>
      <c r="X5165" s="137"/>
    </row>
    <row r="5166" spans="20:24" x14ac:dyDescent="0.2">
      <c r="T5166" s="137"/>
      <c r="U5166" s="137"/>
      <c r="V5166" s="137"/>
      <c r="W5166" s="137"/>
      <c r="X5166" s="137"/>
    </row>
    <row r="5167" spans="20:24" x14ac:dyDescent="0.2">
      <c r="T5167" s="137"/>
      <c r="U5167" s="137"/>
      <c r="V5167" s="137"/>
      <c r="W5167" s="137"/>
      <c r="X5167" s="137"/>
    </row>
    <row r="5168" spans="20:24" x14ac:dyDescent="0.2">
      <c r="T5168" s="137"/>
      <c r="U5168" s="137"/>
      <c r="V5168" s="137"/>
      <c r="W5168" s="137"/>
      <c r="X5168" s="137"/>
    </row>
    <row r="5169" spans="20:24" x14ac:dyDescent="0.2">
      <c r="T5169" s="137"/>
      <c r="U5169" s="137"/>
      <c r="V5169" s="137"/>
      <c r="W5169" s="137"/>
      <c r="X5169" s="137"/>
    </row>
    <row r="5170" spans="20:24" x14ac:dyDescent="0.2">
      <c r="T5170" s="137"/>
      <c r="U5170" s="137"/>
      <c r="V5170" s="137"/>
      <c r="W5170" s="137"/>
      <c r="X5170" s="137"/>
    </row>
    <row r="5171" spans="20:24" x14ac:dyDescent="0.2">
      <c r="T5171" s="137"/>
      <c r="U5171" s="137"/>
      <c r="V5171" s="137"/>
      <c r="W5171" s="137"/>
      <c r="X5171" s="137"/>
    </row>
    <row r="5172" spans="20:24" x14ac:dyDescent="0.2">
      <c r="T5172" s="137"/>
      <c r="U5172" s="137"/>
      <c r="V5172" s="137"/>
      <c r="W5172" s="137"/>
      <c r="X5172" s="137"/>
    </row>
    <row r="5173" spans="20:24" x14ac:dyDescent="0.2">
      <c r="T5173" s="137"/>
      <c r="U5173" s="137"/>
      <c r="V5173" s="137"/>
      <c r="W5173" s="137"/>
      <c r="X5173" s="137"/>
    </row>
    <row r="5174" spans="20:24" x14ac:dyDescent="0.2">
      <c r="T5174" s="137"/>
      <c r="U5174" s="137"/>
      <c r="V5174" s="137"/>
      <c r="W5174" s="137"/>
      <c r="X5174" s="137"/>
    </row>
    <row r="5175" spans="20:24" x14ac:dyDescent="0.2">
      <c r="T5175" s="137"/>
      <c r="U5175" s="137"/>
      <c r="V5175" s="137"/>
      <c r="W5175" s="137"/>
      <c r="X5175" s="137"/>
    </row>
    <row r="5176" spans="20:24" x14ac:dyDescent="0.2">
      <c r="T5176" s="137"/>
      <c r="U5176" s="137"/>
      <c r="V5176" s="137"/>
      <c r="W5176" s="137"/>
      <c r="X5176" s="137"/>
    </row>
    <row r="5177" spans="20:24" x14ac:dyDescent="0.2">
      <c r="T5177" s="137"/>
      <c r="U5177" s="137"/>
      <c r="V5177" s="137"/>
      <c r="W5177" s="137"/>
      <c r="X5177" s="137"/>
    </row>
    <row r="5178" spans="20:24" x14ac:dyDescent="0.2">
      <c r="T5178" s="137"/>
      <c r="U5178" s="137"/>
      <c r="V5178" s="137"/>
      <c r="W5178" s="137"/>
      <c r="X5178" s="137"/>
    </row>
    <row r="5179" spans="20:24" x14ac:dyDescent="0.2">
      <c r="T5179" s="137"/>
      <c r="U5179" s="137"/>
      <c r="V5179" s="137"/>
      <c r="W5179" s="137"/>
      <c r="X5179" s="137"/>
    </row>
    <row r="5180" spans="20:24" x14ac:dyDescent="0.2">
      <c r="T5180" s="137"/>
      <c r="U5180" s="137"/>
      <c r="V5180" s="137"/>
      <c r="W5180" s="137"/>
      <c r="X5180" s="137"/>
    </row>
    <row r="5181" spans="20:24" x14ac:dyDescent="0.2">
      <c r="T5181" s="137"/>
      <c r="U5181" s="137"/>
      <c r="V5181" s="137"/>
      <c r="W5181" s="137"/>
      <c r="X5181" s="137"/>
    </row>
    <row r="5182" spans="20:24" x14ac:dyDescent="0.2">
      <c r="T5182" s="137"/>
      <c r="U5182" s="137"/>
      <c r="V5182" s="137"/>
      <c r="W5182" s="137"/>
      <c r="X5182" s="137"/>
    </row>
    <row r="5183" spans="20:24" x14ac:dyDescent="0.2">
      <c r="T5183" s="137"/>
      <c r="U5183" s="137"/>
      <c r="V5183" s="137"/>
      <c r="W5183" s="137"/>
      <c r="X5183" s="137"/>
    </row>
    <row r="5184" spans="20:24" x14ac:dyDescent="0.2">
      <c r="T5184" s="137"/>
      <c r="U5184" s="137"/>
      <c r="V5184" s="137"/>
      <c r="W5184" s="137"/>
      <c r="X5184" s="137"/>
    </row>
    <row r="5185" spans="20:24" x14ac:dyDescent="0.2">
      <c r="T5185" s="137"/>
      <c r="U5185" s="137"/>
      <c r="V5185" s="137"/>
      <c r="W5185" s="137"/>
      <c r="X5185" s="137"/>
    </row>
    <row r="5186" spans="20:24" x14ac:dyDescent="0.2">
      <c r="T5186" s="137"/>
      <c r="U5186" s="137"/>
      <c r="V5186" s="137"/>
      <c r="W5186" s="137"/>
      <c r="X5186" s="137"/>
    </row>
    <row r="5187" spans="20:24" x14ac:dyDescent="0.2">
      <c r="T5187" s="137"/>
      <c r="U5187" s="137"/>
      <c r="V5187" s="137"/>
      <c r="W5187" s="137"/>
      <c r="X5187" s="137"/>
    </row>
    <row r="5188" spans="20:24" x14ac:dyDescent="0.2">
      <c r="T5188" s="137"/>
      <c r="U5188" s="137"/>
      <c r="V5188" s="137"/>
      <c r="W5188" s="137"/>
      <c r="X5188" s="137"/>
    </row>
    <row r="5189" spans="20:24" x14ac:dyDescent="0.2">
      <c r="T5189" s="137"/>
      <c r="U5189" s="137"/>
      <c r="V5189" s="137"/>
      <c r="W5189" s="137"/>
      <c r="X5189" s="137"/>
    </row>
    <row r="5190" spans="20:24" x14ac:dyDescent="0.2">
      <c r="T5190" s="137"/>
      <c r="U5190" s="137"/>
      <c r="V5190" s="137"/>
      <c r="W5190" s="137"/>
      <c r="X5190" s="137"/>
    </row>
    <row r="5191" spans="20:24" x14ac:dyDescent="0.2">
      <c r="T5191" s="137"/>
      <c r="U5191" s="137"/>
      <c r="V5191" s="137"/>
      <c r="W5191" s="137"/>
      <c r="X5191" s="137"/>
    </row>
    <row r="5192" spans="20:24" x14ac:dyDescent="0.2">
      <c r="T5192" s="137"/>
      <c r="U5192" s="137"/>
      <c r="V5192" s="137"/>
      <c r="W5192" s="137"/>
      <c r="X5192" s="137"/>
    </row>
    <row r="5193" spans="20:24" x14ac:dyDescent="0.2">
      <c r="T5193" s="137"/>
      <c r="U5193" s="137"/>
      <c r="V5193" s="137"/>
      <c r="W5193" s="137"/>
      <c r="X5193" s="137"/>
    </row>
    <row r="5194" spans="20:24" x14ac:dyDescent="0.2">
      <c r="T5194" s="137"/>
      <c r="U5194" s="137"/>
      <c r="V5194" s="137"/>
      <c r="W5194" s="137"/>
      <c r="X5194" s="137"/>
    </row>
    <row r="5195" spans="20:24" x14ac:dyDescent="0.2">
      <c r="T5195" s="137"/>
      <c r="U5195" s="137"/>
      <c r="V5195" s="137"/>
      <c r="W5195" s="137"/>
      <c r="X5195" s="137"/>
    </row>
    <row r="5196" spans="20:24" x14ac:dyDescent="0.2">
      <c r="T5196" s="137"/>
      <c r="U5196" s="137"/>
      <c r="V5196" s="137"/>
      <c r="W5196" s="137"/>
      <c r="X5196" s="137"/>
    </row>
    <row r="5197" spans="20:24" x14ac:dyDescent="0.2">
      <c r="T5197" s="137"/>
      <c r="U5197" s="137"/>
      <c r="V5197" s="137"/>
      <c r="W5197" s="137"/>
      <c r="X5197" s="137"/>
    </row>
  </sheetData>
  <autoFilter ref="A10:ARD122"/>
  <mergeCells count="34">
    <mergeCell ref="A8:C8"/>
    <mergeCell ref="D8:F8"/>
    <mergeCell ref="H8:I8"/>
    <mergeCell ref="J8:K8"/>
    <mergeCell ref="J3:P3"/>
    <mergeCell ref="Q2:U2"/>
    <mergeCell ref="Q3:U3"/>
    <mergeCell ref="F3:I3"/>
    <mergeCell ref="J2:P2"/>
    <mergeCell ref="F2:I2"/>
    <mergeCell ref="L8:N8"/>
    <mergeCell ref="A4:B4"/>
    <mergeCell ref="A5:B5"/>
    <mergeCell ref="A6:B6"/>
    <mergeCell ref="A7:B7"/>
    <mergeCell ref="C7:I7"/>
    <mergeCell ref="C6:I6"/>
    <mergeCell ref="C5:I5"/>
    <mergeCell ref="C4:I4"/>
    <mergeCell ref="A9:A10"/>
    <mergeCell ref="B9:B10"/>
    <mergeCell ref="C9:C10"/>
    <mergeCell ref="D9:D10"/>
    <mergeCell ref="E9:E10"/>
    <mergeCell ref="A1:X1"/>
    <mergeCell ref="I9:K9"/>
    <mergeCell ref="L9:R9"/>
    <mergeCell ref="T9:X9"/>
    <mergeCell ref="F9:G9"/>
    <mergeCell ref="A2:E2"/>
    <mergeCell ref="A3:E3"/>
    <mergeCell ref="V2:X2"/>
    <mergeCell ref="V3:X3"/>
    <mergeCell ref="H9:H10"/>
  </mergeCells>
  <conditionalFormatting sqref="Q11:Q131">
    <cfRule type="cellIs" dxfId="5" priority="193" stopIfTrue="1" operator="between">
      <formula>$AY$224</formula>
      <formula>$AY$231</formula>
    </cfRule>
  </conditionalFormatting>
  <conditionalFormatting sqref="Q11:Q131">
    <cfRule type="cellIs" dxfId="4" priority="194" stopIfTrue="1" operator="between">
      <formula>$AY$240</formula>
      <formula>$AY$247</formula>
    </cfRule>
  </conditionalFormatting>
  <conditionalFormatting sqref="Q11:Q131">
    <cfRule type="cellIs" dxfId="3" priority="195" stopIfTrue="1" operator="between">
      <formula>$AY$232</formula>
      <formula>$AY$239</formula>
    </cfRule>
  </conditionalFormatting>
  <dataValidations count="2">
    <dataValidation type="list" allowBlank="1" showInputMessage="1" showErrorMessage="1" sqref="P134:P65567 P129:P131 WMA9:WMA130 WCE983075:WCE983170 VSI983075:VSI983170 VIM983075:VIM983170 UYQ983075:UYQ983170 UOU983075:UOU983170 UEY983075:UEY983170 TVC983075:TVC983170 TLG983075:TLG983170 TBK983075:TBK983170 SRO983075:SRO983170 SHS983075:SHS983170 RXW983075:RXW983170 ROA983075:ROA983170 REE983075:REE983170 QUI983075:QUI983170 QKM983075:QKM983170 QAQ983075:QAQ983170 PQU983075:PQU983170 PGY983075:PGY983170 OXC983075:OXC983170 ONG983075:ONG983170 ODK983075:ODK983170 NTO983075:NTO983170 NJS983075:NJS983170 MZW983075:MZW983170 MQA983075:MQA983170 MGE983075:MGE983170 LWI983075:LWI983170 LMM983075:LMM983170 LCQ983075:LCQ983170 KSU983075:KSU983170 KIY983075:KIY983170 JZC983075:JZC983170 JPG983075:JPG983170 JFK983075:JFK983170 IVO983075:IVO983170 ILS983075:ILS983170 IBW983075:IBW983170 HSA983075:HSA983170 HIE983075:HIE983170 GYI983075:GYI983170 GOM983075:GOM983170 GEQ983075:GEQ983170 FUU983075:FUU983170 FKY983075:FKY983170 FBC983075:FBC983170 ERG983075:ERG983170 EHK983075:EHK983170 DXO983075:DXO983170 DNS983075:DNS983170 DDW983075:DDW983170 CUA983075:CUA983170 CKE983075:CKE983170 CAI983075:CAI983170 BQM983075:BQM983170 BGQ983075:BGQ983170 AWU983075:AWU983170 AMY983075:AMY983170 ADC983075:ADC983170 TG983075:TG983170 JK983075:JK983170 P983075:P983170 WVW917539:WVW917634 WMA917539:WMA917634 WCE917539:WCE917634 VSI917539:VSI917634 VIM917539:VIM917634 UYQ917539:UYQ917634 UOU917539:UOU917634 UEY917539:UEY917634 TVC917539:TVC917634 TLG917539:TLG917634 TBK917539:TBK917634 SRO917539:SRO917634 SHS917539:SHS917634 RXW917539:RXW917634 ROA917539:ROA917634 REE917539:REE917634 QUI917539:QUI917634 QKM917539:QKM917634 QAQ917539:QAQ917634 PQU917539:PQU917634 PGY917539:PGY917634 OXC917539:OXC917634 ONG917539:ONG917634 ODK917539:ODK917634 NTO917539:NTO917634 NJS917539:NJS917634 MZW917539:MZW917634 MQA917539:MQA917634 MGE917539:MGE917634 LWI917539:LWI917634 LMM917539:LMM917634 LCQ917539:LCQ917634 KSU917539:KSU917634 KIY917539:KIY917634 JZC917539:JZC917634 JPG917539:JPG917634 JFK917539:JFK917634 IVO917539:IVO917634 ILS917539:ILS917634 IBW917539:IBW917634 HSA917539:HSA917634 HIE917539:HIE917634 GYI917539:GYI917634 GOM917539:GOM917634 GEQ917539:GEQ917634 FUU917539:FUU917634 FKY917539:FKY917634 FBC917539:FBC917634 ERG917539:ERG917634 EHK917539:EHK917634 DXO917539:DXO917634 DNS917539:DNS917634 DDW917539:DDW917634 CUA917539:CUA917634 CKE917539:CKE917634 CAI917539:CAI917634 BQM917539:BQM917634 BGQ917539:BGQ917634 AWU917539:AWU917634 AMY917539:AMY917634 ADC917539:ADC917634 TG917539:TG917634 JK917539:JK917634 P917539:P917634 WVW852003:WVW852098 WMA852003:WMA852098 WCE852003:WCE852098 VSI852003:VSI852098 VIM852003:VIM852098 UYQ852003:UYQ852098 UOU852003:UOU852098 UEY852003:UEY852098 TVC852003:TVC852098 TLG852003:TLG852098 TBK852003:TBK852098 SRO852003:SRO852098 SHS852003:SHS852098 RXW852003:RXW852098 ROA852003:ROA852098 REE852003:REE852098 QUI852003:QUI852098 QKM852003:QKM852098 QAQ852003:QAQ852098 PQU852003:PQU852098 PGY852003:PGY852098 OXC852003:OXC852098 ONG852003:ONG852098 ODK852003:ODK852098 NTO852003:NTO852098 NJS852003:NJS852098 MZW852003:MZW852098 MQA852003:MQA852098 MGE852003:MGE852098 LWI852003:LWI852098 LMM852003:LMM852098 LCQ852003:LCQ852098 KSU852003:KSU852098 KIY852003:KIY852098 JZC852003:JZC852098 JPG852003:JPG852098 JFK852003:JFK852098 IVO852003:IVO852098 ILS852003:ILS852098 IBW852003:IBW852098 HSA852003:HSA852098 HIE852003:HIE852098 GYI852003:GYI852098 GOM852003:GOM852098 GEQ852003:GEQ852098 FUU852003:FUU852098 FKY852003:FKY852098 FBC852003:FBC852098 ERG852003:ERG852098 EHK852003:EHK852098 DXO852003:DXO852098 DNS852003:DNS852098 DDW852003:DDW852098 CUA852003:CUA852098 CKE852003:CKE852098 CAI852003:CAI852098 BQM852003:BQM852098 BGQ852003:BGQ852098 AWU852003:AWU852098 AMY852003:AMY852098 ADC852003:ADC852098 TG852003:TG852098 JK852003:JK852098 P852003:P852098 WVW786467:WVW786562 WMA786467:WMA786562 WCE786467:WCE786562 VSI786467:VSI786562 VIM786467:VIM786562 UYQ786467:UYQ786562 UOU786467:UOU786562 UEY786467:UEY786562 TVC786467:TVC786562 TLG786467:TLG786562 TBK786467:TBK786562 SRO786467:SRO786562 SHS786467:SHS786562 RXW786467:RXW786562 ROA786467:ROA786562 REE786467:REE786562 QUI786467:QUI786562 QKM786467:QKM786562 QAQ786467:QAQ786562 PQU786467:PQU786562 PGY786467:PGY786562 OXC786467:OXC786562 ONG786467:ONG786562 ODK786467:ODK786562 NTO786467:NTO786562 NJS786467:NJS786562 MZW786467:MZW786562 MQA786467:MQA786562 MGE786467:MGE786562 LWI786467:LWI786562 LMM786467:LMM786562 LCQ786467:LCQ786562 KSU786467:KSU786562 KIY786467:KIY786562 JZC786467:JZC786562 JPG786467:JPG786562 JFK786467:JFK786562 IVO786467:IVO786562 ILS786467:ILS786562 IBW786467:IBW786562 HSA786467:HSA786562 HIE786467:HIE786562 GYI786467:GYI786562 GOM786467:GOM786562 GEQ786467:GEQ786562 FUU786467:FUU786562 FKY786467:FKY786562 FBC786467:FBC786562 ERG786467:ERG786562 EHK786467:EHK786562 DXO786467:DXO786562 DNS786467:DNS786562 DDW786467:DDW786562 CUA786467:CUA786562 CKE786467:CKE786562 CAI786467:CAI786562 BQM786467:BQM786562 BGQ786467:BGQ786562 AWU786467:AWU786562 AMY786467:AMY786562 ADC786467:ADC786562 TG786467:TG786562 JK786467:JK786562 P786467:P786562 WVW720931:WVW721026 WMA720931:WMA721026 WCE720931:WCE721026 VSI720931:VSI721026 VIM720931:VIM721026 UYQ720931:UYQ721026 UOU720931:UOU721026 UEY720931:UEY721026 TVC720931:TVC721026 TLG720931:TLG721026 TBK720931:TBK721026 SRO720931:SRO721026 SHS720931:SHS721026 RXW720931:RXW721026 ROA720931:ROA721026 REE720931:REE721026 QUI720931:QUI721026 QKM720931:QKM721026 QAQ720931:QAQ721026 PQU720931:PQU721026 PGY720931:PGY721026 OXC720931:OXC721026 ONG720931:ONG721026 ODK720931:ODK721026 NTO720931:NTO721026 NJS720931:NJS721026 MZW720931:MZW721026 MQA720931:MQA721026 MGE720931:MGE721026 LWI720931:LWI721026 LMM720931:LMM721026 LCQ720931:LCQ721026 KSU720931:KSU721026 KIY720931:KIY721026 JZC720931:JZC721026 JPG720931:JPG721026 JFK720931:JFK721026 IVO720931:IVO721026 ILS720931:ILS721026 IBW720931:IBW721026 HSA720931:HSA721026 HIE720931:HIE721026 GYI720931:GYI721026 GOM720931:GOM721026 GEQ720931:GEQ721026 FUU720931:FUU721026 FKY720931:FKY721026 FBC720931:FBC721026 ERG720931:ERG721026 EHK720931:EHK721026 DXO720931:DXO721026 DNS720931:DNS721026 DDW720931:DDW721026 CUA720931:CUA721026 CKE720931:CKE721026 CAI720931:CAI721026 BQM720931:BQM721026 BGQ720931:BGQ721026 AWU720931:AWU721026 AMY720931:AMY721026 ADC720931:ADC721026 TG720931:TG721026 JK720931:JK721026 P720931:P721026 WVW655395:WVW655490 WMA655395:WMA655490 WCE655395:WCE655490 VSI655395:VSI655490 VIM655395:VIM655490 UYQ655395:UYQ655490 UOU655395:UOU655490 UEY655395:UEY655490 TVC655395:TVC655490 TLG655395:TLG655490 TBK655395:TBK655490 SRO655395:SRO655490 SHS655395:SHS655490 RXW655395:RXW655490 ROA655395:ROA655490 REE655395:REE655490 QUI655395:QUI655490 QKM655395:QKM655490 QAQ655395:QAQ655490 PQU655395:PQU655490 PGY655395:PGY655490 OXC655395:OXC655490 ONG655395:ONG655490 ODK655395:ODK655490 NTO655395:NTO655490 NJS655395:NJS655490 MZW655395:MZW655490 MQA655395:MQA655490 MGE655395:MGE655490 LWI655395:LWI655490 LMM655395:LMM655490 LCQ655395:LCQ655490 KSU655395:KSU655490 KIY655395:KIY655490 JZC655395:JZC655490 JPG655395:JPG655490 JFK655395:JFK655490 IVO655395:IVO655490 ILS655395:ILS655490 IBW655395:IBW655490 HSA655395:HSA655490 HIE655395:HIE655490 GYI655395:GYI655490 GOM655395:GOM655490 GEQ655395:GEQ655490 FUU655395:FUU655490 FKY655395:FKY655490 FBC655395:FBC655490 ERG655395:ERG655490 EHK655395:EHK655490 DXO655395:DXO655490 DNS655395:DNS655490 DDW655395:DDW655490 CUA655395:CUA655490 CKE655395:CKE655490 CAI655395:CAI655490 BQM655395:BQM655490 BGQ655395:BGQ655490 AWU655395:AWU655490 AMY655395:AMY655490 ADC655395:ADC655490 TG655395:TG655490 JK655395:JK655490 P655395:P655490 WVW589859:WVW589954 WMA589859:WMA589954 WCE589859:WCE589954 VSI589859:VSI589954 VIM589859:VIM589954 UYQ589859:UYQ589954 UOU589859:UOU589954 UEY589859:UEY589954 TVC589859:TVC589954 TLG589859:TLG589954 TBK589859:TBK589954 SRO589859:SRO589954 SHS589859:SHS589954 RXW589859:RXW589954 ROA589859:ROA589954 REE589859:REE589954 QUI589859:QUI589954 QKM589859:QKM589954 QAQ589859:QAQ589954 PQU589859:PQU589954 PGY589859:PGY589954 OXC589859:OXC589954 ONG589859:ONG589954 ODK589859:ODK589954 NTO589859:NTO589954 NJS589859:NJS589954 MZW589859:MZW589954 MQA589859:MQA589954 MGE589859:MGE589954 LWI589859:LWI589954 LMM589859:LMM589954 LCQ589859:LCQ589954 KSU589859:KSU589954 KIY589859:KIY589954 JZC589859:JZC589954 JPG589859:JPG589954 JFK589859:JFK589954 IVO589859:IVO589954 ILS589859:ILS589954 IBW589859:IBW589954 HSA589859:HSA589954 HIE589859:HIE589954 GYI589859:GYI589954 GOM589859:GOM589954 GEQ589859:GEQ589954 FUU589859:FUU589954 FKY589859:FKY589954 FBC589859:FBC589954 ERG589859:ERG589954 EHK589859:EHK589954 DXO589859:DXO589954 DNS589859:DNS589954 DDW589859:DDW589954 CUA589859:CUA589954 CKE589859:CKE589954 CAI589859:CAI589954 BQM589859:BQM589954 BGQ589859:BGQ589954 AWU589859:AWU589954 AMY589859:AMY589954 ADC589859:ADC589954 TG589859:TG589954 JK589859:JK589954 P589859:P589954 WVW524323:WVW524418 WMA524323:WMA524418 WCE524323:WCE524418 VSI524323:VSI524418 VIM524323:VIM524418 UYQ524323:UYQ524418 UOU524323:UOU524418 UEY524323:UEY524418 TVC524323:TVC524418 TLG524323:TLG524418 TBK524323:TBK524418 SRO524323:SRO524418 SHS524323:SHS524418 RXW524323:RXW524418 ROA524323:ROA524418 REE524323:REE524418 QUI524323:QUI524418 QKM524323:QKM524418 QAQ524323:QAQ524418 PQU524323:PQU524418 PGY524323:PGY524418 OXC524323:OXC524418 ONG524323:ONG524418 ODK524323:ODK524418 NTO524323:NTO524418 NJS524323:NJS524418 MZW524323:MZW524418 MQA524323:MQA524418 MGE524323:MGE524418 LWI524323:LWI524418 LMM524323:LMM524418 LCQ524323:LCQ524418 KSU524323:KSU524418 KIY524323:KIY524418 JZC524323:JZC524418 JPG524323:JPG524418 JFK524323:JFK524418 IVO524323:IVO524418 ILS524323:ILS524418 IBW524323:IBW524418 HSA524323:HSA524418 HIE524323:HIE524418 GYI524323:GYI524418 GOM524323:GOM524418 GEQ524323:GEQ524418 FUU524323:FUU524418 FKY524323:FKY524418 FBC524323:FBC524418 ERG524323:ERG524418 EHK524323:EHK524418 DXO524323:DXO524418 DNS524323:DNS524418 DDW524323:DDW524418 CUA524323:CUA524418 CKE524323:CKE524418 CAI524323:CAI524418 BQM524323:BQM524418 BGQ524323:BGQ524418 AWU524323:AWU524418 AMY524323:AMY524418 ADC524323:ADC524418 TG524323:TG524418 JK524323:JK524418 P524323:P524418 WVW458787:WVW458882 WMA458787:WMA458882 WCE458787:WCE458882 VSI458787:VSI458882 VIM458787:VIM458882 UYQ458787:UYQ458882 UOU458787:UOU458882 UEY458787:UEY458882 TVC458787:TVC458882 TLG458787:TLG458882 TBK458787:TBK458882 SRO458787:SRO458882 SHS458787:SHS458882 RXW458787:RXW458882 ROA458787:ROA458882 REE458787:REE458882 QUI458787:QUI458882 QKM458787:QKM458882 QAQ458787:QAQ458882 PQU458787:PQU458882 PGY458787:PGY458882 OXC458787:OXC458882 ONG458787:ONG458882 ODK458787:ODK458882 NTO458787:NTO458882 NJS458787:NJS458882 MZW458787:MZW458882 MQA458787:MQA458882 MGE458787:MGE458882 LWI458787:LWI458882 LMM458787:LMM458882 LCQ458787:LCQ458882 KSU458787:KSU458882 KIY458787:KIY458882 JZC458787:JZC458882 JPG458787:JPG458882 JFK458787:JFK458882 IVO458787:IVO458882 ILS458787:ILS458882 IBW458787:IBW458882 HSA458787:HSA458882 HIE458787:HIE458882 GYI458787:GYI458882 GOM458787:GOM458882 GEQ458787:GEQ458882 FUU458787:FUU458882 FKY458787:FKY458882 FBC458787:FBC458882 ERG458787:ERG458882 EHK458787:EHK458882 DXO458787:DXO458882 DNS458787:DNS458882 DDW458787:DDW458882 CUA458787:CUA458882 CKE458787:CKE458882 CAI458787:CAI458882 BQM458787:BQM458882 BGQ458787:BGQ458882 AWU458787:AWU458882 AMY458787:AMY458882 ADC458787:ADC458882 TG458787:TG458882 JK458787:JK458882 P458787:P458882 WVW393251:WVW393346 WMA393251:WMA393346 WCE393251:WCE393346 VSI393251:VSI393346 VIM393251:VIM393346 UYQ393251:UYQ393346 UOU393251:UOU393346 UEY393251:UEY393346 TVC393251:TVC393346 TLG393251:TLG393346 TBK393251:TBK393346 SRO393251:SRO393346 SHS393251:SHS393346 RXW393251:RXW393346 ROA393251:ROA393346 REE393251:REE393346 QUI393251:QUI393346 QKM393251:QKM393346 QAQ393251:QAQ393346 PQU393251:PQU393346 PGY393251:PGY393346 OXC393251:OXC393346 ONG393251:ONG393346 ODK393251:ODK393346 NTO393251:NTO393346 NJS393251:NJS393346 MZW393251:MZW393346 MQA393251:MQA393346 MGE393251:MGE393346 LWI393251:LWI393346 LMM393251:LMM393346 LCQ393251:LCQ393346 KSU393251:KSU393346 KIY393251:KIY393346 JZC393251:JZC393346 JPG393251:JPG393346 JFK393251:JFK393346 IVO393251:IVO393346 ILS393251:ILS393346 IBW393251:IBW393346 HSA393251:HSA393346 HIE393251:HIE393346 GYI393251:GYI393346 GOM393251:GOM393346 GEQ393251:GEQ393346 FUU393251:FUU393346 FKY393251:FKY393346 FBC393251:FBC393346 ERG393251:ERG393346 EHK393251:EHK393346 DXO393251:DXO393346 DNS393251:DNS393346 DDW393251:DDW393346 CUA393251:CUA393346 CKE393251:CKE393346 CAI393251:CAI393346 BQM393251:BQM393346 BGQ393251:BGQ393346 AWU393251:AWU393346 AMY393251:AMY393346 ADC393251:ADC393346 TG393251:TG393346 JK393251:JK393346 P393251:P393346 WVW327715:WVW327810 WMA327715:WMA327810 WCE327715:WCE327810 VSI327715:VSI327810 VIM327715:VIM327810 UYQ327715:UYQ327810 UOU327715:UOU327810 UEY327715:UEY327810 TVC327715:TVC327810 TLG327715:TLG327810 TBK327715:TBK327810 SRO327715:SRO327810 SHS327715:SHS327810 RXW327715:RXW327810 ROA327715:ROA327810 REE327715:REE327810 QUI327715:QUI327810 QKM327715:QKM327810 QAQ327715:QAQ327810 PQU327715:PQU327810 PGY327715:PGY327810 OXC327715:OXC327810 ONG327715:ONG327810 ODK327715:ODK327810 NTO327715:NTO327810 NJS327715:NJS327810 MZW327715:MZW327810 MQA327715:MQA327810 MGE327715:MGE327810 LWI327715:LWI327810 LMM327715:LMM327810 LCQ327715:LCQ327810 KSU327715:KSU327810 KIY327715:KIY327810 JZC327715:JZC327810 JPG327715:JPG327810 JFK327715:JFK327810 IVO327715:IVO327810 ILS327715:ILS327810 IBW327715:IBW327810 HSA327715:HSA327810 HIE327715:HIE327810 GYI327715:GYI327810 GOM327715:GOM327810 GEQ327715:GEQ327810 FUU327715:FUU327810 FKY327715:FKY327810 FBC327715:FBC327810 ERG327715:ERG327810 EHK327715:EHK327810 DXO327715:DXO327810 DNS327715:DNS327810 DDW327715:DDW327810 CUA327715:CUA327810 CKE327715:CKE327810 CAI327715:CAI327810 BQM327715:BQM327810 BGQ327715:BGQ327810 AWU327715:AWU327810 AMY327715:AMY327810 ADC327715:ADC327810 TG327715:TG327810 JK327715:JK327810 P327715:P327810 WVW262179:WVW262274 WMA262179:WMA262274 WCE262179:WCE262274 VSI262179:VSI262274 VIM262179:VIM262274 UYQ262179:UYQ262274 UOU262179:UOU262274 UEY262179:UEY262274 TVC262179:TVC262274 TLG262179:TLG262274 TBK262179:TBK262274 SRO262179:SRO262274 SHS262179:SHS262274 RXW262179:RXW262274 ROA262179:ROA262274 REE262179:REE262274 QUI262179:QUI262274 QKM262179:QKM262274 QAQ262179:QAQ262274 PQU262179:PQU262274 PGY262179:PGY262274 OXC262179:OXC262274 ONG262179:ONG262274 ODK262179:ODK262274 NTO262179:NTO262274 NJS262179:NJS262274 MZW262179:MZW262274 MQA262179:MQA262274 MGE262179:MGE262274 LWI262179:LWI262274 LMM262179:LMM262274 LCQ262179:LCQ262274 KSU262179:KSU262274 KIY262179:KIY262274 JZC262179:JZC262274 JPG262179:JPG262274 JFK262179:JFK262274 IVO262179:IVO262274 ILS262179:ILS262274 IBW262179:IBW262274 HSA262179:HSA262274 HIE262179:HIE262274 GYI262179:GYI262274 GOM262179:GOM262274 GEQ262179:GEQ262274 FUU262179:FUU262274 FKY262179:FKY262274 FBC262179:FBC262274 ERG262179:ERG262274 EHK262179:EHK262274 DXO262179:DXO262274 DNS262179:DNS262274 DDW262179:DDW262274 CUA262179:CUA262274 CKE262179:CKE262274 CAI262179:CAI262274 BQM262179:BQM262274 BGQ262179:BGQ262274 AWU262179:AWU262274 AMY262179:AMY262274 ADC262179:ADC262274 TG262179:TG262274 JK262179:JK262274 P262179:P262274 WVW196643:WVW196738 WMA196643:WMA196738 WCE196643:WCE196738 VSI196643:VSI196738 VIM196643:VIM196738 UYQ196643:UYQ196738 UOU196643:UOU196738 UEY196643:UEY196738 TVC196643:TVC196738 TLG196643:TLG196738 TBK196643:TBK196738 SRO196643:SRO196738 SHS196643:SHS196738 RXW196643:RXW196738 ROA196643:ROA196738 REE196643:REE196738 QUI196643:QUI196738 QKM196643:QKM196738 QAQ196643:QAQ196738 PQU196643:PQU196738 PGY196643:PGY196738 OXC196643:OXC196738 ONG196643:ONG196738 ODK196643:ODK196738 NTO196643:NTO196738 NJS196643:NJS196738 MZW196643:MZW196738 MQA196643:MQA196738 MGE196643:MGE196738 LWI196643:LWI196738 LMM196643:LMM196738 LCQ196643:LCQ196738 KSU196643:KSU196738 KIY196643:KIY196738 JZC196643:JZC196738 JPG196643:JPG196738 JFK196643:JFK196738 IVO196643:IVO196738 ILS196643:ILS196738 IBW196643:IBW196738 HSA196643:HSA196738 HIE196643:HIE196738 GYI196643:GYI196738 GOM196643:GOM196738 GEQ196643:GEQ196738 FUU196643:FUU196738 FKY196643:FKY196738 FBC196643:FBC196738 ERG196643:ERG196738 EHK196643:EHK196738 DXO196643:DXO196738 DNS196643:DNS196738 DDW196643:DDW196738 CUA196643:CUA196738 CKE196643:CKE196738 CAI196643:CAI196738 BQM196643:BQM196738 BGQ196643:BGQ196738 AWU196643:AWU196738 AMY196643:AMY196738 ADC196643:ADC196738 TG196643:TG196738 JK196643:JK196738 P196643:P196738 WVW131107:WVW131202 WMA131107:WMA131202 WCE131107:WCE131202 VSI131107:VSI131202 VIM131107:VIM131202 UYQ131107:UYQ131202 UOU131107:UOU131202 UEY131107:UEY131202 TVC131107:TVC131202 TLG131107:TLG131202 TBK131107:TBK131202 SRO131107:SRO131202 SHS131107:SHS131202 RXW131107:RXW131202 ROA131107:ROA131202 REE131107:REE131202 QUI131107:QUI131202 QKM131107:QKM131202 QAQ131107:QAQ131202 PQU131107:PQU131202 PGY131107:PGY131202 OXC131107:OXC131202 ONG131107:ONG131202 ODK131107:ODK131202 NTO131107:NTO131202 NJS131107:NJS131202 MZW131107:MZW131202 MQA131107:MQA131202 MGE131107:MGE131202 LWI131107:LWI131202 LMM131107:LMM131202 LCQ131107:LCQ131202 KSU131107:KSU131202 KIY131107:KIY131202 JZC131107:JZC131202 JPG131107:JPG131202 JFK131107:JFK131202 IVO131107:IVO131202 ILS131107:ILS131202 IBW131107:IBW131202 HSA131107:HSA131202 HIE131107:HIE131202 GYI131107:GYI131202 GOM131107:GOM131202 GEQ131107:GEQ131202 FUU131107:FUU131202 FKY131107:FKY131202 FBC131107:FBC131202 ERG131107:ERG131202 EHK131107:EHK131202 DXO131107:DXO131202 DNS131107:DNS131202 DDW131107:DDW131202 CUA131107:CUA131202 CKE131107:CKE131202 CAI131107:CAI131202 BQM131107:BQM131202 BGQ131107:BGQ131202 AWU131107:AWU131202 AMY131107:AMY131202 ADC131107:ADC131202 TG131107:TG131202 JK131107:JK131202 P131107:P131202 WVW65571:WVW65666 WMA65571:WMA65666 WCE65571:WCE65666 VSI65571:VSI65666 VIM65571:VIM65666 UYQ65571:UYQ65666 UOU65571:UOU65666 UEY65571:UEY65666 TVC65571:TVC65666 TLG65571:TLG65666 TBK65571:TBK65666 SRO65571:SRO65666 SHS65571:SHS65666 RXW65571:RXW65666 ROA65571:ROA65666 REE65571:REE65666 QUI65571:QUI65666 QKM65571:QKM65666 QAQ65571:QAQ65666 PQU65571:PQU65666 PGY65571:PGY65666 OXC65571:OXC65666 ONG65571:ONG65666 ODK65571:ODK65666 NTO65571:NTO65666 NJS65571:NJS65666 MZW65571:MZW65666 MQA65571:MQA65666 MGE65571:MGE65666 LWI65571:LWI65666 LMM65571:LMM65666 LCQ65571:LCQ65666 KSU65571:KSU65666 KIY65571:KIY65666 JZC65571:JZC65666 JPG65571:JPG65666 JFK65571:JFK65666 IVO65571:IVO65666 ILS65571:ILS65666 IBW65571:IBW65666 HSA65571:HSA65666 HIE65571:HIE65666 GYI65571:GYI65666 GOM65571:GOM65666 GEQ65571:GEQ65666 FUU65571:FUU65666 FKY65571:FKY65666 FBC65571:FBC65666 ERG65571:ERG65666 EHK65571:EHK65666 DXO65571:DXO65666 DNS65571:DNS65666 DDW65571:DDW65666 CUA65571:CUA65666 CKE65571:CKE65666 CAI65571:CAI65666 BQM65571:BQM65666 BGQ65571:BGQ65666 AWU65571:AWU65666 AMY65571:AMY65666 ADC65571:ADC65666 TG65571:TG65666 JK65571:JK65666 P65571:P65666 JK134:JK65567 WVW983174:WVW1048576 WMA983174:WMA1048576 WCE983174:WCE1048576 VSI983174:VSI1048576 VIM983174:VIM1048576 UYQ983174:UYQ1048576 UOU983174:UOU1048576 UEY983174:UEY1048576 TVC983174:TVC1048576 TLG983174:TLG1048576 TBK983174:TBK1048576 SRO983174:SRO1048576 SHS983174:SHS1048576 RXW983174:RXW1048576 ROA983174:ROA1048576 REE983174:REE1048576 QUI983174:QUI1048576 QKM983174:QKM1048576 QAQ983174:QAQ1048576 PQU983174:PQU1048576 PGY983174:PGY1048576 OXC983174:OXC1048576 ONG983174:ONG1048576 ODK983174:ODK1048576 NTO983174:NTO1048576 NJS983174:NJS1048576 MZW983174:MZW1048576 MQA983174:MQA1048576 MGE983174:MGE1048576 LWI983174:LWI1048576 LMM983174:LMM1048576 LCQ983174:LCQ1048576 KSU983174:KSU1048576 KIY983174:KIY1048576 JZC983174:JZC1048576 JPG983174:JPG1048576 JFK983174:JFK1048576 IVO983174:IVO1048576 ILS983174:ILS1048576 IBW983174:IBW1048576 HSA983174:HSA1048576 HIE983174:HIE1048576 GYI983174:GYI1048576 GOM983174:GOM1048576 GEQ983174:GEQ1048576 FUU983174:FUU1048576 FKY983174:FKY1048576 FBC983174:FBC1048576 ERG983174:ERG1048576 EHK983174:EHK1048576 DXO983174:DXO1048576 DNS983174:DNS1048576 DDW983174:DDW1048576 CUA983174:CUA1048576 CKE983174:CKE1048576 CAI983174:CAI1048576 BQM983174:BQM1048576 BGQ983174:BGQ1048576 AWU983174:AWU1048576 AMY983174:AMY1048576 ADC983174:ADC1048576 TG983174:TG1048576 JK983174:JK1048576 P983174:P1048576 WVW917638:WVW983071 WMA917638:WMA983071 WCE917638:WCE983071 VSI917638:VSI983071 VIM917638:VIM983071 UYQ917638:UYQ983071 UOU917638:UOU983071 UEY917638:UEY983071 TVC917638:TVC983071 TLG917638:TLG983071 TBK917638:TBK983071 SRO917638:SRO983071 SHS917638:SHS983071 RXW917638:RXW983071 ROA917638:ROA983071 REE917638:REE983071 QUI917638:QUI983071 QKM917638:QKM983071 QAQ917638:QAQ983071 PQU917638:PQU983071 PGY917638:PGY983071 OXC917638:OXC983071 ONG917638:ONG983071 ODK917638:ODK983071 NTO917638:NTO983071 NJS917638:NJS983071 MZW917638:MZW983071 MQA917638:MQA983071 MGE917638:MGE983071 LWI917638:LWI983071 LMM917638:LMM983071 LCQ917638:LCQ983071 KSU917638:KSU983071 KIY917638:KIY983071 JZC917638:JZC983071 JPG917638:JPG983071 JFK917638:JFK983071 IVO917638:IVO983071 ILS917638:ILS983071 IBW917638:IBW983071 HSA917638:HSA983071 HIE917638:HIE983071 GYI917638:GYI983071 GOM917638:GOM983071 GEQ917638:GEQ983071 FUU917638:FUU983071 FKY917638:FKY983071 FBC917638:FBC983071 ERG917638:ERG983071 EHK917638:EHK983071 DXO917638:DXO983071 DNS917638:DNS983071 DDW917638:DDW983071 CUA917638:CUA983071 CKE917638:CKE983071 CAI917638:CAI983071 BQM917638:BQM983071 BGQ917638:BGQ983071 AWU917638:AWU983071 AMY917638:AMY983071 ADC917638:ADC983071 TG917638:TG983071 JK917638:JK983071 P917638:P983071 WVW852102:WVW917535 WMA852102:WMA917535 WCE852102:WCE917535 VSI852102:VSI917535 VIM852102:VIM917535 UYQ852102:UYQ917535 UOU852102:UOU917535 UEY852102:UEY917535 TVC852102:TVC917535 TLG852102:TLG917535 TBK852102:TBK917535 SRO852102:SRO917535 SHS852102:SHS917535 RXW852102:RXW917535 ROA852102:ROA917535 REE852102:REE917535 QUI852102:QUI917535 QKM852102:QKM917535 QAQ852102:QAQ917535 PQU852102:PQU917535 PGY852102:PGY917535 OXC852102:OXC917535 ONG852102:ONG917535 ODK852102:ODK917535 NTO852102:NTO917535 NJS852102:NJS917535 MZW852102:MZW917535 MQA852102:MQA917535 MGE852102:MGE917535 LWI852102:LWI917535 LMM852102:LMM917535 LCQ852102:LCQ917535 KSU852102:KSU917535 KIY852102:KIY917535 JZC852102:JZC917535 JPG852102:JPG917535 JFK852102:JFK917535 IVO852102:IVO917535 ILS852102:ILS917535 IBW852102:IBW917535 HSA852102:HSA917535 HIE852102:HIE917535 GYI852102:GYI917535 GOM852102:GOM917535 GEQ852102:GEQ917535 FUU852102:FUU917535 FKY852102:FKY917535 FBC852102:FBC917535 ERG852102:ERG917535 EHK852102:EHK917535 DXO852102:DXO917535 DNS852102:DNS917535 DDW852102:DDW917535 CUA852102:CUA917535 CKE852102:CKE917535 CAI852102:CAI917535 BQM852102:BQM917535 BGQ852102:BGQ917535 AWU852102:AWU917535 AMY852102:AMY917535 ADC852102:ADC917535 TG852102:TG917535 JK852102:JK917535 P852102:P917535 WVW786566:WVW851999 WMA786566:WMA851999 WCE786566:WCE851999 VSI786566:VSI851999 VIM786566:VIM851999 UYQ786566:UYQ851999 UOU786566:UOU851999 UEY786566:UEY851999 TVC786566:TVC851999 TLG786566:TLG851999 TBK786566:TBK851999 SRO786566:SRO851999 SHS786566:SHS851999 RXW786566:RXW851999 ROA786566:ROA851999 REE786566:REE851999 QUI786566:QUI851999 QKM786566:QKM851999 QAQ786566:QAQ851999 PQU786566:PQU851999 PGY786566:PGY851999 OXC786566:OXC851999 ONG786566:ONG851999 ODK786566:ODK851999 NTO786566:NTO851999 NJS786566:NJS851999 MZW786566:MZW851999 MQA786566:MQA851999 MGE786566:MGE851999 LWI786566:LWI851999 LMM786566:LMM851999 LCQ786566:LCQ851999 KSU786566:KSU851999 KIY786566:KIY851999 JZC786566:JZC851999 JPG786566:JPG851999 JFK786566:JFK851999 IVO786566:IVO851999 ILS786566:ILS851999 IBW786566:IBW851999 HSA786566:HSA851999 HIE786566:HIE851999 GYI786566:GYI851999 GOM786566:GOM851999 GEQ786566:GEQ851999 FUU786566:FUU851999 FKY786566:FKY851999 FBC786566:FBC851999 ERG786566:ERG851999 EHK786566:EHK851999 DXO786566:DXO851999 DNS786566:DNS851999 DDW786566:DDW851999 CUA786566:CUA851999 CKE786566:CKE851999 CAI786566:CAI851999 BQM786566:BQM851999 BGQ786566:BGQ851999 AWU786566:AWU851999 AMY786566:AMY851999 ADC786566:ADC851999 TG786566:TG851999 JK786566:JK851999 P786566:P851999 WVW721030:WVW786463 WMA721030:WMA786463 WCE721030:WCE786463 VSI721030:VSI786463 VIM721030:VIM786463 UYQ721030:UYQ786463 UOU721030:UOU786463 UEY721030:UEY786463 TVC721030:TVC786463 TLG721030:TLG786463 TBK721030:TBK786463 SRO721030:SRO786463 SHS721030:SHS786463 RXW721030:RXW786463 ROA721030:ROA786463 REE721030:REE786463 QUI721030:QUI786463 QKM721030:QKM786463 QAQ721030:QAQ786463 PQU721030:PQU786463 PGY721030:PGY786463 OXC721030:OXC786463 ONG721030:ONG786463 ODK721030:ODK786463 NTO721030:NTO786463 NJS721030:NJS786463 MZW721030:MZW786463 MQA721030:MQA786463 MGE721030:MGE786463 LWI721030:LWI786463 LMM721030:LMM786463 LCQ721030:LCQ786463 KSU721030:KSU786463 KIY721030:KIY786463 JZC721030:JZC786463 JPG721030:JPG786463 JFK721030:JFK786463 IVO721030:IVO786463 ILS721030:ILS786463 IBW721030:IBW786463 HSA721030:HSA786463 HIE721030:HIE786463 GYI721030:GYI786463 GOM721030:GOM786463 GEQ721030:GEQ786463 FUU721030:FUU786463 FKY721030:FKY786463 FBC721030:FBC786463 ERG721030:ERG786463 EHK721030:EHK786463 DXO721030:DXO786463 DNS721030:DNS786463 DDW721030:DDW786463 CUA721030:CUA786463 CKE721030:CKE786463 CAI721030:CAI786463 BQM721030:BQM786463 BGQ721030:BGQ786463 AWU721030:AWU786463 AMY721030:AMY786463 ADC721030:ADC786463 TG721030:TG786463 JK721030:JK786463 P721030:P786463 WVW655494:WVW720927 WMA655494:WMA720927 WCE655494:WCE720927 VSI655494:VSI720927 VIM655494:VIM720927 UYQ655494:UYQ720927 UOU655494:UOU720927 UEY655494:UEY720927 TVC655494:TVC720927 TLG655494:TLG720927 TBK655494:TBK720927 SRO655494:SRO720927 SHS655494:SHS720927 RXW655494:RXW720927 ROA655494:ROA720927 REE655494:REE720927 QUI655494:QUI720927 QKM655494:QKM720927 QAQ655494:QAQ720927 PQU655494:PQU720927 PGY655494:PGY720927 OXC655494:OXC720927 ONG655494:ONG720927 ODK655494:ODK720927 NTO655494:NTO720927 NJS655494:NJS720927 MZW655494:MZW720927 MQA655494:MQA720927 MGE655494:MGE720927 LWI655494:LWI720927 LMM655494:LMM720927 LCQ655494:LCQ720927 KSU655494:KSU720927 KIY655494:KIY720927 JZC655494:JZC720927 JPG655494:JPG720927 JFK655494:JFK720927 IVO655494:IVO720927 ILS655494:ILS720927 IBW655494:IBW720927 HSA655494:HSA720927 HIE655494:HIE720927 GYI655494:GYI720927 GOM655494:GOM720927 GEQ655494:GEQ720927 FUU655494:FUU720927 FKY655494:FKY720927 FBC655494:FBC720927 ERG655494:ERG720927 EHK655494:EHK720927 DXO655494:DXO720927 DNS655494:DNS720927 DDW655494:DDW720927 CUA655494:CUA720927 CKE655494:CKE720927 CAI655494:CAI720927 BQM655494:BQM720927 BGQ655494:BGQ720927 AWU655494:AWU720927 AMY655494:AMY720927 ADC655494:ADC720927 TG655494:TG720927 JK655494:JK720927 P655494:P720927 WVW589958:WVW655391 WMA589958:WMA655391 WCE589958:WCE655391 VSI589958:VSI655391 VIM589958:VIM655391 UYQ589958:UYQ655391 UOU589958:UOU655391 UEY589958:UEY655391 TVC589958:TVC655391 TLG589958:TLG655391 TBK589958:TBK655391 SRO589958:SRO655391 SHS589958:SHS655391 RXW589958:RXW655391 ROA589958:ROA655391 REE589958:REE655391 QUI589958:QUI655391 QKM589958:QKM655391 QAQ589958:QAQ655391 PQU589958:PQU655391 PGY589958:PGY655391 OXC589958:OXC655391 ONG589958:ONG655391 ODK589958:ODK655391 NTO589958:NTO655391 NJS589958:NJS655391 MZW589958:MZW655391 MQA589958:MQA655391 MGE589958:MGE655391 LWI589958:LWI655391 LMM589958:LMM655391 LCQ589958:LCQ655391 KSU589958:KSU655391 KIY589958:KIY655391 JZC589958:JZC655391 JPG589958:JPG655391 JFK589958:JFK655391 IVO589958:IVO655391 ILS589958:ILS655391 IBW589958:IBW655391 HSA589958:HSA655391 HIE589958:HIE655391 GYI589958:GYI655391 GOM589958:GOM655391 GEQ589958:GEQ655391 FUU589958:FUU655391 FKY589958:FKY655391 FBC589958:FBC655391 ERG589958:ERG655391 EHK589958:EHK655391 DXO589958:DXO655391 DNS589958:DNS655391 DDW589958:DDW655391 CUA589958:CUA655391 CKE589958:CKE655391 CAI589958:CAI655391 BQM589958:BQM655391 BGQ589958:BGQ655391 AWU589958:AWU655391 AMY589958:AMY655391 ADC589958:ADC655391 TG589958:TG655391 JK589958:JK655391 P589958:P655391 WVW524422:WVW589855 WMA524422:WMA589855 WCE524422:WCE589855 VSI524422:VSI589855 VIM524422:VIM589855 UYQ524422:UYQ589855 UOU524422:UOU589855 UEY524422:UEY589855 TVC524422:TVC589855 TLG524422:TLG589855 TBK524422:TBK589855 SRO524422:SRO589855 SHS524422:SHS589855 RXW524422:RXW589855 ROA524422:ROA589855 REE524422:REE589855 QUI524422:QUI589855 QKM524422:QKM589855 QAQ524422:QAQ589855 PQU524422:PQU589855 PGY524422:PGY589855 OXC524422:OXC589855 ONG524422:ONG589855 ODK524422:ODK589855 NTO524422:NTO589855 NJS524422:NJS589855 MZW524422:MZW589855 MQA524422:MQA589855 MGE524422:MGE589855 LWI524422:LWI589855 LMM524422:LMM589855 LCQ524422:LCQ589855 KSU524422:KSU589855 KIY524422:KIY589855 JZC524422:JZC589855 JPG524422:JPG589855 JFK524422:JFK589855 IVO524422:IVO589855 ILS524422:ILS589855 IBW524422:IBW589855 HSA524422:HSA589855 HIE524422:HIE589855 GYI524422:GYI589855 GOM524422:GOM589855 GEQ524422:GEQ589855 FUU524422:FUU589855 FKY524422:FKY589855 FBC524422:FBC589855 ERG524422:ERG589855 EHK524422:EHK589855 DXO524422:DXO589855 DNS524422:DNS589855 DDW524422:DDW589855 CUA524422:CUA589855 CKE524422:CKE589855 CAI524422:CAI589855 BQM524422:BQM589855 BGQ524422:BGQ589855 AWU524422:AWU589855 AMY524422:AMY589855 ADC524422:ADC589855 TG524422:TG589855 JK524422:JK589855 P524422:P589855 WVW458886:WVW524319 WMA458886:WMA524319 WCE458886:WCE524319 VSI458886:VSI524319 VIM458886:VIM524319 UYQ458886:UYQ524319 UOU458886:UOU524319 UEY458886:UEY524319 TVC458886:TVC524319 TLG458886:TLG524319 TBK458886:TBK524319 SRO458886:SRO524319 SHS458886:SHS524319 RXW458886:RXW524319 ROA458886:ROA524319 REE458886:REE524319 QUI458886:QUI524319 QKM458886:QKM524319 QAQ458886:QAQ524319 PQU458886:PQU524319 PGY458886:PGY524319 OXC458886:OXC524319 ONG458886:ONG524319 ODK458886:ODK524319 NTO458886:NTO524319 NJS458886:NJS524319 MZW458886:MZW524319 MQA458886:MQA524319 MGE458886:MGE524319 LWI458886:LWI524319 LMM458886:LMM524319 LCQ458886:LCQ524319 KSU458886:KSU524319 KIY458886:KIY524319 JZC458886:JZC524319 JPG458886:JPG524319 JFK458886:JFK524319 IVO458886:IVO524319 ILS458886:ILS524319 IBW458886:IBW524319 HSA458886:HSA524319 HIE458886:HIE524319 GYI458886:GYI524319 GOM458886:GOM524319 GEQ458886:GEQ524319 FUU458886:FUU524319 FKY458886:FKY524319 FBC458886:FBC524319 ERG458886:ERG524319 EHK458886:EHK524319 DXO458886:DXO524319 DNS458886:DNS524319 DDW458886:DDW524319 CUA458886:CUA524319 CKE458886:CKE524319 CAI458886:CAI524319 BQM458886:BQM524319 BGQ458886:BGQ524319 AWU458886:AWU524319 AMY458886:AMY524319 ADC458886:ADC524319 TG458886:TG524319 JK458886:JK524319 P458886:P524319 WVW393350:WVW458783 WMA393350:WMA458783 WCE393350:WCE458783 VSI393350:VSI458783 VIM393350:VIM458783 UYQ393350:UYQ458783 UOU393350:UOU458783 UEY393350:UEY458783 TVC393350:TVC458783 TLG393350:TLG458783 TBK393350:TBK458783 SRO393350:SRO458783 SHS393350:SHS458783 RXW393350:RXW458783 ROA393350:ROA458783 REE393350:REE458783 QUI393350:QUI458783 QKM393350:QKM458783 QAQ393350:QAQ458783 PQU393350:PQU458783 PGY393350:PGY458783 OXC393350:OXC458783 ONG393350:ONG458783 ODK393350:ODK458783 NTO393350:NTO458783 NJS393350:NJS458783 MZW393350:MZW458783 MQA393350:MQA458783 MGE393350:MGE458783 LWI393350:LWI458783 LMM393350:LMM458783 LCQ393350:LCQ458783 KSU393350:KSU458783 KIY393350:KIY458783 JZC393350:JZC458783 JPG393350:JPG458783 JFK393350:JFK458783 IVO393350:IVO458783 ILS393350:ILS458783 IBW393350:IBW458783 HSA393350:HSA458783 HIE393350:HIE458783 GYI393350:GYI458783 GOM393350:GOM458783 GEQ393350:GEQ458783 FUU393350:FUU458783 FKY393350:FKY458783 FBC393350:FBC458783 ERG393350:ERG458783 EHK393350:EHK458783 DXO393350:DXO458783 DNS393350:DNS458783 DDW393350:DDW458783 CUA393350:CUA458783 CKE393350:CKE458783 CAI393350:CAI458783 BQM393350:BQM458783 BGQ393350:BGQ458783 AWU393350:AWU458783 AMY393350:AMY458783 ADC393350:ADC458783 TG393350:TG458783 JK393350:JK458783 P393350:P458783 WVW327814:WVW393247 WMA327814:WMA393247 WCE327814:WCE393247 VSI327814:VSI393247 VIM327814:VIM393247 UYQ327814:UYQ393247 UOU327814:UOU393247 UEY327814:UEY393247 TVC327814:TVC393247 TLG327814:TLG393247 TBK327814:TBK393247 SRO327814:SRO393247 SHS327814:SHS393247 RXW327814:RXW393247 ROA327814:ROA393247 REE327814:REE393247 QUI327814:QUI393247 QKM327814:QKM393247 QAQ327814:QAQ393247 PQU327814:PQU393247 PGY327814:PGY393247 OXC327814:OXC393247 ONG327814:ONG393247 ODK327814:ODK393247 NTO327814:NTO393247 NJS327814:NJS393247 MZW327814:MZW393247 MQA327814:MQA393247 MGE327814:MGE393247 LWI327814:LWI393247 LMM327814:LMM393247 LCQ327814:LCQ393247 KSU327814:KSU393247 KIY327814:KIY393247 JZC327814:JZC393247 JPG327814:JPG393247 JFK327814:JFK393247 IVO327814:IVO393247 ILS327814:ILS393247 IBW327814:IBW393247 HSA327814:HSA393247 HIE327814:HIE393247 GYI327814:GYI393247 GOM327814:GOM393247 GEQ327814:GEQ393247 FUU327814:FUU393247 FKY327814:FKY393247 FBC327814:FBC393247 ERG327814:ERG393247 EHK327814:EHK393247 DXO327814:DXO393247 DNS327814:DNS393247 DDW327814:DDW393247 CUA327814:CUA393247 CKE327814:CKE393247 CAI327814:CAI393247 BQM327814:BQM393247 BGQ327814:BGQ393247 AWU327814:AWU393247 AMY327814:AMY393247 ADC327814:ADC393247 TG327814:TG393247 JK327814:JK393247 P327814:P393247 WVW262278:WVW327711 WMA262278:WMA327711 WCE262278:WCE327711 VSI262278:VSI327711 VIM262278:VIM327711 UYQ262278:UYQ327711 UOU262278:UOU327711 UEY262278:UEY327711 TVC262278:TVC327711 TLG262278:TLG327711 TBK262278:TBK327711 SRO262278:SRO327711 SHS262278:SHS327711 RXW262278:RXW327711 ROA262278:ROA327711 REE262278:REE327711 QUI262278:QUI327711 QKM262278:QKM327711 QAQ262278:QAQ327711 PQU262278:PQU327711 PGY262278:PGY327711 OXC262278:OXC327711 ONG262278:ONG327711 ODK262278:ODK327711 NTO262278:NTO327711 NJS262278:NJS327711 MZW262278:MZW327711 MQA262278:MQA327711 MGE262278:MGE327711 LWI262278:LWI327711 LMM262278:LMM327711 LCQ262278:LCQ327711 KSU262278:KSU327711 KIY262278:KIY327711 JZC262278:JZC327711 JPG262278:JPG327711 JFK262278:JFK327711 IVO262278:IVO327711 ILS262278:ILS327711 IBW262278:IBW327711 HSA262278:HSA327711 HIE262278:HIE327711 GYI262278:GYI327711 GOM262278:GOM327711 GEQ262278:GEQ327711 FUU262278:FUU327711 FKY262278:FKY327711 FBC262278:FBC327711 ERG262278:ERG327711 EHK262278:EHK327711 DXO262278:DXO327711 DNS262278:DNS327711 DDW262278:DDW327711 CUA262278:CUA327711 CKE262278:CKE327711 CAI262278:CAI327711 BQM262278:BQM327711 BGQ262278:BGQ327711 AWU262278:AWU327711 AMY262278:AMY327711 ADC262278:ADC327711 TG262278:TG327711 JK262278:JK327711 P262278:P327711 WVW196742:WVW262175 WMA196742:WMA262175 WCE196742:WCE262175 VSI196742:VSI262175 VIM196742:VIM262175 UYQ196742:UYQ262175 UOU196742:UOU262175 UEY196742:UEY262175 TVC196742:TVC262175 TLG196742:TLG262175 TBK196742:TBK262175 SRO196742:SRO262175 SHS196742:SHS262175 RXW196742:RXW262175 ROA196742:ROA262175 REE196742:REE262175 QUI196742:QUI262175 QKM196742:QKM262175 QAQ196742:QAQ262175 PQU196742:PQU262175 PGY196742:PGY262175 OXC196742:OXC262175 ONG196742:ONG262175 ODK196742:ODK262175 NTO196742:NTO262175 NJS196742:NJS262175 MZW196742:MZW262175 MQA196742:MQA262175 MGE196742:MGE262175 LWI196742:LWI262175 LMM196742:LMM262175 LCQ196742:LCQ262175 KSU196742:KSU262175 KIY196742:KIY262175 JZC196742:JZC262175 JPG196742:JPG262175 JFK196742:JFK262175 IVO196742:IVO262175 ILS196742:ILS262175 IBW196742:IBW262175 HSA196742:HSA262175 HIE196742:HIE262175 GYI196742:GYI262175 GOM196742:GOM262175 GEQ196742:GEQ262175 FUU196742:FUU262175 FKY196742:FKY262175 FBC196742:FBC262175 ERG196742:ERG262175 EHK196742:EHK262175 DXO196742:DXO262175 DNS196742:DNS262175 DDW196742:DDW262175 CUA196742:CUA262175 CKE196742:CKE262175 CAI196742:CAI262175 BQM196742:BQM262175 BGQ196742:BGQ262175 AWU196742:AWU262175 AMY196742:AMY262175 ADC196742:ADC262175 TG196742:TG262175 JK196742:JK262175 P196742:P262175 WVW131206:WVW196639 WMA131206:WMA196639 WCE131206:WCE196639 VSI131206:VSI196639 VIM131206:VIM196639 UYQ131206:UYQ196639 UOU131206:UOU196639 UEY131206:UEY196639 TVC131206:TVC196639 TLG131206:TLG196639 TBK131206:TBK196639 SRO131206:SRO196639 SHS131206:SHS196639 RXW131206:RXW196639 ROA131206:ROA196639 REE131206:REE196639 QUI131206:QUI196639 QKM131206:QKM196639 QAQ131206:QAQ196639 PQU131206:PQU196639 PGY131206:PGY196639 OXC131206:OXC196639 ONG131206:ONG196639 ODK131206:ODK196639 NTO131206:NTO196639 NJS131206:NJS196639 MZW131206:MZW196639 MQA131206:MQA196639 MGE131206:MGE196639 LWI131206:LWI196639 LMM131206:LMM196639 LCQ131206:LCQ196639 KSU131206:KSU196639 KIY131206:KIY196639 JZC131206:JZC196639 JPG131206:JPG196639 JFK131206:JFK196639 IVO131206:IVO196639 ILS131206:ILS196639 IBW131206:IBW196639 HSA131206:HSA196639 HIE131206:HIE196639 GYI131206:GYI196639 GOM131206:GOM196639 GEQ131206:GEQ196639 FUU131206:FUU196639 FKY131206:FKY196639 FBC131206:FBC196639 ERG131206:ERG196639 EHK131206:EHK196639 DXO131206:DXO196639 DNS131206:DNS196639 DDW131206:DDW196639 CUA131206:CUA196639 CKE131206:CKE196639 CAI131206:CAI196639 BQM131206:BQM196639 BGQ131206:BGQ196639 AWU131206:AWU196639 AMY131206:AMY196639 ADC131206:ADC196639 TG131206:TG196639 JK131206:JK196639 P131206:P196639 WVW65670:WVW131103 WMA65670:WMA131103 WCE65670:WCE131103 VSI65670:VSI131103 VIM65670:VIM131103 UYQ65670:UYQ131103 UOU65670:UOU131103 UEY65670:UEY131103 TVC65670:TVC131103 TLG65670:TLG131103 TBK65670:TBK131103 SRO65670:SRO131103 SHS65670:SHS131103 RXW65670:RXW131103 ROA65670:ROA131103 REE65670:REE131103 QUI65670:QUI131103 QKM65670:QKM131103 QAQ65670:QAQ131103 PQU65670:PQU131103 PGY65670:PGY131103 OXC65670:OXC131103 ONG65670:ONG131103 ODK65670:ODK131103 NTO65670:NTO131103 NJS65670:NJS131103 MZW65670:MZW131103 MQA65670:MQA131103 MGE65670:MGE131103 LWI65670:LWI131103 LMM65670:LMM131103 LCQ65670:LCQ131103 KSU65670:KSU131103 KIY65670:KIY131103 JZC65670:JZC131103 JPG65670:JPG131103 JFK65670:JFK131103 IVO65670:IVO131103 ILS65670:ILS131103 IBW65670:IBW131103 HSA65670:HSA131103 HIE65670:HIE131103 GYI65670:GYI131103 GOM65670:GOM131103 GEQ65670:GEQ131103 FUU65670:FUU131103 FKY65670:FKY131103 FBC65670:FBC131103 ERG65670:ERG131103 EHK65670:EHK131103 DXO65670:DXO131103 DNS65670:DNS131103 DDW65670:DDW131103 CUA65670:CUA131103 CKE65670:CKE131103 CAI65670:CAI131103 BQM65670:BQM131103 BGQ65670:BGQ131103 AWU65670:AWU131103 AMY65670:AMY131103 ADC65670:ADC131103 TG65670:TG131103 JK65670:JK131103 P65670:P131103 WVW134:WVW65567 WMA134:WMA65567 WCE134:WCE65567 VSI134:VSI65567 VIM134:VIM65567 UYQ134:UYQ65567 UOU134:UOU65567 UEY134:UEY65567 TVC134:TVC65567 TLG134:TLG65567 TBK134:TBK65567 SRO134:SRO65567 SHS134:SHS65567 RXW134:RXW65567 ROA134:ROA65567 REE134:REE65567 QUI134:QUI65567 QKM134:QKM65567 QAQ134:QAQ65567 PQU134:PQU65567 PGY134:PGY65567 OXC134:OXC65567 ONG134:ONG65567 ODK134:ODK65567 NTO134:NTO65567 NJS134:NJS65567 MZW134:MZW65567 MQA134:MQA65567 MGE134:MGE65567 LWI134:LWI65567 LMM134:LMM65567 LCQ134:LCQ65567 KSU134:KSU65567 KIY134:KIY65567 JZC134:JZC65567 JPG134:JPG65567 JFK134:JFK65567 IVO134:IVO65567 ILS134:ILS65567 IBW134:IBW65567 HSA134:HSA65567 HIE134:HIE65567 GYI134:GYI65567 GOM134:GOM65567 GEQ134:GEQ65567 FUU134:FUU65567 FKY134:FKY65567 FBC134:FBC65567 ERG134:ERG65567 EHK134:EHK65567 DXO134:DXO65567 DNS134:DNS65567 DDW134:DDW65567 CUA134:CUA65567 CKE134:CKE65567 CAI134:CAI65567 BQM134:BQM65567 BGQ134:BGQ65567 AWU134:AWU65567 AMY134:AMY65567 ADC134:ADC65567 TG134:TG65567 WVW983075:WVW983170 WMA983075:WMA983170 WCE9:WCE130 VSI9:VSI130 VIM9:VIM130 UYQ9:UYQ130 UOU9:UOU130 UEY9:UEY130 TVC9:TVC130 TLG9:TLG130 TBK9:TBK130 SRO9:SRO130 SHS9:SHS130 RXW9:RXW130 ROA9:ROA130 REE9:REE130 QUI9:QUI130 QKM9:QKM130 QAQ9:QAQ130 PQU9:PQU130 PGY9:PGY130 OXC9:OXC130 ONG9:ONG130 ODK9:ODK130 NTO9:NTO130 NJS9:NJS130 MZW9:MZW130 MQA9:MQA130 MGE9:MGE130 LWI9:LWI130 LMM9:LMM130 LCQ9:LCQ130 KSU9:KSU130 KIY9:KIY130 JZC9:JZC130 JPG9:JPG130 JFK9:JFK130 IVO9:IVO130 ILS9:ILS130 IBW9:IBW130 HSA9:HSA130 HIE9:HIE130 GYI9:GYI130 GOM9:GOM130 GEQ9:GEQ130 FUU9:FUU130 FKY9:FKY130 FBC9:FBC130 ERG9:ERG130 EHK9:EHK130 DXO9:DXO130 DNS9:DNS130 DDW9:DDW130 CUA9:CUA130 CKE9:CKE130 CAI9:CAI130 BQM9:BQM130 BGQ9:BGQ130 AWU9:AWU130 AMY9:AMY130 ADC9:ADC130 TG9:TG130 JK9:JK130 WVW9:WVW130 P94:P125 P9:P56 P58:P92">
      <formula1>$AX$224:$AX$227</formula1>
    </dataValidation>
    <dataValidation type="list" allowBlank="1" showInputMessage="1" showErrorMessage="1" sqref="P93 P57 P126:P128">
      <formula1>#REF!</formula1>
    </dataValidation>
  </dataValidations>
  <pageMargins left="0.7" right="0.7" top="0.75" bottom="0.75" header="0.3" footer="0.3"/>
  <pageSetup scale="17" orientation="landscape"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"1,2,3,4"</xm:f>
          </x14:formula1>
          <xm:sqref>TUZ122:TUZ125 JH46:JH49 TD46:TD49 ACZ46:ACZ49 AMV46:AMV49 AWR46:AWR49 BGN46:BGN49 BQJ46:BQJ49 CAF46:CAF49 CKB46:CKB49 CTX46:CTX49 DDT46:DDT49 DNP46:DNP49 DXL46:DXL49 EHH46:EHH49 ERD46:ERD49 FAZ46:FAZ49 FKV46:FKV49 FUR46:FUR49 GEN46:GEN49 GOJ46:GOJ49 GYF46:GYF49 HIB46:HIB49 HRX46:HRX49 IBT46:IBT49 ILP46:ILP49 IVL46:IVL49 JFH46:JFH49 JPD46:JPD49 JYZ46:JYZ49 KIV46:KIV49 KSR46:KSR49 LCN46:LCN49 LMJ46:LMJ49 LWF46:LWF49 MGB46:MGB49 MPX46:MPX49 MZT46:MZT49 NJP46:NJP49 NTL46:NTL49 ODH46:ODH49 OND46:OND49 OWZ46:OWZ49 PGV46:PGV49 PQR46:PQR49 QAN46:QAN49 QKJ46:QKJ49 QUF46:QUF49 REB46:REB49 RNX46:RNX49 RXT46:RXT49 SHP46:SHP49 SRL46:SRL49 TBH46:TBH49 TLD46:TLD49 TUZ46:TUZ49 UEV46:UEV49 UOR46:UOR49 UYN46:UYN49 VIJ46:VIJ49 VSF46:VSF49 WCB46:WCB49 WLX46:WLX49 WVT46:WVT49 M65601:M65602 JH65601:JH65602 TD65601:TD65602 ACZ65601:ACZ65602 AMV65601:AMV65602 AWR65601:AWR65602 BGN65601:BGN65602 BQJ65601:BQJ65602 CAF65601:CAF65602 CKB65601:CKB65602 CTX65601:CTX65602 DDT65601:DDT65602 DNP65601:DNP65602 DXL65601:DXL65602 EHH65601:EHH65602 ERD65601:ERD65602 FAZ65601:FAZ65602 FKV65601:FKV65602 FUR65601:FUR65602 GEN65601:GEN65602 GOJ65601:GOJ65602 GYF65601:GYF65602 HIB65601:HIB65602 HRX65601:HRX65602 IBT65601:IBT65602 ILP65601:ILP65602 IVL65601:IVL65602 JFH65601:JFH65602 JPD65601:JPD65602 JYZ65601:JYZ65602 KIV65601:KIV65602 KSR65601:KSR65602 LCN65601:LCN65602 LMJ65601:LMJ65602 LWF65601:LWF65602 MGB65601:MGB65602 MPX65601:MPX65602 MZT65601:MZT65602 NJP65601:NJP65602 NTL65601:NTL65602 ODH65601:ODH65602 OND65601:OND65602 OWZ65601:OWZ65602 PGV65601:PGV65602 PQR65601:PQR65602 QAN65601:QAN65602 QKJ65601:QKJ65602 QUF65601:QUF65602 REB65601:REB65602 RNX65601:RNX65602 RXT65601:RXT65602 SHP65601:SHP65602 SRL65601:SRL65602 TBH65601:TBH65602 TLD65601:TLD65602 TUZ65601:TUZ65602 UEV65601:UEV65602 UOR65601:UOR65602 UYN65601:UYN65602 VIJ65601:VIJ65602 VSF65601:VSF65602 WCB65601:WCB65602 WLX65601:WLX65602 WVT65601:WVT65602 M131137:M131138 JH131137:JH131138 TD131137:TD131138 ACZ131137:ACZ131138 AMV131137:AMV131138 AWR131137:AWR131138 BGN131137:BGN131138 BQJ131137:BQJ131138 CAF131137:CAF131138 CKB131137:CKB131138 CTX131137:CTX131138 DDT131137:DDT131138 DNP131137:DNP131138 DXL131137:DXL131138 EHH131137:EHH131138 ERD131137:ERD131138 FAZ131137:FAZ131138 FKV131137:FKV131138 FUR131137:FUR131138 GEN131137:GEN131138 GOJ131137:GOJ131138 GYF131137:GYF131138 HIB131137:HIB131138 HRX131137:HRX131138 IBT131137:IBT131138 ILP131137:ILP131138 IVL131137:IVL131138 JFH131137:JFH131138 JPD131137:JPD131138 JYZ131137:JYZ131138 KIV131137:KIV131138 KSR131137:KSR131138 LCN131137:LCN131138 LMJ131137:LMJ131138 LWF131137:LWF131138 MGB131137:MGB131138 MPX131137:MPX131138 MZT131137:MZT131138 NJP131137:NJP131138 NTL131137:NTL131138 ODH131137:ODH131138 OND131137:OND131138 OWZ131137:OWZ131138 PGV131137:PGV131138 PQR131137:PQR131138 QAN131137:QAN131138 QKJ131137:QKJ131138 QUF131137:QUF131138 REB131137:REB131138 RNX131137:RNX131138 RXT131137:RXT131138 SHP131137:SHP131138 SRL131137:SRL131138 TBH131137:TBH131138 TLD131137:TLD131138 TUZ131137:TUZ131138 UEV131137:UEV131138 UOR131137:UOR131138 UYN131137:UYN131138 VIJ131137:VIJ131138 VSF131137:VSF131138 WCB131137:WCB131138 WLX131137:WLX131138 WVT131137:WVT131138 M196673:M196674 JH196673:JH196674 TD196673:TD196674 ACZ196673:ACZ196674 AMV196673:AMV196674 AWR196673:AWR196674 BGN196673:BGN196674 BQJ196673:BQJ196674 CAF196673:CAF196674 CKB196673:CKB196674 CTX196673:CTX196674 DDT196673:DDT196674 DNP196673:DNP196674 DXL196673:DXL196674 EHH196673:EHH196674 ERD196673:ERD196674 FAZ196673:FAZ196674 FKV196673:FKV196674 FUR196673:FUR196674 GEN196673:GEN196674 GOJ196673:GOJ196674 GYF196673:GYF196674 HIB196673:HIB196674 HRX196673:HRX196674 IBT196673:IBT196674 ILP196673:ILP196674 IVL196673:IVL196674 JFH196673:JFH196674 JPD196673:JPD196674 JYZ196673:JYZ196674 KIV196673:KIV196674 KSR196673:KSR196674 LCN196673:LCN196674 LMJ196673:LMJ196674 LWF196673:LWF196674 MGB196673:MGB196674 MPX196673:MPX196674 MZT196673:MZT196674 NJP196673:NJP196674 NTL196673:NTL196674 ODH196673:ODH196674 OND196673:OND196674 OWZ196673:OWZ196674 PGV196673:PGV196674 PQR196673:PQR196674 QAN196673:QAN196674 QKJ196673:QKJ196674 QUF196673:QUF196674 REB196673:REB196674 RNX196673:RNX196674 RXT196673:RXT196674 SHP196673:SHP196674 SRL196673:SRL196674 TBH196673:TBH196674 TLD196673:TLD196674 TUZ196673:TUZ196674 UEV196673:UEV196674 UOR196673:UOR196674 UYN196673:UYN196674 VIJ196673:VIJ196674 VSF196673:VSF196674 WCB196673:WCB196674 WLX196673:WLX196674 WVT196673:WVT196674 M262209:M262210 JH262209:JH262210 TD262209:TD262210 ACZ262209:ACZ262210 AMV262209:AMV262210 AWR262209:AWR262210 BGN262209:BGN262210 BQJ262209:BQJ262210 CAF262209:CAF262210 CKB262209:CKB262210 CTX262209:CTX262210 DDT262209:DDT262210 DNP262209:DNP262210 DXL262209:DXL262210 EHH262209:EHH262210 ERD262209:ERD262210 FAZ262209:FAZ262210 FKV262209:FKV262210 FUR262209:FUR262210 GEN262209:GEN262210 GOJ262209:GOJ262210 GYF262209:GYF262210 HIB262209:HIB262210 HRX262209:HRX262210 IBT262209:IBT262210 ILP262209:ILP262210 IVL262209:IVL262210 JFH262209:JFH262210 JPD262209:JPD262210 JYZ262209:JYZ262210 KIV262209:KIV262210 KSR262209:KSR262210 LCN262209:LCN262210 LMJ262209:LMJ262210 LWF262209:LWF262210 MGB262209:MGB262210 MPX262209:MPX262210 MZT262209:MZT262210 NJP262209:NJP262210 NTL262209:NTL262210 ODH262209:ODH262210 OND262209:OND262210 OWZ262209:OWZ262210 PGV262209:PGV262210 PQR262209:PQR262210 QAN262209:QAN262210 QKJ262209:QKJ262210 QUF262209:QUF262210 REB262209:REB262210 RNX262209:RNX262210 RXT262209:RXT262210 SHP262209:SHP262210 SRL262209:SRL262210 TBH262209:TBH262210 TLD262209:TLD262210 TUZ262209:TUZ262210 UEV262209:UEV262210 UOR262209:UOR262210 UYN262209:UYN262210 VIJ262209:VIJ262210 VSF262209:VSF262210 WCB262209:WCB262210 WLX262209:WLX262210 WVT262209:WVT262210 M327745:M327746 JH327745:JH327746 TD327745:TD327746 ACZ327745:ACZ327746 AMV327745:AMV327746 AWR327745:AWR327746 BGN327745:BGN327746 BQJ327745:BQJ327746 CAF327745:CAF327746 CKB327745:CKB327746 CTX327745:CTX327746 DDT327745:DDT327746 DNP327745:DNP327746 DXL327745:DXL327746 EHH327745:EHH327746 ERD327745:ERD327746 FAZ327745:FAZ327746 FKV327745:FKV327746 FUR327745:FUR327746 GEN327745:GEN327746 GOJ327745:GOJ327746 GYF327745:GYF327746 HIB327745:HIB327746 HRX327745:HRX327746 IBT327745:IBT327746 ILP327745:ILP327746 IVL327745:IVL327746 JFH327745:JFH327746 JPD327745:JPD327746 JYZ327745:JYZ327746 KIV327745:KIV327746 KSR327745:KSR327746 LCN327745:LCN327746 LMJ327745:LMJ327746 LWF327745:LWF327746 MGB327745:MGB327746 MPX327745:MPX327746 MZT327745:MZT327746 NJP327745:NJP327746 NTL327745:NTL327746 ODH327745:ODH327746 OND327745:OND327746 OWZ327745:OWZ327746 PGV327745:PGV327746 PQR327745:PQR327746 QAN327745:QAN327746 QKJ327745:QKJ327746 QUF327745:QUF327746 REB327745:REB327746 RNX327745:RNX327746 RXT327745:RXT327746 SHP327745:SHP327746 SRL327745:SRL327746 TBH327745:TBH327746 TLD327745:TLD327746 TUZ327745:TUZ327746 UEV327745:UEV327746 UOR327745:UOR327746 UYN327745:UYN327746 VIJ327745:VIJ327746 VSF327745:VSF327746 WCB327745:WCB327746 WLX327745:WLX327746 WVT327745:WVT327746 M393281:M393282 JH393281:JH393282 TD393281:TD393282 ACZ393281:ACZ393282 AMV393281:AMV393282 AWR393281:AWR393282 BGN393281:BGN393282 BQJ393281:BQJ393282 CAF393281:CAF393282 CKB393281:CKB393282 CTX393281:CTX393282 DDT393281:DDT393282 DNP393281:DNP393282 DXL393281:DXL393282 EHH393281:EHH393282 ERD393281:ERD393282 FAZ393281:FAZ393282 FKV393281:FKV393282 FUR393281:FUR393282 GEN393281:GEN393282 GOJ393281:GOJ393282 GYF393281:GYF393282 HIB393281:HIB393282 HRX393281:HRX393282 IBT393281:IBT393282 ILP393281:ILP393282 IVL393281:IVL393282 JFH393281:JFH393282 JPD393281:JPD393282 JYZ393281:JYZ393282 KIV393281:KIV393282 KSR393281:KSR393282 LCN393281:LCN393282 LMJ393281:LMJ393282 LWF393281:LWF393282 MGB393281:MGB393282 MPX393281:MPX393282 MZT393281:MZT393282 NJP393281:NJP393282 NTL393281:NTL393282 ODH393281:ODH393282 OND393281:OND393282 OWZ393281:OWZ393282 PGV393281:PGV393282 PQR393281:PQR393282 QAN393281:QAN393282 QKJ393281:QKJ393282 QUF393281:QUF393282 REB393281:REB393282 RNX393281:RNX393282 RXT393281:RXT393282 SHP393281:SHP393282 SRL393281:SRL393282 TBH393281:TBH393282 TLD393281:TLD393282 TUZ393281:TUZ393282 UEV393281:UEV393282 UOR393281:UOR393282 UYN393281:UYN393282 VIJ393281:VIJ393282 VSF393281:VSF393282 WCB393281:WCB393282 WLX393281:WLX393282 WVT393281:WVT393282 M458817:M458818 JH458817:JH458818 TD458817:TD458818 ACZ458817:ACZ458818 AMV458817:AMV458818 AWR458817:AWR458818 BGN458817:BGN458818 BQJ458817:BQJ458818 CAF458817:CAF458818 CKB458817:CKB458818 CTX458817:CTX458818 DDT458817:DDT458818 DNP458817:DNP458818 DXL458817:DXL458818 EHH458817:EHH458818 ERD458817:ERD458818 FAZ458817:FAZ458818 FKV458817:FKV458818 FUR458817:FUR458818 GEN458817:GEN458818 GOJ458817:GOJ458818 GYF458817:GYF458818 HIB458817:HIB458818 HRX458817:HRX458818 IBT458817:IBT458818 ILP458817:ILP458818 IVL458817:IVL458818 JFH458817:JFH458818 JPD458817:JPD458818 JYZ458817:JYZ458818 KIV458817:KIV458818 KSR458817:KSR458818 LCN458817:LCN458818 LMJ458817:LMJ458818 LWF458817:LWF458818 MGB458817:MGB458818 MPX458817:MPX458818 MZT458817:MZT458818 NJP458817:NJP458818 NTL458817:NTL458818 ODH458817:ODH458818 OND458817:OND458818 OWZ458817:OWZ458818 PGV458817:PGV458818 PQR458817:PQR458818 QAN458817:QAN458818 QKJ458817:QKJ458818 QUF458817:QUF458818 REB458817:REB458818 RNX458817:RNX458818 RXT458817:RXT458818 SHP458817:SHP458818 SRL458817:SRL458818 TBH458817:TBH458818 TLD458817:TLD458818 TUZ458817:TUZ458818 UEV458817:UEV458818 UOR458817:UOR458818 UYN458817:UYN458818 VIJ458817:VIJ458818 VSF458817:VSF458818 WCB458817:WCB458818 WLX458817:WLX458818 WVT458817:WVT458818 M524353:M524354 JH524353:JH524354 TD524353:TD524354 ACZ524353:ACZ524354 AMV524353:AMV524354 AWR524353:AWR524354 BGN524353:BGN524354 BQJ524353:BQJ524354 CAF524353:CAF524354 CKB524353:CKB524354 CTX524353:CTX524354 DDT524353:DDT524354 DNP524353:DNP524354 DXL524353:DXL524354 EHH524353:EHH524354 ERD524353:ERD524354 FAZ524353:FAZ524354 FKV524353:FKV524354 FUR524353:FUR524354 GEN524353:GEN524354 GOJ524353:GOJ524354 GYF524353:GYF524354 HIB524353:HIB524354 HRX524353:HRX524354 IBT524353:IBT524354 ILP524353:ILP524354 IVL524353:IVL524354 JFH524353:JFH524354 JPD524353:JPD524354 JYZ524353:JYZ524354 KIV524353:KIV524354 KSR524353:KSR524354 LCN524353:LCN524354 LMJ524353:LMJ524354 LWF524353:LWF524354 MGB524353:MGB524354 MPX524353:MPX524354 MZT524353:MZT524354 NJP524353:NJP524354 NTL524353:NTL524354 ODH524353:ODH524354 OND524353:OND524354 OWZ524353:OWZ524354 PGV524353:PGV524354 PQR524353:PQR524354 QAN524353:QAN524354 QKJ524353:QKJ524354 QUF524353:QUF524354 REB524353:REB524354 RNX524353:RNX524354 RXT524353:RXT524354 SHP524353:SHP524354 SRL524353:SRL524354 TBH524353:TBH524354 TLD524353:TLD524354 TUZ524353:TUZ524354 UEV524353:UEV524354 UOR524353:UOR524354 UYN524353:UYN524354 VIJ524353:VIJ524354 VSF524353:VSF524354 WCB524353:WCB524354 WLX524353:WLX524354 WVT524353:WVT524354 M589889:M589890 JH589889:JH589890 TD589889:TD589890 ACZ589889:ACZ589890 AMV589889:AMV589890 AWR589889:AWR589890 BGN589889:BGN589890 BQJ589889:BQJ589890 CAF589889:CAF589890 CKB589889:CKB589890 CTX589889:CTX589890 DDT589889:DDT589890 DNP589889:DNP589890 DXL589889:DXL589890 EHH589889:EHH589890 ERD589889:ERD589890 FAZ589889:FAZ589890 FKV589889:FKV589890 FUR589889:FUR589890 GEN589889:GEN589890 GOJ589889:GOJ589890 GYF589889:GYF589890 HIB589889:HIB589890 HRX589889:HRX589890 IBT589889:IBT589890 ILP589889:ILP589890 IVL589889:IVL589890 JFH589889:JFH589890 JPD589889:JPD589890 JYZ589889:JYZ589890 KIV589889:KIV589890 KSR589889:KSR589890 LCN589889:LCN589890 LMJ589889:LMJ589890 LWF589889:LWF589890 MGB589889:MGB589890 MPX589889:MPX589890 MZT589889:MZT589890 NJP589889:NJP589890 NTL589889:NTL589890 ODH589889:ODH589890 OND589889:OND589890 OWZ589889:OWZ589890 PGV589889:PGV589890 PQR589889:PQR589890 QAN589889:QAN589890 QKJ589889:QKJ589890 QUF589889:QUF589890 REB589889:REB589890 RNX589889:RNX589890 RXT589889:RXT589890 SHP589889:SHP589890 SRL589889:SRL589890 TBH589889:TBH589890 TLD589889:TLD589890 TUZ589889:TUZ589890 UEV589889:UEV589890 UOR589889:UOR589890 UYN589889:UYN589890 VIJ589889:VIJ589890 VSF589889:VSF589890 WCB589889:WCB589890 WLX589889:WLX589890 WVT589889:WVT589890 M655425:M655426 JH655425:JH655426 TD655425:TD655426 ACZ655425:ACZ655426 AMV655425:AMV655426 AWR655425:AWR655426 BGN655425:BGN655426 BQJ655425:BQJ655426 CAF655425:CAF655426 CKB655425:CKB655426 CTX655425:CTX655426 DDT655425:DDT655426 DNP655425:DNP655426 DXL655425:DXL655426 EHH655425:EHH655426 ERD655425:ERD655426 FAZ655425:FAZ655426 FKV655425:FKV655426 FUR655425:FUR655426 GEN655425:GEN655426 GOJ655425:GOJ655426 GYF655425:GYF655426 HIB655425:HIB655426 HRX655425:HRX655426 IBT655425:IBT655426 ILP655425:ILP655426 IVL655425:IVL655426 JFH655425:JFH655426 JPD655425:JPD655426 JYZ655425:JYZ655426 KIV655425:KIV655426 KSR655425:KSR655426 LCN655425:LCN655426 LMJ655425:LMJ655426 LWF655425:LWF655426 MGB655425:MGB655426 MPX655425:MPX655426 MZT655425:MZT655426 NJP655425:NJP655426 NTL655425:NTL655426 ODH655425:ODH655426 OND655425:OND655426 OWZ655425:OWZ655426 PGV655425:PGV655426 PQR655425:PQR655426 QAN655425:QAN655426 QKJ655425:QKJ655426 QUF655425:QUF655426 REB655425:REB655426 RNX655425:RNX655426 RXT655425:RXT655426 SHP655425:SHP655426 SRL655425:SRL655426 TBH655425:TBH655426 TLD655425:TLD655426 TUZ655425:TUZ655426 UEV655425:UEV655426 UOR655425:UOR655426 UYN655425:UYN655426 VIJ655425:VIJ655426 VSF655425:VSF655426 WCB655425:WCB655426 WLX655425:WLX655426 WVT655425:WVT655426 M720961:M720962 JH720961:JH720962 TD720961:TD720962 ACZ720961:ACZ720962 AMV720961:AMV720962 AWR720961:AWR720962 BGN720961:BGN720962 BQJ720961:BQJ720962 CAF720961:CAF720962 CKB720961:CKB720962 CTX720961:CTX720962 DDT720961:DDT720962 DNP720961:DNP720962 DXL720961:DXL720962 EHH720961:EHH720962 ERD720961:ERD720962 FAZ720961:FAZ720962 FKV720961:FKV720962 FUR720961:FUR720962 GEN720961:GEN720962 GOJ720961:GOJ720962 GYF720961:GYF720962 HIB720961:HIB720962 HRX720961:HRX720962 IBT720961:IBT720962 ILP720961:ILP720962 IVL720961:IVL720962 JFH720961:JFH720962 JPD720961:JPD720962 JYZ720961:JYZ720962 KIV720961:KIV720962 KSR720961:KSR720962 LCN720961:LCN720962 LMJ720961:LMJ720962 LWF720961:LWF720962 MGB720961:MGB720962 MPX720961:MPX720962 MZT720961:MZT720962 NJP720961:NJP720962 NTL720961:NTL720962 ODH720961:ODH720962 OND720961:OND720962 OWZ720961:OWZ720962 PGV720961:PGV720962 PQR720961:PQR720962 QAN720961:QAN720962 QKJ720961:QKJ720962 QUF720961:QUF720962 REB720961:REB720962 RNX720961:RNX720962 RXT720961:RXT720962 SHP720961:SHP720962 SRL720961:SRL720962 TBH720961:TBH720962 TLD720961:TLD720962 TUZ720961:TUZ720962 UEV720961:UEV720962 UOR720961:UOR720962 UYN720961:UYN720962 VIJ720961:VIJ720962 VSF720961:VSF720962 WCB720961:WCB720962 WLX720961:WLX720962 WVT720961:WVT720962 M786497:M786498 JH786497:JH786498 TD786497:TD786498 ACZ786497:ACZ786498 AMV786497:AMV786498 AWR786497:AWR786498 BGN786497:BGN786498 BQJ786497:BQJ786498 CAF786497:CAF786498 CKB786497:CKB786498 CTX786497:CTX786498 DDT786497:DDT786498 DNP786497:DNP786498 DXL786497:DXL786498 EHH786497:EHH786498 ERD786497:ERD786498 FAZ786497:FAZ786498 FKV786497:FKV786498 FUR786497:FUR786498 GEN786497:GEN786498 GOJ786497:GOJ786498 GYF786497:GYF786498 HIB786497:HIB786498 HRX786497:HRX786498 IBT786497:IBT786498 ILP786497:ILP786498 IVL786497:IVL786498 JFH786497:JFH786498 JPD786497:JPD786498 JYZ786497:JYZ786498 KIV786497:KIV786498 KSR786497:KSR786498 LCN786497:LCN786498 LMJ786497:LMJ786498 LWF786497:LWF786498 MGB786497:MGB786498 MPX786497:MPX786498 MZT786497:MZT786498 NJP786497:NJP786498 NTL786497:NTL786498 ODH786497:ODH786498 OND786497:OND786498 OWZ786497:OWZ786498 PGV786497:PGV786498 PQR786497:PQR786498 QAN786497:QAN786498 QKJ786497:QKJ786498 QUF786497:QUF786498 REB786497:REB786498 RNX786497:RNX786498 RXT786497:RXT786498 SHP786497:SHP786498 SRL786497:SRL786498 TBH786497:TBH786498 TLD786497:TLD786498 TUZ786497:TUZ786498 UEV786497:UEV786498 UOR786497:UOR786498 UYN786497:UYN786498 VIJ786497:VIJ786498 VSF786497:VSF786498 WCB786497:WCB786498 WLX786497:WLX786498 WVT786497:WVT786498 M852033:M852034 JH852033:JH852034 TD852033:TD852034 ACZ852033:ACZ852034 AMV852033:AMV852034 AWR852033:AWR852034 BGN852033:BGN852034 BQJ852033:BQJ852034 CAF852033:CAF852034 CKB852033:CKB852034 CTX852033:CTX852034 DDT852033:DDT852034 DNP852033:DNP852034 DXL852033:DXL852034 EHH852033:EHH852034 ERD852033:ERD852034 FAZ852033:FAZ852034 FKV852033:FKV852034 FUR852033:FUR852034 GEN852033:GEN852034 GOJ852033:GOJ852034 GYF852033:GYF852034 HIB852033:HIB852034 HRX852033:HRX852034 IBT852033:IBT852034 ILP852033:ILP852034 IVL852033:IVL852034 JFH852033:JFH852034 JPD852033:JPD852034 JYZ852033:JYZ852034 KIV852033:KIV852034 KSR852033:KSR852034 LCN852033:LCN852034 LMJ852033:LMJ852034 LWF852033:LWF852034 MGB852033:MGB852034 MPX852033:MPX852034 MZT852033:MZT852034 NJP852033:NJP852034 NTL852033:NTL852034 ODH852033:ODH852034 OND852033:OND852034 OWZ852033:OWZ852034 PGV852033:PGV852034 PQR852033:PQR852034 QAN852033:QAN852034 QKJ852033:QKJ852034 QUF852033:QUF852034 REB852033:REB852034 RNX852033:RNX852034 RXT852033:RXT852034 SHP852033:SHP852034 SRL852033:SRL852034 TBH852033:TBH852034 TLD852033:TLD852034 TUZ852033:TUZ852034 UEV852033:UEV852034 UOR852033:UOR852034 UYN852033:UYN852034 VIJ852033:VIJ852034 VSF852033:VSF852034 WCB852033:WCB852034 WLX852033:WLX852034 WVT852033:WVT852034 M917569:M917570 JH917569:JH917570 TD917569:TD917570 ACZ917569:ACZ917570 AMV917569:AMV917570 AWR917569:AWR917570 BGN917569:BGN917570 BQJ917569:BQJ917570 CAF917569:CAF917570 CKB917569:CKB917570 CTX917569:CTX917570 DDT917569:DDT917570 DNP917569:DNP917570 DXL917569:DXL917570 EHH917569:EHH917570 ERD917569:ERD917570 FAZ917569:FAZ917570 FKV917569:FKV917570 FUR917569:FUR917570 GEN917569:GEN917570 GOJ917569:GOJ917570 GYF917569:GYF917570 HIB917569:HIB917570 HRX917569:HRX917570 IBT917569:IBT917570 ILP917569:ILP917570 IVL917569:IVL917570 JFH917569:JFH917570 JPD917569:JPD917570 JYZ917569:JYZ917570 KIV917569:KIV917570 KSR917569:KSR917570 LCN917569:LCN917570 LMJ917569:LMJ917570 LWF917569:LWF917570 MGB917569:MGB917570 MPX917569:MPX917570 MZT917569:MZT917570 NJP917569:NJP917570 NTL917569:NTL917570 ODH917569:ODH917570 OND917569:OND917570 OWZ917569:OWZ917570 PGV917569:PGV917570 PQR917569:PQR917570 QAN917569:QAN917570 QKJ917569:QKJ917570 QUF917569:QUF917570 REB917569:REB917570 RNX917569:RNX917570 RXT917569:RXT917570 SHP917569:SHP917570 SRL917569:SRL917570 TBH917569:TBH917570 TLD917569:TLD917570 TUZ917569:TUZ917570 UEV917569:UEV917570 UOR917569:UOR917570 UYN917569:UYN917570 VIJ917569:VIJ917570 VSF917569:VSF917570 WCB917569:WCB917570 WLX917569:WLX917570 WVT917569:WVT917570 M983105:M983106 JH983105:JH983106 TD983105:TD983106 ACZ983105:ACZ983106 AMV983105:AMV983106 AWR983105:AWR983106 BGN983105:BGN983106 BQJ983105:BQJ983106 CAF983105:CAF983106 CKB983105:CKB983106 CTX983105:CTX983106 DDT983105:DDT983106 DNP983105:DNP983106 DXL983105:DXL983106 EHH983105:EHH983106 ERD983105:ERD983106 FAZ983105:FAZ983106 FKV983105:FKV983106 FUR983105:FUR983106 GEN983105:GEN983106 GOJ983105:GOJ983106 GYF983105:GYF983106 HIB983105:HIB983106 HRX983105:HRX983106 IBT983105:IBT983106 ILP983105:ILP983106 IVL983105:IVL983106 JFH983105:JFH983106 JPD983105:JPD983106 JYZ983105:JYZ983106 KIV983105:KIV983106 KSR983105:KSR983106 LCN983105:LCN983106 LMJ983105:LMJ983106 LWF983105:LWF983106 MGB983105:MGB983106 MPX983105:MPX983106 MZT983105:MZT983106 NJP983105:NJP983106 NTL983105:NTL983106 ODH983105:ODH983106 OND983105:OND983106 OWZ983105:OWZ983106 PGV983105:PGV983106 PQR983105:PQR983106 QAN983105:QAN983106 QKJ983105:QKJ983106 QUF983105:QUF983106 REB983105:REB983106 RNX983105:RNX983106 RXT983105:RXT983106 SHP983105:SHP983106 SRL983105:SRL983106 TBH983105:TBH983106 TLD983105:TLD983106 TUZ983105:TUZ983106 UEV983105:UEV983106 UOR983105:UOR983106 UYN983105:UYN983106 VIJ983105:VIJ983106 VSF983105:VSF983106 WCB983105:WCB983106 WLX983105:WLX983106 WVT983105:WVT983106 UEV122:UEV125 JH88:JH92 TD88:TD92 ACZ88:ACZ92 AMV88:AMV92 AWR88:AWR92 BGN88:BGN92 BQJ88:BQJ92 CAF88:CAF92 CKB88:CKB92 CTX88:CTX92 DDT88:DDT92 DNP88:DNP92 DXL88:DXL92 EHH88:EHH92 ERD88:ERD92 FAZ88:FAZ92 FKV88:FKV92 FUR88:FUR92 GEN88:GEN92 GOJ88:GOJ92 GYF88:GYF92 HIB88:HIB92 HRX88:HRX92 IBT88:IBT92 ILP88:ILP92 IVL88:IVL92 JFH88:JFH92 JPD88:JPD92 JYZ88:JYZ92 KIV88:KIV92 KSR88:KSR92 LCN88:LCN92 LMJ88:LMJ92 LWF88:LWF92 MGB88:MGB92 MPX88:MPX92 MZT88:MZT92 NJP88:NJP92 NTL88:NTL92 ODH88:ODH92 OND88:OND92 OWZ88:OWZ92 PGV88:PGV92 PQR88:PQR92 QAN88:QAN92 QKJ88:QKJ92 QUF88:QUF92 REB88:REB92 RNX88:RNX92 RXT88:RXT92 SHP88:SHP92 SRL88:SRL92 TBH88:TBH92 TLD88:TLD92 TUZ88:TUZ92 UEV88:UEV92 UOR88:UOR92 UYN88:UYN92 VIJ88:VIJ92 VSF88:VSF92 WCB88:WCB92 WLX88:WLX92 WVT88:WVT92 M65637:M65638 JH65637:JH65638 TD65637:TD65638 ACZ65637:ACZ65638 AMV65637:AMV65638 AWR65637:AWR65638 BGN65637:BGN65638 BQJ65637:BQJ65638 CAF65637:CAF65638 CKB65637:CKB65638 CTX65637:CTX65638 DDT65637:DDT65638 DNP65637:DNP65638 DXL65637:DXL65638 EHH65637:EHH65638 ERD65637:ERD65638 FAZ65637:FAZ65638 FKV65637:FKV65638 FUR65637:FUR65638 GEN65637:GEN65638 GOJ65637:GOJ65638 GYF65637:GYF65638 HIB65637:HIB65638 HRX65637:HRX65638 IBT65637:IBT65638 ILP65637:ILP65638 IVL65637:IVL65638 JFH65637:JFH65638 JPD65637:JPD65638 JYZ65637:JYZ65638 KIV65637:KIV65638 KSR65637:KSR65638 LCN65637:LCN65638 LMJ65637:LMJ65638 LWF65637:LWF65638 MGB65637:MGB65638 MPX65637:MPX65638 MZT65637:MZT65638 NJP65637:NJP65638 NTL65637:NTL65638 ODH65637:ODH65638 OND65637:OND65638 OWZ65637:OWZ65638 PGV65637:PGV65638 PQR65637:PQR65638 QAN65637:QAN65638 QKJ65637:QKJ65638 QUF65637:QUF65638 REB65637:REB65638 RNX65637:RNX65638 RXT65637:RXT65638 SHP65637:SHP65638 SRL65637:SRL65638 TBH65637:TBH65638 TLD65637:TLD65638 TUZ65637:TUZ65638 UEV65637:UEV65638 UOR65637:UOR65638 UYN65637:UYN65638 VIJ65637:VIJ65638 VSF65637:VSF65638 WCB65637:WCB65638 WLX65637:WLX65638 WVT65637:WVT65638 M131173:M131174 JH131173:JH131174 TD131173:TD131174 ACZ131173:ACZ131174 AMV131173:AMV131174 AWR131173:AWR131174 BGN131173:BGN131174 BQJ131173:BQJ131174 CAF131173:CAF131174 CKB131173:CKB131174 CTX131173:CTX131174 DDT131173:DDT131174 DNP131173:DNP131174 DXL131173:DXL131174 EHH131173:EHH131174 ERD131173:ERD131174 FAZ131173:FAZ131174 FKV131173:FKV131174 FUR131173:FUR131174 GEN131173:GEN131174 GOJ131173:GOJ131174 GYF131173:GYF131174 HIB131173:HIB131174 HRX131173:HRX131174 IBT131173:IBT131174 ILP131173:ILP131174 IVL131173:IVL131174 JFH131173:JFH131174 JPD131173:JPD131174 JYZ131173:JYZ131174 KIV131173:KIV131174 KSR131173:KSR131174 LCN131173:LCN131174 LMJ131173:LMJ131174 LWF131173:LWF131174 MGB131173:MGB131174 MPX131173:MPX131174 MZT131173:MZT131174 NJP131173:NJP131174 NTL131173:NTL131174 ODH131173:ODH131174 OND131173:OND131174 OWZ131173:OWZ131174 PGV131173:PGV131174 PQR131173:PQR131174 QAN131173:QAN131174 QKJ131173:QKJ131174 QUF131173:QUF131174 REB131173:REB131174 RNX131173:RNX131174 RXT131173:RXT131174 SHP131173:SHP131174 SRL131173:SRL131174 TBH131173:TBH131174 TLD131173:TLD131174 TUZ131173:TUZ131174 UEV131173:UEV131174 UOR131173:UOR131174 UYN131173:UYN131174 VIJ131173:VIJ131174 VSF131173:VSF131174 WCB131173:WCB131174 WLX131173:WLX131174 WVT131173:WVT131174 M196709:M196710 JH196709:JH196710 TD196709:TD196710 ACZ196709:ACZ196710 AMV196709:AMV196710 AWR196709:AWR196710 BGN196709:BGN196710 BQJ196709:BQJ196710 CAF196709:CAF196710 CKB196709:CKB196710 CTX196709:CTX196710 DDT196709:DDT196710 DNP196709:DNP196710 DXL196709:DXL196710 EHH196709:EHH196710 ERD196709:ERD196710 FAZ196709:FAZ196710 FKV196709:FKV196710 FUR196709:FUR196710 GEN196709:GEN196710 GOJ196709:GOJ196710 GYF196709:GYF196710 HIB196709:HIB196710 HRX196709:HRX196710 IBT196709:IBT196710 ILP196709:ILP196710 IVL196709:IVL196710 JFH196709:JFH196710 JPD196709:JPD196710 JYZ196709:JYZ196710 KIV196709:KIV196710 KSR196709:KSR196710 LCN196709:LCN196710 LMJ196709:LMJ196710 LWF196709:LWF196710 MGB196709:MGB196710 MPX196709:MPX196710 MZT196709:MZT196710 NJP196709:NJP196710 NTL196709:NTL196710 ODH196709:ODH196710 OND196709:OND196710 OWZ196709:OWZ196710 PGV196709:PGV196710 PQR196709:PQR196710 QAN196709:QAN196710 QKJ196709:QKJ196710 QUF196709:QUF196710 REB196709:REB196710 RNX196709:RNX196710 RXT196709:RXT196710 SHP196709:SHP196710 SRL196709:SRL196710 TBH196709:TBH196710 TLD196709:TLD196710 TUZ196709:TUZ196710 UEV196709:UEV196710 UOR196709:UOR196710 UYN196709:UYN196710 VIJ196709:VIJ196710 VSF196709:VSF196710 WCB196709:WCB196710 WLX196709:WLX196710 WVT196709:WVT196710 M262245:M262246 JH262245:JH262246 TD262245:TD262246 ACZ262245:ACZ262246 AMV262245:AMV262246 AWR262245:AWR262246 BGN262245:BGN262246 BQJ262245:BQJ262246 CAF262245:CAF262246 CKB262245:CKB262246 CTX262245:CTX262246 DDT262245:DDT262246 DNP262245:DNP262246 DXL262245:DXL262246 EHH262245:EHH262246 ERD262245:ERD262246 FAZ262245:FAZ262246 FKV262245:FKV262246 FUR262245:FUR262246 GEN262245:GEN262246 GOJ262245:GOJ262246 GYF262245:GYF262246 HIB262245:HIB262246 HRX262245:HRX262246 IBT262245:IBT262246 ILP262245:ILP262246 IVL262245:IVL262246 JFH262245:JFH262246 JPD262245:JPD262246 JYZ262245:JYZ262246 KIV262245:KIV262246 KSR262245:KSR262246 LCN262245:LCN262246 LMJ262245:LMJ262246 LWF262245:LWF262246 MGB262245:MGB262246 MPX262245:MPX262246 MZT262245:MZT262246 NJP262245:NJP262246 NTL262245:NTL262246 ODH262245:ODH262246 OND262245:OND262246 OWZ262245:OWZ262246 PGV262245:PGV262246 PQR262245:PQR262246 QAN262245:QAN262246 QKJ262245:QKJ262246 QUF262245:QUF262246 REB262245:REB262246 RNX262245:RNX262246 RXT262245:RXT262246 SHP262245:SHP262246 SRL262245:SRL262246 TBH262245:TBH262246 TLD262245:TLD262246 TUZ262245:TUZ262246 UEV262245:UEV262246 UOR262245:UOR262246 UYN262245:UYN262246 VIJ262245:VIJ262246 VSF262245:VSF262246 WCB262245:WCB262246 WLX262245:WLX262246 WVT262245:WVT262246 M327781:M327782 JH327781:JH327782 TD327781:TD327782 ACZ327781:ACZ327782 AMV327781:AMV327782 AWR327781:AWR327782 BGN327781:BGN327782 BQJ327781:BQJ327782 CAF327781:CAF327782 CKB327781:CKB327782 CTX327781:CTX327782 DDT327781:DDT327782 DNP327781:DNP327782 DXL327781:DXL327782 EHH327781:EHH327782 ERD327781:ERD327782 FAZ327781:FAZ327782 FKV327781:FKV327782 FUR327781:FUR327782 GEN327781:GEN327782 GOJ327781:GOJ327782 GYF327781:GYF327782 HIB327781:HIB327782 HRX327781:HRX327782 IBT327781:IBT327782 ILP327781:ILP327782 IVL327781:IVL327782 JFH327781:JFH327782 JPD327781:JPD327782 JYZ327781:JYZ327782 KIV327781:KIV327782 KSR327781:KSR327782 LCN327781:LCN327782 LMJ327781:LMJ327782 LWF327781:LWF327782 MGB327781:MGB327782 MPX327781:MPX327782 MZT327781:MZT327782 NJP327781:NJP327782 NTL327781:NTL327782 ODH327781:ODH327782 OND327781:OND327782 OWZ327781:OWZ327782 PGV327781:PGV327782 PQR327781:PQR327782 QAN327781:QAN327782 QKJ327781:QKJ327782 QUF327781:QUF327782 REB327781:REB327782 RNX327781:RNX327782 RXT327781:RXT327782 SHP327781:SHP327782 SRL327781:SRL327782 TBH327781:TBH327782 TLD327781:TLD327782 TUZ327781:TUZ327782 UEV327781:UEV327782 UOR327781:UOR327782 UYN327781:UYN327782 VIJ327781:VIJ327782 VSF327781:VSF327782 WCB327781:WCB327782 WLX327781:WLX327782 WVT327781:WVT327782 M393317:M393318 JH393317:JH393318 TD393317:TD393318 ACZ393317:ACZ393318 AMV393317:AMV393318 AWR393317:AWR393318 BGN393317:BGN393318 BQJ393317:BQJ393318 CAF393317:CAF393318 CKB393317:CKB393318 CTX393317:CTX393318 DDT393317:DDT393318 DNP393317:DNP393318 DXL393317:DXL393318 EHH393317:EHH393318 ERD393317:ERD393318 FAZ393317:FAZ393318 FKV393317:FKV393318 FUR393317:FUR393318 GEN393317:GEN393318 GOJ393317:GOJ393318 GYF393317:GYF393318 HIB393317:HIB393318 HRX393317:HRX393318 IBT393317:IBT393318 ILP393317:ILP393318 IVL393317:IVL393318 JFH393317:JFH393318 JPD393317:JPD393318 JYZ393317:JYZ393318 KIV393317:KIV393318 KSR393317:KSR393318 LCN393317:LCN393318 LMJ393317:LMJ393318 LWF393317:LWF393318 MGB393317:MGB393318 MPX393317:MPX393318 MZT393317:MZT393318 NJP393317:NJP393318 NTL393317:NTL393318 ODH393317:ODH393318 OND393317:OND393318 OWZ393317:OWZ393318 PGV393317:PGV393318 PQR393317:PQR393318 QAN393317:QAN393318 QKJ393317:QKJ393318 QUF393317:QUF393318 REB393317:REB393318 RNX393317:RNX393318 RXT393317:RXT393318 SHP393317:SHP393318 SRL393317:SRL393318 TBH393317:TBH393318 TLD393317:TLD393318 TUZ393317:TUZ393318 UEV393317:UEV393318 UOR393317:UOR393318 UYN393317:UYN393318 VIJ393317:VIJ393318 VSF393317:VSF393318 WCB393317:WCB393318 WLX393317:WLX393318 WVT393317:WVT393318 M458853:M458854 JH458853:JH458854 TD458853:TD458854 ACZ458853:ACZ458854 AMV458853:AMV458854 AWR458853:AWR458854 BGN458853:BGN458854 BQJ458853:BQJ458854 CAF458853:CAF458854 CKB458853:CKB458854 CTX458853:CTX458854 DDT458853:DDT458854 DNP458853:DNP458854 DXL458853:DXL458854 EHH458853:EHH458854 ERD458853:ERD458854 FAZ458853:FAZ458854 FKV458853:FKV458854 FUR458853:FUR458854 GEN458853:GEN458854 GOJ458853:GOJ458854 GYF458853:GYF458854 HIB458853:HIB458854 HRX458853:HRX458854 IBT458853:IBT458854 ILP458853:ILP458854 IVL458853:IVL458854 JFH458853:JFH458854 JPD458853:JPD458854 JYZ458853:JYZ458854 KIV458853:KIV458854 KSR458853:KSR458854 LCN458853:LCN458854 LMJ458853:LMJ458854 LWF458853:LWF458854 MGB458853:MGB458854 MPX458853:MPX458854 MZT458853:MZT458854 NJP458853:NJP458854 NTL458853:NTL458854 ODH458853:ODH458854 OND458853:OND458854 OWZ458853:OWZ458854 PGV458853:PGV458854 PQR458853:PQR458854 QAN458853:QAN458854 QKJ458853:QKJ458854 QUF458853:QUF458854 REB458853:REB458854 RNX458853:RNX458854 RXT458853:RXT458854 SHP458853:SHP458854 SRL458853:SRL458854 TBH458853:TBH458854 TLD458853:TLD458854 TUZ458853:TUZ458854 UEV458853:UEV458854 UOR458853:UOR458854 UYN458853:UYN458854 VIJ458853:VIJ458854 VSF458853:VSF458854 WCB458853:WCB458854 WLX458853:WLX458854 WVT458853:WVT458854 M524389:M524390 JH524389:JH524390 TD524389:TD524390 ACZ524389:ACZ524390 AMV524389:AMV524390 AWR524389:AWR524390 BGN524389:BGN524390 BQJ524389:BQJ524390 CAF524389:CAF524390 CKB524389:CKB524390 CTX524389:CTX524390 DDT524389:DDT524390 DNP524389:DNP524390 DXL524389:DXL524390 EHH524389:EHH524390 ERD524389:ERD524390 FAZ524389:FAZ524390 FKV524389:FKV524390 FUR524389:FUR524390 GEN524389:GEN524390 GOJ524389:GOJ524390 GYF524389:GYF524390 HIB524389:HIB524390 HRX524389:HRX524390 IBT524389:IBT524390 ILP524389:ILP524390 IVL524389:IVL524390 JFH524389:JFH524390 JPD524389:JPD524390 JYZ524389:JYZ524390 KIV524389:KIV524390 KSR524389:KSR524390 LCN524389:LCN524390 LMJ524389:LMJ524390 LWF524389:LWF524390 MGB524389:MGB524390 MPX524389:MPX524390 MZT524389:MZT524390 NJP524389:NJP524390 NTL524389:NTL524390 ODH524389:ODH524390 OND524389:OND524390 OWZ524389:OWZ524390 PGV524389:PGV524390 PQR524389:PQR524390 QAN524389:QAN524390 QKJ524389:QKJ524390 QUF524389:QUF524390 REB524389:REB524390 RNX524389:RNX524390 RXT524389:RXT524390 SHP524389:SHP524390 SRL524389:SRL524390 TBH524389:TBH524390 TLD524389:TLD524390 TUZ524389:TUZ524390 UEV524389:UEV524390 UOR524389:UOR524390 UYN524389:UYN524390 VIJ524389:VIJ524390 VSF524389:VSF524390 WCB524389:WCB524390 WLX524389:WLX524390 WVT524389:WVT524390 M589925:M589926 JH589925:JH589926 TD589925:TD589926 ACZ589925:ACZ589926 AMV589925:AMV589926 AWR589925:AWR589926 BGN589925:BGN589926 BQJ589925:BQJ589926 CAF589925:CAF589926 CKB589925:CKB589926 CTX589925:CTX589926 DDT589925:DDT589926 DNP589925:DNP589926 DXL589925:DXL589926 EHH589925:EHH589926 ERD589925:ERD589926 FAZ589925:FAZ589926 FKV589925:FKV589926 FUR589925:FUR589926 GEN589925:GEN589926 GOJ589925:GOJ589926 GYF589925:GYF589926 HIB589925:HIB589926 HRX589925:HRX589926 IBT589925:IBT589926 ILP589925:ILP589926 IVL589925:IVL589926 JFH589925:JFH589926 JPD589925:JPD589926 JYZ589925:JYZ589926 KIV589925:KIV589926 KSR589925:KSR589926 LCN589925:LCN589926 LMJ589925:LMJ589926 LWF589925:LWF589926 MGB589925:MGB589926 MPX589925:MPX589926 MZT589925:MZT589926 NJP589925:NJP589926 NTL589925:NTL589926 ODH589925:ODH589926 OND589925:OND589926 OWZ589925:OWZ589926 PGV589925:PGV589926 PQR589925:PQR589926 QAN589925:QAN589926 QKJ589925:QKJ589926 QUF589925:QUF589926 REB589925:REB589926 RNX589925:RNX589926 RXT589925:RXT589926 SHP589925:SHP589926 SRL589925:SRL589926 TBH589925:TBH589926 TLD589925:TLD589926 TUZ589925:TUZ589926 UEV589925:UEV589926 UOR589925:UOR589926 UYN589925:UYN589926 VIJ589925:VIJ589926 VSF589925:VSF589926 WCB589925:WCB589926 WLX589925:WLX589926 WVT589925:WVT589926 M655461:M655462 JH655461:JH655462 TD655461:TD655462 ACZ655461:ACZ655462 AMV655461:AMV655462 AWR655461:AWR655462 BGN655461:BGN655462 BQJ655461:BQJ655462 CAF655461:CAF655462 CKB655461:CKB655462 CTX655461:CTX655462 DDT655461:DDT655462 DNP655461:DNP655462 DXL655461:DXL655462 EHH655461:EHH655462 ERD655461:ERD655462 FAZ655461:FAZ655462 FKV655461:FKV655462 FUR655461:FUR655462 GEN655461:GEN655462 GOJ655461:GOJ655462 GYF655461:GYF655462 HIB655461:HIB655462 HRX655461:HRX655462 IBT655461:IBT655462 ILP655461:ILP655462 IVL655461:IVL655462 JFH655461:JFH655462 JPD655461:JPD655462 JYZ655461:JYZ655462 KIV655461:KIV655462 KSR655461:KSR655462 LCN655461:LCN655462 LMJ655461:LMJ655462 LWF655461:LWF655462 MGB655461:MGB655462 MPX655461:MPX655462 MZT655461:MZT655462 NJP655461:NJP655462 NTL655461:NTL655462 ODH655461:ODH655462 OND655461:OND655462 OWZ655461:OWZ655462 PGV655461:PGV655462 PQR655461:PQR655462 QAN655461:QAN655462 QKJ655461:QKJ655462 QUF655461:QUF655462 REB655461:REB655462 RNX655461:RNX655462 RXT655461:RXT655462 SHP655461:SHP655462 SRL655461:SRL655462 TBH655461:TBH655462 TLD655461:TLD655462 TUZ655461:TUZ655462 UEV655461:UEV655462 UOR655461:UOR655462 UYN655461:UYN655462 VIJ655461:VIJ655462 VSF655461:VSF655462 WCB655461:WCB655462 WLX655461:WLX655462 WVT655461:WVT655462 M720997:M720998 JH720997:JH720998 TD720997:TD720998 ACZ720997:ACZ720998 AMV720997:AMV720998 AWR720997:AWR720998 BGN720997:BGN720998 BQJ720997:BQJ720998 CAF720997:CAF720998 CKB720997:CKB720998 CTX720997:CTX720998 DDT720997:DDT720998 DNP720997:DNP720998 DXL720997:DXL720998 EHH720997:EHH720998 ERD720997:ERD720998 FAZ720997:FAZ720998 FKV720997:FKV720998 FUR720997:FUR720998 GEN720997:GEN720998 GOJ720997:GOJ720998 GYF720997:GYF720998 HIB720997:HIB720998 HRX720997:HRX720998 IBT720997:IBT720998 ILP720997:ILP720998 IVL720997:IVL720998 JFH720997:JFH720998 JPD720997:JPD720998 JYZ720997:JYZ720998 KIV720997:KIV720998 KSR720997:KSR720998 LCN720997:LCN720998 LMJ720997:LMJ720998 LWF720997:LWF720998 MGB720997:MGB720998 MPX720997:MPX720998 MZT720997:MZT720998 NJP720997:NJP720998 NTL720997:NTL720998 ODH720997:ODH720998 OND720997:OND720998 OWZ720997:OWZ720998 PGV720997:PGV720998 PQR720997:PQR720998 QAN720997:QAN720998 QKJ720997:QKJ720998 QUF720997:QUF720998 REB720997:REB720998 RNX720997:RNX720998 RXT720997:RXT720998 SHP720997:SHP720998 SRL720997:SRL720998 TBH720997:TBH720998 TLD720997:TLD720998 TUZ720997:TUZ720998 UEV720997:UEV720998 UOR720997:UOR720998 UYN720997:UYN720998 VIJ720997:VIJ720998 VSF720997:VSF720998 WCB720997:WCB720998 WLX720997:WLX720998 WVT720997:WVT720998 M786533:M786534 JH786533:JH786534 TD786533:TD786534 ACZ786533:ACZ786534 AMV786533:AMV786534 AWR786533:AWR786534 BGN786533:BGN786534 BQJ786533:BQJ786534 CAF786533:CAF786534 CKB786533:CKB786534 CTX786533:CTX786534 DDT786533:DDT786534 DNP786533:DNP786534 DXL786533:DXL786534 EHH786533:EHH786534 ERD786533:ERD786534 FAZ786533:FAZ786534 FKV786533:FKV786534 FUR786533:FUR786534 GEN786533:GEN786534 GOJ786533:GOJ786534 GYF786533:GYF786534 HIB786533:HIB786534 HRX786533:HRX786534 IBT786533:IBT786534 ILP786533:ILP786534 IVL786533:IVL786534 JFH786533:JFH786534 JPD786533:JPD786534 JYZ786533:JYZ786534 KIV786533:KIV786534 KSR786533:KSR786534 LCN786533:LCN786534 LMJ786533:LMJ786534 LWF786533:LWF786534 MGB786533:MGB786534 MPX786533:MPX786534 MZT786533:MZT786534 NJP786533:NJP786534 NTL786533:NTL786534 ODH786533:ODH786534 OND786533:OND786534 OWZ786533:OWZ786534 PGV786533:PGV786534 PQR786533:PQR786534 QAN786533:QAN786534 QKJ786533:QKJ786534 QUF786533:QUF786534 REB786533:REB786534 RNX786533:RNX786534 RXT786533:RXT786534 SHP786533:SHP786534 SRL786533:SRL786534 TBH786533:TBH786534 TLD786533:TLD786534 TUZ786533:TUZ786534 UEV786533:UEV786534 UOR786533:UOR786534 UYN786533:UYN786534 VIJ786533:VIJ786534 VSF786533:VSF786534 WCB786533:WCB786534 WLX786533:WLX786534 WVT786533:WVT786534 M852069:M852070 JH852069:JH852070 TD852069:TD852070 ACZ852069:ACZ852070 AMV852069:AMV852070 AWR852069:AWR852070 BGN852069:BGN852070 BQJ852069:BQJ852070 CAF852069:CAF852070 CKB852069:CKB852070 CTX852069:CTX852070 DDT852069:DDT852070 DNP852069:DNP852070 DXL852069:DXL852070 EHH852069:EHH852070 ERD852069:ERD852070 FAZ852069:FAZ852070 FKV852069:FKV852070 FUR852069:FUR852070 GEN852069:GEN852070 GOJ852069:GOJ852070 GYF852069:GYF852070 HIB852069:HIB852070 HRX852069:HRX852070 IBT852069:IBT852070 ILP852069:ILP852070 IVL852069:IVL852070 JFH852069:JFH852070 JPD852069:JPD852070 JYZ852069:JYZ852070 KIV852069:KIV852070 KSR852069:KSR852070 LCN852069:LCN852070 LMJ852069:LMJ852070 LWF852069:LWF852070 MGB852069:MGB852070 MPX852069:MPX852070 MZT852069:MZT852070 NJP852069:NJP852070 NTL852069:NTL852070 ODH852069:ODH852070 OND852069:OND852070 OWZ852069:OWZ852070 PGV852069:PGV852070 PQR852069:PQR852070 QAN852069:QAN852070 QKJ852069:QKJ852070 QUF852069:QUF852070 REB852069:REB852070 RNX852069:RNX852070 RXT852069:RXT852070 SHP852069:SHP852070 SRL852069:SRL852070 TBH852069:TBH852070 TLD852069:TLD852070 TUZ852069:TUZ852070 UEV852069:UEV852070 UOR852069:UOR852070 UYN852069:UYN852070 VIJ852069:VIJ852070 VSF852069:VSF852070 WCB852069:WCB852070 WLX852069:WLX852070 WVT852069:WVT852070 M917605:M917606 JH917605:JH917606 TD917605:TD917606 ACZ917605:ACZ917606 AMV917605:AMV917606 AWR917605:AWR917606 BGN917605:BGN917606 BQJ917605:BQJ917606 CAF917605:CAF917606 CKB917605:CKB917606 CTX917605:CTX917606 DDT917605:DDT917606 DNP917605:DNP917606 DXL917605:DXL917606 EHH917605:EHH917606 ERD917605:ERD917606 FAZ917605:FAZ917606 FKV917605:FKV917606 FUR917605:FUR917606 GEN917605:GEN917606 GOJ917605:GOJ917606 GYF917605:GYF917606 HIB917605:HIB917606 HRX917605:HRX917606 IBT917605:IBT917606 ILP917605:ILP917606 IVL917605:IVL917606 JFH917605:JFH917606 JPD917605:JPD917606 JYZ917605:JYZ917606 KIV917605:KIV917606 KSR917605:KSR917606 LCN917605:LCN917606 LMJ917605:LMJ917606 LWF917605:LWF917606 MGB917605:MGB917606 MPX917605:MPX917606 MZT917605:MZT917606 NJP917605:NJP917606 NTL917605:NTL917606 ODH917605:ODH917606 OND917605:OND917606 OWZ917605:OWZ917606 PGV917605:PGV917606 PQR917605:PQR917606 QAN917605:QAN917606 QKJ917605:QKJ917606 QUF917605:QUF917606 REB917605:REB917606 RNX917605:RNX917606 RXT917605:RXT917606 SHP917605:SHP917606 SRL917605:SRL917606 TBH917605:TBH917606 TLD917605:TLD917606 TUZ917605:TUZ917606 UEV917605:UEV917606 UOR917605:UOR917606 UYN917605:UYN917606 VIJ917605:VIJ917606 VSF917605:VSF917606 WCB917605:WCB917606 WLX917605:WLX917606 WVT917605:WVT917606 M983141:M983142 JH983141:JH983142 TD983141:TD983142 ACZ983141:ACZ983142 AMV983141:AMV983142 AWR983141:AWR983142 BGN983141:BGN983142 BQJ983141:BQJ983142 CAF983141:CAF983142 CKB983141:CKB983142 CTX983141:CTX983142 DDT983141:DDT983142 DNP983141:DNP983142 DXL983141:DXL983142 EHH983141:EHH983142 ERD983141:ERD983142 FAZ983141:FAZ983142 FKV983141:FKV983142 FUR983141:FUR983142 GEN983141:GEN983142 GOJ983141:GOJ983142 GYF983141:GYF983142 HIB983141:HIB983142 HRX983141:HRX983142 IBT983141:IBT983142 ILP983141:ILP983142 IVL983141:IVL983142 JFH983141:JFH983142 JPD983141:JPD983142 JYZ983141:JYZ983142 KIV983141:KIV983142 KSR983141:KSR983142 LCN983141:LCN983142 LMJ983141:LMJ983142 LWF983141:LWF983142 MGB983141:MGB983142 MPX983141:MPX983142 MZT983141:MZT983142 NJP983141:NJP983142 NTL983141:NTL983142 ODH983141:ODH983142 OND983141:OND983142 OWZ983141:OWZ983142 PGV983141:PGV983142 PQR983141:PQR983142 QAN983141:QAN983142 QKJ983141:QKJ983142 QUF983141:QUF983142 REB983141:REB983142 RNX983141:RNX983142 RXT983141:RXT983142 SHP983141:SHP983142 SRL983141:SRL983142 TBH983141:TBH983142 TLD983141:TLD983142 TUZ983141:TUZ983142 UEV983141:UEV983142 UOR983141:UOR983142 UYN983141:UYN983142 VIJ983141:VIJ983142 VSF983141:VSF983142 WCB983141:WCB983142 WLX983141:WLX983142 WVT983141:WVT983142 UOR122:UOR125 JH112 TD112 ACZ112 AMV112 AWR112 BGN112 BQJ112 CAF112 CKB112 CTX112 DDT112 DNP112 DXL112 EHH112 ERD112 FAZ112 FKV112 FUR112 GEN112 GOJ112 GYF112 HIB112 HRX112 IBT112 ILP112 IVL112 JFH112 JPD112 JYZ112 KIV112 KSR112 LCN112 LMJ112 LWF112 MGB112 MPX112 MZT112 NJP112 NTL112 ODH112 OND112 OWZ112 PGV112 PQR112 QAN112 QKJ112 QUF112 REB112 RNX112 RXT112 SHP112 SRL112 TBH112 TLD112 TUZ112 UEV112 UOR112 UYN112 VIJ112 VSF112 WCB112 WLX112 WVT112 M65656 JH65656 TD65656 ACZ65656 AMV65656 AWR65656 BGN65656 BQJ65656 CAF65656 CKB65656 CTX65656 DDT65656 DNP65656 DXL65656 EHH65656 ERD65656 FAZ65656 FKV65656 FUR65656 GEN65656 GOJ65656 GYF65656 HIB65656 HRX65656 IBT65656 ILP65656 IVL65656 JFH65656 JPD65656 JYZ65656 KIV65656 KSR65656 LCN65656 LMJ65656 LWF65656 MGB65656 MPX65656 MZT65656 NJP65656 NTL65656 ODH65656 OND65656 OWZ65656 PGV65656 PQR65656 QAN65656 QKJ65656 QUF65656 REB65656 RNX65656 RXT65656 SHP65656 SRL65656 TBH65656 TLD65656 TUZ65656 UEV65656 UOR65656 UYN65656 VIJ65656 VSF65656 WCB65656 WLX65656 WVT65656 M131192 JH131192 TD131192 ACZ131192 AMV131192 AWR131192 BGN131192 BQJ131192 CAF131192 CKB131192 CTX131192 DDT131192 DNP131192 DXL131192 EHH131192 ERD131192 FAZ131192 FKV131192 FUR131192 GEN131192 GOJ131192 GYF131192 HIB131192 HRX131192 IBT131192 ILP131192 IVL131192 JFH131192 JPD131192 JYZ131192 KIV131192 KSR131192 LCN131192 LMJ131192 LWF131192 MGB131192 MPX131192 MZT131192 NJP131192 NTL131192 ODH131192 OND131192 OWZ131192 PGV131192 PQR131192 QAN131192 QKJ131192 QUF131192 REB131192 RNX131192 RXT131192 SHP131192 SRL131192 TBH131192 TLD131192 TUZ131192 UEV131192 UOR131192 UYN131192 VIJ131192 VSF131192 WCB131192 WLX131192 WVT131192 M196728 JH196728 TD196728 ACZ196728 AMV196728 AWR196728 BGN196728 BQJ196728 CAF196728 CKB196728 CTX196728 DDT196728 DNP196728 DXL196728 EHH196728 ERD196728 FAZ196728 FKV196728 FUR196728 GEN196728 GOJ196728 GYF196728 HIB196728 HRX196728 IBT196728 ILP196728 IVL196728 JFH196728 JPD196728 JYZ196728 KIV196728 KSR196728 LCN196728 LMJ196728 LWF196728 MGB196728 MPX196728 MZT196728 NJP196728 NTL196728 ODH196728 OND196728 OWZ196728 PGV196728 PQR196728 QAN196728 QKJ196728 QUF196728 REB196728 RNX196728 RXT196728 SHP196728 SRL196728 TBH196728 TLD196728 TUZ196728 UEV196728 UOR196728 UYN196728 VIJ196728 VSF196728 WCB196728 WLX196728 WVT196728 M262264 JH262264 TD262264 ACZ262264 AMV262264 AWR262264 BGN262264 BQJ262264 CAF262264 CKB262264 CTX262264 DDT262264 DNP262264 DXL262264 EHH262264 ERD262264 FAZ262264 FKV262264 FUR262264 GEN262264 GOJ262264 GYF262264 HIB262264 HRX262264 IBT262264 ILP262264 IVL262264 JFH262264 JPD262264 JYZ262264 KIV262264 KSR262264 LCN262264 LMJ262264 LWF262264 MGB262264 MPX262264 MZT262264 NJP262264 NTL262264 ODH262264 OND262264 OWZ262264 PGV262264 PQR262264 QAN262264 QKJ262264 QUF262264 REB262264 RNX262264 RXT262264 SHP262264 SRL262264 TBH262264 TLD262264 TUZ262264 UEV262264 UOR262264 UYN262264 VIJ262264 VSF262264 WCB262264 WLX262264 WVT262264 M327800 JH327800 TD327800 ACZ327800 AMV327800 AWR327800 BGN327800 BQJ327800 CAF327800 CKB327800 CTX327800 DDT327800 DNP327800 DXL327800 EHH327800 ERD327800 FAZ327800 FKV327800 FUR327800 GEN327800 GOJ327800 GYF327800 HIB327800 HRX327800 IBT327800 ILP327800 IVL327800 JFH327800 JPD327800 JYZ327800 KIV327800 KSR327800 LCN327800 LMJ327800 LWF327800 MGB327800 MPX327800 MZT327800 NJP327800 NTL327800 ODH327800 OND327800 OWZ327800 PGV327800 PQR327800 QAN327800 QKJ327800 QUF327800 REB327800 RNX327800 RXT327800 SHP327800 SRL327800 TBH327800 TLD327800 TUZ327800 UEV327800 UOR327800 UYN327800 VIJ327800 VSF327800 WCB327800 WLX327800 WVT327800 M393336 JH393336 TD393336 ACZ393336 AMV393336 AWR393336 BGN393336 BQJ393336 CAF393336 CKB393336 CTX393336 DDT393336 DNP393336 DXL393336 EHH393336 ERD393336 FAZ393336 FKV393336 FUR393336 GEN393336 GOJ393336 GYF393336 HIB393336 HRX393336 IBT393336 ILP393336 IVL393336 JFH393336 JPD393336 JYZ393336 KIV393336 KSR393336 LCN393336 LMJ393336 LWF393336 MGB393336 MPX393336 MZT393336 NJP393336 NTL393336 ODH393336 OND393336 OWZ393336 PGV393336 PQR393336 QAN393336 QKJ393336 QUF393336 REB393336 RNX393336 RXT393336 SHP393336 SRL393336 TBH393336 TLD393336 TUZ393336 UEV393336 UOR393336 UYN393336 VIJ393336 VSF393336 WCB393336 WLX393336 WVT393336 M458872 JH458872 TD458872 ACZ458872 AMV458872 AWR458872 BGN458872 BQJ458872 CAF458872 CKB458872 CTX458872 DDT458872 DNP458872 DXL458872 EHH458872 ERD458872 FAZ458872 FKV458872 FUR458872 GEN458872 GOJ458872 GYF458872 HIB458872 HRX458872 IBT458872 ILP458872 IVL458872 JFH458872 JPD458872 JYZ458872 KIV458872 KSR458872 LCN458872 LMJ458872 LWF458872 MGB458872 MPX458872 MZT458872 NJP458872 NTL458872 ODH458872 OND458872 OWZ458872 PGV458872 PQR458872 QAN458872 QKJ458872 QUF458872 REB458872 RNX458872 RXT458872 SHP458872 SRL458872 TBH458872 TLD458872 TUZ458872 UEV458872 UOR458872 UYN458872 VIJ458872 VSF458872 WCB458872 WLX458872 WVT458872 M524408 JH524408 TD524408 ACZ524408 AMV524408 AWR524408 BGN524408 BQJ524408 CAF524408 CKB524408 CTX524408 DDT524408 DNP524408 DXL524408 EHH524408 ERD524408 FAZ524408 FKV524408 FUR524408 GEN524408 GOJ524408 GYF524408 HIB524408 HRX524408 IBT524408 ILP524408 IVL524408 JFH524408 JPD524408 JYZ524408 KIV524408 KSR524408 LCN524408 LMJ524408 LWF524408 MGB524408 MPX524408 MZT524408 NJP524408 NTL524408 ODH524408 OND524408 OWZ524408 PGV524408 PQR524408 QAN524408 QKJ524408 QUF524408 REB524408 RNX524408 RXT524408 SHP524408 SRL524408 TBH524408 TLD524408 TUZ524408 UEV524408 UOR524408 UYN524408 VIJ524408 VSF524408 WCB524408 WLX524408 WVT524408 M589944 JH589944 TD589944 ACZ589944 AMV589944 AWR589944 BGN589944 BQJ589944 CAF589944 CKB589944 CTX589944 DDT589944 DNP589944 DXL589944 EHH589944 ERD589944 FAZ589944 FKV589944 FUR589944 GEN589944 GOJ589944 GYF589944 HIB589944 HRX589944 IBT589944 ILP589944 IVL589944 JFH589944 JPD589944 JYZ589944 KIV589944 KSR589944 LCN589944 LMJ589944 LWF589944 MGB589944 MPX589944 MZT589944 NJP589944 NTL589944 ODH589944 OND589944 OWZ589944 PGV589944 PQR589944 QAN589944 QKJ589944 QUF589944 REB589944 RNX589944 RXT589944 SHP589944 SRL589944 TBH589944 TLD589944 TUZ589944 UEV589944 UOR589944 UYN589944 VIJ589944 VSF589944 WCB589944 WLX589944 WVT589944 M655480 JH655480 TD655480 ACZ655480 AMV655480 AWR655480 BGN655480 BQJ655480 CAF655480 CKB655480 CTX655480 DDT655480 DNP655480 DXL655480 EHH655480 ERD655480 FAZ655480 FKV655480 FUR655480 GEN655480 GOJ655480 GYF655480 HIB655480 HRX655480 IBT655480 ILP655480 IVL655480 JFH655480 JPD655480 JYZ655480 KIV655480 KSR655480 LCN655480 LMJ655480 LWF655480 MGB655480 MPX655480 MZT655480 NJP655480 NTL655480 ODH655480 OND655480 OWZ655480 PGV655480 PQR655480 QAN655480 QKJ655480 QUF655480 REB655480 RNX655480 RXT655480 SHP655480 SRL655480 TBH655480 TLD655480 TUZ655480 UEV655480 UOR655480 UYN655480 VIJ655480 VSF655480 WCB655480 WLX655480 WVT655480 M721016 JH721016 TD721016 ACZ721016 AMV721016 AWR721016 BGN721016 BQJ721016 CAF721016 CKB721016 CTX721016 DDT721016 DNP721016 DXL721016 EHH721016 ERD721016 FAZ721016 FKV721016 FUR721016 GEN721016 GOJ721016 GYF721016 HIB721016 HRX721016 IBT721016 ILP721016 IVL721016 JFH721016 JPD721016 JYZ721016 KIV721016 KSR721016 LCN721016 LMJ721016 LWF721016 MGB721016 MPX721016 MZT721016 NJP721016 NTL721016 ODH721016 OND721016 OWZ721016 PGV721016 PQR721016 QAN721016 QKJ721016 QUF721016 REB721016 RNX721016 RXT721016 SHP721016 SRL721016 TBH721016 TLD721016 TUZ721016 UEV721016 UOR721016 UYN721016 VIJ721016 VSF721016 WCB721016 WLX721016 WVT721016 M786552 JH786552 TD786552 ACZ786552 AMV786552 AWR786552 BGN786552 BQJ786552 CAF786552 CKB786552 CTX786552 DDT786552 DNP786552 DXL786552 EHH786552 ERD786552 FAZ786552 FKV786552 FUR786552 GEN786552 GOJ786552 GYF786552 HIB786552 HRX786552 IBT786552 ILP786552 IVL786552 JFH786552 JPD786552 JYZ786552 KIV786552 KSR786552 LCN786552 LMJ786552 LWF786552 MGB786552 MPX786552 MZT786552 NJP786552 NTL786552 ODH786552 OND786552 OWZ786552 PGV786552 PQR786552 QAN786552 QKJ786552 QUF786552 REB786552 RNX786552 RXT786552 SHP786552 SRL786552 TBH786552 TLD786552 TUZ786552 UEV786552 UOR786552 UYN786552 VIJ786552 VSF786552 WCB786552 WLX786552 WVT786552 M852088 JH852088 TD852088 ACZ852088 AMV852088 AWR852088 BGN852088 BQJ852088 CAF852088 CKB852088 CTX852088 DDT852088 DNP852088 DXL852088 EHH852088 ERD852088 FAZ852088 FKV852088 FUR852088 GEN852088 GOJ852088 GYF852088 HIB852088 HRX852088 IBT852088 ILP852088 IVL852088 JFH852088 JPD852088 JYZ852088 KIV852088 KSR852088 LCN852088 LMJ852088 LWF852088 MGB852088 MPX852088 MZT852088 NJP852088 NTL852088 ODH852088 OND852088 OWZ852088 PGV852088 PQR852088 QAN852088 QKJ852088 QUF852088 REB852088 RNX852088 RXT852088 SHP852088 SRL852088 TBH852088 TLD852088 TUZ852088 UEV852088 UOR852088 UYN852088 VIJ852088 VSF852088 WCB852088 WLX852088 WVT852088 M917624 JH917624 TD917624 ACZ917624 AMV917624 AWR917624 BGN917624 BQJ917624 CAF917624 CKB917624 CTX917624 DDT917624 DNP917624 DXL917624 EHH917624 ERD917624 FAZ917624 FKV917624 FUR917624 GEN917624 GOJ917624 GYF917624 HIB917624 HRX917624 IBT917624 ILP917624 IVL917624 JFH917624 JPD917624 JYZ917624 KIV917624 KSR917624 LCN917624 LMJ917624 LWF917624 MGB917624 MPX917624 MZT917624 NJP917624 NTL917624 ODH917624 OND917624 OWZ917624 PGV917624 PQR917624 QAN917624 QKJ917624 QUF917624 REB917624 RNX917624 RXT917624 SHP917624 SRL917624 TBH917624 TLD917624 TUZ917624 UEV917624 UOR917624 UYN917624 VIJ917624 VSF917624 WCB917624 WLX917624 WVT917624 M983160 JH983160 TD983160 ACZ983160 AMV983160 AWR983160 BGN983160 BQJ983160 CAF983160 CKB983160 CTX983160 DDT983160 DNP983160 DXL983160 EHH983160 ERD983160 FAZ983160 FKV983160 FUR983160 GEN983160 GOJ983160 GYF983160 HIB983160 HRX983160 IBT983160 ILP983160 IVL983160 JFH983160 JPD983160 JYZ983160 KIV983160 KSR983160 LCN983160 LMJ983160 LWF983160 MGB983160 MPX983160 MZT983160 NJP983160 NTL983160 ODH983160 OND983160 OWZ983160 PGV983160 PQR983160 QAN983160 QKJ983160 QUF983160 REB983160 RNX983160 RXT983160 SHP983160 SRL983160 TBH983160 TLD983160 TUZ983160 UEV983160 UOR983160 UYN983160 VIJ983160 VSF983160 WCB983160 WLX983160 WVT983160 UYN122:UYN125 JH101 TD101 ACZ101 AMV101 AWR101 BGN101 BQJ101 CAF101 CKB101 CTX101 DDT101 DNP101 DXL101 EHH101 ERD101 FAZ101 FKV101 FUR101 GEN101 GOJ101 GYF101 HIB101 HRX101 IBT101 ILP101 IVL101 JFH101 JPD101 JYZ101 KIV101 KSR101 LCN101 LMJ101 LWF101 MGB101 MPX101 MZT101 NJP101 NTL101 ODH101 OND101 OWZ101 PGV101 PQR101 QAN101 QKJ101 QUF101 REB101 RNX101 RXT101 SHP101 SRL101 TBH101 TLD101 TUZ101 UEV101 UOR101 UYN101 VIJ101 VSF101 WCB101 WLX101 WVT101 M65647 JH65647 TD65647 ACZ65647 AMV65647 AWR65647 BGN65647 BQJ65647 CAF65647 CKB65647 CTX65647 DDT65647 DNP65647 DXL65647 EHH65647 ERD65647 FAZ65647 FKV65647 FUR65647 GEN65647 GOJ65647 GYF65647 HIB65647 HRX65647 IBT65647 ILP65647 IVL65647 JFH65647 JPD65647 JYZ65647 KIV65647 KSR65647 LCN65647 LMJ65647 LWF65647 MGB65647 MPX65647 MZT65647 NJP65647 NTL65647 ODH65647 OND65647 OWZ65647 PGV65647 PQR65647 QAN65647 QKJ65647 QUF65647 REB65647 RNX65647 RXT65647 SHP65647 SRL65647 TBH65647 TLD65647 TUZ65647 UEV65647 UOR65647 UYN65647 VIJ65647 VSF65647 WCB65647 WLX65647 WVT65647 M131183 JH131183 TD131183 ACZ131183 AMV131183 AWR131183 BGN131183 BQJ131183 CAF131183 CKB131183 CTX131183 DDT131183 DNP131183 DXL131183 EHH131183 ERD131183 FAZ131183 FKV131183 FUR131183 GEN131183 GOJ131183 GYF131183 HIB131183 HRX131183 IBT131183 ILP131183 IVL131183 JFH131183 JPD131183 JYZ131183 KIV131183 KSR131183 LCN131183 LMJ131183 LWF131183 MGB131183 MPX131183 MZT131183 NJP131183 NTL131183 ODH131183 OND131183 OWZ131183 PGV131183 PQR131183 QAN131183 QKJ131183 QUF131183 REB131183 RNX131183 RXT131183 SHP131183 SRL131183 TBH131183 TLD131183 TUZ131183 UEV131183 UOR131183 UYN131183 VIJ131183 VSF131183 WCB131183 WLX131183 WVT131183 M196719 JH196719 TD196719 ACZ196719 AMV196719 AWR196719 BGN196719 BQJ196719 CAF196719 CKB196719 CTX196719 DDT196719 DNP196719 DXL196719 EHH196719 ERD196719 FAZ196719 FKV196719 FUR196719 GEN196719 GOJ196719 GYF196719 HIB196719 HRX196719 IBT196719 ILP196719 IVL196719 JFH196719 JPD196719 JYZ196719 KIV196719 KSR196719 LCN196719 LMJ196719 LWF196719 MGB196719 MPX196719 MZT196719 NJP196719 NTL196719 ODH196719 OND196719 OWZ196719 PGV196719 PQR196719 QAN196719 QKJ196719 QUF196719 REB196719 RNX196719 RXT196719 SHP196719 SRL196719 TBH196719 TLD196719 TUZ196719 UEV196719 UOR196719 UYN196719 VIJ196719 VSF196719 WCB196719 WLX196719 WVT196719 M262255 JH262255 TD262255 ACZ262255 AMV262255 AWR262255 BGN262255 BQJ262255 CAF262255 CKB262255 CTX262255 DDT262255 DNP262255 DXL262255 EHH262255 ERD262255 FAZ262255 FKV262255 FUR262255 GEN262255 GOJ262255 GYF262255 HIB262255 HRX262255 IBT262255 ILP262255 IVL262255 JFH262255 JPD262255 JYZ262255 KIV262255 KSR262255 LCN262255 LMJ262255 LWF262255 MGB262255 MPX262255 MZT262255 NJP262255 NTL262255 ODH262255 OND262255 OWZ262255 PGV262255 PQR262255 QAN262255 QKJ262255 QUF262255 REB262255 RNX262255 RXT262255 SHP262255 SRL262255 TBH262255 TLD262255 TUZ262255 UEV262255 UOR262255 UYN262255 VIJ262255 VSF262255 WCB262255 WLX262255 WVT262255 M327791 JH327791 TD327791 ACZ327791 AMV327791 AWR327791 BGN327791 BQJ327791 CAF327791 CKB327791 CTX327791 DDT327791 DNP327791 DXL327791 EHH327791 ERD327791 FAZ327791 FKV327791 FUR327791 GEN327791 GOJ327791 GYF327791 HIB327791 HRX327791 IBT327791 ILP327791 IVL327791 JFH327791 JPD327791 JYZ327791 KIV327791 KSR327791 LCN327791 LMJ327791 LWF327791 MGB327791 MPX327791 MZT327791 NJP327791 NTL327791 ODH327791 OND327791 OWZ327791 PGV327791 PQR327791 QAN327791 QKJ327791 QUF327791 REB327791 RNX327791 RXT327791 SHP327791 SRL327791 TBH327791 TLD327791 TUZ327791 UEV327791 UOR327791 UYN327791 VIJ327791 VSF327791 WCB327791 WLX327791 WVT327791 M393327 JH393327 TD393327 ACZ393327 AMV393327 AWR393327 BGN393327 BQJ393327 CAF393327 CKB393327 CTX393327 DDT393327 DNP393327 DXL393327 EHH393327 ERD393327 FAZ393327 FKV393327 FUR393327 GEN393327 GOJ393327 GYF393327 HIB393327 HRX393327 IBT393327 ILP393327 IVL393327 JFH393327 JPD393327 JYZ393327 KIV393327 KSR393327 LCN393327 LMJ393327 LWF393327 MGB393327 MPX393327 MZT393327 NJP393327 NTL393327 ODH393327 OND393327 OWZ393327 PGV393327 PQR393327 QAN393327 QKJ393327 QUF393327 REB393327 RNX393327 RXT393327 SHP393327 SRL393327 TBH393327 TLD393327 TUZ393327 UEV393327 UOR393327 UYN393327 VIJ393327 VSF393327 WCB393327 WLX393327 WVT393327 M458863 JH458863 TD458863 ACZ458863 AMV458863 AWR458863 BGN458863 BQJ458863 CAF458863 CKB458863 CTX458863 DDT458863 DNP458863 DXL458863 EHH458863 ERD458863 FAZ458863 FKV458863 FUR458863 GEN458863 GOJ458863 GYF458863 HIB458863 HRX458863 IBT458863 ILP458863 IVL458863 JFH458863 JPD458863 JYZ458863 KIV458863 KSR458863 LCN458863 LMJ458863 LWF458863 MGB458863 MPX458863 MZT458863 NJP458863 NTL458863 ODH458863 OND458863 OWZ458863 PGV458863 PQR458863 QAN458863 QKJ458863 QUF458863 REB458863 RNX458863 RXT458863 SHP458863 SRL458863 TBH458863 TLD458863 TUZ458863 UEV458863 UOR458863 UYN458863 VIJ458863 VSF458863 WCB458863 WLX458863 WVT458863 M524399 JH524399 TD524399 ACZ524399 AMV524399 AWR524399 BGN524399 BQJ524399 CAF524399 CKB524399 CTX524399 DDT524399 DNP524399 DXL524399 EHH524399 ERD524399 FAZ524399 FKV524399 FUR524399 GEN524399 GOJ524399 GYF524399 HIB524399 HRX524399 IBT524399 ILP524399 IVL524399 JFH524399 JPD524399 JYZ524399 KIV524399 KSR524399 LCN524399 LMJ524399 LWF524399 MGB524399 MPX524399 MZT524399 NJP524399 NTL524399 ODH524399 OND524399 OWZ524399 PGV524399 PQR524399 QAN524399 QKJ524399 QUF524399 REB524399 RNX524399 RXT524399 SHP524399 SRL524399 TBH524399 TLD524399 TUZ524399 UEV524399 UOR524399 UYN524399 VIJ524399 VSF524399 WCB524399 WLX524399 WVT524399 M589935 JH589935 TD589935 ACZ589935 AMV589935 AWR589935 BGN589935 BQJ589935 CAF589935 CKB589935 CTX589935 DDT589935 DNP589935 DXL589935 EHH589935 ERD589935 FAZ589935 FKV589935 FUR589935 GEN589935 GOJ589935 GYF589935 HIB589935 HRX589935 IBT589935 ILP589935 IVL589935 JFH589935 JPD589935 JYZ589935 KIV589935 KSR589935 LCN589935 LMJ589935 LWF589935 MGB589935 MPX589935 MZT589935 NJP589935 NTL589935 ODH589935 OND589935 OWZ589935 PGV589935 PQR589935 QAN589935 QKJ589935 QUF589935 REB589935 RNX589935 RXT589935 SHP589935 SRL589935 TBH589935 TLD589935 TUZ589935 UEV589935 UOR589935 UYN589935 VIJ589935 VSF589935 WCB589935 WLX589935 WVT589935 M655471 JH655471 TD655471 ACZ655471 AMV655471 AWR655471 BGN655471 BQJ655471 CAF655471 CKB655471 CTX655471 DDT655471 DNP655471 DXL655471 EHH655471 ERD655471 FAZ655471 FKV655471 FUR655471 GEN655471 GOJ655471 GYF655471 HIB655471 HRX655471 IBT655471 ILP655471 IVL655471 JFH655471 JPD655471 JYZ655471 KIV655471 KSR655471 LCN655471 LMJ655471 LWF655471 MGB655471 MPX655471 MZT655471 NJP655471 NTL655471 ODH655471 OND655471 OWZ655471 PGV655471 PQR655471 QAN655471 QKJ655471 QUF655471 REB655471 RNX655471 RXT655471 SHP655471 SRL655471 TBH655471 TLD655471 TUZ655471 UEV655471 UOR655471 UYN655471 VIJ655471 VSF655471 WCB655471 WLX655471 WVT655471 M721007 JH721007 TD721007 ACZ721007 AMV721007 AWR721007 BGN721007 BQJ721007 CAF721007 CKB721007 CTX721007 DDT721007 DNP721007 DXL721007 EHH721007 ERD721007 FAZ721007 FKV721007 FUR721007 GEN721007 GOJ721007 GYF721007 HIB721007 HRX721007 IBT721007 ILP721007 IVL721007 JFH721007 JPD721007 JYZ721007 KIV721007 KSR721007 LCN721007 LMJ721007 LWF721007 MGB721007 MPX721007 MZT721007 NJP721007 NTL721007 ODH721007 OND721007 OWZ721007 PGV721007 PQR721007 QAN721007 QKJ721007 QUF721007 REB721007 RNX721007 RXT721007 SHP721007 SRL721007 TBH721007 TLD721007 TUZ721007 UEV721007 UOR721007 UYN721007 VIJ721007 VSF721007 WCB721007 WLX721007 WVT721007 M786543 JH786543 TD786543 ACZ786543 AMV786543 AWR786543 BGN786543 BQJ786543 CAF786543 CKB786543 CTX786543 DDT786543 DNP786543 DXL786543 EHH786543 ERD786543 FAZ786543 FKV786543 FUR786543 GEN786543 GOJ786543 GYF786543 HIB786543 HRX786543 IBT786543 ILP786543 IVL786543 JFH786543 JPD786543 JYZ786543 KIV786543 KSR786543 LCN786543 LMJ786543 LWF786543 MGB786543 MPX786543 MZT786543 NJP786543 NTL786543 ODH786543 OND786543 OWZ786543 PGV786543 PQR786543 QAN786543 QKJ786543 QUF786543 REB786543 RNX786543 RXT786543 SHP786543 SRL786543 TBH786543 TLD786543 TUZ786543 UEV786543 UOR786543 UYN786543 VIJ786543 VSF786543 WCB786543 WLX786543 WVT786543 M852079 JH852079 TD852079 ACZ852079 AMV852079 AWR852079 BGN852079 BQJ852079 CAF852079 CKB852079 CTX852079 DDT852079 DNP852079 DXL852079 EHH852079 ERD852079 FAZ852079 FKV852079 FUR852079 GEN852079 GOJ852079 GYF852079 HIB852079 HRX852079 IBT852079 ILP852079 IVL852079 JFH852079 JPD852079 JYZ852079 KIV852079 KSR852079 LCN852079 LMJ852079 LWF852079 MGB852079 MPX852079 MZT852079 NJP852079 NTL852079 ODH852079 OND852079 OWZ852079 PGV852079 PQR852079 QAN852079 QKJ852079 QUF852079 REB852079 RNX852079 RXT852079 SHP852079 SRL852079 TBH852079 TLD852079 TUZ852079 UEV852079 UOR852079 UYN852079 VIJ852079 VSF852079 WCB852079 WLX852079 WVT852079 M917615 JH917615 TD917615 ACZ917615 AMV917615 AWR917615 BGN917615 BQJ917615 CAF917615 CKB917615 CTX917615 DDT917615 DNP917615 DXL917615 EHH917615 ERD917615 FAZ917615 FKV917615 FUR917615 GEN917615 GOJ917615 GYF917615 HIB917615 HRX917615 IBT917615 ILP917615 IVL917615 JFH917615 JPD917615 JYZ917615 KIV917615 KSR917615 LCN917615 LMJ917615 LWF917615 MGB917615 MPX917615 MZT917615 NJP917615 NTL917615 ODH917615 OND917615 OWZ917615 PGV917615 PQR917615 QAN917615 QKJ917615 QUF917615 REB917615 RNX917615 RXT917615 SHP917615 SRL917615 TBH917615 TLD917615 TUZ917615 UEV917615 UOR917615 UYN917615 VIJ917615 VSF917615 WCB917615 WLX917615 WVT917615 M983151 JH983151 TD983151 ACZ983151 AMV983151 AWR983151 BGN983151 BQJ983151 CAF983151 CKB983151 CTX983151 DDT983151 DNP983151 DXL983151 EHH983151 ERD983151 FAZ983151 FKV983151 FUR983151 GEN983151 GOJ983151 GYF983151 HIB983151 HRX983151 IBT983151 ILP983151 IVL983151 JFH983151 JPD983151 JYZ983151 KIV983151 KSR983151 LCN983151 LMJ983151 LWF983151 MGB983151 MPX983151 MZT983151 NJP983151 NTL983151 ODH983151 OND983151 OWZ983151 PGV983151 PQR983151 QAN983151 QKJ983151 QUF983151 REB983151 RNX983151 RXT983151 SHP983151 SRL983151 TBH983151 TLD983151 TUZ983151 UEV983151 UOR983151 UYN983151 VIJ983151 VSF983151 WCB983151 WLX983151 WVT983151 VIJ122:VIJ125 JH65:JH66 TD65:TD66 ACZ65:ACZ66 AMV65:AMV66 AWR65:AWR66 BGN65:BGN66 BQJ65:BQJ66 CAF65:CAF66 CKB65:CKB66 CTX65:CTX66 DDT65:DDT66 DNP65:DNP66 DXL65:DXL66 EHH65:EHH66 ERD65:ERD66 FAZ65:FAZ66 FKV65:FKV66 FUR65:FUR66 GEN65:GEN66 GOJ65:GOJ66 GYF65:GYF66 HIB65:HIB66 HRX65:HRX66 IBT65:IBT66 ILP65:ILP66 IVL65:IVL66 JFH65:JFH66 JPD65:JPD66 JYZ65:JYZ66 KIV65:KIV66 KSR65:KSR66 LCN65:LCN66 LMJ65:LMJ66 LWF65:LWF66 MGB65:MGB66 MPX65:MPX66 MZT65:MZT66 NJP65:NJP66 NTL65:NTL66 ODH65:ODH66 OND65:OND66 OWZ65:OWZ66 PGV65:PGV66 PQR65:PQR66 QAN65:QAN66 QKJ65:QKJ66 QUF65:QUF66 REB65:REB66 RNX65:RNX66 RXT65:RXT66 SHP65:SHP66 SRL65:SRL66 TBH65:TBH66 TLD65:TLD66 TUZ65:TUZ66 UEV65:UEV66 UOR65:UOR66 UYN65:UYN66 VIJ65:VIJ66 VSF65:VSF66 WCB65:WCB66 WLX65:WLX66 WVT65:WVT66 M65615:M65616 JH65615:JH65616 TD65615:TD65616 ACZ65615:ACZ65616 AMV65615:AMV65616 AWR65615:AWR65616 BGN65615:BGN65616 BQJ65615:BQJ65616 CAF65615:CAF65616 CKB65615:CKB65616 CTX65615:CTX65616 DDT65615:DDT65616 DNP65615:DNP65616 DXL65615:DXL65616 EHH65615:EHH65616 ERD65615:ERD65616 FAZ65615:FAZ65616 FKV65615:FKV65616 FUR65615:FUR65616 GEN65615:GEN65616 GOJ65615:GOJ65616 GYF65615:GYF65616 HIB65615:HIB65616 HRX65615:HRX65616 IBT65615:IBT65616 ILP65615:ILP65616 IVL65615:IVL65616 JFH65615:JFH65616 JPD65615:JPD65616 JYZ65615:JYZ65616 KIV65615:KIV65616 KSR65615:KSR65616 LCN65615:LCN65616 LMJ65615:LMJ65616 LWF65615:LWF65616 MGB65615:MGB65616 MPX65615:MPX65616 MZT65615:MZT65616 NJP65615:NJP65616 NTL65615:NTL65616 ODH65615:ODH65616 OND65615:OND65616 OWZ65615:OWZ65616 PGV65615:PGV65616 PQR65615:PQR65616 QAN65615:QAN65616 QKJ65615:QKJ65616 QUF65615:QUF65616 REB65615:REB65616 RNX65615:RNX65616 RXT65615:RXT65616 SHP65615:SHP65616 SRL65615:SRL65616 TBH65615:TBH65616 TLD65615:TLD65616 TUZ65615:TUZ65616 UEV65615:UEV65616 UOR65615:UOR65616 UYN65615:UYN65616 VIJ65615:VIJ65616 VSF65615:VSF65616 WCB65615:WCB65616 WLX65615:WLX65616 WVT65615:WVT65616 M131151:M131152 JH131151:JH131152 TD131151:TD131152 ACZ131151:ACZ131152 AMV131151:AMV131152 AWR131151:AWR131152 BGN131151:BGN131152 BQJ131151:BQJ131152 CAF131151:CAF131152 CKB131151:CKB131152 CTX131151:CTX131152 DDT131151:DDT131152 DNP131151:DNP131152 DXL131151:DXL131152 EHH131151:EHH131152 ERD131151:ERD131152 FAZ131151:FAZ131152 FKV131151:FKV131152 FUR131151:FUR131152 GEN131151:GEN131152 GOJ131151:GOJ131152 GYF131151:GYF131152 HIB131151:HIB131152 HRX131151:HRX131152 IBT131151:IBT131152 ILP131151:ILP131152 IVL131151:IVL131152 JFH131151:JFH131152 JPD131151:JPD131152 JYZ131151:JYZ131152 KIV131151:KIV131152 KSR131151:KSR131152 LCN131151:LCN131152 LMJ131151:LMJ131152 LWF131151:LWF131152 MGB131151:MGB131152 MPX131151:MPX131152 MZT131151:MZT131152 NJP131151:NJP131152 NTL131151:NTL131152 ODH131151:ODH131152 OND131151:OND131152 OWZ131151:OWZ131152 PGV131151:PGV131152 PQR131151:PQR131152 QAN131151:QAN131152 QKJ131151:QKJ131152 QUF131151:QUF131152 REB131151:REB131152 RNX131151:RNX131152 RXT131151:RXT131152 SHP131151:SHP131152 SRL131151:SRL131152 TBH131151:TBH131152 TLD131151:TLD131152 TUZ131151:TUZ131152 UEV131151:UEV131152 UOR131151:UOR131152 UYN131151:UYN131152 VIJ131151:VIJ131152 VSF131151:VSF131152 WCB131151:WCB131152 WLX131151:WLX131152 WVT131151:WVT131152 M196687:M196688 JH196687:JH196688 TD196687:TD196688 ACZ196687:ACZ196688 AMV196687:AMV196688 AWR196687:AWR196688 BGN196687:BGN196688 BQJ196687:BQJ196688 CAF196687:CAF196688 CKB196687:CKB196688 CTX196687:CTX196688 DDT196687:DDT196688 DNP196687:DNP196688 DXL196687:DXL196688 EHH196687:EHH196688 ERD196687:ERD196688 FAZ196687:FAZ196688 FKV196687:FKV196688 FUR196687:FUR196688 GEN196687:GEN196688 GOJ196687:GOJ196688 GYF196687:GYF196688 HIB196687:HIB196688 HRX196687:HRX196688 IBT196687:IBT196688 ILP196687:ILP196688 IVL196687:IVL196688 JFH196687:JFH196688 JPD196687:JPD196688 JYZ196687:JYZ196688 KIV196687:KIV196688 KSR196687:KSR196688 LCN196687:LCN196688 LMJ196687:LMJ196688 LWF196687:LWF196688 MGB196687:MGB196688 MPX196687:MPX196688 MZT196687:MZT196688 NJP196687:NJP196688 NTL196687:NTL196688 ODH196687:ODH196688 OND196687:OND196688 OWZ196687:OWZ196688 PGV196687:PGV196688 PQR196687:PQR196688 QAN196687:QAN196688 QKJ196687:QKJ196688 QUF196687:QUF196688 REB196687:REB196688 RNX196687:RNX196688 RXT196687:RXT196688 SHP196687:SHP196688 SRL196687:SRL196688 TBH196687:TBH196688 TLD196687:TLD196688 TUZ196687:TUZ196688 UEV196687:UEV196688 UOR196687:UOR196688 UYN196687:UYN196688 VIJ196687:VIJ196688 VSF196687:VSF196688 WCB196687:WCB196688 WLX196687:WLX196688 WVT196687:WVT196688 M262223:M262224 JH262223:JH262224 TD262223:TD262224 ACZ262223:ACZ262224 AMV262223:AMV262224 AWR262223:AWR262224 BGN262223:BGN262224 BQJ262223:BQJ262224 CAF262223:CAF262224 CKB262223:CKB262224 CTX262223:CTX262224 DDT262223:DDT262224 DNP262223:DNP262224 DXL262223:DXL262224 EHH262223:EHH262224 ERD262223:ERD262224 FAZ262223:FAZ262224 FKV262223:FKV262224 FUR262223:FUR262224 GEN262223:GEN262224 GOJ262223:GOJ262224 GYF262223:GYF262224 HIB262223:HIB262224 HRX262223:HRX262224 IBT262223:IBT262224 ILP262223:ILP262224 IVL262223:IVL262224 JFH262223:JFH262224 JPD262223:JPD262224 JYZ262223:JYZ262224 KIV262223:KIV262224 KSR262223:KSR262224 LCN262223:LCN262224 LMJ262223:LMJ262224 LWF262223:LWF262224 MGB262223:MGB262224 MPX262223:MPX262224 MZT262223:MZT262224 NJP262223:NJP262224 NTL262223:NTL262224 ODH262223:ODH262224 OND262223:OND262224 OWZ262223:OWZ262224 PGV262223:PGV262224 PQR262223:PQR262224 QAN262223:QAN262224 QKJ262223:QKJ262224 QUF262223:QUF262224 REB262223:REB262224 RNX262223:RNX262224 RXT262223:RXT262224 SHP262223:SHP262224 SRL262223:SRL262224 TBH262223:TBH262224 TLD262223:TLD262224 TUZ262223:TUZ262224 UEV262223:UEV262224 UOR262223:UOR262224 UYN262223:UYN262224 VIJ262223:VIJ262224 VSF262223:VSF262224 WCB262223:WCB262224 WLX262223:WLX262224 WVT262223:WVT262224 M327759:M327760 JH327759:JH327760 TD327759:TD327760 ACZ327759:ACZ327760 AMV327759:AMV327760 AWR327759:AWR327760 BGN327759:BGN327760 BQJ327759:BQJ327760 CAF327759:CAF327760 CKB327759:CKB327760 CTX327759:CTX327760 DDT327759:DDT327760 DNP327759:DNP327760 DXL327759:DXL327760 EHH327759:EHH327760 ERD327759:ERD327760 FAZ327759:FAZ327760 FKV327759:FKV327760 FUR327759:FUR327760 GEN327759:GEN327760 GOJ327759:GOJ327760 GYF327759:GYF327760 HIB327759:HIB327760 HRX327759:HRX327760 IBT327759:IBT327760 ILP327759:ILP327760 IVL327759:IVL327760 JFH327759:JFH327760 JPD327759:JPD327760 JYZ327759:JYZ327760 KIV327759:KIV327760 KSR327759:KSR327760 LCN327759:LCN327760 LMJ327759:LMJ327760 LWF327759:LWF327760 MGB327759:MGB327760 MPX327759:MPX327760 MZT327759:MZT327760 NJP327759:NJP327760 NTL327759:NTL327760 ODH327759:ODH327760 OND327759:OND327760 OWZ327759:OWZ327760 PGV327759:PGV327760 PQR327759:PQR327760 QAN327759:QAN327760 QKJ327759:QKJ327760 QUF327759:QUF327760 REB327759:REB327760 RNX327759:RNX327760 RXT327759:RXT327760 SHP327759:SHP327760 SRL327759:SRL327760 TBH327759:TBH327760 TLD327759:TLD327760 TUZ327759:TUZ327760 UEV327759:UEV327760 UOR327759:UOR327760 UYN327759:UYN327760 VIJ327759:VIJ327760 VSF327759:VSF327760 WCB327759:WCB327760 WLX327759:WLX327760 WVT327759:WVT327760 M393295:M393296 JH393295:JH393296 TD393295:TD393296 ACZ393295:ACZ393296 AMV393295:AMV393296 AWR393295:AWR393296 BGN393295:BGN393296 BQJ393295:BQJ393296 CAF393295:CAF393296 CKB393295:CKB393296 CTX393295:CTX393296 DDT393295:DDT393296 DNP393295:DNP393296 DXL393295:DXL393296 EHH393295:EHH393296 ERD393295:ERD393296 FAZ393295:FAZ393296 FKV393295:FKV393296 FUR393295:FUR393296 GEN393295:GEN393296 GOJ393295:GOJ393296 GYF393295:GYF393296 HIB393295:HIB393296 HRX393295:HRX393296 IBT393295:IBT393296 ILP393295:ILP393296 IVL393295:IVL393296 JFH393295:JFH393296 JPD393295:JPD393296 JYZ393295:JYZ393296 KIV393295:KIV393296 KSR393295:KSR393296 LCN393295:LCN393296 LMJ393295:LMJ393296 LWF393295:LWF393296 MGB393295:MGB393296 MPX393295:MPX393296 MZT393295:MZT393296 NJP393295:NJP393296 NTL393295:NTL393296 ODH393295:ODH393296 OND393295:OND393296 OWZ393295:OWZ393296 PGV393295:PGV393296 PQR393295:PQR393296 QAN393295:QAN393296 QKJ393295:QKJ393296 QUF393295:QUF393296 REB393295:REB393296 RNX393295:RNX393296 RXT393295:RXT393296 SHP393295:SHP393296 SRL393295:SRL393296 TBH393295:TBH393296 TLD393295:TLD393296 TUZ393295:TUZ393296 UEV393295:UEV393296 UOR393295:UOR393296 UYN393295:UYN393296 VIJ393295:VIJ393296 VSF393295:VSF393296 WCB393295:WCB393296 WLX393295:WLX393296 WVT393295:WVT393296 M458831:M458832 JH458831:JH458832 TD458831:TD458832 ACZ458831:ACZ458832 AMV458831:AMV458832 AWR458831:AWR458832 BGN458831:BGN458832 BQJ458831:BQJ458832 CAF458831:CAF458832 CKB458831:CKB458832 CTX458831:CTX458832 DDT458831:DDT458832 DNP458831:DNP458832 DXL458831:DXL458832 EHH458831:EHH458832 ERD458831:ERD458832 FAZ458831:FAZ458832 FKV458831:FKV458832 FUR458831:FUR458832 GEN458831:GEN458832 GOJ458831:GOJ458832 GYF458831:GYF458832 HIB458831:HIB458832 HRX458831:HRX458832 IBT458831:IBT458832 ILP458831:ILP458832 IVL458831:IVL458832 JFH458831:JFH458832 JPD458831:JPD458832 JYZ458831:JYZ458832 KIV458831:KIV458832 KSR458831:KSR458832 LCN458831:LCN458832 LMJ458831:LMJ458832 LWF458831:LWF458832 MGB458831:MGB458832 MPX458831:MPX458832 MZT458831:MZT458832 NJP458831:NJP458832 NTL458831:NTL458832 ODH458831:ODH458832 OND458831:OND458832 OWZ458831:OWZ458832 PGV458831:PGV458832 PQR458831:PQR458832 QAN458831:QAN458832 QKJ458831:QKJ458832 QUF458831:QUF458832 REB458831:REB458832 RNX458831:RNX458832 RXT458831:RXT458832 SHP458831:SHP458832 SRL458831:SRL458832 TBH458831:TBH458832 TLD458831:TLD458832 TUZ458831:TUZ458832 UEV458831:UEV458832 UOR458831:UOR458832 UYN458831:UYN458832 VIJ458831:VIJ458832 VSF458831:VSF458832 WCB458831:WCB458832 WLX458831:WLX458832 WVT458831:WVT458832 M524367:M524368 JH524367:JH524368 TD524367:TD524368 ACZ524367:ACZ524368 AMV524367:AMV524368 AWR524367:AWR524368 BGN524367:BGN524368 BQJ524367:BQJ524368 CAF524367:CAF524368 CKB524367:CKB524368 CTX524367:CTX524368 DDT524367:DDT524368 DNP524367:DNP524368 DXL524367:DXL524368 EHH524367:EHH524368 ERD524367:ERD524368 FAZ524367:FAZ524368 FKV524367:FKV524368 FUR524367:FUR524368 GEN524367:GEN524368 GOJ524367:GOJ524368 GYF524367:GYF524368 HIB524367:HIB524368 HRX524367:HRX524368 IBT524367:IBT524368 ILP524367:ILP524368 IVL524367:IVL524368 JFH524367:JFH524368 JPD524367:JPD524368 JYZ524367:JYZ524368 KIV524367:KIV524368 KSR524367:KSR524368 LCN524367:LCN524368 LMJ524367:LMJ524368 LWF524367:LWF524368 MGB524367:MGB524368 MPX524367:MPX524368 MZT524367:MZT524368 NJP524367:NJP524368 NTL524367:NTL524368 ODH524367:ODH524368 OND524367:OND524368 OWZ524367:OWZ524368 PGV524367:PGV524368 PQR524367:PQR524368 QAN524367:QAN524368 QKJ524367:QKJ524368 QUF524367:QUF524368 REB524367:REB524368 RNX524367:RNX524368 RXT524367:RXT524368 SHP524367:SHP524368 SRL524367:SRL524368 TBH524367:TBH524368 TLD524367:TLD524368 TUZ524367:TUZ524368 UEV524367:UEV524368 UOR524367:UOR524368 UYN524367:UYN524368 VIJ524367:VIJ524368 VSF524367:VSF524368 WCB524367:WCB524368 WLX524367:WLX524368 WVT524367:WVT524368 M589903:M589904 JH589903:JH589904 TD589903:TD589904 ACZ589903:ACZ589904 AMV589903:AMV589904 AWR589903:AWR589904 BGN589903:BGN589904 BQJ589903:BQJ589904 CAF589903:CAF589904 CKB589903:CKB589904 CTX589903:CTX589904 DDT589903:DDT589904 DNP589903:DNP589904 DXL589903:DXL589904 EHH589903:EHH589904 ERD589903:ERD589904 FAZ589903:FAZ589904 FKV589903:FKV589904 FUR589903:FUR589904 GEN589903:GEN589904 GOJ589903:GOJ589904 GYF589903:GYF589904 HIB589903:HIB589904 HRX589903:HRX589904 IBT589903:IBT589904 ILP589903:ILP589904 IVL589903:IVL589904 JFH589903:JFH589904 JPD589903:JPD589904 JYZ589903:JYZ589904 KIV589903:KIV589904 KSR589903:KSR589904 LCN589903:LCN589904 LMJ589903:LMJ589904 LWF589903:LWF589904 MGB589903:MGB589904 MPX589903:MPX589904 MZT589903:MZT589904 NJP589903:NJP589904 NTL589903:NTL589904 ODH589903:ODH589904 OND589903:OND589904 OWZ589903:OWZ589904 PGV589903:PGV589904 PQR589903:PQR589904 QAN589903:QAN589904 QKJ589903:QKJ589904 QUF589903:QUF589904 REB589903:REB589904 RNX589903:RNX589904 RXT589903:RXT589904 SHP589903:SHP589904 SRL589903:SRL589904 TBH589903:TBH589904 TLD589903:TLD589904 TUZ589903:TUZ589904 UEV589903:UEV589904 UOR589903:UOR589904 UYN589903:UYN589904 VIJ589903:VIJ589904 VSF589903:VSF589904 WCB589903:WCB589904 WLX589903:WLX589904 WVT589903:WVT589904 M655439:M655440 JH655439:JH655440 TD655439:TD655440 ACZ655439:ACZ655440 AMV655439:AMV655440 AWR655439:AWR655440 BGN655439:BGN655440 BQJ655439:BQJ655440 CAF655439:CAF655440 CKB655439:CKB655440 CTX655439:CTX655440 DDT655439:DDT655440 DNP655439:DNP655440 DXL655439:DXL655440 EHH655439:EHH655440 ERD655439:ERD655440 FAZ655439:FAZ655440 FKV655439:FKV655440 FUR655439:FUR655440 GEN655439:GEN655440 GOJ655439:GOJ655440 GYF655439:GYF655440 HIB655439:HIB655440 HRX655439:HRX655440 IBT655439:IBT655440 ILP655439:ILP655440 IVL655439:IVL655440 JFH655439:JFH655440 JPD655439:JPD655440 JYZ655439:JYZ655440 KIV655439:KIV655440 KSR655439:KSR655440 LCN655439:LCN655440 LMJ655439:LMJ655440 LWF655439:LWF655440 MGB655439:MGB655440 MPX655439:MPX655440 MZT655439:MZT655440 NJP655439:NJP655440 NTL655439:NTL655440 ODH655439:ODH655440 OND655439:OND655440 OWZ655439:OWZ655440 PGV655439:PGV655440 PQR655439:PQR655440 QAN655439:QAN655440 QKJ655439:QKJ655440 QUF655439:QUF655440 REB655439:REB655440 RNX655439:RNX655440 RXT655439:RXT655440 SHP655439:SHP655440 SRL655439:SRL655440 TBH655439:TBH655440 TLD655439:TLD655440 TUZ655439:TUZ655440 UEV655439:UEV655440 UOR655439:UOR655440 UYN655439:UYN655440 VIJ655439:VIJ655440 VSF655439:VSF655440 WCB655439:WCB655440 WLX655439:WLX655440 WVT655439:WVT655440 M720975:M720976 JH720975:JH720976 TD720975:TD720976 ACZ720975:ACZ720976 AMV720975:AMV720976 AWR720975:AWR720976 BGN720975:BGN720976 BQJ720975:BQJ720976 CAF720975:CAF720976 CKB720975:CKB720976 CTX720975:CTX720976 DDT720975:DDT720976 DNP720975:DNP720976 DXL720975:DXL720976 EHH720975:EHH720976 ERD720975:ERD720976 FAZ720975:FAZ720976 FKV720975:FKV720976 FUR720975:FUR720976 GEN720975:GEN720976 GOJ720975:GOJ720976 GYF720975:GYF720976 HIB720975:HIB720976 HRX720975:HRX720976 IBT720975:IBT720976 ILP720975:ILP720976 IVL720975:IVL720976 JFH720975:JFH720976 JPD720975:JPD720976 JYZ720975:JYZ720976 KIV720975:KIV720976 KSR720975:KSR720976 LCN720975:LCN720976 LMJ720975:LMJ720976 LWF720975:LWF720976 MGB720975:MGB720976 MPX720975:MPX720976 MZT720975:MZT720976 NJP720975:NJP720976 NTL720975:NTL720976 ODH720975:ODH720976 OND720975:OND720976 OWZ720975:OWZ720976 PGV720975:PGV720976 PQR720975:PQR720976 QAN720975:QAN720976 QKJ720975:QKJ720976 QUF720975:QUF720976 REB720975:REB720976 RNX720975:RNX720976 RXT720975:RXT720976 SHP720975:SHP720976 SRL720975:SRL720976 TBH720975:TBH720976 TLD720975:TLD720976 TUZ720975:TUZ720976 UEV720975:UEV720976 UOR720975:UOR720976 UYN720975:UYN720976 VIJ720975:VIJ720976 VSF720975:VSF720976 WCB720975:WCB720976 WLX720975:WLX720976 WVT720975:WVT720976 M786511:M786512 JH786511:JH786512 TD786511:TD786512 ACZ786511:ACZ786512 AMV786511:AMV786512 AWR786511:AWR786512 BGN786511:BGN786512 BQJ786511:BQJ786512 CAF786511:CAF786512 CKB786511:CKB786512 CTX786511:CTX786512 DDT786511:DDT786512 DNP786511:DNP786512 DXL786511:DXL786512 EHH786511:EHH786512 ERD786511:ERD786512 FAZ786511:FAZ786512 FKV786511:FKV786512 FUR786511:FUR786512 GEN786511:GEN786512 GOJ786511:GOJ786512 GYF786511:GYF786512 HIB786511:HIB786512 HRX786511:HRX786512 IBT786511:IBT786512 ILP786511:ILP786512 IVL786511:IVL786512 JFH786511:JFH786512 JPD786511:JPD786512 JYZ786511:JYZ786512 KIV786511:KIV786512 KSR786511:KSR786512 LCN786511:LCN786512 LMJ786511:LMJ786512 LWF786511:LWF786512 MGB786511:MGB786512 MPX786511:MPX786512 MZT786511:MZT786512 NJP786511:NJP786512 NTL786511:NTL786512 ODH786511:ODH786512 OND786511:OND786512 OWZ786511:OWZ786512 PGV786511:PGV786512 PQR786511:PQR786512 QAN786511:QAN786512 QKJ786511:QKJ786512 QUF786511:QUF786512 REB786511:REB786512 RNX786511:RNX786512 RXT786511:RXT786512 SHP786511:SHP786512 SRL786511:SRL786512 TBH786511:TBH786512 TLD786511:TLD786512 TUZ786511:TUZ786512 UEV786511:UEV786512 UOR786511:UOR786512 UYN786511:UYN786512 VIJ786511:VIJ786512 VSF786511:VSF786512 WCB786511:WCB786512 WLX786511:WLX786512 WVT786511:WVT786512 M852047:M852048 JH852047:JH852048 TD852047:TD852048 ACZ852047:ACZ852048 AMV852047:AMV852048 AWR852047:AWR852048 BGN852047:BGN852048 BQJ852047:BQJ852048 CAF852047:CAF852048 CKB852047:CKB852048 CTX852047:CTX852048 DDT852047:DDT852048 DNP852047:DNP852048 DXL852047:DXL852048 EHH852047:EHH852048 ERD852047:ERD852048 FAZ852047:FAZ852048 FKV852047:FKV852048 FUR852047:FUR852048 GEN852047:GEN852048 GOJ852047:GOJ852048 GYF852047:GYF852048 HIB852047:HIB852048 HRX852047:HRX852048 IBT852047:IBT852048 ILP852047:ILP852048 IVL852047:IVL852048 JFH852047:JFH852048 JPD852047:JPD852048 JYZ852047:JYZ852048 KIV852047:KIV852048 KSR852047:KSR852048 LCN852047:LCN852048 LMJ852047:LMJ852048 LWF852047:LWF852048 MGB852047:MGB852048 MPX852047:MPX852048 MZT852047:MZT852048 NJP852047:NJP852048 NTL852047:NTL852048 ODH852047:ODH852048 OND852047:OND852048 OWZ852047:OWZ852048 PGV852047:PGV852048 PQR852047:PQR852048 QAN852047:QAN852048 QKJ852047:QKJ852048 QUF852047:QUF852048 REB852047:REB852048 RNX852047:RNX852048 RXT852047:RXT852048 SHP852047:SHP852048 SRL852047:SRL852048 TBH852047:TBH852048 TLD852047:TLD852048 TUZ852047:TUZ852048 UEV852047:UEV852048 UOR852047:UOR852048 UYN852047:UYN852048 VIJ852047:VIJ852048 VSF852047:VSF852048 WCB852047:WCB852048 WLX852047:WLX852048 WVT852047:WVT852048 M917583:M917584 JH917583:JH917584 TD917583:TD917584 ACZ917583:ACZ917584 AMV917583:AMV917584 AWR917583:AWR917584 BGN917583:BGN917584 BQJ917583:BQJ917584 CAF917583:CAF917584 CKB917583:CKB917584 CTX917583:CTX917584 DDT917583:DDT917584 DNP917583:DNP917584 DXL917583:DXL917584 EHH917583:EHH917584 ERD917583:ERD917584 FAZ917583:FAZ917584 FKV917583:FKV917584 FUR917583:FUR917584 GEN917583:GEN917584 GOJ917583:GOJ917584 GYF917583:GYF917584 HIB917583:HIB917584 HRX917583:HRX917584 IBT917583:IBT917584 ILP917583:ILP917584 IVL917583:IVL917584 JFH917583:JFH917584 JPD917583:JPD917584 JYZ917583:JYZ917584 KIV917583:KIV917584 KSR917583:KSR917584 LCN917583:LCN917584 LMJ917583:LMJ917584 LWF917583:LWF917584 MGB917583:MGB917584 MPX917583:MPX917584 MZT917583:MZT917584 NJP917583:NJP917584 NTL917583:NTL917584 ODH917583:ODH917584 OND917583:OND917584 OWZ917583:OWZ917584 PGV917583:PGV917584 PQR917583:PQR917584 QAN917583:QAN917584 QKJ917583:QKJ917584 QUF917583:QUF917584 REB917583:REB917584 RNX917583:RNX917584 RXT917583:RXT917584 SHP917583:SHP917584 SRL917583:SRL917584 TBH917583:TBH917584 TLD917583:TLD917584 TUZ917583:TUZ917584 UEV917583:UEV917584 UOR917583:UOR917584 UYN917583:UYN917584 VIJ917583:VIJ917584 VSF917583:VSF917584 WCB917583:WCB917584 WLX917583:WLX917584 WVT917583:WVT917584 M983119:M983120 JH983119:JH983120 TD983119:TD983120 ACZ983119:ACZ983120 AMV983119:AMV983120 AWR983119:AWR983120 BGN983119:BGN983120 BQJ983119:BQJ983120 CAF983119:CAF983120 CKB983119:CKB983120 CTX983119:CTX983120 DDT983119:DDT983120 DNP983119:DNP983120 DXL983119:DXL983120 EHH983119:EHH983120 ERD983119:ERD983120 FAZ983119:FAZ983120 FKV983119:FKV983120 FUR983119:FUR983120 GEN983119:GEN983120 GOJ983119:GOJ983120 GYF983119:GYF983120 HIB983119:HIB983120 HRX983119:HRX983120 IBT983119:IBT983120 ILP983119:ILP983120 IVL983119:IVL983120 JFH983119:JFH983120 JPD983119:JPD983120 JYZ983119:JYZ983120 KIV983119:KIV983120 KSR983119:KSR983120 LCN983119:LCN983120 LMJ983119:LMJ983120 LWF983119:LWF983120 MGB983119:MGB983120 MPX983119:MPX983120 MZT983119:MZT983120 NJP983119:NJP983120 NTL983119:NTL983120 ODH983119:ODH983120 OND983119:OND983120 OWZ983119:OWZ983120 PGV983119:PGV983120 PQR983119:PQR983120 QAN983119:QAN983120 QKJ983119:QKJ983120 QUF983119:QUF983120 REB983119:REB983120 RNX983119:RNX983120 RXT983119:RXT983120 SHP983119:SHP983120 SRL983119:SRL983120 TBH983119:TBH983120 TLD983119:TLD983120 TUZ983119:TUZ983120 UEV983119:UEV983120 UOR983119:UOR983120 UYN983119:UYN983120 VIJ983119:VIJ983120 VSF983119:VSF983120 WCB983119:WCB983120 WLX983119:WLX983120 WVT983119:WVT983120 VSF122:VSF125 JH18:JH26 TD18:TD26 ACZ18:ACZ26 AMV18:AMV26 AWR18:AWR26 BGN18:BGN26 BQJ18:BQJ26 CAF18:CAF26 CKB18:CKB26 CTX18:CTX26 DDT18:DDT26 DNP18:DNP26 DXL18:DXL26 EHH18:EHH26 ERD18:ERD26 FAZ18:FAZ26 FKV18:FKV26 FUR18:FUR26 GEN18:GEN26 GOJ18:GOJ26 GYF18:GYF26 HIB18:HIB26 HRX18:HRX26 IBT18:IBT26 ILP18:ILP26 IVL18:IVL26 JFH18:JFH26 JPD18:JPD26 JYZ18:JYZ26 KIV18:KIV26 KSR18:KSR26 LCN18:LCN26 LMJ18:LMJ26 LWF18:LWF26 MGB18:MGB26 MPX18:MPX26 MZT18:MZT26 NJP18:NJP26 NTL18:NTL26 ODH18:ODH26 OND18:OND26 OWZ18:OWZ26 PGV18:PGV26 PQR18:PQR26 QAN18:QAN26 QKJ18:QKJ26 QUF18:QUF26 REB18:REB26 RNX18:RNX26 RXT18:RXT26 SHP18:SHP26 SRL18:SRL26 TBH18:TBH26 TLD18:TLD26 TUZ18:TUZ26 UEV18:UEV26 UOR18:UOR26 UYN18:UYN26 VIJ18:VIJ26 VSF18:VSF26 WCB18:WCB26 WLX18:WLX26 WVT18:WVT26 M65579:M65586 JH65579:JH65586 TD65579:TD65586 ACZ65579:ACZ65586 AMV65579:AMV65586 AWR65579:AWR65586 BGN65579:BGN65586 BQJ65579:BQJ65586 CAF65579:CAF65586 CKB65579:CKB65586 CTX65579:CTX65586 DDT65579:DDT65586 DNP65579:DNP65586 DXL65579:DXL65586 EHH65579:EHH65586 ERD65579:ERD65586 FAZ65579:FAZ65586 FKV65579:FKV65586 FUR65579:FUR65586 GEN65579:GEN65586 GOJ65579:GOJ65586 GYF65579:GYF65586 HIB65579:HIB65586 HRX65579:HRX65586 IBT65579:IBT65586 ILP65579:ILP65586 IVL65579:IVL65586 JFH65579:JFH65586 JPD65579:JPD65586 JYZ65579:JYZ65586 KIV65579:KIV65586 KSR65579:KSR65586 LCN65579:LCN65586 LMJ65579:LMJ65586 LWF65579:LWF65586 MGB65579:MGB65586 MPX65579:MPX65586 MZT65579:MZT65586 NJP65579:NJP65586 NTL65579:NTL65586 ODH65579:ODH65586 OND65579:OND65586 OWZ65579:OWZ65586 PGV65579:PGV65586 PQR65579:PQR65586 QAN65579:QAN65586 QKJ65579:QKJ65586 QUF65579:QUF65586 REB65579:REB65586 RNX65579:RNX65586 RXT65579:RXT65586 SHP65579:SHP65586 SRL65579:SRL65586 TBH65579:TBH65586 TLD65579:TLD65586 TUZ65579:TUZ65586 UEV65579:UEV65586 UOR65579:UOR65586 UYN65579:UYN65586 VIJ65579:VIJ65586 VSF65579:VSF65586 WCB65579:WCB65586 WLX65579:WLX65586 WVT65579:WVT65586 M131115:M131122 JH131115:JH131122 TD131115:TD131122 ACZ131115:ACZ131122 AMV131115:AMV131122 AWR131115:AWR131122 BGN131115:BGN131122 BQJ131115:BQJ131122 CAF131115:CAF131122 CKB131115:CKB131122 CTX131115:CTX131122 DDT131115:DDT131122 DNP131115:DNP131122 DXL131115:DXL131122 EHH131115:EHH131122 ERD131115:ERD131122 FAZ131115:FAZ131122 FKV131115:FKV131122 FUR131115:FUR131122 GEN131115:GEN131122 GOJ131115:GOJ131122 GYF131115:GYF131122 HIB131115:HIB131122 HRX131115:HRX131122 IBT131115:IBT131122 ILP131115:ILP131122 IVL131115:IVL131122 JFH131115:JFH131122 JPD131115:JPD131122 JYZ131115:JYZ131122 KIV131115:KIV131122 KSR131115:KSR131122 LCN131115:LCN131122 LMJ131115:LMJ131122 LWF131115:LWF131122 MGB131115:MGB131122 MPX131115:MPX131122 MZT131115:MZT131122 NJP131115:NJP131122 NTL131115:NTL131122 ODH131115:ODH131122 OND131115:OND131122 OWZ131115:OWZ131122 PGV131115:PGV131122 PQR131115:PQR131122 QAN131115:QAN131122 QKJ131115:QKJ131122 QUF131115:QUF131122 REB131115:REB131122 RNX131115:RNX131122 RXT131115:RXT131122 SHP131115:SHP131122 SRL131115:SRL131122 TBH131115:TBH131122 TLD131115:TLD131122 TUZ131115:TUZ131122 UEV131115:UEV131122 UOR131115:UOR131122 UYN131115:UYN131122 VIJ131115:VIJ131122 VSF131115:VSF131122 WCB131115:WCB131122 WLX131115:WLX131122 WVT131115:WVT131122 M196651:M196658 JH196651:JH196658 TD196651:TD196658 ACZ196651:ACZ196658 AMV196651:AMV196658 AWR196651:AWR196658 BGN196651:BGN196658 BQJ196651:BQJ196658 CAF196651:CAF196658 CKB196651:CKB196658 CTX196651:CTX196658 DDT196651:DDT196658 DNP196651:DNP196658 DXL196651:DXL196658 EHH196651:EHH196658 ERD196651:ERD196658 FAZ196651:FAZ196658 FKV196651:FKV196658 FUR196651:FUR196658 GEN196651:GEN196658 GOJ196651:GOJ196658 GYF196651:GYF196658 HIB196651:HIB196658 HRX196651:HRX196658 IBT196651:IBT196658 ILP196651:ILP196658 IVL196651:IVL196658 JFH196651:JFH196658 JPD196651:JPD196658 JYZ196651:JYZ196658 KIV196651:KIV196658 KSR196651:KSR196658 LCN196651:LCN196658 LMJ196651:LMJ196658 LWF196651:LWF196658 MGB196651:MGB196658 MPX196651:MPX196658 MZT196651:MZT196658 NJP196651:NJP196658 NTL196651:NTL196658 ODH196651:ODH196658 OND196651:OND196658 OWZ196651:OWZ196658 PGV196651:PGV196658 PQR196651:PQR196658 QAN196651:QAN196658 QKJ196651:QKJ196658 QUF196651:QUF196658 REB196651:REB196658 RNX196651:RNX196658 RXT196651:RXT196658 SHP196651:SHP196658 SRL196651:SRL196658 TBH196651:TBH196658 TLD196651:TLD196658 TUZ196651:TUZ196658 UEV196651:UEV196658 UOR196651:UOR196658 UYN196651:UYN196658 VIJ196651:VIJ196658 VSF196651:VSF196658 WCB196651:WCB196658 WLX196651:WLX196658 WVT196651:WVT196658 M262187:M262194 JH262187:JH262194 TD262187:TD262194 ACZ262187:ACZ262194 AMV262187:AMV262194 AWR262187:AWR262194 BGN262187:BGN262194 BQJ262187:BQJ262194 CAF262187:CAF262194 CKB262187:CKB262194 CTX262187:CTX262194 DDT262187:DDT262194 DNP262187:DNP262194 DXL262187:DXL262194 EHH262187:EHH262194 ERD262187:ERD262194 FAZ262187:FAZ262194 FKV262187:FKV262194 FUR262187:FUR262194 GEN262187:GEN262194 GOJ262187:GOJ262194 GYF262187:GYF262194 HIB262187:HIB262194 HRX262187:HRX262194 IBT262187:IBT262194 ILP262187:ILP262194 IVL262187:IVL262194 JFH262187:JFH262194 JPD262187:JPD262194 JYZ262187:JYZ262194 KIV262187:KIV262194 KSR262187:KSR262194 LCN262187:LCN262194 LMJ262187:LMJ262194 LWF262187:LWF262194 MGB262187:MGB262194 MPX262187:MPX262194 MZT262187:MZT262194 NJP262187:NJP262194 NTL262187:NTL262194 ODH262187:ODH262194 OND262187:OND262194 OWZ262187:OWZ262194 PGV262187:PGV262194 PQR262187:PQR262194 QAN262187:QAN262194 QKJ262187:QKJ262194 QUF262187:QUF262194 REB262187:REB262194 RNX262187:RNX262194 RXT262187:RXT262194 SHP262187:SHP262194 SRL262187:SRL262194 TBH262187:TBH262194 TLD262187:TLD262194 TUZ262187:TUZ262194 UEV262187:UEV262194 UOR262187:UOR262194 UYN262187:UYN262194 VIJ262187:VIJ262194 VSF262187:VSF262194 WCB262187:WCB262194 WLX262187:WLX262194 WVT262187:WVT262194 M327723:M327730 JH327723:JH327730 TD327723:TD327730 ACZ327723:ACZ327730 AMV327723:AMV327730 AWR327723:AWR327730 BGN327723:BGN327730 BQJ327723:BQJ327730 CAF327723:CAF327730 CKB327723:CKB327730 CTX327723:CTX327730 DDT327723:DDT327730 DNP327723:DNP327730 DXL327723:DXL327730 EHH327723:EHH327730 ERD327723:ERD327730 FAZ327723:FAZ327730 FKV327723:FKV327730 FUR327723:FUR327730 GEN327723:GEN327730 GOJ327723:GOJ327730 GYF327723:GYF327730 HIB327723:HIB327730 HRX327723:HRX327730 IBT327723:IBT327730 ILP327723:ILP327730 IVL327723:IVL327730 JFH327723:JFH327730 JPD327723:JPD327730 JYZ327723:JYZ327730 KIV327723:KIV327730 KSR327723:KSR327730 LCN327723:LCN327730 LMJ327723:LMJ327730 LWF327723:LWF327730 MGB327723:MGB327730 MPX327723:MPX327730 MZT327723:MZT327730 NJP327723:NJP327730 NTL327723:NTL327730 ODH327723:ODH327730 OND327723:OND327730 OWZ327723:OWZ327730 PGV327723:PGV327730 PQR327723:PQR327730 QAN327723:QAN327730 QKJ327723:QKJ327730 QUF327723:QUF327730 REB327723:REB327730 RNX327723:RNX327730 RXT327723:RXT327730 SHP327723:SHP327730 SRL327723:SRL327730 TBH327723:TBH327730 TLD327723:TLD327730 TUZ327723:TUZ327730 UEV327723:UEV327730 UOR327723:UOR327730 UYN327723:UYN327730 VIJ327723:VIJ327730 VSF327723:VSF327730 WCB327723:WCB327730 WLX327723:WLX327730 WVT327723:WVT327730 M393259:M393266 JH393259:JH393266 TD393259:TD393266 ACZ393259:ACZ393266 AMV393259:AMV393266 AWR393259:AWR393266 BGN393259:BGN393266 BQJ393259:BQJ393266 CAF393259:CAF393266 CKB393259:CKB393266 CTX393259:CTX393266 DDT393259:DDT393266 DNP393259:DNP393266 DXL393259:DXL393266 EHH393259:EHH393266 ERD393259:ERD393266 FAZ393259:FAZ393266 FKV393259:FKV393266 FUR393259:FUR393266 GEN393259:GEN393266 GOJ393259:GOJ393266 GYF393259:GYF393266 HIB393259:HIB393266 HRX393259:HRX393266 IBT393259:IBT393266 ILP393259:ILP393266 IVL393259:IVL393266 JFH393259:JFH393266 JPD393259:JPD393266 JYZ393259:JYZ393266 KIV393259:KIV393266 KSR393259:KSR393266 LCN393259:LCN393266 LMJ393259:LMJ393266 LWF393259:LWF393266 MGB393259:MGB393266 MPX393259:MPX393266 MZT393259:MZT393266 NJP393259:NJP393266 NTL393259:NTL393266 ODH393259:ODH393266 OND393259:OND393266 OWZ393259:OWZ393266 PGV393259:PGV393266 PQR393259:PQR393266 QAN393259:QAN393266 QKJ393259:QKJ393266 QUF393259:QUF393266 REB393259:REB393266 RNX393259:RNX393266 RXT393259:RXT393266 SHP393259:SHP393266 SRL393259:SRL393266 TBH393259:TBH393266 TLD393259:TLD393266 TUZ393259:TUZ393266 UEV393259:UEV393266 UOR393259:UOR393266 UYN393259:UYN393266 VIJ393259:VIJ393266 VSF393259:VSF393266 WCB393259:WCB393266 WLX393259:WLX393266 WVT393259:WVT393266 M458795:M458802 JH458795:JH458802 TD458795:TD458802 ACZ458795:ACZ458802 AMV458795:AMV458802 AWR458795:AWR458802 BGN458795:BGN458802 BQJ458795:BQJ458802 CAF458795:CAF458802 CKB458795:CKB458802 CTX458795:CTX458802 DDT458795:DDT458802 DNP458795:DNP458802 DXL458795:DXL458802 EHH458795:EHH458802 ERD458795:ERD458802 FAZ458795:FAZ458802 FKV458795:FKV458802 FUR458795:FUR458802 GEN458795:GEN458802 GOJ458795:GOJ458802 GYF458795:GYF458802 HIB458795:HIB458802 HRX458795:HRX458802 IBT458795:IBT458802 ILP458795:ILP458802 IVL458795:IVL458802 JFH458795:JFH458802 JPD458795:JPD458802 JYZ458795:JYZ458802 KIV458795:KIV458802 KSR458795:KSR458802 LCN458795:LCN458802 LMJ458795:LMJ458802 LWF458795:LWF458802 MGB458795:MGB458802 MPX458795:MPX458802 MZT458795:MZT458802 NJP458795:NJP458802 NTL458795:NTL458802 ODH458795:ODH458802 OND458795:OND458802 OWZ458795:OWZ458802 PGV458795:PGV458802 PQR458795:PQR458802 QAN458795:QAN458802 QKJ458795:QKJ458802 QUF458795:QUF458802 REB458795:REB458802 RNX458795:RNX458802 RXT458795:RXT458802 SHP458795:SHP458802 SRL458795:SRL458802 TBH458795:TBH458802 TLD458795:TLD458802 TUZ458795:TUZ458802 UEV458795:UEV458802 UOR458795:UOR458802 UYN458795:UYN458802 VIJ458795:VIJ458802 VSF458795:VSF458802 WCB458795:WCB458802 WLX458795:WLX458802 WVT458795:WVT458802 M524331:M524338 JH524331:JH524338 TD524331:TD524338 ACZ524331:ACZ524338 AMV524331:AMV524338 AWR524331:AWR524338 BGN524331:BGN524338 BQJ524331:BQJ524338 CAF524331:CAF524338 CKB524331:CKB524338 CTX524331:CTX524338 DDT524331:DDT524338 DNP524331:DNP524338 DXL524331:DXL524338 EHH524331:EHH524338 ERD524331:ERD524338 FAZ524331:FAZ524338 FKV524331:FKV524338 FUR524331:FUR524338 GEN524331:GEN524338 GOJ524331:GOJ524338 GYF524331:GYF524338 HIB524331:HIB524338 HRX524331:HRX524338 IBT524331:IBT524338 ILP524331:ILP524338 IVL524331:IVL524338 JFH524331:JFH524338 JPD524331:JPD524338 JYZ524331:JYZ524338 KIV524331:KIV524338 KSR524331:KSR524338 LCN524331:LCN524338 LMJ524331:LMJ524338 LWF524331:LWF524338 MGB524331:MGB524338 MPX524331:MPX524338 MZT524331:MZT524338 NJP524331:NJP524338 NTL524331:NTL524338 ODH524331:ODH524338 OND524331:OND524338 OWZ524331:OWZ524338 PGV524331:PGV524338 PQR524331:PQR524338 QAN524331:QAN524338 QKJ524331:QKJ524338 QUF524331:QUF524338 REB524331:REB524338 RNX524331:RNX524338 RXT524331:RXT524338 SHP524331:SHP524338 SRL524331:SRL524338 TBH524331:TBH524338 TLD524331:TLD524338 TUZ524331:TUZ524338 UEV524331:UEV524338 UOR524331:UOR524338 UYN524331:UYN524338 VIJ524331:VIJ524338 VSF524331:VSF524338 WCB524331:WCB524338 WLX524331:WLX524338 WVT524331:WVT524338 M589867:M589874 JH589867:JH589874 TD589867:TD589874 ACZ589867:ACZ589874 AMV589867:AMV589874 AWR589867:AWR589874 BGN589867:BGN589874 BQJ589867:BQJ589874 CAF589867:CAF589874 CKB589867:CKB589874 CTX589867:CTX589874 DDT589867:DDT589874 DNP589867:DNP589874 DXL589867:DXL589874 EHH589867:EHH589874 ERD589867:ERD589874 FAZ589867:FAZ589874 FKV589867:FKV589874 FUR589867:FUR589874 GEN589867:GEN589874 GOJ589867:GOJ589874 GYF589867:GYF589874 HIB589867:HIB589874 HRX589867:HRX589874 IBT589867:IBT589874 ILP589867:ILP589874 IVL589867:IVL589874 JFH589867:JFH589874 JPD589867:JPD589874 JYZ589867:JYZ589874 KIV589867:KIV589874 KSR589867:KSR589874 LCN589867:LCN589874 LMJ589867:LMJ589874 LWF589867:LWF589874 MGB589867:MGB589874 MPX589867:MPX589874 MZT589867:MZT589874 NJP589867:NJP589874 NTL589867:NTL589874 ODH589867:ODH589874 OND589867:OND589874 OWZ589867:OWZ589874 PGV589867:PGV589874 PQR589867:PQR589874 QAN589867:QAN589874 QKJ589867:QKJ589874 QUF589867:QUF589874 REB589867:REB589874 RNX589867:RNX589874 RXT589867:RXT589874 SHP589867:SHP589874 SRL589867:SRL589874 TBH589867:TBH589874 TLD589867:TLD589874 TUZ589867:TUZ589874 UEV589867:UEV589874 UOR589867:UOR589874 UYN589867:UYN589874 VIJ589867:VIJ589874 VSF589867:VSF589874 WCB589867:WCB589874 WLX589867:WLX589874 WVT589867:WVT589874 M655403:M655410 JH655403:JH655410 TD655403:TD655410 ACZ655403:ACZ655410 AMV655403:AMV655410 AWR655403:AWR655410 BGN655403:BGN655410 BQJ655403:BQJ655410 CAF655403:CAF655410 CKB655403:CKB655410 CTX655403:CTX655410 DDT655403:DDT655410 DNP655403:DNP655410 DXL655403:DXL655410 EHH655403:EHH655410 ERD655403:ERD655410 FAZ655403:FAZ655410 FKV655403:FKV655410 FUR655403:FUR655410 GEN655403:GEN655410 GOJ655403:GOJ655410 GYF655403:GYF655410 HIB655403:HIB655410 HRX655403:HRX655410 IBT655403:IBT655410 ILP655403:ILP655410 IVL655403:IVL655410 JFH655403:JFH655410 JPD655403:JPD655410 JYZ655403:JYZ655410 KIV655403:KIV655410 KSR655403:KSR655410 LCN655403:LCN655410 LMJ655403:LMJ655410 LWF655403:LWF655410 MGB655403:MGB655410 MPX655403:MPX655410 MZT655403:MZT655410 NJP655403:NJP655410 NTL655403:NTL655410 ODH655403:ODH655410 OND655403:OND655410 OWZ655403:OWZ655410 PGV655403:PGV655410 PQR655403:PQR655410 QAN655403:QAN655410 QKJ655403:QKJ655410 QUF655403:QUF655410 REB655403:REB655410 RNX655403:RNX655410 RXT655403:RXT655410 SHP655403:SHP655410 SRL655403:SRL655410 TBH655403:TBH655410 TLD655403:TLD655410 TUZ655403:TUZ655410 UEV655403:UEV655410 UOR655403:UOR655410 UYN655403:UYN655410 VIJ655403:VIJ655410 VSF655403:VSF655410 WCB655403:WCB655410 WLX655403:WLX655410 WVT655403:WVT655410 M720939:M720946 JH720939:JH720946 TD720939:TD720946 ACZ720939:ACZ720946 AMV720939:AMV720946 AWR720939:AWR720946 BGN720939:BGN720946 BQJ720939:BQJ720946 CAF720939:CAF720946 CKB720939:CKB720946 CTX720939:CTX720946 DDT720939:DDT720946 DNP720939:DNP720946 DXL720939:DXL720946 EHH720939:EHH720946 ERD720939:ERD720946 FAZ720939:FAZ720946 FKV720939:FKV720946 FUR720939:FUR720946 GEN720939:GEN720946 GOJ720939:GOJ720946 GYF720939:GYF720946 HIB720939:HIB720946 HRX720939:HRX720946 IBT720939:IBT720946 ILP720939:ILP720946 IVL720939:IVL720946 JFH720939:JFH720946 JPD720939:JPD720946 JYZ720939:JYZ720946 KIV720939:KIV720946 KSR720939:KSR720946 LCN720939:LCN720946 LMJ720939:LMJ720946 LWF720939:LWF720946 MGB720939:MGB720946 MPX720939:MPX720946 MZT720939:MZT720946 NJP720939:NJP720946 NTL720939:NTL720946 ODH720939:ODH720946 OND720939:OND720946 OWZ720939:OWZ720946 PGV720939:PGV720946 PQR720939:PQR720946 QAN720939:QAN720946 QKJ720939:QKJ720946 QUF720939:QUF720946 REB720939:REB720946 RNX720939:RNX720946 RXT720939:RXT720946 SHP720939:SHP720946 SRL720939:SRL720946 TBH720939:TBH720946 TLD720939:TLD720946 TUZ720939:TUZ720946 UEV720939:UEV720946 UOR720939:UOR720946 UYN720939:UYN720946 VIJ720939:VIJ720946 VSF720939:VSF720946 WCB720939:WCB720946 WLX720939:WLX720946 WVT720939:WVT720946 M786475:M786482 JH786475:JH786482 TD786475:TD786482 ACZ786475:ACZ786482 AMV786475:AMV786482 AWR786475:AWR786482 BGN786475:BGN786482 BQJ786475:BQJ786482 CAF786475:CAF786482 CKB786475:CKB786482 CTX786475:CTX786482 DDT786475:DDT786482 DNP786475:DNP786482 DXL786475:DXL786482 EHH786475:EHH786482 ERD786475:ERD786482 FAZ786475:FAZ786482 FKV786475:FKV786482 FUR786475:FUR786482 GEN786475:GEN786482 GOJ786475:GOJ786482 GYF786475:GYF786482 HIB786475:HIB786482 HRX786475:HRX786482 IBT786475:IBT786482 ILP786475:ILP786482 IVL786475:IVL786482 JFH786475:JFH786482 JPD786475:JPD786482 JYZ786475:JYZ786482 KIV786475:KIV786482 KSR786475:KSR786482 LCN786475:LCN786482 LMJ786475:LMJ786482 LWF786475:LWF786482 MGB786475:MGB786482 MPX786475:MPX786482 MZT786475:MZT786482 NJP786475:NJP786482 NTL786475:NTL786482 ODH786475:ODH786482 OND786475:OND786482 OWZ786475:OWZ786482 PGV786475:PGV786482 PQR786475:PQR786482 QAN786475:QAN786482 QKJ786475:QKJ786482 QUF786475:QUF786482 REB786475:REB786482 RNX786475:RNX786482 RXT786475:RXT786482 SHP786475:SHP786482 SRL786475:SRL786482 TBH786475:TBH786482 TLD786475:TLD786482 TUZ786475:TUZ786482 UEV786475:UEV786482 UOR786475:UOR786482 UYN786475:UYN786482 VIJ786475:VIJ786482 VSF786475:VSF786482 WCB786475:WCB786482 WLX786475:WLX786482 WVT786475:WVT786482 M852011:M852018 JH852011:JH852018 TD852011:TD852018 ACZ852011:ACZ852018 AMV852011:AMV852018 AWR852011:AWR852018 BGN852011:BGN852018 BQJ852011:BQJ852018 CAF852011:CAF852018 CKB852011:CKB852018 CTX852011:CTX852018 DDT852011:DDT852018 DNP852011:DNP852018 DXL852011:DXL852018 EHH852011:EHH852018 ERD852011:ERD852018 FAZ852011:FAZ852018 FKV852011:FKV852018 FUR852011:FUR852018 GEN852011:GEN852018 GOJ852011:GOJ852018 GYF852011:GYF852018 HIB852011:HIB852018 HRX852011:HRX852018 IBT852011:IBT852018 ILP852011:ILP852018 IVL852011:IVL852018 JFH852011:JFH852018 JPD852011:JPD852018 JYZ852011:JYZ852018 KIV852011:KIV852018 KSR852011:KSR852018 LCN852011:LCN852018 LMJ852011:LMJ852018 LWF852011:LWF852018 MGB852011:MGB852018 MPX852011:MPX852018 MZT852011:MZT852018 NJP852011:NJP852018 NTL852011:NTL852018 ODH852011:ODH852018 OND852011:OND852018 OWZ852011:OWZ852018 PGV852011:PGV852018 PQR852011:PQR852018 QAN852011:QAN852018 QKJ852011:QKJ852018 QUF852011:QUF852018 REB852011:REB852018 RNX852011:RNX852018 RXT852011:RXT852018 SHP852011:SHP852018 SRL852011:SRL852018 TBH852011:TBH852018 TLD852011:TLD852018 TUZ852011:TUZ852018 UEV852011:UEV852018 UOR852011:UOR852018 UYN852011:UYN852018 VIJ852011:VIJ852018 VSF852011:VSF852018 WCB852011:WCB852018 WLX852011:WLX852018 WVT852011:WVT852018 M917547:M917554 JH917547:JH917554 TD917547:TD917554 ACZ917547:ACZ917554 AMV917547:AMV917554 AWR917547:AWR917554 BGN917547:BGN917554 BQJ917547:BQJ917554 CAF917547:CAF917554 CKB917547:CKB917554 CTX917547:CTX917554 DDT917547:DDT917554 DNP917547:DNP917554 DXL917547:DXL917554 EHH917547:EHH917554 ERD917547:ERD917554 FAZ917547:FAZ917554 FKV917547:FKV917554 FUR917547:FUR917554 GEN917547:GEN917554 GOJ917547:GOJ917554 GYF917547:GYF917554 HIB917547:HIB917554 HRX917547:HRX917554 IBT917547:IBT917554 ILP917547:ILP917554 IVL917547:IVL917554 JFH917547:JFH917554 JPD917547:JPD917554 JYZ917547:JYZ917554 KIV917547:KIV917554 KSR917547:KSR917554 LCN917547:LCN917554 LMJ917547:LMJ917554 LWF917547:LWF917554 MGB917547:MGB917554 MPX917547:MPX917554 MZT917547:MZT917554 NJP917547:NJP917554 NTL917547:NTL917554 ODH917547:ODH917554 OND917547:OND917554 OWZ917547:OWZ917554 PGV917547:PGV917554 PQR917547:PQR917554 QAN917547:QAN917554 QKJ917547:QKJ917554 QUF917547:QUF917554 REB917547:REB917554 RNX917547:RNX917554 RXT917547:RXT917554 SHP917547:SHP917554 SRL917547:SRL917554 TBH917547:TBH917554 TLD917547:TLD917554 TUZ917547:TUZ917554 UEV917547:UEV917554 UOR917547:UOR917554 UYN917547:UYN917554 VIJ917547:VIJ917554 VSF917547:VSF917554 WCB917547:WCB917554 WLX917547:WLX917554 WVT917547:WVT917554 M983083:M983090 JH983083:JH983090 TD983083:TD983090 ACZ983083:ACZ983090 AMV983083:AMV983090 AWR983083:AWR983090 BGN983083:BGN983090 BQJ983083:BQJ983090 CAF983083:CAF983090 CKB983083:CKB983090 CTX983083:CTX983090 DDT983083:DDT983090 DNP983083:DNP983090 DXL983083:DXL983090 EHH983083:EHH983090 ERD983083:ERD983090 FAZ983083:FAZ983090 FKV983083:FKV983090 FUR983083:FUR983090 GEN983083:GEN983090 GOJ983083:GOJ983090 GYF983083:GYF983090 HIB983083:HIB983090 HRX983083:HRX983090 IBT983083:IBT983090 ILP983083:ILP983090 IVL983083:IVL983090 JFH983083:JFH983090 JPD983083:JPD983090 JYZ983083:JYZ983090 KIV983083:KIV983090 KSR983083:KSR983090 LCN983083:LCN983090 LMJ983083:LMJ983090 LWF983083:LWF983090 MGB983083:MGB983090 MPX983083:MPX983090 MZT983083:MZT983090 NJP983083:NJP983090 NTL983083:NTL983090 ODH983083:ODH983090 OND983083:OND983090 OWZ983083:OWZ983090 PGV983083:PGV983090 PQR983083:PQR983090 QAN983083:QAN983090 QKJ983083:QKJ983090 QUF983083:QUF983090 REB983083:REB983090 RNX983083:RNX983090 RXT983083:RXT983090 SHP983083:SHP983090 SRL983083:SRL983090 TBH983083:TBH983090 TLD983083:TLD983090 TUZ983083:TUZ983090 UEV983083:UEV983090 UOR983083:UOR983090 UYN983083:UYN983090 VIJ983083:VIJ983090 VSF983083:VSF983090 WCB983083:WCB983090 WLX983083:WLX983090 WVT983083:WVT983090 WVT983130:WVT983131 M65588 JH65588 TD65588 ACZ65588 AMV65588 AWR65588 BGN65588 BQJ65588 CAF65588 CKB65588 CTX65588 DDT65588 DNP65588 DXL65588 EHH65588 ERD65588 FAZ65588 FKV65588 FUR65588 GEN65588 GOJ65588 GYF65588 HIB65588 HRX65588 IBT65588 ILP65588 IVL65588 JFH65588 JPD65588 JYZ65588 KIV65588 KSR65588 LCN65588 LMJ65588 LWF65588 MGB65588 MPX65588 MZT65588 NJP65588 NTL65588 ODH65588 OND65588 OWZ65588 PGV65588 PQR65588 QAN65588 QKJ65588 QUF65588 REB65588 RNX65588 RXT65588 SHP65588 SRL65588 TBH65588 TLD65588 TUZ65588 UEV65588 UOR65588 UYN65588 VIJ65588 VSF65588 WCB65588 WLX65588 WVT65588 M131124 JH131124 TD131124 ACZ131124 AMV131124 AWR131124 BGN131124 BQJ131124 CAF131124 CKB131124 CTX131124 DDT131124 DNP131124 DXL131124 EHH131124 ERD131124 FAZ131124 FKV131124 FUR131124 GEN131124 GOJ131124 GYF131124 HIB131124 HRX131124 IBT131124 ILP131124 IVL131124 JFH131124 JPD131124 JYZ131124 KIV131124 KSR131124 LCN131124 LMJ131124 LWF131124 MGB131124 MPX131124 MZT131124 NJP131124 NTL131124 ODH131124 OND131124 OWZ131124 PGV131124 PQR131124 QAN131124 QKJ131124 QUF131124 REB131124 RNX131124 RXT131124 SHP131124 SRL131124 TBH131124 TLD131124 TUZ131124 UEV131124 UOR131124 UYN131124 VIJ131124 VSF131124 WCB131124 WLX131124 WVT131124 M196660 JH196660 TD196660 ACZ196660 AMV196660 AWR196660 BGN196660 BQJ196660 CAF196660 CKB196660 CTX196660 DDT196660 DNP196660 DXL196660 EHH196660 ERD196660 FAZ196660 FKV196660 FUR196660 GEN196660 GOJ196660 GYF196660 HIB196660 HRX196660 IBT196660 ILP196660 IVL196660 JFH196660 JPD196660 JYZ196660 KIV196660 KSR196660 LCN196660 LMJ196660 LWF196660 MGB196660 MPX196660 MZT196660 NJP196660 NTL196660 ODH196660 OND196660 OWZ196660 PGV196660 PQR196660 QAN196660 QKJ196660 QUF196660 REB196660 RNX196660 RXT196660 SHP196660 SRL196660 TBH196660 TLD196660 TUZ196660 UEV196660 UOR196660 UYN196660 VIJ196660 VSF196660 WCB196660 WLX196660 WVT196660 M262196 JH262196 TD262196 ACZ262196 AMV262196 AWR262196 BGN262196 BQJ262196 CAF262196 CKB262196 CTX262196 DDT262196 DNP262196 DXL262196 EHH262196 ERD262196 FAZ262196 FKV262196 FUR262196 GEN262196 GOJ262196 GYF262196 HIB262196 HRX262196 IBT262196 ILP262196 IVL262196 JFH262196 JPD262196 JYZ262196 KIV262196 KSR262196 LCN262196 LMJ262196 LWF262196 MGB262196 MPX262196 MZT262196 NJP262196 NTL262196 ODH262196 OND262196 OWZ262196 PGV262196 PQR262196 QAN262196 QKJ262196 QUF262196 REB262196 RNX262196 RXT262196 SHP262196 SRL262196 TBH262196 TLD262196 TUZ262196 UEV262196 UOR262196 UYN262196 VIJ262196 VSF262196 WCB262196 WLX262196 WVT262196 M327732 JH327732 TD327732 ACZ327732 AMV327732 AWR327732 BGN327732 BQJ327732 CAF327732 CKB327732 CTX327732 DDT327732 DNP327732 DXL327732 EHH327732 ERD327732 FAZ327732 FKV327732 FUR327732 GEN327732 GOJ327732 GYF327732 HIB327732 HRX327732 IBT327732 ILP327732 IVL327732 JFH327732 JPD327732 JYZ327732 KIV327732 KSR327732 LCN327732 LMJ327732 LWF327732 MGB327732 MPX327732 MZT327732 NJP327732 NTL327732 ODH327732 OND327732 OWZ327732 PGV327732 PQR327732 QAN327732 QKJ327732 QUF327732 REB327732 RNX327732 RXT327732 SHP327732 SRL327732 TBH327732 TLD327732 TUZ327732 UEV327732 UOR327732 UYN327732 VIJ327732 VSF327732 WCB327732 WLX327732 WVT327732 M393268 JH393268 TD393268 ACZ393268 AMV393268 AWR393268 BGN393268 BQJ393268 CAF393268 CKB393268 CTX393268 DDT393268 DNP393268 DXL393268 EHH393268 ERD393268 FAZ393268 FKV393268 FUR393268 GEN393268 GOJ393268 GYF393268 HIB393268 HRX393268 IBT393268 ILP393268 IVL393268 JFH393268 JPD393268 JYZ393268 KIV393268 KSR393268 LCN393268 LMJ393268 LWF393268 MGB393268 MPX393268 MZT393268 NJP393268 NTL393268 ODH393268 OND393268 OWZ393268 PGV393268 PQR393268 QAN393268 QKJ393268 QUF393268 REB393268 RNX393268 RXT393268 SHP393268 SRL393268 TBH393268 TLD393268 TUZ393268 UEV393268 UOR393268 UYN393268 VIJ393268 VSF393268 WCB393268 WLX393268 WVT393268 M458804 JH458804 TD458804 ACZ458804 AMV458804 AWR458804 BGN458804 BQJ458804 CAF458804 CKB458804 CTX458804 DDT458804 DNP458804 DXL458804 EHH458804 ERD458804 FAZ458804 FKV458804 FUR458804 GEN458804 GOJ458804 GYF458804 HIB458804 HRX458804 IBT458804 ILP458804 IVL458804 JFH458804 JPD458804 JYZ458804 KIV458804 KSR458804 LCN458804 LMJ458804 LWF458804 MGB458804 MPX458804 MZT458804 NJP458804 NTL458804 ODH458804 OND458804 OWZ458804 PGV458804 PQR458804 QAN458804 QKJ458804 QUF458804 REB458804 RNX458804 RXT458804 SHP458804 SRL458804 TBH458804 TLD458804 TUZ458804 UEV458804 UOR458804 UYN458804 VIJ458804 VSF458804 WCB458804 WLX458804 WVT458804 M524340 JH524340 TD524340 ACZ524340 AMV524340 AWR524340 BGN524340 BQJ524340 CAF524340 CKB524340 CTX524340 DDT524340 DNP524340 DXL524340 EHH524340 ERD524340 FAZ524340 FKV524340 FUR524340 GEN524340 GOJ524340 GYF524340 HIB524340 HRX524340 IBT524340 ILP524340 IVL524340 JFH524340 JPD524340 JYZ524340 KIV524340 KSR524340 LCN524340 LMJ524340 LWF524340 MGB524340 MPX524340 MZT524340 NJP524340 NTL524340 ODH524340 OND524340 OWZ524340 PGV524340 PQR524340 QAN524340 QKJ524340 QUF524340 REB524340 RNX524340 RXT524340 SHP524340 SRL524340 TBH524340 TLD524340 TUZ524340 UEV524340 UOR524340 UYN524340 VIJ524340 VSF524340 WCB524340 WLX524340 WVT524340 M589876 JH589876 TD589876 ACZ589876 AMV589876 AWR589876 BGN589876 BQJ589876 CAF589876 CKB589876 CTX589876 DDT589876 DNP589876 DXL589876 EHH589876 ERD589876 FAZ589876 FKV589876 FUR589876 GEN589876 GOJ589876 GYF589876 HIB589876 HRX589876 IBT589876 ILP589876 IVL589876 JFH589876 JPD589876 JYZ589876 KIV589876 KSR589876 LCN589876 LMJ589876 LWF589876 MGB589876 MPX589876 MZT589876 NJP589876 NTL589876 ODH589876 OND589876 OWZ589876 PGV589876 PQR589876 QAN589876 QKJ589876 QUF589876 REB589876 RNX589876 RXT589876 SHP589876 SRL589876 TBH589876 TLD589876 TUZ589876 UEV589876 UOR589876 UYN589876 VIJ589876 VSF589876 WCB589876 WLX589876 WVT589876 M655412 JH655412 TD655412 ACZ655412 AMV655412 AWR655412 BGN655412 BQJ655412 CAF655412 CKB655412 CTX655412 DDT655412 DNP655412 DXL655412 EHH655412 ERD655412 FAZ655412 FKV655412 FUR655412 GEN655412 GOJ655412 GYF655412 HIB655412 HRX655412 IBT655412 ILP655412 IVL655412 JFH655412 JPD655412 JYZ655412 KIV655412 KSR655412 LCN655412 LMJ655412 LWF655412 MGB655412 MPX655412 MZT655412 NJP655412 NTL655412 ODH655412 OND655412 OWZ655412 PGV655412 PQR655412 QAN655412 QKJ655412 QUF655412 REB655412 RNX655412 RXT655412 SHP655412 SRL655412 TBH655412 TLD655412 TUZ655412 UEV655412 UOR655412 UYN655412 VIJ655412 VSF655412 WCB655412 WLX655412 WVT655412 M720948 JH720948 TD720948 ACZ720948 AMV720948 AWR720948 BGN720948 BQJ720948 CAF720948 CKB720948 CTX720948 DDT720948 DNP720948 DXL720948 EHH720948 ERD720948 FAZ720948 FKV720948 FUR720948 GEN720948 GOJ720948 GYF720948 HIB720948 HRX720948 IBT720948 ILP720948 IVL720948 JFH720948 JPD720948 JYZ720948 KIV720948 KSR720948 LCN720948 LMJ720948 LWF720948 MGB720948 MPX720948 MZT720948 NJP720948 NTL720948 ODH720948 OND720948 OWZ720948 PGV720948 PQR720948 QAN720948 QKJ720948 QUF720948 REB720948 RNX720948 RXT720948 SHP720948 SRL720948 TBH720948 TLD720948 TUZ720948 UEV720948 UOR720948 UYN720948 VIJ720948 VSF720948 WCB720948 WLX720948 WVT720948 M786484 JH786484 TD786484 ACZ786484 AMV786484 AWR786484 BGN786484 BQJ786484 CAF786484 CKB786484 CTX786484 DDT786484 DNP786484 DXL786484 EHH786484 ERD786484 FAZ786484 FKV786484 FUR786484 GEN786484 GOJ786484 GYF786484 HIB786484 HRX786484 IBT786484 ILP786484 IVL786484 JFH786484 JPD786484 JYZ786484 KIV786484 KSR786484 LCN786484 LMJ786484 LWF786484 MGB786484 MPX786484 MZT786484 NJP786484 NTL786484 ODH786484 OND786484 OWZ786484 PGV786484 PQR786484 QAN786484 QKJ786484 QUF786484 REB786484 RNX786484 RXT786484 SHP786484 SRL786484 TBH786484 TLD786484 TUZ786484 UEV786484 UOR786484 UYN786484 VIJ786484 VSF786484 WCB786484 WLX786484 WVT786484 M852020 JH852020 TD852020 ACZ852020 AMV852020 AWR852020 BGN852020 BQJ852020 CAF852020 CKB852020 CTX852020 DDT852020 DNP852020 DXL852020 EHH852020 ERD852020 FAZ852020 FKV852020 FUR852020 GEN852020 GOJ852020 GYF852020 HIB852020 HRX852020 IBT852020 ILP852020 IVL852020 JFH852020 JPD852020 JYZ852020 KIV852020 KSR852020 LCN852020 LMJ852020 LWF852020 MGB852020 MPX852020 MZT852020 NJP852020 NTL852020 ODH852020 OND852020 OWZ852020 PGV852020 PQR852020 QAN852020 QKJ852020 QUF852020 REB852020 RNX852020 RXT852020 SHP852020 SRL852020 TBH852020 TLD852020 TUZ852020 UEV852020 UOR852020 UYN852020 VIJ852020 VSF852020 WCB852020 WLX852020 WVT852020 M917556 JH917556 TD917556 ACZ917556 AMV917556 AWR917556 BGN917556 BQJ917556 CAF917556 CKB917556 CTX917556 DDT917556 DNP917556 DXL917556 EHH917556 ERD917556 FAZ917556 FKV917556 FUR917556 GEN917556 GOJ917556 GYF917556 HIB917556 HRX917556 IBT917556 ILP917556 IVL917556 JFH917556 JPD917556 JYZ917556 KIV917556 KSR917556 LCN917556 LMJ917556 LWF917556 MGB917556 MPX917556 MZT917556 NJP917556 NTL917556 ODH917556 OND917556 OWZ917556 PGV917556 PQR917556 QAN917556 QKJ917556 QUF917556 REB917556 RNX917556 RXT917556 SHP917556 SRL917556 TBH917556 TLD917556 TUZ917556 UEV917556 UOR917556 UYN917556 VIJ917556 VSF917556 WCB917556 WLX917556 WVT917556 M983092 JH983092 TD983092 ACZ983092 AMV983092 AWR983092 BGN983092 BQJ983092 CAF983092 CKB983092 CTX983092 DDT983092 DNP983092 DXL983092 EHH983092 ERD983092 FAZ983092 FKV983092 FUR983092 GEN983092 GOJ983092 GYF983092 HIB983092 HRX983092 IBT983092 ILP983092 IVL983092 JFH983092 JPD983092 JYZ983092 KIV983092 KSR983092 LCN983092 LMJ983092 LWF983092 MGB983092 MPX983092 MZT983092 NJP983092 NTL983092 ODH983092 OND983092 OWZ983092 PGV983092 PQR983092 QAN983092 QKJ983092 QUF983092 REB983092 RNX983092 RXT983092 SHP983092 SRL983092 TBH983092 TLD983092 TUZ983092 UEV983092 UOR983092 UYN983092 VIJ983092 VSF983092 WCB983092 WLX983092 WVT983092 WCB122:WCB125 JH77:JH78 TD77:TD78 ACZ77:ACZ78 AMV77:AMV78 AWR77:AWR78 BGN77:BGN78 BQJ77:BQJ78 CAF77:CAF78 CKB77:CKB78 CTX77:CTX78 DDT77:DDT78 DNP77:DNP78 DXL77:DXL78 EHH77:EHH78 ERD77:ERD78 FAZ77:FAZ78 FKV77:FKV78 FUR77:FUR78 GEN77:GEN78 GOJ77:GOJ78 GYF77:GYF78 HIB77:HIB78 HRX77:HRX78 IBT77:IBT78 ILP77:ILP78 IVL77:IVL78 JFH77:JFH78 JPD77:JPD78 JYZ77:JYZ78 KIV77:KIV78 KSR77:KSR78 LCN77:LCN78 LMJ77:LMJ78 LWF77:LWF78 MGB77:MGB78 MPX77:MPX78 MZT77:MZT78 NJP77:NJP78 NTL77:NTL78 ODH77:ODH78 OND77:OND78 OWZ77:OWZ78 PGV77:PGV78 PQR77:PQR78 QAN77:QAN78 QKJ77:QKJ78 QUF77:QUF78 REB77:REB78 RNX77:RNX78 RXT77:RXT78 SHP77:SHP78 SRL77:SRL78 TBH77:TBH78 TLD77:TLD78 TUZ77:TUZ78 UEV77:UEV78 UOR77:UOR78 UYN77:UYN78 VIJ77:VIJ78 VSF77:VSF78 WCB77:WCB78 WLX77:WLX78 WVT77:WVT78 M65626:M65627 JH65626:JH65627 TD65626:TD65627 ACZ65626:ACZ65627 AMV65626:AMV65627 AWR65626:AWR65627 BGN65626:BGN65627 BQJ65626:BQJ65627 CAF65626:CAF65627 CKB65626:CKB65627 CTX65626:CTX65627 DDT65626:DDT65627 DNP65626:DNP65627 DXL65626:DXL65627 EHH65626:EHH65627 ERD65626:ERD65627 FAZ65626:FAZ65627 FKV65626:FKV65627 FUR65626:FUR65627 GEN65626:GEN65627 GOJ65626:GOJ65627 GYF65626:GYF65627 HIB65626:HIB65627 HRX65626:HRX65627 IBT65626:IBT65627 ILP65626:ILP65627 IVL65626:IVL65627 JFH65626:JFH65627 JPD65626:JPD65627 JYZ65626:JYZ65627 KIV65626:KIV65627 KSR65626:KSR65627 LCN65626:LCN65627 LMJ65626:LMJ65627 LWF65626:LWF65627 MGB65626:MGB65627 MPX65626:MPX65627 MZT65626:MZT65627 NJP65626:NJP65627 NTL65626:NTL65627 ODH65626:ODH65627 OND65626:OND65627 OWZ65626:OWZ65627 PGV65626:PGV65627 PQR65626:PQR65627 QAN65626:QAN65627 QKJ65626:QKJ65627 QUF65626:QUF65627 REB65626:REB65627 RNX65626:RNX65627 RXT65626:RXT65627 SHP65626:SHP65627 SRL65626:SRL65627 TBH65626:TBH65627 TLD65626:TLD65627 TUZ65626:TUZ65627 UEV65626:UEV65627 UOR65626:UOR65627 UYN65626:UYN65627 VIJ65626:VIJ65627 VSF65626:VSF65627 WCB65626:WCB65627 WLX65626:WLX65627 WVT65626:WVT65627 M131162:M131163 JH131162:JH131163 TD131162:TD131163 ACZ131162:ACZ131163 AMV131162:AMV131163 AWR131162:AWR131163 BGN131162:BGN131163 BQJ131162:BQJ131163 CAF131162:CAF131163 CKB131162:CKB131163 CTX131162:CTX131163 DDT131162:DDT131163 DNP131162:DNP131163 DXL131162:DXL131163 EHH131162:EHH131163 ERD131162:ERD131163 FAZ131162:FAZ131163 FKV131162:FKV131163 FUR131162:FUR131163 GEN131162:GEN131163 GOJ131162:GOJ131163 GYF131162:GYF131163 HIB131162:HIB131163 HRX131162:HRX131163 IBT131162:IBT131163 ILP131162:ILP131163 IVL131162:IVL131163 JFH131162:JFH131163 JPD131162:JPD131163 JYZ131162:JYZ131163 KIV131162:KIV131163 KSR131162:KSR131163 LCN131162:LCN131163 LMJ131162:LMJ131163 LWF131162:LWF131163 MGB131162:MGB131163 MPX131162:MPX131163 MZT131162:MZT131163 NJP131162:NJP131163 NTL131162:NTL131163 ODH131162:ODH131163 OND131162:OND131163 OWZ131162:OWZ131163 PGV131162:PGV131163 PQR131162:PQR131163 QAN131162:QAN131163 QKJ131162:QKJ131163 QUF131162:QUF131163 REB131162:REB131163 RNX131162:RNX131163 RXT131162:RXT131163 SHP131162:SHP131163 SRL131162:SRL131163 TBH131162:TBH131163 TLD131162:TLD131163 TUZ131162:TUZ131163 UEV131162:UEV131163 UOR131162:UOR131163 UYN131162:UYN131163 VIJ131162:VIJ131163 VSF131162:VSF131163 WCB131162:WCB131163 WLX131162:WLX131163 WVT131162:WVT131163 M196698:M196699 JH196698:JH196699 TD196698:TD196699 ACZ196698:ACZ196699 AMV196698:AMV196699 AWR196698:AWR196699 BGN196698:BGN196699 BQJ196698:BQJ196699 CAF196698:CAF196699 CKB196698:CKB196699 CTX196698:CTX196699 DDT196698:DDT196699 DNP196698:DNP196699 DXL196698:DXL196699 EHH196698:EHH196699 ERD196698:ERD196699 FAZ196698:FAZ196699 FKV196698:FKV196699 FUR196698:FUR196699 GEN196698:GEN196699 GOJ196698:GOJ196699 GYF196698:GYF196699 HIB196698:HIB196699 HRX196698:HRX196699 IBT196698:IBT196699 ILP196698:ILP196699 IVL196698:IVL196699 JFH196698:JFH196699 JPD196698:JPD196699 JYZ196698:JYZ196699 KIV196698:KIV196699 KSR196698:KSR196699 LCN196698:LCN196699 LMJ196698:LMJ196699 LWF196698:LWF196699 MGB196698:MGB196699 MPX196698:MPX196699 MZT196698:MZT196699 NJP196698:NJP196699 NTL196698:NTL196699 ODH196698:ODH196699 OND196698:OND196699 OWZ196698:OWZ196699 PGV196698:PGV196699 PQR196698:PQR196699 QAN196698:QAN196699 QKJ196698:QKJ196699 QUF196698:QUF196699 REB196698:REB196699 RNX196698:RNX196699 RXT196698:RXT196699 SHP196698:SHP196699 SRL196698:SRL196699 TBH196698:TBH196699 TLD196698:TLD196699 TUZ196698:TUZ196699 UEV196698:UEV196699 UOR196698:UOR196699 UYN196698:UYN196699 VIJ196698:VIJ196699 VSF196698:VSF196699 WCB196698:WCB196699 WLX196698:WLX196699 WVT196698:WVT196699 M262234:M262235 JH262234:JH262235 TD262234:TD262235 ACZ262234:ACZ262235 AMV262234:AMV262235 AWR262234:AWR262235 BGN262234:BGN262235 BQJ262234:BQJ262235 CAF262234:CAF262235 CKB262234:CKB262235 CTX262234:CTX262235 DDT262234:DDT262235 DNP262234:DNP262235 DXL262234:DXL262235 EHH262234:EHH262235 ERD262234:ERD262235 FAZ262234:FAZ262235 FKV262234:FKV262235 FUR262234:FUR262235 GEN262234:GEN262235 GOJ262234:GOJ262235 GYF262234:GYF262235 HIB262234:HIB262235 HRX262234:HRX262235 IBT262234:IBT262235 ILP262234:ILP262235 IVL262234:IVL262235 JFH262234:JFH262235 JPD262234:JPD262235 JYZ262234:JYZ262235 KIV262234:KIV262235 KSR262234:KSR262235 LCN262234:LCN262235 LMJ262234:LMJ262235 LWF262234:LWF262235 MGB262234:MGB262235 MPX262234:MPX262235 MZT262234:MZT262235 NJP262234:NJP262235 NTL262234:NTL262235 ODH262234:ODH262235 OND262234:OND262235 OWZ262234:OWZ262235 PGV262234:PGV262235 PQR262234:PQR262235 QAN262234:QAN262235 QKJ262234:QKJ262235 QUF262234:QUF262235 REB262234:REB262235 RNX262234:RNX262235 RXT262234:RXT262235 SHP262234:SHP262235 SRL262234:SRL262235 TBH262234:TBH262235 TLD262234:TLD262235 TUZ262234:TUZ262235 UEV262234:UEV262235 UOR262234:UOR262235 UYN262234:UYN262235 VIJ262234:VIJ262235 VSF262234:VSF262235 WCB262234:WCB262235 WLX262234:WLX262235 WVT262234:WVT262235 M327770:M327771 JH327770:JH327771 TD327770:TD327771 ACZ327770:ACZ327771 AMV327770:AMV327771 AWR327770:AWR327771 BGN327770:BGN327771 BQJ327770:BQJ327771 CAF327770:CAF327771 CKB327770:CKB327771 CTX327770:CTX327771 DDT327770:DDT327771 DNP327770:DNP327771 DXL327770:DXL327771 EHH327770:EHH327771 ERD327770:ERD327771 FAZ327770:FAZ327771 FKV327770:FKV327771 FUR327770:FUR327771 GEN327770:GEN327771 GOJ327770:GOJ327771 GYF327770:GYF327771 HIB327770:HIB327771 HRX327770:HRX327771 IBT327770:IBT327771 ILP327770:ILP327771 IVL327770:IVL327771 JFH327770:JFH327771 JPD327770:JPD327771 JYZ327770:JYZ327771 KIV327770:KIV327771 KSR327770:KSR327771 LCN327770:LCN327771 LMJ327770:LMJ327771 LWF327770:LWF327771 MGB327770:MGB327771 MPX327770:MPX327771 MZT327770:MZT327771 NJP327770:NJP327771 NTL327770:NTL327771 ODH327770:ODH327771 OND327770:OND327771 OWZ327770:OWZ327771 PGV327770:PGV327771 PQR327770:PQR327771 QAN327770:QAN327771 QKJ327770:QKJ327771 QUF327770:QUF327771 REB327770:REB327771 RNX327770:RNX327771 RXT327770:RXT327771 SHP327770:SHP327771 SRL327770:SRL327771 TBH327770:TBH327771 TLD327770:TLD327771 TUZ327770:TUZ327771 UEV327770:UEV327771 UOR327770:UOR327771 UYN327770:UYN327771 VIJ327770:VIJ327771 VSF327770:VSF327771 WCB327770:WCB327771 WLX327770:WLX327771 WVT327770:WVT327771 M393306:M393307 JH393306:JH393307 TD393306:TD393307 ACZ393306:ACZ393307 AMV393306:AMV393307 AWR393306:AWR393307 BGN393306:BGN393307 BQJ393306:BQJ393307 CAF393306:CAF393307 CKB393306:CKB393307 CTX393306:CTX393307 DDT393306:DDT393307 DNP393306:DNP393307 DXL393306:DXL393307 EHH393306:EHH393307 ERD393306:ERD393307 FAZ393306:FAZ393307 FKV393306:FKV393307 FUR393306:FUR393307 GEN393306:GEN393307 GOJ393306:GOJ393307 GYF393306:GYF393307 HIB393306:HIB393307 HRX393306:HRX393307 IBT393306:IBT393307 ILP393306:ILP393307 IVL393306:IVL393307 JFH393306:JFH393307 JPD393306:JPD393307 JYZ393306:JYZ393307 KIV393306:KIV393307 KSR393306:KSR393307 LCN393306:LCN393307 LMJ393306:LMJ393307 LWF393306:LWF393307 MGB393306:MGB393307 MPX393306:MPX393307 MZT393306:MZT393307 NJP393306:NJP393307 NTL393306:NTL393307 ODH393306:ODH393307 OND393306:OND393307 OWZ393306:OWZ393307 PGV393306:PGV393307 PQR393306:PQR393307 QAN393306:QAN393307 QKJ393306:QKJ393307 QUF393306:QUF393307 REB393306:REB393307 RNX393306:RNX393307 RXT393306:RXT393307 SHP393306:SHP393307 SRL393306:SRL393307 TBH393306:TBH393307 TLD393306:TLD393307 TUZ393306:TUZ393307 UEV393306:UEV393307 UOR393306:UOR393307 UYN393306:UYN393307 VIJ393306:VIJ393307 VSF393306:VSF393307 WCB393306:WCB393307 WLX393306:WLX393307 WVT393306:WVT393307 M458842:M458843 JH458842:JH458843 TD458842:TD458843 ACZ458842:ACZ458843 AMV458842:AMV458843 AWR458842:AWR458843 BGN458842:BGN458843 BQJ458842:BQJ458843 CAF458842:CAF458843 CKB458842:CKB458843 CTX458842:CTX458843 DDT458842:DDT458843 DNP458842:DNP458843 DXL458842:DXL458843 EHH458842:EHH458843 ERD458842:ERD458843 FAZ458842:FAZ458843 FKV458842:FKV458843 FUR458842:FUR458843 GEN458842:GEN458843 GOJ458842:GOJ458843 GYF458842:GYF458843 HIB458842:HIB458843 HRX458842:HRX458843 IBT458842:IBT458843 ILP458842:ILP458843 IVL458842:IVL458843 JFH458842:JFH458843 JPD458842:JPD458843 JYZ458842:JYZ458843 KIV458842:KIV458843 KSR458842:KSR458843 LCN458842:LCN458843 LMJ458842:LMJ458843 LWF458842:LWF458843 MGB458842:MGB458843 MPX458842:MPX458843 MZT458842:MZT458843 NJP458842:NJP458843 NTL458842:NTL458843 ODH458842:ODH458843 OND458842:OND458843 OWZ458842:OWZ458843 PGV458842:PGV458843 PQR458842:PQR458843 QAN458842:QAN458843 QKJ458842:QKJ458843 QUF458842:QUF458843 REB458842:REB458843 RNX458842:RNX458843 RXT458842:RXT458843 SHP458842:SHP458843 SRL458842:SRL458843 TBH458842:TBH458843 TLD458842:TLD458843 TUZ458842:TUZ458843 UEV458842:UEV458843 UOR458842:UOR458843 UYN458842:UYN458843 VIJ458842:VIJ458843 VSF458842:VSF458843 WCB458842:WCB458843 WLX458842:WLX458843 WVT458842:WVT458843 M524378:M524379 JH524378:JH524379 TD524378:TD524379 ACZ524378:ACZ524379 AMV524378:AMV524379 AWR524378:AWR524379 BGN524378:BGN524379 BQJ524378:BQJ524379 CAF524378:CAF524379 CKB524378:CKB524379 CTX524378:CTX524379 DDT524378:DDT524379 DNP524378:DNP524379 DXL524378:DXL524379 EHH524378:EHH524379 ERD524378:ERD524379 FAZ524378:FAZ524379 FKV524378:FKV524379 FUR524378:FUR524379 GEN524378:GEN524379 GOJ524378:GOJ524379 GYF524378:GYF524379 HIB524378:HIB524379 HRX524378:HRX524379 IBT524378:IBT524379 ILP524378:ILP524379 IVL524378:IVL524379 JFH524378:JFH524379 JPD524378:JPD524379 JYZ524378:JYZ524379 KIV524378:KIV524379 KSR524378:KSR524379 LCN524378:LCN524379 LMJ524378:LMJ524379 LWF524378:LWF524379 MGB524378:MGB524379 MPX524378:MPX524379 MZT524378:MZT524379 NJP524378:NJP524379 NTL524378:NTL524379 ODH524378:ODH524379 OND524378:OND524379 OWZ524378:OWZ524379 PGV524378:PGV524379 PQR524378:PQR524379 QAN524378:QAN524379 QKJ524378:QKJ524379 QUF524378:QUF524379 REB524378:REB524379 RNX524378:RNX524379 RXT524378:RXT524379 SHP524378:SHP524379 SRL524378:SRL524379 TBH524378:TBH524379 TLD524378:TLD524379 TUZ524378:TUZ524379 UEV524378:UEV524379 UOR524378:UOR524379 UYN524378:UYN524379 VIJ524378:VIJ524379 VSF524378:VSF524379 WCB524378:WCB524379 WLX524378:WLX524379 WVT524378:WVT524379 M589914:M589915 JH589914:JH589915 TD589914:TD589915 ACZ589914:ACZ589915 AMV589914:AMV589915 AWR589914:AWR589915 BGN589914:BGN589915 BQJ589914:BQJ589915 CAF589914:CAF589915 CKB589914:CKB589915 CTX589914:CTX589915 DDT589914:DDT589915 DNP589914:DNP589915 DXL589914:DXL589915 EHH589914:EHH589915 ERD589914:ERD589915 FAZ589914:FAZ589915 FKV589914:FKV589915 FUR589914:FUR589915 GEN589914:GEN589915 GOJ589914:GOJ589915 GYF589914:GYF589915 HIB589914:HIB589915 HRX589914:HRX589915 IBT589914:IBT589915 ILP589914:ILP589915 IVL589914:IVL589915 JFH589914:JFH589915 JPD589914:JPD589915 JYZ589914:JYZ589915 KIV589914:KIV589915 KSR589914:KSR589915 LCN589914:LCN589915 LMJ589914:LMJ589915 LWF589914:LWF589915 MGB589914:MGB589915 MPX589914:MPX589915 MZT589914:MZT589915 NJP589914:NJP589915 NTL589914:NTL589915 ODH589914:ODH589915 OND589914:OND589915 OWZ589914:OWZ589915 PGV589914:PGV589915 PQR589914:PQR589915 QAN589914:QAN589915 QKJ589914:QKJ589915 QUF589914:QUF589915 REB589914:REB589915 RNX589914:RNX589915 RXT589914:RXT589915 SHP589914:SHP589915 SRL589914:SRL589915 TBH589914:TBH589915 TLD589914:TLD589915 TUZ589914:TUZ589915 UEV589914:UEV589915 UOR589914:UOR589915 UYN589914:UYN589915 VIJ589914:VIJ589915 VSF589914:VSF589915 WCB589914:WCB589915 WLX589914:WLX589915 WVT589914:WVT589915 M655450:M655451 JH655450:JH655451 TD655450:TD655451 ACZ655450:ACZ655451 AMV655450:AMV655451 AWR655450:AWR655451 BGN655450:BGN655451 BQJ655450:BQJ655451 CAF655450:CAF655451 CKB655450:CKB655451 CTX655450:CTX655451 DDT655450:DDT655451 DNP655450:DNP655451 DXL655450:DXL655451 EHH655450:EHH655451 ERD655450:ERD655451 FAZ655450:FAZ655451 FKV655450:FKV655451 FUR655450:FUR655451 GEN655450:GEN655451 GOJ655450:GOJ655451 GYF655450:GYF655451 HIB655450:HIB655451 HRX655450:HRX655451 IBT655450:IBT655451 ILP655450:ILP655451 IVL655450:IVL655451 JFH655450:JFH655451 JPD655450:JPD655451 JYZ655450:JYZ655451 KIV655450:KIV655451 KSR655450:KSR655451 LCN655450:LCN655451 LMJ655450:LMJ655451 LWF655450:LWF655451 MGB655450:MGB655451 MPX655450:MPX655451 MZT655450:MZT655451 NJP655450:NJP655451 NTL655450:NTL655451 ODH655450:ODH655451 OND655450:OND655451 OWZ655450:OWZ655451 PGV655450:PGV655451 PQR655450:PQR655451 QAN655450:QAN655451 QKJ655450:QKJ655451 QUF655450:QUF655451 REB655450:REB655451 RNX655450:RNX655451 RXT655450:RXT655451 SHP655450:SHP655451 SRL655450:SRL655451 TBH655450:TBH655451 TLD655450:TLD655451 TUZ655450:TUZ655451 UEV655450:UEV655451 UOR655450:UOR655451 UYN655450:UYN655451 VIJ655450:VIJ655451 VSF655450:VSF655451 WCB655450:WCB655451 WLX655450:WLX655451 WVT655450:WVT655451 M720986:M720987 JH720986:JH720987 TD720986:TD720987 ACZ720986:ACZ720987 AMV720986:AMV720987 AWR720986:AWR720987 BGN720986:BGN720987 BQJ720986:BQJ720987 CAF720986:CAF720987 CKB720986:CKB720987 CTX720986:CTX720987 DDT720986:DDT720987 DNP720986:DNP720987 DXL720986:DXL720987 EHH720986:EHH720987 ERD720986:ERD720987 FAZ720986:FAZ720987 FKV720986:FKV720987 FUR720986:FUR720987 GEN720986:GEN720987 GOJ720986:GOJ720987 GYF720986:GYF720987 HIB720986:HIB720987 HRX720986:HRX720987 IBT720986:IBT720987 ILP720986:ILP720987 IVL720986:IVL720987 JFH720986:JFH720987 JPD720986:JPD720987 JYZ720986:JYZ720987 KIV720986:KIV720987 KSR720986:KSR720987 LCN720986:LCN720987 LMJ720986:LMJ720987 LWF720986:LWF720987 MGB720986:MGB720987 MPX720986:MPX720987 MZT720986:MZT720987 NJP720986:NJP720987 NTL720986:NTL720987 ODH720986:ODH720987 OND720986:OND720987 OWZ720986:OWZ720987 PGV720986:PGV720987 PQR720986:PQR720987 QAN720986:QAN720987 QKJ720986:QKJ720987 QUF720986:QUF720987 REB720986:REB720987 RNX720986:RNX720987 RXT720986:RXT720987 SHP720986:SHP720987 SRL720986:SRL720987 TBH720986:TBH720987 TLD720986:TLD720987 TUZ720986:TUZ720987 UEV720986:UEV720987 UOR720986:UOR720987 UYN720986:UYN720987 VIJ720986:VIJ720987 VSF720986:VSF720987 WCB720986:WCB720987 WLX720986:WLX720987 WVT720986:WVT720987 M786522:M786523 JH786522:JH786523 TD786522:TD786523 ACZ786522:ACZ786523 AMV786522:AMV786523 AWR786522:AWR786523 BGN786522:BGN786523 BQJ786522:BQJ786523 CAF786522:CAF786523 CKB786522:CKB786523 CTX786522:CTX786523 DDT786522:DDT786523 DNP786522:DNP786523 DXL786522:DXL786523 EHH786522:EHH786523 ERD786522:ERD786523 FAZ786522:FAZ786523 FKV786522:FKV786523 FUR786522:FUR786523 GEN786522:GEN786523 GOJ786522:GOJ786523 GYF786522:GYF786523 HIB786522:HIB786523 HRX786522:HRX786523 IBT786522:IBT786523 ILP786522:ILP786523 IVL786522:IVL786523 JFH786522:JFH786523 JPD786522:JPD786523 JYZ786522:JYZ786523 KIV786522:KIV786523 KSR786522:KSR786523 LCN786522:LCN786523 LMJ786522:LMJ786523 LWF786522:LWF786523 MGB786522:MGB786523 MPX786522:MPX786523 MZT786522:MZT786523 NJP786522:NJP786523 NTL786522:NTL786523 ODH786522:ODH786523 OND786522:OND786523 OWZ786522:OWZ786523 PGV786522:PGV786523 PQR786522:PQR786523 QAN786522:QAN786523 QKJ786522:QKJ786523 QUF786522:QUF786523 REB786522:REB786523 RNX786522:RNX786523 RXT786522:RXT786523 SHP786522:SHP786523 SRL786522:SRL786523 TBH786522:TBH786523 TLD786522:TLD786523 TUZ786522:TUZ786523 UEV786522:UEV786523 UOR786522:UOR786523 UYN786522:UYN786523 VIJ786522:VIJ786523 VSF786522:VSF786523 WCB786522:WCB786523 WLX786522:WLX786523 WVT786522:WVT786523 M852058:M852059 JH852058:JH852059 TD852058:TD852059 ACZ852058:ACZ852059 AMV852058:AMV852059 AWR852058:AWR852059 BGN852058:BGN852059 BQJ852058:BQJ852059 CAF852058:CAF852059 CKB852058:CKB852059 CTX852058:CTX852059 DDT852058:DDT852059 DNP852058:DNP852059 DXL852058:DXL852059 EHH852058:EHH852059 ERD852058:ERD852059 FAZ852058:FAZ852059 FKV852058:FKV852059 FUR852058:FUR852059 GEN852058:GEN852059 GOJ852058:GOJ852059 GYF852058:GYF852059 HIB852058:HIB852059 HRX852058:HRX852059 IBT852058:IBT852059 ILP852058:ILP852059 IVL852058:IVL852059 JFH852058:JFH852059 JPD852058:JPD852059 JYZ852058:JYZ852059 KIV852058:KIV852059 KSR852058:KSR852059 LCN852058:LCN852059 LMJ852058:LMJ852059 LWF852058:LWF852059 MGB852058:MGB852059 MPX852058:MPX852059 MZT852058:MZT852059 NJP852058:NJP852059 NTL852058:NTL852059 ODH852058:ODH852059 OND852058:OND852059 OWZ852058:OWZ852059 PGV852058:PGV852059 PQR852058:PQR852059 QAN852058:QAN852059 QKJ852058:QKJ852059 QUF852058:QUF852059 REB852058:REB852059 RNX852058:RNX852059 RXT852058:RXT852059 SHP852058:SHP852059 SRL852058:SRL852059 TBH852058:TBH852059 TLD852058:TLD852059 TUZ852058:TUZ852059 UEV852058:UEV852059 UOR852058:UOR852059 UYN852058:UYN852059 VIJ852058:VIJ852059 VSF852058:VSF852059 WCB852058:WCB852059 WLX852058:WLX852059 WVT852058:WVT852059 M917594:M917595 JH917594:JH917595 TD917594:TD917595 ACZ917594:ACZ917595 AMV917594:AMV917595 AWR917594:AWR917595 BGN917594:BGN917595 BQJ917594:BQJ917595 CAF917594:CAF917595 CKB917594:CKB917595 CTX917594:CTX917595 DDT917594:DDT917595 DNP917594:DNP917595 DXL917594:DXL917595 EHH917594:EHH917595 ERD917594:ERD917595 FAZ917594:FAZ917595 FKV917594:FKV917595 FUR917594:FUR917595 GEN917594:GEN917595 GOJ917594:GOJ917595 GYF917594:GYF917595 HIB917594:HIB917595 HRX917594:HRX917595 IBT917594:IBT917595 ILP917594:ILP917595 IVL917594:IVL917595 JFH917594:JFH917595 JPD917594:JPD917595 JYZ917594:JYZ917595 KIV917594:KIV917595 KSR917594:KSR917595 LCN917594:LCN917595 LMJ917594:LMJ917595 LWF917594:LWF917595 MGB917594:MGB917595 MPX917594:MPX917595 MZT917594:MZT917595 NJP917594:NJP917595 NTL917594:NTL917595 ODH917594:ODH917595 OND917594:OND917595 OWZ917594:OWZ917595 PGV917594:PGV917595 PQR917594:PQR917595 QAN917594:QAN917595 QKJ917594:QKJ917595 QUF917594:QUF917595 REB917594:REB917595 RNX917594:RNX917595 RXT917594:RXT917595 SHP917594:SHP917595 SRL917594:SRL917595 TBH917594:TBH917595 TLD917594:TLD917595 TUZ917594:TUZ917595 UEV917594:UEV917595 UOR917594:UOR917595 UYN917594:UYN917595 VIJ917594:VIJ917595 VSF917594:VSF917595 WCB917594:WCB917595 WLX917594:WLX917595 WVT917594:WVT917595 M983130:M983131 JH983130:JH983131 TD983130:TD983131 ACZ983130:ACZ983131 AMV983130:AMV983131 AWR983130:AWR983131 BGN983130:BGN983131 BQJ983130:BQJ983131 CAF983130:CAF983131 CKB983130:CKB983131 CTX983130:CTX983131 DDT983130:DDT983131 DNP983130:DNP983131 DXL983130:DXL983131 EHH983130:EHH983131 ERD983130:ERD983131 FAZ983130:FAZ983131 FKV983130:FKV983131 FUR983130:FUR983131 GEN983130:GEN983131 GOJ983130:GOJ983131 GYF983130:GYF983131 HIB983130:HIB983131 HRX983130:HRX983131 IBT983130:IBT983131 ILP983130:ILP983131 IVL983130:IVL983131 JFH983130:JFH983131 JPD983130:JPD983131 JYZ983130:JYZ983131 KIV983130:KIV983131 KSR983130:KSR983131 LCN983130:LCN983131 LMJ983130:LMJ983131 LWF983130:LWF983131 MGB983130:MGB983131 MPX983130:MPX983131 MZT983130:MZT983131 NJP983130:NJP983131 NTL983130:NTL983131 ODH983130:ODH983131 OND983130:OND983131 OWZ983130:OWZ983131 PGV983130:PGV983131 PQR983130:PQR983131 QAN983130:QAN983131 QKJ983130:QKJ983131 QUF983130:QUF983131 REB983130:REB983131 RNX983130:RNX983131 RXT983130:RXT983131 SHP983130:SHP983131 SRL983130:SRL983131 TBH983130:TBH983131 TLD983130:TLD983131 TUZ983130:TUZ983131 UEV983130:UEV983131 UOR983130:UOR983131 UYN983130:UYN983131 VIJ983130:VIJ983131 VSF983130:VSF983131 WCB983130:WCB983131 WLX983130:WLX983131 WLX122:WLX125 JH33 TD33 ACZ33 AMV33 AWR33 BGN33 BQJ33 CAF33 CKB33 CTX33 DDT33 DNP33 DXL33 EHH33 ERD33 FAZ33 FKV33 FUR33 GEN33 GOJ33 GYF33 HIB33 HRX33 IBT33 ILP33 IVL33 JFH33 JPD33 JYZ33 KIV33 KSR33 LCN33 LMJ33 LWF33 MGB33 MPX33 MZT33 NJP33 NTL33 ODH33 OND33 OWZ33 PGV33 PQR33 QAN33 QKJ33 QUF33 REB33 RNX33 RXT33 SHP33 SRL33 TBH33 TLD33 TUZ33 UEV33 UOR33 UYN33 VIJ33 VSF33 WCB33 WLX33 WVT33 WVT122:WVT125 M11:M131 WVT28:WVT31 WLX28:WLX31 WCB28:WCB31 VSF28:VSF31 VIJ28:VIJ31 UYN28:UYN31 UOR28:UOR31 UEV28:UEV31 TUZ28:TUZ31 TLD28:TLD31 TBH28:TBH31 SRL28:SRL31 SHP28:SHP31 RXT28:RXT31 RNX28:RNX31 REB28:REB31 QUF28:QUF31 QKJ28:QKJ31 QAN28:QAN31 PQR28:PQR31 PGV28:PGV31 OWZ28:OWZ31 OND28:OND31 ODH28:ODH31 NTL28:NTL31 NJP28:NJP31 MZT28:MZT31 MPX28:MPX31 MGB28:MGB31 LWF28:LWF31 LMJ28:LMJ31 LCN28:LCN31 KSR28:KSR31 KIV28:KIV31 JYZ28:JYZ31 JPD28:JPD31 JFH28:JFH31 IVL28:IVL31 ILP28:ILP31 IBT28:IBT31 HRX28:HRX31 HIB28:HIB31 GYF28:GYF31 GOJ28:GOJ31 GEN28:GEN31 FUR28:FUR31 FKV28:FKV31 FAZ28:FAZ31 ERD28:ERD31 EHH28:EHH31 DXL28:DXL31 DNP28:DNP31 DDT28:DDT31 CTX28:CTX31 CKB28:CKB31 CAF28:CAF31 BQJ28:BQJ31 BGN28:BGN31 AWR28:AWR31 AMV28:AMV31 ACZ28:ACZ31 TD28:TD31 JH28:JH31 JH122:JH125 TD122:TD125 ACZ122:ACZ125 AMV122:AMV125 AWR122:AWR125 BGN122:BGN125 BQJ122:BQJ125 CAF122:CAF125 CKB122:CKB125 CTX122:CTX125 DDT122:DDT125 DNP122:DNP125 DXL122:DXL125 EHH122:EHH125 ERD122:ERD125 FAZ122:FAZ125 FKV122:FKV125 FUR122:FUR125 GEN122:GEN125 GOJ122:GOJ125 GYF122:GYF125 HIB122:HIB125 HRX122:HRX125 IBT122:IBT125 ILP122:ILP125 IVL122:IVL125 JFH122:JFH125 JPD122:JPD125 JYZ122:JYZ125 KIV122:KIV125 KSR122:KSR125 LCN122:LCN125 LMJ122:LMJ125 LWF122:LWF125 MGB122:MGB125 MPX122:MPX125 MZT122:MZT125 NJP122:NJP125 NTL122:NTL125 ODH122:ODH125 OND122:OND125 OWZ122:OWZ125 PGV122:PGV125 PQR122:PQR125 QAN122:QAN125 QKJ122:QKJ125 QUF122:QUF125 REB122:REB125 RNX122:RNX125 RXT122:RXT125 SHP122:SHP125 SRL122:SRL125 TBH122:TBH125 TLD122:TLD125</xm:sqref>
        </x14:dataValidation>
        <x14:dataValidation type="list" allowBlank="1" showInputMessage="1" showErrorMessage="1">
          <x14:formula1>
            <xm:f>"0,2,6,10"</xm:f>
          </x14:formula1>
          <xm:sqref>TUY122:TUY125 JG46:JG49 TC46:TC49 ACY46:ACY49 AMU46:AMU49 AWQ46:AWQ49 BGM46:BGM49 BQI46:BQI49 CAE46:CAE49 CKA46:CKA49 CTW46:CTW49 DDS46:DDS49 DNO46:DNO49 DXK46:DXK49 EHG46:EHG49 ERC46:ERC49 FAY46:FAY49 FKU46:FKU49 FUQ46:FUQ49 GEM46:GEM49 GOI46:GOI49 GYE46:GYE49 HIA46:HIA49 HRW46:HRW49 IBS46:IBS49 ILO46:ILO49 IVK46:IVK49 JFG46:JFG49 JPC46:JPC49 JYY46:JYY49 KIU46:KIU49 KSQ46:KSQ49 LCM46:LCM49 LMI46:LMI49 LWE46:LWE49 MGA46:MGA49 MPW46:MPW49 MZS46:MZS49 NJO46:NJO49 NTK46:NTK49 ODG46:ODG49 ONC46:ONC49 OWY46:OWY49 PGU46:PGU49 PQQ46:PQQ49 QAM46:QAM49 QKI46:QKI49 QUE46:QUE49 REA46:REA49 RNW46:RNW49 RXS46:RXS49 SHO46:SHO49 SRK46:SRK49 TBG46:TBG49 TLC46:TLC49 TUY46:TUY49 UEU46:UEU49 UOQ46:UOQ49 UYM46:UYM49 VII46:VII49 VSE46:VSE49 WCA46:WCA49 WLW46:WLW49 WVS46:WVS49 L65601:L65602 JG65601:JG65602 TC65601:TC65602 ACY65601:ACY65602 AMU65601:AMU65602 AWQ65601:AWQ65602 BGM65601:BGM65602 BQI65601:BQI65602 CAE65601:CAE65602 CKA65601:CKA65602 CTW65601:CTW65602 DDS65601:DDS65602 DNO65601:DNO65602 DXK65601:DXK65602 EHG65601:EHG65602 ERC65601:ERC65602 FAY65601:FAY65602 FKU65601:FKU65602 FUQ65601:FUQ65602 GEM65601:GEM65602 GOI65601:GOI65602 GYE65601:GYE65602 HIA65601:HIA65602 HRW65601:HRW65602 IBS65601:IBS65602 ILO65601:ILO65602 IVK65601:IVK65602 JFG65601:JFG65602 JPC65601:JPC65602 JYY65601:JYY65602 KIU65601:KIU65602 KSQ65601:KSQ65602 LCM65601:LCM65602 LMI65601:LMI65602 LWE65601:LWE65602 MGA65601:MGA65602 MPW65601:MPW65602 MZS65601:MZS65602 NJO65601:NJO65602 NTK65601:NTK65602 ODG65601:ODG65602 ONC65601:ONC65602 OWY65601:OWY65602 PGU65601:PGU65602 PQQ65601:PQQ65602 QAM65601:QAM65602 QKI65601:QKI65602 QUE65601:QUE65602 REA65601:REA65602 RNW65601:RNW65602 RXS65601:RXS65602 SHO65601:SHO65602 SRK65601:SRK65602 TBG65601:TBG65602 TLC65601:TLC65602 TUY65601:TUY65602 UEU65601:UEU65602 UOQ65601:UOQ65602 UYM65601:UYM65602 VII65601:VII65602 VSE65601:VSE65602 WCA65601:WCA65602 WLW65601:WLW65602 WVS65601:WVS65602 L131137:L131138 JG131137:JG131138 TC131137:TC131138 ACY131137:ACY131138 AMU131137:AMU131138 AWQ131137:AWQ131138 BGM131137:BGM131138 BQI131137:BQI131138 CAE131137:CAE131138 CKA131137:CKA131138 CTW131137:CTW131138 DDS131137:DDS131138 DNO131137:DNO131138 DXK131137:DXK131138 EHG131137:EHG131138 ERC131137:ERC131138 FAY131137:FAY131138 FKU131137:FKU131138 FUQ131137:FUQ131138 GEM131137:GEM131138 GOI131137:GOI131138 GYE131137:GYE131138 HIA131137:HIA131138 HRW131137:HRW131138 IBS131137:IBS131138 ILO131137:ILO131138 IVK131137:IVK131138 JFG131137:JFG131138 JPC131137:JPC131138 JYY131137:JYY131138 KIU131137:KIU131138 KSQ131137:KSQ131138 LCM131137:LCM131138 LMI131137:LMI131138 LWE131137:LWE131138 MGA131137:MGA131138 MPW131137:MPW131138 MZS131137:MZS131138 NJO131137:NJO131138 NTK131137:NTK131138 ODG131137:ODG131138 ONC131137:ONC131138 OWY131137:OWY131138 PGU131137:PGU131138 PQQ131137:PQQ131138 QAM131137:QAM131138 QKI131137:QKI131138 QUE131137:QUE131138 REA131137:REA131138 RNW131137:RNW131138 RXS131137:RXS131138 SHO131137:SHO131138 SRK131137:SRK131138 TBG131137:TBG131138 TLC131137:TLC131138 TUY131137:TUY131138 UEU131137:UEU131138 UOQ131137:UOQ131138 UYM131137:UYM131138 VII131137:VII131138 VSE131137:VSE131138 WCA131137:WCA131138 WLW131137:WLW131138 WVS131137:WVS131138 L196673:L196674 JG196673:JG196674 TC196673:TC196674 ACY196673:ACY196674 AMU196673:AMU196674 AWQ196673:AWQ196674 BGM196673:BGM196674 BQI196673:BQI196674 CAE196673:CAE196674 CKA196673:CKA196674 CTW196673:CTW196674 DDS196673:DDS196674 DNO196673:DNO196674 DXK196673:DXK196674 EHG196673:EHG196674 ERC196673:ERC196674 FAY196673:FAY196674 FKU196673:FKU196674 FUQ196673:FUQ196674 GEM196673:GEM196674 GOI196673:GOI196674 GYE196673:GYE196674 HIA196673:HIA196674 HRW196673:HRW196674 IBS196673:IBS196674 ILO196673:ILO196674 IVK196673:IVK196674 JFG196673:JFG196674 JPC196673:JPC196674 JYY196673:JYY196674 KIU196673:KIU196674 KSQ196673:KSQ196674 LCM196673:LCM196674 LMI196673:LMI196674 LWE196673:LWE196674 MGA196673:MGA196674 MPW196673:MPW196674 MZS196673:MZS196674 NJO196673:NJO196674 NTK196673:NTK196674 ODG196673:ODG196674 ONC196673:ONC196674 OWY196673:OWY196674 PGU196673:PGU196674 PQQ196673:PQQ196674 QAM196673:QAM196674 QKI196673:QKI196674 QUE196673:QUE196674 REA196673:REA196674 RNW196673:RNW196674 RXS196673:RXS196674 SHO196673:SHO196674 SRK196673:SRK196674 TBG196673:TBG196674 TLC196673:TLC196674 TUY196673:TUY196674 UEU196673:UEU196674 UOQ196673:UOQ196674 UYM196673:UYM196674 VII196673:VII196674 VSE196673:VSE196674 WCA196673:WCA196674 WLW196673:WLW196674 WVS196673:WVS196674 L262209:L262210 JG262209:JG262210 TC262209:TC262210 ACY262209:ACY262210 AMU262209:AMU262210 AWQ262209:AWQ262210 BGM262209:BGM262210 BQI262209:BQI262210 CAE262209:CAE262210 CKA262209:CKA262210 CTW262209:CTW262210 DDS262209:DDS262210 DNO262209:DNO262210 DXK262209:DXK262210 EHG262209:EHG262210 ERC262209:ERC262210 FAY262209:FAY262210 FKU262209:FKU262210 FUQ262209:FUQ262210 GEM262209:GEM262210 GOI262209:GOI262210 GYE262209:GYE262210 HIA262209:HIA262210 HRW262209:HRW262210 IBS262209:IBS262210 ILO262209:ILO262210 IVK262209:IVK262210 JFG262209:JFG262210 JPC262209:JPC262210 JYY262209:JYY262210 KIU262209:KIU262210 KSQ262209:KSQ262210 LCM262209:LCM262210 LMI262209:LMI262210 LWE262209:LWE262210 MGA262209:MGA262210 MPW262209:MPW262210 MZS262209:MZS262210 NJO262209:NJO262210 NTK262209:NTK262210 ODG262209:ODG262210 ONC262209:ONC262210 OWY262209:OWY262210 PGU262209:PGU262210 PQQ262209:PQQ262210 QAM262209:QAM262210 QKI262209:QKI262210 QUE262209:QUE262210 REA262209:REA262210 RNW262209:RNW262210 RXS262209:RXS262210 SHO262209:SHO262210 SRK262209:SRK262210 TBG262209:TBG262210 TLC262209:TLC262210 TUY262209:TUY262210 UEU262209:UEU262210 UOQ262209:UOQ262210 UYM262209:UYM262210 VII262209:VII262210 VSE262209:VSE262210 WCA262209:WCA262210 WLW262209:WLW262210 WVS262209:WVS262210 L327745:L327746 JG327745:JG327746 TC327745:TC327746 ACY327745:ACY327746 AMU327745:AMU327746 AWQ327745:AWQ327746 BGM327745:BGM327746 BQI327745:BQI327746 CAE327745:CAE327746 CKA327745:CKA327746 CTW327745:CTW327746 DDS327745:DDS327746 DNO327745:DNO327746 DXK327745:DXK327746 EHG327745:EHG327746 ERC327745:ERC327746 FAY327745:FAY327746 FKU327745:FKU327746 FUQ327745:FUQ327746 GEM327745:GEM327746 GOI327745:GOI327746 GYE327745:GYE327746 HIA327745:HIA327746 HRW327745:HRW327746 IBS327745:IBS327746 ILO327745:ILO327746 IVK327745:IVK327746 JFG327745:JFG327746 JPC327745:JPC327746 JYY327745:JYY327746 KIU327745:KIU327746 KSQ327745:KSQ327746 LCM327745:LCM327746 LMI327745:LMI327746 LWE327745:LWE327746 MGA327745:MGA327746 MPW327745:MPW327746 MZS327745:MZS327746 NJO327745:NJO327746 NTK327745:NTK327746 ODG327745:ODG327746 ONC327745:ONC327746 OWY327745:OWY327746 PGU327745:PGU327746 PQQ327745:PQQ327746 QAM327745:QAM327746 QKI327745:QKI327746 QUE327745:QUE327746 REA327745:REA327746 RNW327745:RNW327746 RXS327745:RXS327746 SHO327745:SHO327746 SRK327745:SRK327746 TBG327745:TBG327746 TLC327745:TLC327746 TUY327745:TUY327746 UEU327745:UEU327746 UOQ327745:UOQ327746 UYM327745:UYM327746 VII327745:VII327746 VSE327745:VSE327746 WCA327745:WCA327746 WLW327745:WLW327746 WVS327745:WVS327746 L393281:L393282 JG393281:JG393282 TC393281:TC393282 ACY393281:ACY393282 AMU393281:AMU393282 AWQ393281:AWQ393282 BGM393281:BGM393282 BQI393281:BQI393282 CAE393281:CAE393282 CKA393281:CKA393282 CTW393281:CTW393282 DDS393281:DDS393282 DNO393281:DNO393282 DXK393281:DXK393282 EHG393281:EHG393282 ERC393281:ERC393282 FAY393281:FAY393282 FKU393281:FKU393282 FUQ393281:FUQ393282 GEM393281:GEM393282 GOI393281:GOI393282 GYE393281:GYE393282 HIA393281:HIA393282 HRW393281:HRW393282 IBS393281:IBS393282 ILO393281:ILO393282 IVK393281:IVK393282 JFG393281:JFG393282 JPC393281:JPC393282 JYY393281:JYY393282 KIU393281:KIU393282 KSQ393281:KSQ393282 LCM393281:LCM393282 LMI393281:LMI393282 LWE393281:LWE393282 MGA393281:MGA393282 MPW393281:MPW393282 MZS393281:MZS393282 NJO393281:NJO393282 NTK393281:NTK393282 ODG393281:ODG393282 ONC393281:ONC393282 OWY393281:OWY393282 PGU393281:PGU393282 PQQ393281:PQQ393282 QAM393281:QAM393282 QKI393281:QKI393282 QUE393281:QUE393282 REA393281:REA393282 RNW393281:RNW393282 RXS393281:RXS393282 SHO393281:SHO393282 SRK393281:SRK393282 TBG393281:TBG393282 TLC393281:TLC393282 TUY393281:TUY393282 UEU393281:UEU393282 UOQ393281:UOQ393282 UYM393281:UYM393282 VII393281:VII393282 VSE393281:VSE393282 WCA393281:WCA393282 WLW393281:WLW393282 WVS393281:WVS393282 L458817:L458818 JG458817:JG458818 TC458817:TC458818 ACY458817:ACY458818 AMU458817:AMU458818 AWQ458817:AWQ458818 BGM458817:BGM458818 BQI458817:BQI458818 CAE458817:CAE458818 CKA458817:CKA458818 CTW458817:CTW458818 DDS458817:DDS458818 DNO458817:DNO458818 DXK458817:DXK458818 EHG458817:EHG458818 ERC458817:ERC458818 FAY458817:FAY458818 FKU458817:FKU458818 FUQ458817:FUQ458818 GEM458817:GEM458818 GOI458817:GOI458818 GYE458817:GYE458818 HIA458817:HIA458818 HRW458817:HRW458818 IBS458817:IBS458818 ILO458817:ILO458818 IVK458817:IVK458818 JFG458817:JFG458818 JPC458817:JPC458818 JYY458817:JYY458818 KIU458817:KIU458818 KSQ458817:KSQ458818 LCM458817:LCM458818 LMI458817:LMI458818 LWE458817:LWE458818 MGA458817:MGA458818 MPW458817:MPW458818 MZS458817:MZS458818 NJO458817:NJO458818 NTK458817:NTK458818 ODG458817:ODG458818 ONC458817:ONC458818 OWY458817:OWY458818 PGU458817:PGU458818 PQQ458817:PQQ458818 QAM458817:QAM458818 QKI458817:QKI458818 QUE458817:QUE458818 REA458817:REA458818 RNW458817:RNW458818 RXS458817:RXS458818 SHO458817:SHO458818 SRK458817:SRK458818 TBG458817:TBG458818 TLC458817:TLC458818 TUY458817:TUY458818 UEU458817:UEU458818 UOQ458817:UOQ458818 UYM458817:UYM458818 VII458817:VII458818 VSE458817:VSE458818 WCA458817:WCA458818 WLW458817:WLW458818 WVS458817:WVS458818 L524353:L524354 JG524353:JG524354 TC524353:TC524354 ACY524353:ACY524354 AMU524353:AMU524354 AWQ524353:AWQ524354 BGM524353:BGM524354 BQI524353:BQI524354 CAE524353:CAE524354 CKA524353:CKA524354 CTW524353:CTW524354 DDS524353:DDS524354 DNO524353:DNO524354 DXK524353:DXK524354 EHG524353:EHG524354 ERC524353:ERC524354 FAY524353:FAY524354 FKU524353:FKU524354 FUQ524353:FUQ524354 GEM524353:GEM524354 GOI524353:GOI524354 GYE524353:GYE524354 HIA524353:HIA524354 HRW524353:HRW524354 IBS524353:IBS524354 ILO524353:ILO524354 IVK524353:IVK524354 JFG524353:JFG524354 JPC524353:JPC524354 JYY524353:JYY524354 KIU524353:KIU524354 KSQ524353:KSQ524354 LCM524353:LCM524354 LMI524353:LMI524354 LWE524353:LWE524354 MGA524353:MGA524354 MPW524353:MPW524354 MZS524353:MZS524354 NJO524353:NJO524354 NTK524353:NTK524354 ODG524353:ODG524354 ONC524353:ONC524354 OWY524353:OWY524354 PGU524353:PGU524354 PQQ524353:PQQ524354 QAM524353:QAM524354 QKI524353:QKI524354 QUE524353:QUE524354 REA524353:REA524354 RNW524353:RNW524354 RXS524353:RXS524354 SHO524353:SHO524354 SRK524353:SRK524354 TBG524353:TBG524354 TLC524353:TLC524354 TUY524353:TUY524354 UEU524353:UEU524354 UOQ524353:UOQ524354 UYM524353:UYM524354 VII524353:VII524354 VSE524353:VSE524354 WCA524353:WCA524354 WLW524353:WLW524354 WVS524353:WVS524354 L589889:L589890 JG589889:JG589890 TC589889:TC589890 ACY589889:ACY589890 AMU589889:AMU589890 AWQ589889:AWQ589890 BGM589889:BGM589890 BQI589889:BQI589890 CAE589889:CAE589890 CKA589889:CKA589890 CTW589889:CTW589890 DDS589889:DDS589890 DNO589889:DNO589890 DXK589889:DXK589890 EHG589889:EHG589890 ERC589889:ERC589890 FAY589889:FAY589890 FKU589889:FKU589890 FUQ589889:FUQ589890 GEM589889:GEM589890 GOI589889:GOI589890 GYE589889:GYE589890 HIA589889:HIA589890 HRW589889:HRW589890 IBS589889:IBS589890 ILO589889:ILO589890 IVK589889:IVK589890 JFG589889:JFG589890 JPC589889:JPC589890 JYY589889:JYY589890 KIU589889:KIU589890 KSQ589889:KSQ589890 LCM589889:LCM589890 LMI589889:LMI589890 LWE589889:LWE589890 MGA589889:MGA589890 MPW589889:MPW589890 MZS589889:MZS589890 NJO589889:NJO589890 NTK589889:NTK589890 ODG589889:ODG589890 ONC589889:ONC589890 OWY589889:OWY589890 PGU589889:PGU589890 PQQ589889:PQQ589890 QAM589889:QAM589890 QKI589889:QKI589890 QUE589889:QUE589890 REA589889:REA589890 RNW589889:RNW589890 RXS589889:RXS589890 SHO589889:SHO589890 SRK589889:SRK589890 TBG589889:TBG589890 TLC589889:TLC589890 TUY589889:TUY589890 UEU589889:UEU589890 UOQ589889:UOQ589890 UYM589889:UYM589890 VII589889:VII589890 VSE589889:VSE589890 WCA589889:WCA589890 WLW589889:WLW589890 WVS589889:WVS589890 L655425:L655426 JG655425:JG655426 TC655425:TC655426 ACY655425:ACY655426 AMU655425:AMU655426 AWQ655425:AWQ655426 BGM655425:BGM655426 BQI655425:BQI655426 CAE655425:CAE655426 CKA655425:CKA655426 CTW655425:CTW655426 DDS655425:DDS655426 DNO655425:DNO655426 DXK655425:DXK655426 EHG655425:EHG655426 ERC655425:ERC655426 FAY655425:FAY655426 FKU655425:FKU655426 FUQ655425:FUQ655426 GEM655425:GEM655426 GOI655425:GOI655426 GYE655425:GYE655426 HIA655425:HIA655426 HRW655425:HRW655426 IBS655425:IBS655426 ILO655425:ILO655426 IVK655425:IVK655426 JFG655425:JFG655426 JPC655425:JPC655426 JYY655425:JYY655426 KIU655425:KIU655426 KSQ655425:KSQ655426 LCM655425:LCM655426 LMI655425:LMI655426 LWE655425:LWE655426 MGA655425:MGA655426 MPW655425:MPW655426 MZS655425:MZS655426 NJO655425:NJO655426 NTK655425:NTK655426 ODG655425:ODG655426 ONC655425:ONC655426 OWY655425:OWY655426 PGU655425:PGU655426 PQQ655425:PQQ655426 QAM655425:QAM655426 QKI655425:QKI655426 QUE655425:QUE655426 REA655425:REA655426 RNW655425:RNW655426 RXS655425:RXS655426 SHO655425:SHO655426 SRK655425:SRK655426 TBG655425:TBG655426 TLC655425:TLC655426 TUY655425:TUY655426 UEU655425:UEU655426 UOQ655425:UOQ655426 UYM655425:UYM655426 VII655425:VII655426 VSE655425:VSE655426 WCA655425:WCA655426 WLW655425:WLW655426 WVS655425:WVS655426 L720961:L720962 JG720961:JG720962 TC720961:TC720962 ACY720961:ACY720962 AMU720961:AMU720962 AWQ720961:AWQ720962 BGM720961:BGM720962 BQI720961:BQI720962 CAE720961:CAE720962 CKA720961:CKA720962 CTW720961:CTW720962 DDS720961:DDS720962 DNO720961:DNO720962 DXK720961:DXK720962 EHG720961:EHG720962 ERC720961:ERC720962 FAY720961:FAY720962 FKU720961:FKU720962 FUQ720961:FUQ720962 GEM720961:GEM720962 GOI720961:GOI720962 GYE720961:GYE720962 HIA720961:HIA720962 HRW720961:HRW720962 IBS720961:IBS720962 ILO720961:ILO720962 IVK720961:IVK720962 JFG720961:JFG720962 JPC720961:JPC720962 JYY720961:JYY720962 KIU720961:KIU720962 KSQ720961:KSQ720962 LCM720961:LCM720962 LMI720961:LMI720962 LWE720961:LWE720962 MGA720961:MGA720962 MPW720961:MPW720962 MZS720961:MZS720962 NJO720961:NJO720962 NTK720961:NTK720962 ODG720961:ODG720962 ONC720961:ONC720962 OWY720961:OWY720962 PGU720961:PGU720962 PQQ720961:PQQ720962 QAM720961:QAM720962 QKI720961:QKI720962 QUE720961:QUE720962 REA720961:REA720962 RNW720961:RNW720962 RXS720961:RXS720962 SHO720961:SHO720962 SRK720961:SRK720962 TBG720961:TBG720962 TLC720961:TLC720962 TUY720961:TUY720962 UEU720961:UEU720962 UOQ720961:UOQ720962 UYM720961:UYM720962 VII720961:VII720962 VSE720961:VSE720962 WCA720961:WCA720962 WLW720961:WLW720962 WVS720961:WVS720962 L786497:L786498 JG786497:JG786498 TC786497:TC786498 ACY786497:ACY786498 AMU786497:AMU786498 AWQ786497:AWQ786498 BGM786497:BGM786498 BQI786497:BQI786498 CAE786497:CAE786498 CKA786497:CKA786498 CTW786497:CTW786498 DDS786497:DDS786498 DNO786497:DNO786498 DXK786497:DXK786498 EHG786497:EHG786498 ERC786497:ERC786498 FAY786497:FAY786498 FKU786497:FKU786498 FUQ786497:FUQ786498 GEM786497:GEM786498 GOI786497:GOI786498 GYE786497:GYE786498 HIA786497:HIA786498 HRW786497:HRW786498 IBS786497:IBS786498 ILO786497:ILO786498 IVK786497:IVK786498 JFG786497:JFG786498 JPC786497:JPC786498 JYY786497:JYY786498 KIU786497:KIU786498 KSQ786497:KSQ786498 LCM786497:LCM786498 LMI786497:LMI786498 LWE786497:LWE786498 MGA786497:MGA786498 MPW786497:MPW786498 MZS786497:MZS786498 NJO786497:NJO786498 NTK786497:NTK786498 ODG786497:ODG786498 ONC786497:ONC786498 OWY786497:OWY786498 PGU786497:PGU786498 PQQ786497:PQQ786498 QAM786497:QAM786498 QKI786497:QKI786498 QUE786497:QUE786498 REA786497:REA786498 RNW786497:RNW786498 RXS786497:RXS786498 SHO786497:SHO786498 SRK786497:SRK786498 TBG786497:TBG786498 TLC786497:TLC786498 TUY786497:TUY786498 UEU786497:UEU786498 UOQ786497:UOQ786498 UYM786497:UYM786498 VII786497:VII786498 VSE786497:VSE786498 WCA786497:WCA786498 WLW786497:WLW786498 WVS786497:WVS786498 L852033:L852034 JG852033:JG852034 TC852033:TC852034 ACY852033:ACY852034 AMU852033:AMU852034 AWQ852033:AWQ852034 BGM852033:BGM852034 BQI852033:BQI852034 CAE852033:CAE852034 CKA852033:CKA852034 CTW852033:CTW852034 DDS852033:DDS852034 DNO852033:DNO852034 DXK852033:DXK852034 EHG852033:EHG852034 ERC852033:ERC852034 FAY852033:FAY852034 FKU852033:FKU852034 FUQ852033:FUQ852034 GEM852033:GEM852034 GOI852033:GOI852034 GYE852033:GYE852034 HIA852033:HIA852034 HRW852033:HRW852034 IBS852033:IBS852034 ILO852033:ILO852034 IVK852033:IVK852034 JFG852033:JFG852034 JPC852033:JPC852034 JYY852033:JYY852034 KIU852033:KIU852034 KSQ852033:KSQ852034 LCM852033:LCM852034 LMI852033:LMI852034 LWE852033:LWE852034 MGA852033:MGA852034 MPW852033:MPW852034 MZS852033:MZS852034 NJO852033:NJO852034 NTK852033:NTK852034 ODG852033:ODG852034 ONC852033:ONC852034 OWY852033:OWY852034 PGU852033:PGU852034 PQQ852033:PQQ852034 QAM852033:QAM852034 QKI852033:QKI852034 QUE852033:QUE852034 REA852033:REA852034 RNW852033:RNW852034 RXS852033:RXS852034 SHO852033:SHO852034 SRK852033:SRK852034 TBG852033:TBG852034 TLC852033:TLC852034 TUY852033:TUY852034 UEU852033:UEU852034 UOQ852033:UOQ852034 UYM852033:UYM852034 VII852033:VII852034 VSE852033:VSE852034 WCA852033:WCA852034 WLW852033:WLW852034 WVS852033:WVS852034 L917569:L917570 JG917569:JG917570 TC917569:TC917570 ACY917569:ACY917570 AMU917569:AMU917570 AWQ917569:AWQ917570 BGM917569:BGM917570 BQI917569:BQI917570 CAE917569:CAE917570 CKA917569:CKA917570 CTW917569:CTW917570 DDS917569:DDS917570 DNO917569:DNO917570 DXK917569:DXK917570 EHG917569:EHG917570 ERC917569:ERC917570 FAY917569:FAY917570 FKU917569:FKU917570 FUQ917569:FUQ917570 GEM917569:GEM917570 GOI917569:GOI917570 GYE917569:GYE917570 HIA917569:HIA917570 HRW917569:HRW917570 IBS917569:IBS917570 ILO917569:ILO917570 IVK917569:IVK917570 JFG917569:JFG917570 JPC917569:JPC917570 JYY917569:JYY917570 KIU917569:KIU917570 KSQ917569:KSQ917570 LCM917569:LCM917570 LMI917569:LMI917570 LWE917569:LWE917570 MGA917569:MGA917570 MPW917569:MPW917570 MZS917569:MZS917570 NJO917569:NJO917570 NTK917569:NTK917570 ODG917569:ODG917570 ONC917569:ONC917570 OWY917569:OWY917570 PGU917569:PGU917570 PQQ917569:PQQ917570 QAM917569:QAM917570 QKI917569:QKI917570 QUE917569:QUE917570 REA917569:REA917570 RNW917569:RNW917570 RXS917569:RXS917570 SHO917569:SHO917570 SRK917569:SRK917570 TBG917569:TBG917570 TLC917569:TLC917570 TUY917569:TUY917570 UEU917569:UEU917570 UOQ917569:UOQ917570 UYM917569:UYM917570 VII917569:VII917570 VSE917569:VSE917570 WCA917569:WCA917570 WLW917569:WLW917570 WVS917569:WVS917570 L983105:L983106 JG983105:JG983106 TC983105:TC983106 ACY983105:ACY983106 AMU983105:AMU983106 AWQ983105:AWQ983106 BGM983105:BGM983106 BQI983105:BQI983106 CAE983105:CAE983106 CKA983105:CKA983106 CTW983105:CTW983106 DDS983105:DDS983106 DNO983105:DNO983106 DXK983105:DXK983106 EHG983105:EHG983106 ERC983105:ERC983106 FAY983105:FAY983106 FKU983105:FKU983106 FUQ983105:FUQ983106 GEM983105:GEM983106 GOI983105:GOI983106 GYE983105:GYE983106 HIA983105:HIA983106 HRW983105:HRW983106 IBS983105:IBS983106 ILO983105:ILO983106 IVK983105:IVK983106 JFG983105:JFG983106 JPC983105:JPC983106 JYY983105:JYY983106 KIU983105:KIU983106 KSQ983105:KSQ983106 LCM983105:LCM983106 LMI983105:LMI983106 LWE983105:LWE983106 MGA983105:MGA983106 MPW983105:MPW983106 MZS983105:MZS983106 NJO983105:NJO983106 NTK983105:NTK983106 ODG983105:ODG983106 ONC983105:ONC983106 OWY983105:OWY983106 PGU983105:PGU983106 PQQ983105:PQQ983106 QAM983105:QAM983106 QKI983105:QKI983106 QUE983105:QUE983106 REA983105:REA983106 RNW983105:RNW983106 RXS983105:RXS983106 SHO983105:SHO983106 SRK983105:SRK983106 TBG983105:TBG983106 TLC983105:TLC983106 TUY983105:TUY983106 UEU983105:UEU983106 UOQ983105:UOQ983106 UYM983105:UYM983106 VII983105:VII983106 VSE983105:VSE983106 WCA983105:WCA983106 WLW983105:WLW983106 WVS983105:WVS983106 UEU122:UEU125 JG88:JG92 TC88:TC92 ACY88:ACY92 AMU88:AMU92 AWQ88:AWQ92 BGM88:BGM92 BQI88:BQI92 CAE88:CAE92 CKA88:CKA92 CTW88:CTW92 DDS88:DDS92 DNO88:DNO92 DXK88:DXK92 EHG88:EHG92 ERC88:ERC92 FAY88:FAY92 FKU88:FKU92 FUQ88:FUQ92 GEM88:GEM92 GOI88:GOI92 GYE88:GYE92 HIA88:HIA92 HRW88:HRW92 IBS88:IBS92 ILO88:ILO92 IVK88:IVK92 JFG88:JFG92 JPC88:JPC92 JYY88:JYY92 KIU88:KIU92 KSQ88:KSQ92 LCM88:LCM92 LMI88:LMI92 LWE88:LWE92 MGA88:MGA92 MPW88:MPW92 MZS88:MZS92 NJO88:NJO92 NTK88:NTK92 ODG88:ODG92 ONC88:ONC92 OWY88:OWY92 PGU88:PGU92 PQQ88:PQQ92 QAM88:QAM92 QKI88:QKI92 QUE88:QUE92 REA88:REA92 RNW88:RNW92 RXS88:RXS92 SHO88:SHO92 SRK88:SRK92 TBG88:TBG92 TLC88:TLC92 TUY88:TUY92 UEU88:UEU92 UOQ88:UOQ92 UYM88:UYM92 VII88:VII92 VSE88:VSE92 WCA88:WCA92 WLW88:WLW92 WVS88:WVS92 L65637:L65638 JG65637:JG65638 TC65637:TC65638 ACY65637:ACY65638 AMU65637:AMU65638 AWQ65637:AWQ65638 BGM65637:BGM65638 BQI65637:BQI65638 CAE65637:CAE65638 CKA65637:CKA65638 CTW65637:CTW65638 DDS65637:DDS65638 DNO65637:DNO65638 DXK65637:DXK65638 EHG65637:EHG65638 ERC65637:ERC65638 FAY65637:FAY65638 FKU65637:FKU65638 FUQ65637:FUQ65638 GEM65637:GEM65638 GOI65637:GOI65638 GYE65637:GYE65638 HIA65637:HIA65638 HRW65637:HRW65638 IBS65637:IBS65638 ILO65637:ILO65638 IVK65637:IVK65638 JFG65637:JFG65638 JPC65637:JPC65638 JYY65637:JYY65638 KIU65637:KIU65638 KSQ65637:KSQ65638 LCM65637:LCM65638 LMI65637:LMI65638 LWE65637:LWE65638 MGA65637:MGA65638 MPW65637:MPW65638 MZS65637:MZS65638 NJO65637:NJO65638 NTK65637:NTK65638 ODG65637:ODG65638 ONC65637:ONC65638 OWY65637:OWY65638 PGU65637:PGU65638 PQQ65637:PQQ65638 QAM65637:QAM65638 QKI65637:QKI65638 QUE65637:QUE65638 REA65637:REA65638 RNW65637:RNW65638 RXS65637:RXS65638 SHO65637:SHO65638 SRK65637:SRK65638 TBG65637:TBG65638 TLC65637:TLC65638 TUY65637:TUY65638 UEU65637:UEU65638 UOQ65637:UOQ65638 UYM65637:UYM65638 VII65637:VII65638 VSE65637:VSE65638 WCA65637:WCA65638 WLW65637:WLW65638 WVS65637:WVS65638 L131173:L131174 JG131173:JG131174 TC131173:TC131174 ACY131173:ACY131174 AMU131173:AMU131174 AWQ131173:AWQ131174 BGM131173:BGM131174 BQI131173:BQI131174 CAE131173:CAE131174 CKA131173:CKA131174 CTW131173:CTW131174 DDS131173:DDS131174 DNO131173:DNO131174 DXK131173:DXK131174 EHG131173:EHG131174 ERC131173:ERC131174 FAY131173:FAY131174 FKU131173:FKU131174 FUQ131173:FUQ131174 GEM131173:GEM131174 GOI131173:GOI131174 GYE131173:GYE131174 HIA131173:HIA131174 HRW131173:HRW131174 IBS131173:IBS131174 ILO131173:ILO131174 IVK131173:IVK131174 JFG131173:JFG131174 JPC131173:JPC131174 JYY131173:JYY131174 KIU131173:KIU131174 KSQ131173:KSQ131174 LCM131173:LCM131174 LMI131173:LMI131174 LWE131173:LWE131174 MGA131173:MGA131174 MPW131173:MPW131174 MZS131173:MZS131174 NJO131173:NJO131174 NTK131173:NTK131174 ODG131173:ODG131174 ONC131173:ONC131174 OWY131173:OWY131174 PGU131173:PGU131174 PQQ131173:PQQ131174 QAM131173:QAM131174 QKI131173:QKI131174 QUE131173:QUE131174 REA131173:REA131174 RNW131173:RNW131174 RXS131173:RXS131174 SHO131173:SHO131174 SRK131173:SRK131174 TBG131173:TBG131174 TLC131173:TLC131174 TUY131173:TUY131174 UEU131173:UEU131174 UOQ131173:UOQ131174 UYM131173:UYM131174 VII131173:VII131174 VSE131173:VSE131174 WCA131173:WCA131174 WLW131173:WLW131174 WVS131173:WVS131174 L196709:L196710 JG196709:JG196710 TC196709:TC196710 ACY196709:ACY196710 AMU196709:AMU196710 AWQ196709:AWQ196710 BGM196709:BGM196710 BQI196709:BQI196710 CAE196709:CAE196710 CKA196709:CKA196710 CTW196709:CTW196710 DDS196709:DDS196710 DNO196709:DNO196710 DXK196709:DXK196710 EHG196709:EHG196710 ERC196709:ERC196710 FAY196709:FAY196710 FKU196709:FKU196710 FUQ196709:FUQ196710 GEM196709:GEM196710 GOI196709:GOI196710 GYE196709:GYE196710 HIA196709:HIA196710 HRW196709:HRW196710 IBS196709:IBS196710 ILO196709:ILO196710 IVK196709:IVK196710 JFG196709:JFG196710 JPC196709:JPC196710 JYY196709:JYY196710 KIU196709:KIU196710 KSQ196709:KSQ196710 LCM196709:LCM196710 LMI196709:LMI196710 LWE196709:LWE196710 MGA196709:MGA196710 MPW196709:MPW196710 MZS196709:MZS196710 NJO196709:NJO196710 NTK196709:NTK196710 ODG196709:ODG196710 ONC196709:ONC196710 OWY196709:OWY196710 PGU196709:PGU196710 PQQ196709:PQQ196710 QAM196709:QAM196710 QKI196709:QKI196710 QUE196709:QUE196710 REA196709:REA196710 RNW196709:RNW196710 RXS196709:RXS196710 SHO196709:SHO196710 SRK196709:SRK196710 TBG196709:TBG196710 TLC196709:TLC196710 TUY196709:TUY196710 UEU196709:UEU196710 UOQ196709:UOQ196710 UYM196709:UYM196710 VII196709:VII196710 VSE196709:VSE196710 WCA196709:WCA196710 WLW196709:WLW196710 WVS196709:WVS196710 L262245:L262246 JG262245:JG262246 TC262245:TC262246 ACY262245:ACY262246 AMU262245:AMU262246 AWQ262245:AWQ262246 BGM262245:BGM262246 BQI262245:BQI262246 CAE262245:CAE262246 CKA262245:CKA262246 CTW262245:CTW262246 DDS262245:DDS262246 DNO262245:DNO262246 DXK262245:DXK262246 EHG262245:EHG262246 ERC262245:ERC262246 FAY262245:FAY262246 FKU262245:FKU262246 FUQ262245:FUQ262246 GEM262245:GEM262246 GOI262245:GOI262246 GYE262245:GYE262246 HIA262245:HIA262246 HRW262245:HRW262246 IBS262245:IBS262246 ILO262245:ILO262246 IVK262245:IVK262246 JFG262245:JFG262246 JPC262245:JPC262246 JYY262245:JYY262246 KIU262245:KIU262246 KSQ262245:KSQ262246 LCM262245:LCM262246 LMI262245:LMI262246 LWE262245:LWE262246 MGA262245:MGA262246 MPW262245:MPW262246 MZS262245:MZS262246 NJO262245:NJO262246 NTK262245:NTK262246 ODG262245:ODG262246 ONC262245:ONC262246 OWY262245:OWY262246 PGU262245:PGU262246 PQQ262245:PQQ262246 QAM262245:QAM262246 QKI262245:QKI262246 QUE262245:QUE262246 REA262245:REA262246 RNW262245:RNW262246 RXS262245:RXS262246 SHO262245:SHO262246 SRK262245:SRK262246 TBG262245:TBG262246 TLC262245:TLC262246 TUY262245:TUY262246 UEU262245:UEU262246 UOQ262245:UOQ262246 UYM262245:UYM262246 VII262245:VII262246 VSE262245:VSE262246 WCA262245:WCA262246 WLW262245:WLW262246 WVS262245:WVS262246 L327781:L327782 JG327781:JG327782 TC327781:TC327782 ACY327781:ACY327782 AMU327781:AMU327782 AWQ327781:AWQ327782 BGM327781:BGM327782 BQI327781:BQI327782 CAE327781:CAE327782 CKA327781:CKA327782 CTW327781:CTW327782 DDS327781:DDS327782 DNO327781:DNO327782 DXK327781:DXK327782 EHG327781:EHG327782 ERC327781:ERC327782 FAY327781:FAY327782 FKU327781:FKU327782 FUQ327781:FUQ327782 GEM327781:GEM327782 GOI327781:GOI327782 GYE327781:GYE327782 HIA327781:HIA327782 HRW327781:HRW327782 IBS327781:IBS327782 ILO327781:ILO327782 IVK327781:IVK327782 JFG327781:JFG327782 JPC327781:JPC327782 JYY327781:JYY327782 KIU327781:KIU327782 KSQ327781:KSQ327782 LCM327781:LCM327782 LMI327781:LMI327782 LWE327781:LWE327782 MGA327781:MGA327782 MPW327781:MPW327782 MZS327781:MZS327782 NJO327781:NJO327782 NTK327781:NTK327782 ODG327781:ODG327782 ONC327781:ONC327782 OWY327781:OWY327782 PGU327781:PGU327782 PQQ327781:PQQ327782 QAM327781:QAM327782 QKI327781:QKI327782 QUE327781:QUE327782 REA327781:REA327782 RNW327781:RNW327782 RXS327781:RXS327782 SHO327781:SHO327782 SRK327781:SRK327782 TBG327781:TBG327782 TLC327781:TLC327782 TUY327781:TUY327782 UEU327781:UEU327782 UOQ327781:UOQ327782 UYM327781:UYM327782 VII327781:VII327782 VSE327781:VSE327782 WCA327781:WCA327782 WLW327781:WLW327782 WVS327781:WVS327782 L393317:L393318 JG393317:JG393318 TC393317:TC393318 ACY393317:ACY393318 AMU393317:AMU393318 AWQ393317:AWQ393318 BGM393317:BGM393318 BQI393317:BQI393318 CAE393317:CAE393318 CKA393317:CKA393318 CTW393317:CTW393318 DDS393317:DDS393318 DNO393317:DNO393318 DXK393317:DXK393318 EHG393317:EHG393318 ERC393317:ERC393318 FAY393317:FAY393318 FKU393317:FKU393318 FUQ393317:FUQ393318 GEM393317:GEM393318 GOI393317:GOI393318 GYE393317:GYE393318 HIA393317:HIA393318 HRW393317:HRW393318 IBS393317:IBS393318 ILO393317:ILO393318 IVK393317:IVK393318 JFG393317:JFG393318 JPC393317:JPC393318 JYY393317:JYY393318 KIU393317:KIU393318 KSQ393317:KSQ393318 LCM393317:LCM393318 LMI393317:LMI393318 LWE393317:LWE393318 MGA393317:MGA393318 MPW393317:MPW393318 MZS393317:MZS393318 NJO393317:NJO393318 NTK393317:NTK393318 ODG393317:ODG393318 ONC393317:ONC393318 OWY393317:OWY393318 PGU393317:PGU393318 PQQ393317:PQQ393318 QAM393317:QAM393318 QKI393317:QKI393318 QUE393317:QUE393318 REA393317:REA393318 RNW393317:RNW393318 RXS393317:RXS393318 SHO393317:SHO393318 SRK393317:SRK393318 TBG393317:TBG393318 TLC393317:TLC393318 TUY393317:TUY393318 UEU393317:UEU393318 UOQ393317:UOQ393318 UYM393317:UYM393318 VII393317:VII393318 VSE393317:VSE393318 WCA393317:WCA393318 WLW393317:WLW393318 WVS393317:WVS393318 L458853:L458854 JG458853:JG458854 TC458853:TC458854 ACY458853:ACY458854 AMU458853:AMU458854 AWQ458853:AWQ458854 BGM458853:BGM458854 BQI458853:BQI458854 CAE458853:CAE458854 CKA458853:CKA458854 CTW458853:CTW458854 DDS458853:DDS458854 DNO458853:DNO458854 DXK458853:DXK458854 EHG458853:EHG458854 ERC458853:ERC458854 FAY458853:FAY458854 FKU458853:FKU458854 FUQ458853:FUQ458854 GEM458853:GEM458854 GOI458853:GOI458854 GYE458853:GYE458854 HIA458853:HIA458854 HRW458853:HRW458854 IBS458853:IBS458854 ILO458853:ILO458854 IVK458853:IVK458854 JFG458853:JFG458854 JPC458853:JPC458854 JYY458853:JYY458854 KIU458853:KIU458854 KSQ458853:KSQ458854 LCM458853:LCM458854 LMI458853:LMI458854 LWE458853:LWE458854 MGA458853:MGA458854 MPW458853:MPW458854 MZS458853:MZS458854 NJO458853:NJO458854 NTK458853:NTK458854 ODG458853:ODG458854 ONC458853:ONC458854 OWY458853:OWY458854 PGU458853:PGU458854 PQQ458853:PQQ458854 QAM458853:QAM458854 QKI458853:QKI458854 QUE458853:QUE458854 REA458853:REA458854 RNW458853:RNW458854 RXS458853:RXS458854 SHO458853:SHO458854 SRK458853:SRK458854 TBG458853:TBG458854 TLC458853:TLC458854 TUY458853:TUY458854 UEU458853:UEU458854 UOQ458853:UOQ458854 UYM458853:UYM458854 VII458853:VII458854 VSE458853:VSE458854 WCA458853:WCA458854 WLW458853:WLW458854 WVS458853:WVS458854 L524389:L524390 JG524389:JG524390 TC524389:TC524390 ACY524389:ACY524390 AMU524389:AMU524390 AWQ524389:AWQ524390 BGM524389:BGM524390 BQI524389:BQI524390 CAE524389:CAE524390 CKA524389:CKA524390 CTW524389:CTW524390 DDS524389:DDS524390 DNO524389:DNO524390 DXK524389:DXK524390 EHG524389:EHG524390 ERC524389:ERC524390 FAY524389:FAY524390 FKU524389:FKU524390 FUQ524389:FUQ524390 GEM524389:GEM524390 GOI524389:GOI524390 GYE524389:GYE524390 HIA524389:HIA524390 HRW524389:HRW524390 IBS524389:IBS524390 ILO524389:ILO524390 IVK524389:IVK524390 JFG524389:JFG524390 JPC524389:JPC524390 JYY524389:JYY524390 KIU524389:KIU524390 KSQ524389:KSQ524390 LCM524389:LCM524390 LMI524389:LMI524390 LWE524389:LWE524390 MGA524389:MGA524390 MPW524389:MPW524390 MZS524389:MZS524390 NJO524389:NJO524390 NTK524389:NTK524390 ODG524389:ODG524390 ONC524389:ONC524390 OWY524389:OWY524390 PGU524389:PGU524390 PQQ524389:PQQ524390 QAM524389:QAM524390 QKI524389:QKI524390 QUE524389:QUE524390 REA524389:REA524390 RNW524389:RNW524390 RXS524389:RXS524390 SHO524389:SHO524390 SRK524389:SRK524390 TBG524389:TBG524390 TLC524389:TLC524390 TUY524389:TUY524390 UEU524389:UEU524390 UOQ524389:UOQ524390 UYM524389:UYM524390 VII524389:VII524390 VSE524389:VSE524390 WCA524389:WCA524390 WLW524389:WLW524390 WVS524389:WVS524390 L589925:L589926 JG589925:JG589926 TC589925:TC589926 ACY589925:ACY589926 AMU589925:AMU589926 AWQ589925:AWQ589926 BGM589925:BGM589926 BQI589925:BQI589926 CAE589925:CAE589926 CKA589925:CKA589926 CTW589925:CTW589926 DDS589925:DDS589926 DNO589925:DNO589926 DXK589925:DXK589926 EHG589925:EHG589926 ERC589925:ERC589926 FAY589925:FAY589926 FKU589925:FKU589926 FUQ589925:FUQ589926 GEM589925:GEM589926 GOI589925:GOI589926 GYE589925:GYE589926 HIA589925:HIA589926 HRW589925:HRW589926 IBS589925:IBS589926 ILO589925:ILO589926 IVK589925:IVK589926 JFG589925:JFG589926 JPC589925:JPC589926 JYY589925:JYY589926 KIU589925:KIU589926 KSQ589925:KSQ589926 LCM589925:LCM589926 LMI589925:LMI589926 LWE589925:LWE589926 MGA589925:MGA589926 MPW589925:MPW589926 MZS589925:MZS589926 NJO589925:NJO589926 NTK589925:NTK589926 ODG589925:ODG589926 ONC589925:ONC589926 OWY589925:OWY589926 PGU589925:PGU589926 PQQ589925:PQQ589926 QAM589925:QAM589926 QKI589925:QKI589926 QUE589925:QUE589926 REA589925:REA589926 RNW589925:RNW589926 RXS589925:RXS589926 SHO589925:SHO589926 SRK589925:SRK589926 TBG589925:TBG589926 TLC589925:TLC589926 TUY589925:TUY589926 UEU589925:UEU589926 UOQ589925:UOQ589926 UYM589925:UYM589926 VII589925:VII589926 VSE589925:VSE589926 WCA589925:WCA589926 WLW589925:WLW589926 WVS589925:WVS589926 L655461:L655462 JG655461:JG655462 TC655461:TC655462 ACY655461:ACY655462 AMU655461:AMU655462 AWQ655461:AWQ655462 BGM655461:BGM655462 BQI655461:BQI655462 CAE655461:CAE655462 CKA655461:CKA655462 CTW655461:CTW655462 DDS655461:DDS655462 DNO655461:DNO655462 DXK655461:DXK655462 EHG655461:EHG655462 ERC655461:ERC655462 FAY655461:FAY655462 FKU655461:FKU655462 FUQ655461:FUQ655462 GEM655461:GEM655462 GOI655461:GOI655462 GYE655461:GYE655462 HIA655461:HIA655462 HRW655461:HRW655462 IBS655461:IBS655462 ILO655461:ILO655462 IVK655461:IVK655462 JFG655461:JFG655462 JPC655461:JPC655462 JYY655461:JYY655462 KIU655461:KIU655462 KSQ655461:KSQ655462 LCM655461:LCM655462 LMI655461:LMI655462 LWE655461:LWE655462 MGA655461:MGA655462 MPW655461:MPW655462 MZS655461:MZS655462 NJO655461:NJO655462 NTK655461:NTK655462 ODG655461:ODG655462 ONC655461:ONC655462 OWY655461:OWY655462 PGU655461:PGU655462 PQQ655461:PQQ655462 QAM655461:QAM655462 QKI655461:QKI655462 QUE655461:QUE655462 REA655461:REA655462 RNW655461:RNW655462 RXS655461:RXS655462 SHO655461:SHO655462 SRK655461:SRK655462 TBG655461:TBG655462 TLC655461:TLC655462 TUY655461:TUY655462 UEU655461:UEU655462 UOQ655461:UOQ655462 UYM655461:UYM655462 VII655461:VII655462 VSE655461:VSE655462 WCA655461:WCA655462 WLW655461:WLW655462 WVS655461:WVS655462 L720997:L720998 JG720997:JG720998 TC720997:TC720998 ACY720997:ACY720998 AMU720997:AMU720998 AWQ720997:AWQ720998 BGM720997:BGM720998 BQI720997:BQI720998 CAE720997:CAE720998 CKA720997:CKA720998 CTW720997:CTW720998 DDS720997:DDS720998 DNO720997:DNO720998 DXK720997:DXK720998 EHG720997:EHG720998 ERC720997:ERC720998 FAY720997:FAY720998 FKU720997:FKU720998 FUQ720997:FUQ720998 GEM720997:GEM720998 GOI720997:GOI720998 GYE720997:GYE720998 HIA720997:HIA720998 HRW720997:HRW720998 IBS720997:IBS720998 ILO720997:ILO720998 IVK720997:IVK720998 JFG720997:JFG720998 JPC720997:JPC720998 JYY720997:JYY720998 KIU720997:KIU720998 KSQ720997:KSQ720998 LCM720997:LCM720998 LMI720997:LMI720998 LWE720997:LWE720998 MGA720997:MGA720998 MPW720997:MPW720998 MZS720997:MZS720998 NJO720997:NJO720998 NTK720997:NTK720998 ODG720997:ODG720998 ONC720997:ONC720998 OWY720997:OWY720998 PGU720997:PGU720998 PQQ720997:PQQ720998 QAM720997:QAM720998 QKI720997:QKI720998 QUE720997:QUE720998 REA720997:REA720998 RNW720997:RNW720998 RXS720997:RXS720998 SHO720997:SHO720998 SRK720997:SRK720998 TBG720997:TBG720998 TLC720997:TLC720998 TUY720997:TUY720998 UEU720997:UEU720998 UOQ720997:UOQ720998 UYM720997:UYM720998 VII720997:VII720998 VSE720997:VSE720998 WCA720997:WCA720998 WLW720997:WLW720998 WVS720997:WVS720998 L786533:L786534 JG786533:JG786534 TC786533:TC786534 ACY786533:ACY786534 AMU786533:AMU786534 AWQ786533:AWQ786534 BGM786533:BGM786534 BQI786533:BQI786534 CAE786533:CAE786534 CKA786533:CKA786534 CTW786533:CTW786534 DDS786533:DDS786534 DNO786533:DNO786534 DXK786533:DXK786534 EHG786533:EHG786534 ERC786533:ERC786534 FAY786533:FAY786534 FKU786533:FKU786534 FUQ786533:FUQ786534 GEM786533:GEM786534 GOI786533:GOI786534 GYE786533:GYE786534 HIA786533:HIA786534 HRW786533:HRW786534 IBS786533:IBS786534 ILO786533:ILO786534 IVK786533:IVK786534 JFG786533:JFG786534 JPC786533:JPC786534 JYY786533:JYY786534 KIU786533:KIU786534 KSQ786533:KSQ786534 LCM786533:LCM786534 LMI786533:LMI786534 LWE786533:LWE786534 MGA786533:MGA786534 MPW786533:MPW786534 MZS786533:MZS786534 NJO786533:NJO786534 NTK786533:NTK786534 ODG786533:ODG786534 ONC786533:ONC786534 OWY786533:OWY786534 PGU786533:PGU786534 PQQ786533:PQQ786534 QAM786533:QAM786534 QKI786533:QKI786534 QUE786533:QUE786534 REA786533:REA786534 RNW786533:RNW786534 RXS786533:RXS786534 SHO786533:SHO786534 SRK786533:SRK786534 TBG786533:TBG786534 TLC786533:TLC786534 TUY786533:TUY786534 UEU786533:UEU786534 UOQ786533:UOQ786534 UYM786533:UYM786534 VII786533:VII786534 VSE786533:VSE786534 WCA786533:WCA786534 WLW786533:WLW786534 WVS786533:WVS786534 L852069:L852070 JG852069:JG852070 TC852069:TC852070 ACY852069:ACY852070 AMU852069:AMU852070 AWQ852069:AWQ852070 BGM852069:BGM852070 BQI852069:BQI852070 CAE852069:CAE852070 CKA852069:CKA852070 CTW852069:CTW852070 DDS852069:DDS852070 DNO852069:DNO852070 DXK852069:DXK852070 EHG852069:EHG852070 ERC852069:ERC852070 FAY852069:FAY852070 FKU852069:FKU852070 FUQ852069:FUQ852070 GEM852069:GEM852070 GOI852069:GOI852070 GYE852069:GYE852070 HIA852069:HIA852070 HRW852069:HRW852070 IBS852069:IBS852070 ILO852069:ILO852070 IVK852069:IVK852070 JFG852069:JFG852070 JPC852069:JPC852070 JYY852069:JYY852070 KIU852069:KIU852070 KSQ852069:KSQ852070 LCM852069:LCM852070 LMI852069:LMI852070 LWE852069:LWE852070 MGA852069:MGA852070 MPW852069:MPW852070 MZS852069:MZS852070 NJO852069:NJO852070 NTK852069:NTK852070 ODG852069:ODG852070 ONC852069:ONC852070 OWY852069:OWY852070 PGU852069:PGU852070 PQQ852069:PQQ852070 QAM852069:QAM852070 QKI852069:QKI852070 QUE852069:QUE852070 REA852069:REA852070 RNW852069:RNW852070 RXS852069:RXS852070 SHO852069:SHO852070 SRK852069:SRK852070 TBG852069:TBG852070 TLC852069:TLC852070 TUY852069:TUY852070 UEU852069:UEU852070 UOQ852069:UOQ852070 UYM852069:UYM852070 VII852069:VII852070 VSE852069:VSE852070 WCA852069:WCA852070 WLW852069:WLW852070 WVS852069:WVS852070 L917605:L917606 JG917605:JG917606 TC917605:TC917606 ACY917605:ACY917606 AMU917605:AMU917606 AWQ917605:AWQ917606 BGM917605:BGM917606 BQI917605:BQI917606 CAE917605:CAE917606 CKA917605:CKA917606 CTW917605:CTW917606 DDS917605:DDS917606 DNO917605:DNO917606 DXK917605:DXK917606 EHG917605:EHG917606 ERC917605:ERC917606 FAY917605:FAY917606 FKU917605:FKU917606 FUQ917605:FUQ917606 GEM917605:GEM917606 GOI917605:GOI917606 GYE917605:GYE917606 HIA917605:HIA917606 HRW917605:HRW917606 IBS917605:IBS917606 ILO917605:ILO917606 IVK917605:IVK917606 JFG917605:JFG917606 JPC917605:JPC917606 JYY917605:JYY917606 KIU917605:KIU917606 KSQ917605:KSQ917606 LCM917605:LCM917606 LMI917605:LMI917606 LWE917605:LWE917606 MGA917605:MGA917606 MPW917605:MPW917606 MZS917605:MZS917606 NJO917605:NJO917606 NTK917605:NTK917606 ODG917605:ODG917606 ONC917605:ONC917606 OWY917605:OWY917606 PGU917605:PGU917606 PQQ917605:PQQ917606 QAM917605:QAM917606 QKI917605:QKI917606 QUE917605:QUE917606 REA917605:REA917606 RNW917605:RNW917606 RXS917605:RXS917606 SHO917605:SHO917606 SRK917605:SRK917606 TBG917605:TBG917606 TLC917605:TLC917606 TUY917605:TUY917606 UEU917605:UEU917606 UOQ917605:UOQ917606 UYM917605:UYM917606 VII917605:VII917606 VSE917605:VSE917606 WCA917605:WCA917606 WLW917605:WLW917606 WVS917605:WVS917606 L983141:L983142 JG983141:JG983142 TC983141:TC983142 ACY983141:ACY983142 AMU983141:AMU983142 AWQ983141:AWQ983142 BGM983141:BGM983142 BQI983141:BQI983142 CAE983141:CAE983142 CKA983141:CKA983142 CTW983141:CTW983142 DDS983141:DDS983142 DNO983141:DNO983142 DXK983141:DXK983142 EHG983141:EHG983142 ERC983141:ERC983142 FAY983141:FAY983142 FKU983141:FKU983142 FUQ983141:FUQ983142 GEM983141:GEM983142 GOI983141:GOI983142 GYE983141:GYE983142 HIA983141:HIA983142 HRW983141:HRW983142 IBS983141:IBS983142 ILO983141:ILO983142 IVK983141:IVK983142 JFG983141:JFG983142 JPC983141:JPC983142 JYY983141:JYY983142 KIU983141:KIU983142 KSQ983141:KSQ983142 LCM983141:LCM983142 LMI983141:LMI983142 LWE983141:LWE983142 MGA983141:MGA983142 MPW983141:MPW983142 MZS983141:MZS983142 NJO983141:NJO983142 NTK983141:NTK983142 ODG983141:ODG983142 ONC983141:ONC983142 OWY983141:OWY983142 PGU983141:PGU983142 PQQ983141:PQQ983142 QAM983141:QAM983142 QKI983141:QKI983142 QUE983141:QUE983142 REA983141:REA983142 RNW983141:RNW983142 RXS983141:RXS983142 SHO983141:SHO983142 SRK983141:SRK983142 TBG983141:TBG983142 TLC983141:TLC983142 TUY983141:TUY983142 UEU983141:UEU983142 UOQ983141:UOQ983142 UYM983141:UYM983142 VII983141:VII983142 VSE983141:VSE983142 WCA983141:WCA983142 WLW983141:WLW983142 WVS983141:WVS983142 UOQ122:UOQ125 JG112 TC112 ACY112 AMU112 AWQ112 BGM112 BQI112 CAE112 CKA112 CTW112 DDS112 DNO112 DXK112 EHG112 ERC112 FAY112 FKU112 FUQ112 GEM112 GOI112 GYE112 HIA112 HRW112 IBS112 ILO112 IVK112 JFG112 JPC112 JYY112 KIU112 KSQ112 LCM112 LMI112 LWE112 MGA112 MPW112 MZS112 NJO112 NTK112 ODG112 ONC112 OWY112 PGU112 PQQ112 QAM112 QKI112 QUE112 REA112 RNW112 RXS112 SHO112 SRK112 TBG112 TLC112 TUY112 UEU112 UOQ112 UYM112 VII112 VSE112 WCA112 WLW112 WVS112 L65656 JG65656 TC65656 ACY65656 AMU65656 AWQ65656 BGM65656 BQI65656 CAE65656 CKA65656 CTW65656 DDS65656 DNO65656 DXK65656 EHG65656 ERC65656 FAY65656 FKU65656 FUQ65656 GEM65656 GOI65656 GYE65656 HIA65656 HRW65656 IBS65656 ILO65656 IVK65656 JFG65656 JPC65656 JYY65656 KIU65656 KSQ65656 LCM65656 LMI65656 LWE65656 MGA65656 MPW65656 MZS65656 NJO65656 NTK65656 ODG65656 ONC65656 OWY65656 PGU65656 PQQ65656 QAM65656 QKI65656 QUE65656 REA65656 RNW65656 RXS65656 SHO65656 SRK65656 TBG65656 TLC65656 TUY65656 UEU65656 UOQ65656 UYM65656 VII65656 VSE65656 WCA65656 WLW65656 WVS65656 L131192 JG131192 TC131192 ACY131192 AMU131192 AWQ131192 BGM131192 BQI131192 CAE131192 CKA131192 CTW131192 DDS131192 DNO131192 DXK131192 EHG131192 ERC131192 FAY131192 FKU131192 FUQ131192 GEM131192 GOI131192 GYE131192 HIA131192 HRW131192 IBS131192 ILO131192 IVK131192 JFG131192 JPC131192 JYY131192 KIU131192 KSQ131192 LCM131192 LMI131192 LWE131192 MGA131192 MPW131192 MZS131192 NJO131192 NTK131192 ODG131192 ONC131192 OWY131192 PGU131192 PQQ131192 QAM131192 QKI131192 QUE131192 REA131192 RNW131192 RXS131192 SHO131192 SRK131192 TBG131192 TLC131192 TUY131192 UEU131192 UOQ131192 UYM131192 VII131192 VSE131192 WCA131192 WLW131192 WVS131192 L196728 JG196728 TC196728 ACY196728 AMU196728 AWQ196728 BGM196728 BQI196728 CAE196728 CKA196728 CTW196728 DDS196728 DNO196728 DXK196728 EHG196728 ERC196728 FAY196728 FKU196728 FUQ196728 GEM196728 GOI196728 GYE196728 HIA196728 HRW196728 IBS196728 ILO196728 IVK196728 JFG196728 JPC196728 JYY196728 KIU196728 KSQ196728 LCM196728 LMI196728 LWE196728 MGA196728 MPW196728 MZS196728 NJO196728 NTK196728 ODG196728 ONC196728 OWY196728 PGU196728 PQQ196728 QAM196728 QKI196728 QUE196728 REA196728 RNW196728 RXS196728 SHO196728 SRK196728 TBG196728 TLC196728 TUY196728 UEU196728 UOQ196728 UYM196728 VII196728 VSE196728 WCA196728 WLW196728 WVS196728 L262264 JG262264 TC262264 ACY262264 AMU262264 AWQ262264 BGM262264 BQI262264 CAE262264 CKA262264 CTW262264 DDS262264 DNO262264 DXK262264 EHG262264 ERC262264 FAY262264 FKU262264 FUQ262264 GEM262264 GOI262264 GYE262264 HIA262264 HRW262264 IBS262264 ILO262264 IVK262264 JFG262264 JPC262264 JYY262264 KIU262264 KSQ262264 LCM262264 LMI262264 LWE262264 MGA262264 MPW262264 MZS262264 NJO262264 NTK262264 ODG262264 ONC262264 OWY262264 PGU262264 PQQ262264 QAM262264 QKI262264 QUE262264 REA262264 RNW262264 RXS262264 SHO262264 SRK262264 TBG262264 TLC262264 TUY262264 UEU262264 UOQ262264 UYM262264 VII262264 VSE262264 WCA262264 WLW262264 WVS262264 L327800 JG327800 TC327800 ACY327800 AMU327800 AWQ327800 BGM327800 BQI327800 CAE327800 CKA327800 CTW327800 DDS327800 DNO327800 DXK327800 EHG327800 ERC327800 FAY327800 FKU327800 FUQ327800 GEM327800 GOI327800 GYE327800 HIA327800 HRW327800 IBS327800 ILO327800 IVK327800 JFG327800 JPC327800 JYY327800 KIU327800 KSQ327800 LCM327800 LMI327800 LWE327800 MGA327800 MPW327800 MZS327800 NJO327800 NTK327800 ODG327800 ONC327800 OWY327800 PGU327800 PQQ327800 QAM327800 QKI327800 QUE327800 REA327800 RNW327800 RXS327800 SHO327800 SRK327800 TBG327800 TLC327800 TUY327800 UEU327800 UOQ327800 UYM327800 VII327800 VSE327800 WCA327800 WLW327800 WVS327800 L393336 JG393336 TC393336 ACY393336 AMU393336 AWQ393336 BGM393336 BQI393336 CAE393336 CKA393336 CTW393336 DDS393336 DNO393336 DXK393336 EHG393336 ERC393336 FAY393336 FKU393336 FUQ393336 GEM393336 GOI393336 GYE393336 HIA393336 HRW393336 IBS393336 ILO393336 IVK393336 JFG393336 JPC393336 JYY393336 KIU393336 KSQ393336 LCM393336 LMI393336 LWE393336 MGA393336 MPW393336 MZS393336 NJO393336 NTK393336 ODG393336 ONC393336 OWY393336 PGU393336 PQQ393336 QAM393336 QKI393336 QUE393336 REA393336 RNW393336 RXS393336 SHO393336 SRK393336 TBG393336 TLC393336 TUY393336 UEU393336 UOQ393336 UYM393336 VII393336 VSE393336 WCA393336 WLW393336 WVS393336 L458872 JG458872 TC458872 ACY458872 AMU458872 AWQ458872 BGM458872 BQI458872 CAE458872 CKA458872 CTW458872 DDS458872 DNO458872 DXK458872 EHG458872 ERC458872 FAY458872 FKU458872 FUQ458872 GEM458872 GOI458872 GYE458872 HIA458872 HRW458872 IBS458872 ILO458872 IVK458872 JFG458872 JPC458872 JYY458872 KIU458872 KSQ458872 LCM458872 LMI458872 LWE458872 MGA458872 MPW458872 MZS458872 NJO458872 NTK458872 ODG458872 ONC458872 OWY458872 PGU458872 PQQ458872 QAM458872 QKI458872 QUE458872 REA458872 RNW458872 RXS458872 SHO458872 SRK458872 TBG458872 TLC458872 TUY458872 UEU458872 UOQ458872 UYM458872 VII458872 VSE458872 WCA458872 WLW458872 WVS458872 L524408 JG524408 TC524408 ACY524408 AMU524408 AWQ524408 BGM524408 BQI524408 CAE524408 CKA524408 CTW524408 DDS524408 DNO524408 DXK524408 EHG524408 ERC524408 FAY524408 FKU524408 FUQ524408 GEM524408 GOI524408 GYE524408 HIA524408 HRW524408 IBS524408 ILO524408 IVK524408 JFG524408 JPC524408 JYY524408 KIU524408 KSQ524408 LCM524408 LMI524408 LWE524408 MGA524408 MPW524408 MZS524408 NJO524408 NTK524408 ODG524408 ONC524408 OWY524408 PGU524408 PQQ524408 QAM524408 QKI524408 QUE524408 REA524408 RNW524408 RXS524408 SHO524408 SRK524408 TBG524408 TLC524408 TUY524408 UEU524408 UOQ524408 UYM524408 VII524408 VSE524408 WCA524408 WLW524408 WVS524408 L589944 JG589944 TC589944 ACY589944 AMU589944 AWQ589944 BGM589944 BQI589944 CAE589944 CKA589944 CTW589944 DDS589944 DNO589944 DXK589944 EHG589944 ERC589944 FAY589944 FKU589944 FUQ589944 GEM589944 GOI589944 GYE589944 HIA589944 HRW589944 IBS589944 ILO589944 IVK589944 JFG589944 JPC589944 JYY589944 KIU589944 KSQ589944 LCM589944 LMI589944 LWE589944 MGA589944 MPW589944 MZS589944 NJO589944 NTK589944 ODG589944 ONC589944 OWY589944 PGU589944 PQQ589944 QAM589944 QKI589944 QUE589944 REA589944 RNW589944 RXS589944 SHO589944 SRK589944 TBG589944 TLC589944 TUY589944 UEU589944 UOQ589944 UYM589944 VII589944 VSE589944 WCA589944 WLW589944 WVS589944 L655480 JG655480 TC655480 ACY655480 AMU655480 AWQ655480 BGM655480 BQI655480 CAE655480 CKA655480 CTW655480 DDS655480 DNO655480 DXK655480 EHG655480 ERC655480 FAY655480 FKU655480 FUQ655480 GEM655480 GOI655480 GYE655480 HIA655480 HRW655480 IBS655480 ILO655480 IVK655480 JFG655480 JPC655480 JYY655480 KIU655480 KSQ655480 LCM655480 LMI655480 LWE655480 MGA655480 MPW655480 MZS655480 NJO655480 NTK655480 ODG655480 ONC655480 OWY655480 PGU655480 PQQ655480 QAM655480 QKI655480 QUE655480 REA655480 RNW655480 RXS655480 SHO655480 SRK655480 TBG655480 TLC655480 TUY655480 UEU655480 UOQ655480 UYM655480 VII655480 VSE655480 WCA655480 WLW655480 WVS655480 L721016 JG721016 TC721016 ACY721016 AMU721016 AWQ721016 BGM721016 BQI721016 CAE721016 CKA721016 CTW721016 DDS721016 DNO721016 DXK721016 EHG721016 ERC721016 FAY721016 FKU721016 FUQ721016 GEM721016 GOI721016 GYE721016 HIA721016 HRW721016 IBS721016 ILO721016 IVK721016 JFG721016 JPC721016 JYY721016 KIU721016 KSQ721016 LCM721016 LMI721016 LWE721016 MGA721016 MPW721016 MZS721016 NJO721016 NTK721016 ODG721016 ONC721016 OWY721016 PGU721016 PQQ721016 QAM721016 QKI721016 QUE721016 REA721016 RNW721016 RXS721016 SHO721016 SRK721016 TBG721016 TLC721016 TUY721016 UEU721016 UOQ721016 UYM721016 VII721016 VSE721016 WCA721016 WLW721016 WVS721016 L786552 JG786552 TC786552 ACY786552 AMU786552 AWQ786552 BGM786552 BQI786552 CAE786552 CKA786552 CTW786552 DDS786552 DNO786552 DXK786552 EHG786552 ERC786552 FAY786552 FKU786552 FUQ786552 GEM786552 GOI786552 GYE786552 HIA786552 HRW786552 IBS786552 ILO786552 IVK786552 JFG786552 JPC786552 JYY786552 KIU786552 KSQ786552 LCM786552 LMI786552 LWE786552 MGA786552 MPW786552 MZS786552 NJO786552 NTK786552 ODG786552 ONC786552 OWY786552 PGU786552 PQQ786552 QAM786552 QKI786552 QUE786552 REA786552 RNW786552 RXS786552 SHO786552 SRK786552 TBG786552 TLC786552 TUY786552 UEU786552 UOQ786552 UYM786552 VII786552 VSE786552 WCA786552 WLW786552 WVS786552 L852088 JG852088 TC852088 ACY852088 AMU852088 AWQ852088 BGM852088 BQI852088 CAE852088 CKA852088 CTW852088 DDS852088 DNO852088 DXK852088 EHG852088 ERC852088 FAY852088 FKU852088 FUQ852088 GEM852088 GOI852088 GYE852088 HIA852088 HRW852088 IBS852088 ILO852088 IVK852088 JFG852088 JPC852088 JYY852088 KIU852088 KSQ852088 LCM852088 LMI852088 LWE852088 MGA852088 MPW852088 MZS852088 NJO852088 NTK852088 ODG852088 ONC852088 OWY852088 PGU852088 PQQ852088 QAM852088 QKI852088 QUE852088 REA852088 RNW852088 RXS852088 SHO852088 SRK852088 TBG852088 TLC852088 TUY852088 UEU852088 UOQ852088 UYM852088 VII852088 VSE852088 WCA852088 WLW852088 WVS852088 L917624 JG917624 TC917624 ACY917624 AMU917624 AWQ917624 BGM917624 BQI917624 CAE917624 CKA917624 CTW917624 DDS917624 DNO917624 DXK917624 EHG917624 ERC917624 FAY917624 FKU917624 FUQ917624 GEM917624 GOI917624 GYE917624 HIA917624 HRW917624 IBS917624 ILO917624 IVK917624 JFG917624 JPC917624 JYY917624 KIU917624 KSQ917624 LCM917624 LMI917624 LWE917624 MGA917624 MPW917624 MZS917624 NJO917624 NTK917624 ODG917624 ONC917624 OWY917624 PGU917624 PQQ917624 QAM917624 QKI917624 QUE917624 REA917624 RNW917624 RXS917624 SHO917624 SRK917624 TBG917624 TLC917624 TUY917624 UEU917624 UOQ917624 UYM917624 VII917624 VSE917624 WCA917624 WLW917624 WVS917624 L983160 JG983160 TC983160 ACY983160 AMU983160 AWQ983160 BGM983160 BQI983160 CAE983160 CKA983160 CTW983160 DDS983160 DNO983160 DXK983160 EHG983160 ERC983160 FAY983160 FKU983160 FUQ983160 GEM983160 GOI983160 GYE983160 HIA983160 HRW983160 IBS983160 ILO983160 IVK983160 JFG983160 JPC983160 JYY983160 KIU983160 KSQ983160 LCM983160 LMI983160 LWE983160 MGA983160 MPW983160 MZS983160 NJO983160 NTK983160 ODG983160 ONC983160 OWY983160 PGU983160 PQQ983160 QAM983160 QKI983160 QUE983160 REA983160 RNW983160 RXS983160 SHO983160 SRK983160 TBG983160 TLC983160 TUY983160 UEU983160 UOQ983160 UYM983160 VII983160 VSE983160 WCA983160 WLW983160 WVS983160 UYM122:UYM125 JG101 TC101 ACY101 AMU101 AWQ101 BGM101 BQI101 CAE101 CKA101 CTW101 DDS101 DNO101 DXK101 EHG101 ERC101 FAY101 FKU101 FUQ101 GEM101 GOI101 GYE101 HIA101 HRW101 IBS101 ILO101 IVK101 JFG101 JPC101 JYY101 KIU101 KSQ101 LCM101 LMI101 LWE101 MGA101 MPW101 MZS101 NJO101 NTK101 ODG101 ONC101 OWY101 PGU101 PQQ101 QAM101 QKI101 QUE101 REA101 RNW101 RXS101 SHO101 SRK101 TBG101 TLC101 TUY101 UEU101 UOQ101 UYM101 VII101 VSE101 WCA101 WLW101 WVS101 L65647 JG65647 TC65647 ACY65647 AMU65647 AWQ65647 BGM65647 BQI65647 CAE65647 CKA65647 CTW65647 DDS65647 DNO65647 DXK65647 EHG65647 ERC65647 FAY65647 FKU65647 FUQ65647 GEM65647 GOI65647 GYE65647 HIA65647 HRW65647 IBS65647 ILO65647 IVK65647 JFG65647 JPC65647 JYY65647 KIU65647 KSQ65647 LCM65647 LMI65647 LWE65647 MGA65647 MPW65647 MZS65647 NJO65647 NTK65647 ODG65647 ONC65647 OWY65647 PGU65647 PQQ65647 QAM65647 QKI65647 QUE65647 REA65647 RNW65647 RXS65647 SHO65647 SRK65647 TBG65647 TLC65647 TUY65647 UEU65647 UOQ65647 UYM65647 VII65647 VSE65647 WCA65647 WLW65647 WVS65647 L131183 JG131183 TC131183 ACY131183 AMU131183 AWQ131183 BGM131183 BQI131183 CAE131183 CKA131183 CTW131183 DDS131183 DNO131183 DXK131183 EHG131183 ERC131183 FAY131183 FKU131183 FUQ131183 GEM131183 GOI131183 GYE131183 HIA131183 HRW131183 IBS131183 ILO131183 IVK131183 JFG131183 JPC131183 JYY131183 KIU131183 KSQ131183 LCM131183 LMI131183 LWE131183 MGA131183 MPW131183 MZS131183 NJO131183 NTK131183 ODG131183 ONC131183 OWY131183 PGU131183 PQQ131183 QAM131183 QKI131183 QUE131183 REA131183 RNW131183 RXS131183 SHO131183 SRK131183 TBG131183 TLC131183 TUY131183 UEU131183 UOQ131183 UYM131183 VII131183 VSE131183 WCA131183 WLW131183 WVS131183 L196719 JG196719 TC196719 ACY196719 AMU196719 AWQ196719 BGM196719 BQI196719 CAE196719 CKA196719 CTW196719 DDS196719 DNO196719 DXK196719 EHG196719 ERC196719 FAY196719 FKU196719 FUQ196719 GEM196719 GOI196719 GYE196719 HIA196719 HRW196719 IBS196719 ILO196719 IVK196719 JFG196719 JPC196719 JYY196719 KIU196719 KSQ196719 LCM196719 LMI196719 LWE196719 MGA196719 MPW196719 MZS196719 NJO196719 NTK196719 ODG196719 ONC196719 OWY196719 PGU196719 PQQ196719 QAM196719 QKI196719 QUE196719 REA196719 RNW196719 RXS196719 SHO196719 SRK196719 TBG196719 TLC196719 TUY196719 UEU196719 UOQ196719 UYM196719 VII196719 VSE196719 WCA196719 WLW196719 WVS196719 L262255 JG262255 TC262255 ACY262255 AMU262255 AWQ262255 BGM262255 BQI262255 CAE262255 CKA262255 CTW262255 DDS262255 DNO262255 DXK262255 EHG262255 ERC262255 FAY262255 FKU262255 FUQ262255 GEM262255 GOI262255 GYE262255 HIA262255 HRW262255 IBS262255 ILO262255 IVK262255 JFG262255 JPC262255 JYY262255 KIU262255 KSQ262255 LCM262255 LMI262255 LWE262255 MGA262255 MPW262255 MZS262255 NJO262255 NTK262255 ODG262255 ONC262255 OWY262255 PGU262255 PQQ262255 QAM262255 QKI262255 QUE262255 REA262255 RNW262255 RXS262255 SHO262255 SRK262255 TBG262255 TLC262255 TUY262255 UEU262255 UOQ262255 UYM262255 VII262255 VSE262255 WCA262255 WLW262255 WVS262255 L327791 JG327791 TC327791 ACY327791 AMU327791 AWQ327791 BGM327791 BQI327791 CAE327791 CKA327791 CTW327791 DDS327791 DNO327791 DXK327791 EHG327791 ERC327791 FAY327791 FKU327791 FUQ327791 GEM327791 GOI327791 GYE327791 HIA327791 HRW327791 IBS327791 ILO327791 IVK327791 JFG327791 JPC327791 JYY327791 KIU327791 KSQ327791 LCM327791 LMI327791 LWE327791 MGA327791 MPW327791 MZS327791 NJO327791 NTK327791 ODG327791 ONC327791 OWY327791 PGU327791 PQQ327791 QAM327791 QKI327791 QUE327791 REA327791 RNW327791 RXS327791 SHO327791 SRK327791 TBG327791 TLC327791 TUY327791 UEU327791 UOQ327791 UYM327791 VII327791 VSE327791 WCA327791 WLW327791 WVS327791 L393327 JG393327 TC393327 ACY393327 AMU393327 AWQ393327 BGM393327 BQI393327 CAE393327 CKA393327 CTW393327 DDS393327 DNO393327 DXK393327 EHG393327 ERC393327 FAY393327 FKU393327 FUQ393327 GEM393327 GOI393327 GYE393327 HIA393327 HRW393327 IBS393327 ILO393327 IVK393327 JFG393327 JPC393327 JYY393327 KIU393327 KSQ393327 LCM393327 LMI393327 LWE393327 MGA393327 MPW393327 MZS393327 NJO393327 NTK393327 ODG393327 ONC393327 OWY393327 PGU393327 PQQ393327 QAM393327 QKI393327 QUE393327 REA393327 RNW393327 RXS393327 SHO393327 SRK393327 TBG393327 TLC393327 TUY393327 UEU393327 UOQ393327 UYM393327 VII393327 VSE393327 WCA393327 WLW393327 WVS393327 L458863 JG458863 TC458863 ACY458863 AMU458863 AWQ458863 BGM458863 BQI458863 CAE458863 CKA458863 CTW458863 DDS458863 DNO458863 DXK458863 EHG458863 ERC458863 FAY458863 FKU458863 FUQ458863 GEM458863 GOI458863 GYE458863 HIA458863 HRW458863 IBS458863 ILO458863 IVK458863 JFG458863 JPC458863 JYY458863 KIU458863 KSQ458863 LCM458863 LMI458863 LWE458863 MGA458863 MPW458863 MZS458863 NJO458863 NTK458863 ODG458863 ONC458863 OWY458863 PGU458863 PQQ458863 QAM458863 QKI458863 QUE458863 REA458863 RNW458863 RXS458863 SHO458863 SRK458863 TBG458863 TLC458863 TUY458863 UEU458863 UOQ458863 UYM458863 VII458863 VSE458863 WCA458863 WLW458863 WVS458863 L524399 JG524399 TC524399 ACY524399 AMU524399 AWQ524399 BGM524399 BQI524399 CAE524399 CKA524399 CTW524399 DDS524399 DNO524399 DXK524399 EHG524399 ERC524399 FAY524399 FKU524399 FUQ524399 GEM524399 GOI524399 GYE524399 HIA524399 HRW524399 IBS524399 ILO524399 IVK524399 JFG524399 JPC524399 JYY524399 KIU524399 KSQ524399 LCM524399 LMI524399 LWE524399 MGA524399 MPW524399 MZS524399 NJO524399 NTK524399 ODG524399 ONC524399 OWY524399 PGU524399 PQQ524399 QAM524399 QKI524399 QUE524399 REA524399 RNW524399 RXS524399 SHO524399 SRK524399 TBG524399 TLC524399 TUY524399 UEU524399 UOQ524399 UYM524399 VII524399 VSE524399 WCA524399 WLW524399 WVS524399 L589935 JG589935 TC589935 ACY589935 AMU589935 AWQ589935 BGM589935 BQI589935 CAE589935 CKA589935 CTW589935 DDS589935 DNO589935 DXK589935 EHG589935 ERC589935 FAY589935 FKU589935 FUQ589935 GEM589935 GOI589935 GYE589935 HIA589935 HRW589935 IBS589935 ILO589935 IVK589935 JFG589935 JPC589935 JYY589935 KIU589935 KSQ589935 LCM589935 LMI589935 LWE589935 MGA589935 MPW589935 MZS589935 NJO589935 NTK589935 ODG589935 ONC589935 OWY589935 PGU589935 PQQ589935 QAM589935 QKI589935 QUE589935 REA589935 RNW589935 RXS589935 SHO589935 SRK589935 TBG589935 TLC589935 TUY589935 UEU589935 UOQ589935 UYM589935 VII589935 VSE589935 WCA589935 WLW589935 WVS589935 L655471 JG655471 TC655471 ACY655471 AMU655471 AWQ655471 BGM655471 BQI655471 CAE655471 CKA655471 CTW655471 DDS655471 DNO655471 DXK655471 EHG655471 ERC655471 FAY655471 FKU655471 FUQ655471 GEM655471 GOI655471 GYE655471 HIA655471 HRW655471 IBS655471 ILO655471 IVK655471 JFG655471 JPC655471 JYY655471 KIU655471 KSQ655471 LCM655471 LMI655471 LWE655471 MGA655471 MPW655471 MZS655471 NJO655471 NTK655471 ODG655471 ONC655471 OWY655471 PGU655471 PQQ655471 QAM655471 QKI655471 QUE655471 REA655471 RNW655471 RXS655471 SHO655471 SRK655471 TBG655471 TLC655471 TUY655471 UEU655471 UOQ655471 UYM655471 VII655471 VSE655471 WCA655471 WLW655471 WVS655471 L721007 JG721007 TC721007 ACY721007 AMU721007 AWQ721007 BGM721007 BQI721007 CAE721007 CKA721007 CTW721007 DDS721007 DNO721007 DXK721007 EHG721007 ERC721007 FAY721007 FKU721007 FUQ721007 GEM721007 GOI721007 GYE721007 HIA721007 HRW721007 IBS721007 ILO721007 IVK721007 JFG721007 JPC721007 JYY721007 KIU721007 KSQ721007 LCM721007 LMI721007 LWE721007 MGA721007 MPW721007 MZS721007 NJO721007 NTK721007 ODG721007 ONC721007 OWY721007 PGU721007 PQQ721007 QAM721007 QKI721007 QUE721007 REA721007 RNW721007 RXS721007 SHO721007 SRK721007 TBG721007 TLC721007 TUY721007 UEU721007 UOQ721007 UYM721007 VII721007 VSE721007 WCA721007 WLW721007 WVS721007 L786543 JG786543 TC786543 ACY786543 AMU786543 AWQ786543 BGM786543 BQI786543 CAE786543 CKA786543 CTW786543 DDS786543 DNO786543 DXK786543 EHG786543 ERC786543 FAY786543 FKU786543 FUQ786543 GEM786543 GOI786543 GYE786543 HIA786543 HRW786543 IBS786543 ILO786543 IVK786543 JFG786543 JPC786543 JYY786543 KIU786543 KSQ786543 LCM786543 LMI786543 LWE786543 MGA786543 MPW786543 MZS786543 NJO786543 NTK786543 ODG786543 ONC786543 OWY786543 PGU786543 PQQ786543 QAM786543 QKI786543 QUE786543 REA786543 RNW786543 RXS786543 SHO786543 SRK786543 TBG786543 TLC786543 TUY786543 UEU786543 UOQ786543 UYM786543 VII786543 VSE786543 WCA786543 WLW786543 WVS786543 L852079 JG852079 TC852079 ACY852079 AMU852079 AWQ852079 BGM852079 BQI852079 CAE852079 CKA852079 CTW852079 DDS852079 DNO852079 DXK852079 EHG852079 ERC852079 FAY852079 FKU852079 FUQ852079 GEM852079 GOI852079 GYE852079 HIA852079 HRW852079 IBS852079 ILO852079 IVK852079 JFG852079 JPC852079 JYY852079 KIU852079 KSQ852079 LCM852079 LMI852079 LWE852079 MGA852079 MPW852079 MZS852079 NJO852079 NTK852079 ODG852079 ONC852079 OWY852079 PGU852079 PQQ852079 QAM852079 QKI852079 QUE852079 REA852079 RNW852079 RXS852079 SHO852079 SRK852079 TBG852079 TLC852079 TUY852079 UEU852079 UOQ852079 UYM852079 VII852079 VSE852079 WCA852079 WLW852079 WVS852079 L917615 JG917615 TC917615 ACY917615 AMU917615 AWQ917615 BGM917615 BQI917615 CAE917615 CKA917615 CTW917615 DDS917615 DNO917615 DXK917615 EHG917615 ERC917615 FAY917615 FKU917615 FUQ917615 GEM917615 GOI917615 GYE917615 HIA917615 HRW917615 IBS917615 ILO917615 IVK917615 JFG917615 JPC917615 JYY917615 KIU917615 KSQ917615 LCM917615 LMI917615 LWE917615 MGA917615 MPW917615 MZS917615 NJO917615 NTK917615 ODG917615 ONC917615 OWY917615 PGU917615 PQQ917615 QAM917615 QKI917615 QUE917615 REA917615 RNW917615 RXS917615 SHO917615 SRK917615 TBG917615 TLC917615 TUY917615 UEU917615 UOQ917615 UYM917615 VII917615 VSE917615 WCA917615 WLW917615 WVS917615 L983151 JG983151 TC983151 ACY983151 AMU983151 AWQ983151 BGM983151 BQI983151 CAE983151 CKA983151 CTW983151 DDS983151 DNO983151 DXK983151 EHG983151 ERC983151 FAY983151 FKU983151 FUQ983151 GEM983151 GOI983151 GYE983151 HIA983151 HRW983151 IBS983151 ILO983151 IVK983151 JFG983151 JPC983151 JYY983151 KIU983151 KSQ983151 LCM983151 LMI983151 LWE983151 MGA983151 MPW983151 MZS983151 NJO983151 NTK983151 ODG983151 ONC983151 OWY983151 PGU983151 PQQ983151 QAM983151 QKI983151 QUE983151 REA983151 RNW983151 RXS983151 SHO983151 SRK983151 TBG983151 TLC983151 TUY983151 UEU983151 UOQ983151 UYM983151 VII983151 VSE983151 WCA983151 WLW983151 WVS983151 VII122:VII125 JG65:JG66 TC65:TC66 ACY65:ACY66 AMU65:AMU66 AWQ65:AWQ66 BGM65:BGM66 BQI65:BQI66 CAE65:CAE66 CKA65:CKA66 CTW65:CTW66 DDS65:DDS66 DNO65:DNO66 DXK65:DXK66 EHG65:EHG66 ERC65:ERC66 FAY65:FAY66 FKU65:FKU66 FUQ65:FUQ66 GEM65:GEM66 GOI65:GOI66 GYE65:GYE66 HIA65:HIA66 HRW65:HRW66 IBS65:IBS66 ILO65:ILO66 IVK65:IVK66 JFG65:JFG66 JPC65:JPC66 JYY65:JYY66 KIU65:KIU66 KSQ65:KSQ66 LCM65:LCM66 LMI65:LMI66 LWE65:LWE66 MGA65:MGA66 MPW65:MPW66 MZS65:MZS66 NJO65:NJO66 NTK65:NTK66 ODG65:ODG66 ONC65:ONC66 OWY65:OWY66 PGU65:PGU66 PQQ65:PQQ66 QAM65:QAM66 QKI65:QKI66 QUE65:QUE66 REA65:REA66 RNW65:RNW66 RXS65:RXS66 SHO65:SHO66 SRK65:SRK66 TBG65:TBG66 TLC65:TLC66 TUY65:TUY66 UEU65:UEU66 UOQ65:UOQ66 UYM65:UYM66 VII65:VII66 VSE65:VSE66 WCA65:WCA66 WLW65:WLW66 WVS65:WVS66 L65615:L65616 JG65615:JG65616 TC65615:TC65616 ACY65615:ACY65616 AMU65615:AMU65616 AWQ65615:AWQ65616 BGM65615:BGM65616 BQI65615:BQI65616 CAE65615:CAE65616 CKA65615:CKA65616 CTW65615:CTW65616 DDS65615:DDS65616 DNO65615:DNO65616 DXK65615:DXK65616 EHG65615:EHG65616 ERC65615:ERC65616 FAY65615:FAY65616 FKU65615:FKU65616 FUQ65615:FUQ65616 GEM65615:GEM65616 GOI65615:GOI65616 GYE65615:GYE65616 HIA65615:HIA65616 HRW65615:HRW65616 IBS65615:IBS65616 ILO65615:ILO65616 IVK65615:IVK65616 JFG65615:JFG65616 JPC65615:JPC65616 JYY65615:JYY65616 KIU65615:KIU65616 KSQ65615:KSQ65616 LCM65615:LCM65616 LMI65615:LMI65616 LWE65615:LWE65616 MGA65615:MGA65616 MPW65615:MPW65616 MZS65615:MZS65616 NJO65615:NJO65616 NTK65615:NTK65616 ODG65615:ODG65616 ONC65615:ONC65616 OWY65615:OWY65616 PGU65615:PGU65616 PQQ65615:PQQ65616 QAM65615:QAM65616 QKI65615:QKI65616 QUE65615:QUE65616 REA65615:REA65616 RNW65615:RNW65616 RXS65615:RXS65616 SHO65615:SHO65616 SRK65615:SRK65616 TBG65615:TBG65616 TLC65615:TLC65616 TUY65615:TUY65616 UEU65615:UEU65616 UOQ65615:UOQ65616 UYM65615:UYM65616 VII65615:VII65616 VSE65615:VSE65616 WCA65615:WCA65616 WLW65615:WLW65616 WVS65615:WVS65616 L131151:L131152 JG131151:JG131152 TC131151:TC131152 ACY131151:ACY131152 AMU131151:AMU131152 AWQ131151:AWQ131152 BGM131151:BGM131152 BQI131151:BQI131152 CAE131151:CAE131152 CKA131151:CKA131152 CTW131151:CTW131152 DDS131151:DDS131152 DNO131151:DNO131152 DXK131151:DXK131152 EHG131151:EHG131152 ERC131151:ERC131152 FAY131151:FAY131152 FKU131151:FKU131152 FUQ131151:FUQ131152 GEM131151:GEM131152 GOI131151:GOI131152 GYE131151:GYE131152 HIA131151:HIA131152 HRW131151:HRW131152 IBS131151:IBS131152 ILO131151:ILO131152 IVK131151:IVK131152 JFG131151:JFG131152 JPC131151:JPC131152 JYY131151:JYY131152 KIU131151:KIU131152 KSQ131151:KSQ131152 LCM131151:LCM131152 LMI131151:LMI131152 LWE131151:LWE131152 MGA131151:MGA131152 MPW131151:MPW131152 MZS131151:MZS131152 NJO131151:NJO131152 NTK131151:NTK131152 ODG131151:ODG131152 ONC131151:ONC131152 OWY131151:OWY131152 PGU131151:PGU131152 PQQ131151:PQQ131152 QAM131151:QAM131152 QKI131151:QKI131152 QUE131151:QUE131152 REA131151:REA131152 RNW131151:RNW131152 RXS131151:RXS131152 SHO131151:SHO131152 SRK131151:SRK131152 TBG131151:TBG131152 TLC131151:TLC131152 TUY131151:TUY131152 UEU131151:UEU131152 UOQ131151:UOQ131152 UYM131151:UYM131152 VII131151:VII131152 VSE131151:VSE131152 WCA131151:WCA131152 WLW131151:WLW131152 WVS131151:WVS131152 L196687:L196688 JG196687:JG196688 TC196687:TC196688 ACY196687:ACY196688 AMU196687:AMU196688 AWQ196687:AWQ196688 BGM196687:BGM196688 BQI196687:BQI196688 CAE196687:CAE196688 CKA196687:CKA196688 CTW196687:CTW196688 DDS196687:DDS196688 DNO196687:DNO196688 DXK196687:DXK196688 EHG196687:EHG196688 ERC196687:ERC196688 FAY196687:FAY196688 FKU196687:FKU196688 FUQ196687:FUQ196688 GEM196687:GEM196688 GOI196687:GOI196688 GYE196687:GYE196688 HIA196687:HIA196688 HRW196687:HRW196688 IBS196687:IBS196688 ILO196687:ILO196688 IVK196687:IVK196688 JFG196687:JFG196688 JPC196687:JPC196688 JYY196687:JYY196688 KIU196687:KIU196688 KSQ196687:KSQ196688 LCM196687:LCM196688 LMI196687:LMI196688 LWE196687:LWE196688 MGA196687:MGA196688 MPW196687:MPW196688 MZS196687:MZS196688 NJO196687:NJO196688 NTK196687:NTK196688 ODG196687:ODG196688 ONC196687:ONC196688 OWY196687:OWY196688 PGU196687:PGU196688 PQQ196687:PQQ196688 QAM196687:QAM196688 QKI196687:QKI196688 QUE196687:QUE196688 REA196687:REA196688 RNW196687:RNW196688 RXS196687:RXS196688 SHO196687:SHO196688 SRK196687:SRK196688 TBG196687:TBG196688 TLC196687:TLC196688 TUY196687:TUY196688 UEU196687:UEU196688 UOQ196687:UOQ196688 UYM196687:UYM196688 VII196687:VII196688 VSE196687:VSE196688 WCA196687:WCA196688 WLW196687:WLW196688 WVS196687:WVS196688 L262223:L262224 JG262223:JG262224 TC262223:TC262224 ACY262223:ACY262224 AMU262223:AMU262224 AWQ262223:AWQ262224 BGM262223:BGM262224 BQI262223:BQI262224 CAE262223:CAE262224 CKA262223:CKA262224 CTW262223:CTW262224 DDS262223:DDS262224 DNO262223:DNO262224 DXK262223:DXK262224 EHG262223:EHG262224 ERC262223:ERC262224 FAY262223:FAY262224 FKU262223:FKU262224 FUQ262223:FUQ262224 GEM262223:GEM262224 GOI262223:GOI262224 GYE262223:GYE262224 HIA262223:HIA262224 HRW262223:HRW262224 IBS262223:IBS262224 ILO262223:ILO262224 IVK262223:IVK262224 JFG262223:JFG262224 JPC262223:JPC262224 JYY262223:JYY262224 KIU262223:KIU262224 KSQ262223:KSQ262224 LCM262223:LCM262224 LMI262223:LMI262224 LWE262223:LWE262224 MGA262223:MGA262224 MPW262223:MPW262224 MZS262223:MZS262224 NJO262223:NJO262224 NTK262223:NTK262224 ODG262223:ODG262224 ONC262223:ONC262224 OWY262223:OWY262224 PGU262223:PGU262224 PQQ262223:PQQ262224 QAM262223:QAM262224 QKI262223:QKI262224 QUE262223:QUE262224 REA262223:REA262224 RNW262223:RNW262224 RXS262223:RXS262224 SHO262223:SHO262224 SRK262223:SRK262224 TBG262223:TBG262224 TLC262223:TLC262224 TUY262223:TUY262224 UEU262223:UEU262224 UOQ262223:UOQ262224 UYM262223:UYM262224 VII262223:VII262224 VSE262223:VSE262224 WCA262223:WCA262224 WLW262223:WLW262224 WVS262223:WVS262224 L327759:L327760 JG327759:JG327760 TC327759:TC327760 ACY327759:ACY327760 AMU327759:AMU327760 AWQ327759:AWQ327760 BGM327759:BGM327760 BQI327759:BQI327760 CAE327759:CAE327760 CKA327759:CKA327760 CTW327759:CTW327760 DDS327759:DDS327760 DNO327759:DNO327760 DXK327759:DXK327760 EHG327759:EHG327760 ERC327759:ERC327760 FAY327759:FAY327760 FKU327759:FKU327760 FUQ327759:FUQ327760 GEM327759:GEM327760 GOI327759:GOI327760 GYE327759:GYE327760 HIA327759:HIA327760 HRW327759:HRW327760 IBS327759:IBS327760 ILO327759:ILO327760 IVK327759:IVK327760 JFG327759:JFG327760 JPC327759:JPC327760 JYY327759:JYY327760 KIU327759:KIU327760 KSQ327759:KSQ327760 LCM327759:LCM327760 LMI327759:LMI327760 LWE327759:LWE327760 MGA327759:MGA327760 MPW327759:MPW327760 MZS327759:MZS327760 NJO327759:NJO327760 NTK327759:NTK327760 ODG327759:ODG327760 ONC327759:ONC327760 OWY327759:OWY327760 PGU327759:PGU327760 PQQ327759:PQQ327760 QAM327759:QAM327760 QKI327759:QKI327760 QUE327759:QUE327760 REA327759:REA327760 RNW327759:RNW327760 RXS327759:RXS327760 SHO327759:SHO327760 SRK327759:SRK327760 TBG327759:TBG327760 TLC327759:TLC327760 TUY327759:TUY327760 UEU327759:UEU327760 UOQ327759:UOQ327760 UYM327759:UYM327760 VII327759:VII327760 VSE327759:VSE327760 WCA327759:WCA327760 WLW327759:WLW327760 WVS327759:WVS327760 L393295:L393296 JG393295:JG393296 TC393295:TC393296 ACY393295:ACY393296 AMU393295:AMU393296 AWQ393295:AWQ393296 BGM393295:BGM393296 BQI393295:BQI393296 CAE393295:CAE393296 CKA393295:CKA393296 CTW393295:CTW393296 DDS393295:DDS393296 DNO393295:DNO393296 DXK393295:DXK393296 EHG393295:EHG393296 ERC393295:ERC393296 FAY393295:FAY393296 FKU393295:FKU393296 FUQ393295:FUQ393296 GEM393295:GEM393296 GOI393295:GOI393296 GYE393295:GYE393296 HIA393295:HIA393296 HRW393295:HRW393296 IBS393295:IBS393296 ILO393295:ILO393296 IVK393295:IVK393296 JFG393295:JFG393296 JPC393295:JPC393296 JYY393295:JYY393296 KIU393295:KIU393296 KSQ393295:KSQ393296 LCM393295:LCM393296 LMI393295:LMI393296 LWE393295:LWE393296 MGA393295:MGA393296 MPW393295:MPW393296 MZS393295:MZS393296 NJO393295:NJO393296 NTK393295:NTK393296 ODG393295:ODG393296 ONC393295:ONC393296 OWY393295:OWY393296 PGU393295:PGU393296 PQQ393295:PQQ393296 QAM393295:QAM393296 QKI393295:QKI393296 QUE393295:QUE393296 REA393295:REA393296 RNW393295:RNW393296 RXS393295:RXS393296 SHO393295:SHO393296 SRK393295:SRK393296 TBG393295:TBG393296 TLC393295:TLC393296 TUY393295:TUY393296 UEU393295:UEU393296 UOQ393295:UOQ393296 UYM393295:UYM393296 VII393295:VII393296 VSE393295:VSE393296 WCA393295:WCA393296 WLW393295:WLW393296 WVS393295:WVS393296 L458831:L458832 JG458831:JG458832 TC458831:TC458832 ACY458831:ACY458832 AMU458831:AMU458832 AWQ458831:AWQ458832 BGM458831:BGM458832 BQI458831:BQI458832 CAE458831:CAE458832 CKA458831:CKA458832 CTW458831:CTW458832 DDS458831:DDS458832 DNO458831:DNO458832 DXK458831:DXK458832 EHG458831:EHG458832 ERC458831:ERC458832 FAY458831:FAY458832 FKU458831:FKU458832 FUQ458831:FUQ458832 GEM458831:GEM458832 GOI458831:GOI458832 GYE458831:GYE458832 HIA458831:HIA458832 HRW458831:HRW458832 IBS458831:IBS458832 ILO458831:ILO458832 IVK458831:IVK458832 JFG458831:JFG458832 JPC458831:JPC458832 JYY458831:JYY458832 KIU458831:KIU458832 KSQ458831:KSQ458832 LCM458831:LCM458832 LMI458831:LMI458832 LWE458831:LWE458832 MGA458831:MGA458832 MPW458831:MPW458832 MZS458831:MZS458832 NJO458831:NJO458832 NTK458831:NTK458832 ODG458831:ODG458832 ONC458831:ONC458832 OWY458831:OWY458832 PGU458831:PGU458832 PQQ458831:PQQ458832 QAM458831:QAM458832 QKI458831:QKI458832 QUE458831:QUE458832 REA458831:REA458832 RNW458831:RNW458832 RXS458831:RXS458832 SHO458831:SHO458832 SRK458831:SRK458832 TBG458831:TBG458832 TLC458831:TLC458832 TUY458831:TUY458832 UEU458831:UEU458832 UOQ458831:UOQ458832 UYM458831:UYM458832 VII458831:VII458832 VSE458831:VSE458832 WCA458831:WCA458832 WLW458831:WLW458832 WVS458831:WVS458832 L524367:L524368 JG524367:JG524368 TC524367:TC524368 ACY524367:ACY524368 AMU524367:AMU524368 AWQ524367:AWQ524368 BGM524367:BGM524368 BQI524367:BQI524368 CAE524367:CAE524368 CKA524367:CKA524368 CTW524367:CTW524368 DDS524367:DDS524368 DNO524367:DNO524368 DXK524367:DXK524368 EHG524367:EHG524368 ERC524367:ERC524368 FAY524367:FAY524368 FKU524367:FKU524368 FUQ524367:FUQ524368 GEM524367:GEM524368 GOI524367:GOI524368 GYE524367:GYE524368 HIA524367:HIA524368 HRW524367:HRW524368 IBS524367:IBS524368 ILO524367:ILO524368 IVK524367:IVK524368 JFG524367:JFG524368 JPC524367:JPC524368 JYY524367:JYY524368 KIU524367:KIU524368 KSQ524367:KSQ524368 LCM524367:LCM524368 LMI524367:LMI524368 LWE524367:LWE524368 MGA524367:MGA524368 MPW524367:MPW524368 MZS524367:MZS524368 NJO524367:NJO524368 NTK524367:NTK524368 ODG524367:ODG524368 ONC524367:ONC524368 OWY524367:OWY524368 PGU524367:PGU524368 PQQ524367:PQQ524368 QAM524367:QAM524368 QKI524367:QKI524368 QUE524367:QUE524368 REA524367:REA524368 RNW524367:RNW524368 RXS524367:RXS524368 SHO524367:SHO524368 SRK524367:SRK524368 TBG524367:TBG524368 TLC524367:TLC524368 TUY524367:TUY524368 UEU524367:UEU524368 UOQ524367:UOQ524368 UYM524367:UYM524368 VII524367:VII524368 VSE524367:VSE524368 WCA524367:WCA524368 WLW524367:WLW524368 WVS524367:WVS524368 L589903:L589904 JG589903:JG589904 TC589903:TC589904 ACY589903:ACY589904 AMU589903:AMU589904 AWQ589903:AWQ589904 BGM589903:BGM589904 BQI589903:BQI589904 CAE589903:CAE589904 CKA589903:CKA589904 CTW589903:CTW589904 DDS589903:DDS589904 DNO589903:DNO589904 DXK589903:DXK589904 EHG589903:EHG589904 ERC589903:ERC589904 FAY589903:FAY589904 FKU589903:FKU589904 FUQ589903:FUQ589904 GEM589903:GEM589904 GOI589903:GOI589904 GYE589903:GYE589904 HIA589903:HIA589904 HRW589903:HRW589904 IBS589903:IBS589904 ILO589903:ILO589904 IVK589903:IVK589904 JFG589903:JFG589904 JPC589903:JPC589904 JYY589903:JYY589904 KIU589903:KIU589904 KSQ589903:KSQ589904 LCM589903:LCM589904 LMI589903:LMI589904 LWE589903:LWE589904 MGA589903:MGA589904 MPW589903:MPW589904 MZS589903:MZS589904 NJO589903:NJO589904 NTK589903:NTK589904 ODG589903:ODG589904 ONC589903:ONC589904 OWY589903:OWY589904 PGU589903:PGU589904 PQQ589903:PQQ589904 QAM589903:QAM589904 QKI589903:QKI589904 QUE589903:QUE589904 REA589903:REA589904 RNW589903:RNW589904 RXS589903:RXS589904 SHO589903:SHO589904 SRK589903:SRK589904 TBG589903:TBG589904 TLC589903:TLC589904 TUY589903:TUY589904 UEU589903:UEU589904 UOQ589903:UOQ589904 UYM589903:UYM589904 VII589903:VII589904 VSE589903:VSE589904 WCA589903:WCA589904 WLW589903:WLW589904 WVS589903:WVS589904 L655439:L655440 JG655439:JG655440 TC655439:TC655440 ACY655439:ACY655440 AMU655439:AMU655440 AWQ655439:AWQ655440 BGM655439:BGM655440 BQI655439:BQI655440 CAE655439:CAE655440 CKA655439:CKA655440 CTW655439:CTW655440 DDS655439:DDS655440 DNO655439:DNO655440 DXK655439:DXK655440 EHG655439:EHG655440 ERC655439:ERC655440 FAY655439:FAY655440 FKU655439:FKU655440 FUQ655439:FUQ655440 GEM655439:GEM655440 GOI655439:GOI655440 GYE655439:GYE655440 HIA655439:HIA655440 HRW655439:HRW655440 IBS655439:IBS655440 ILO655439:ILO655440 IVK655439:IVK655440 JFG655439:JFG655440 JPC655439:JPC655440 JYY655439:JYY655440 KIU655439:KIU655440 KSQ655439:KSQ655440 LCM655439:LCM655440 LMI655439:LMI655440 LWE655439:LWE655440 MGA655439:MGA655440 MPW655439:MPW655440 MZS655439:MZS655440 NJO655439:NJO655440 NTK655439:NTK655440 ODG655439:ODG655440 ONC655439:ONC655440 OWY655439:OWY655440 PGU655439:PGU655440 PQQ655439:PQQ655440 QAM655439:QAM655440 QKI655439:QKI655440 QUE655439:QUE655440 REA655439:REA655440 RNW655439:RNW655440 RXS655439:RXS655440 SHO655439:SHO655440 SRK655439:SRK655440 TBG655439:TBG655440 TLC655439:TLC655440 TUY655439:TUY655440 UEU655439:UEU655440 UOQ655439:UOQ655440 UYM655439:UYM655440 VII655439:VII655440 VSE655439:VSE655440 WCA655439:WCA655440 WLW655439:WLW655440 WVS655439:WVS655440 L720975:L720976 JG720975:JG720976 TC720975:TC720976 ACY720975:ACY720976 AMU720975:AMU720976 AWQ720975:AWQ720976 BGM720975:BGM720976 BQI720975:BQI720976 CAE720975:CAE720976 CKA720975:CKA720976 CTW720975:CTW720976 DDS720975:DDS720976 DNO720975:DNO720976 DXK720975:DXK720976 EHG720975:EHG720976 ERC720975:ERC720976 FAY720975:FAY720976 FKU720975:FKU720976 FUQ720975:FUQ720976 GEM720975:GEM720976 GOI720975:GOI720976 GYE720975:GYE720976 HIA720975:HIA720976 HRW720975:HRW720976 IBS720975:IBS720976 ILO720975:ILO720976 IVK720975:IVK720976 JFG720975:JFG720976 JPC720975:JPC720976 JYY720975:JYY720976 KIU720975:KIU720976 KSQ720975:KSQ720976 LCM720975:LCM720976 LMI720975:LMI720976 LWE720975:LWE720976 MGA720975:MGA720976 MPW720975:MPW720976 MZS720975:MZS720976 NJO720975:NJO720976 NTK720975:NTK720976 ODG720975:ODG720976 ONC720975:ONC720976 OWY720975:OWY720976 PGU720975:PGU720976 PQQ720975:PQQ720976 QAM720975:QAM720976 QKI720975:QKI720976 QUE720975:QUE720976 REA720975:REA720976 RNW720975:RNW720976 RXS720975:RXS720976 SHO720975:SHO720976 SRK720975:SRK720976 TBG720975:TBG720976 TLC720975:TLC720976 TUY720975:TUY720976 UEU720975:UEU720976 UOQ720975:UOQ720976 UYM720975:UYM720976 VII720975:VII720976 VSE720975:VSE720976 WCA720975:WCA720976 WLW720975:WLW720976 WVS720975:WVS720976 L786511:L786512 JG786511:JG786512 TC786511:TC786512 ACY786511:ACY786512 AMU786511:AMU786512 AWQ786511:AWQ786512 BGM786511:BGM786512 BQI786511:BQI786512 CAE786511:CAE786512 CKA786511:CKA786512 CTW786511:CTW786512 DDS786511:DDS786512 DNO786511:DNO786512 DXK786511:DXK786512 EHG786511:EHG786512 ERC786511:ERC786512 FAY786511:FAY786512 FKU786511:FKU786512 FUQ786511:FUQ786512 GEM786511:GEM786512 GOI786511:GOI786512 GYE786511:GYE786512 HIA786511:HIA786512 HRW786511:HRW786512 IBS786511:IBS786512 ILO786511:ILO786512 IVK786511:IVK786512 JFG786511:JFG786512 JPC786511:JPC786512 JYY786511:JYY786512 KIU786511:KIU786512 KSQ786511:KSQ786512 LCM786511:LCM786512 LMI786511:LMI786512 LWE786511:LWE786512 MGA786511:MGA786512 MPW786511:MPW786512 MZS786511:MZS786512 NJO786511:NJO786512 NTK786511:NTK786512 ODG786511:ODG786512 ONC786511:ONC786512 OWY786511:OWY786512 PGU786511:PGU786512 PQQ786511:PQQ786512 QAM786511:QAM786512 QKI786511:QKI786512 QUE786511:QUE786512 REA786511:REA786512 RNW786511:RNW786512 RXS786511:RXS786512 SHO786511:SHO786512 SRK786511:SRK786512 TBG786511:TBG786512 TLC786511:TLC786512 TUY786511:TUY786512 UEU786511:UEU786512 UOQ786511:UOQ786512 UYM786511:UYM786512 VII786511:VII786512 VSE786511:VSE786512 WCA786511:WCA786512 WLW786511:WLW786512 WVS786511:WVS786512 L852047:L852048 JG852047:JG852048 TC852047:TC852048 ACY852047:ACY852048 AMU852047:AMU852048 AWQ852047:AWQ852048 BGM852047:BGM852048 BQI852047:BQI852048 CAE852047:CAE852048 CKA852047:CKA852048 CTW852047:CTW852048 DDS852047:DDS852048 DNO852047:DNO852048 DXK852047:DXK852048 EHG852047:EHG852048 ERC852047:ERC852048 FAY852047:FAY852048 FKU852047:FKU852048 FUQ852047:FUQ852048 GEM852047:GEM852048 GOI852047:GOI852048 GYE852047:GYE852048 HIA852047:HIA852048 HRW852047:HRW852048 IBS852047:IBS852048 ILO852047:ILO852048 IVK852047:IVK852048 JFG852047:JFG852048 JPC852047:JPC852048 JYY852047:JYY852048 KIU852047:KIU852048 KSQ852047:KSQ852048 LCM852047:LCM852048 LMI852047:LMI852048 LWE852047:LWE852048 MGA852047:MGA852048 MPW852047:MPW852048 MZS852047:MZS852048 NJO852047:NJO852048 NTK852047:NTK852048 ODG852047:ODG852048 ONC852047:ONC852048 OWY852047:OWY852048 PGU852047:PGU852048 PQQ852047:PQQ852048 QAM852047:QAM852048 QKI852047:QKI852048 QUE852047:QUE852048 REA852047:REA852048 RNW852047:RNW852048 RXS852047:RXS852048 SHO852047:SHO852048 SRK852047:SRK852048 TBG852047:TBG852048 TLC852047:TLC852048 TUY852047:TUY852048 UEU852047:UEU852048 UOQ852047:UOQ852048 UYM852047:UYM852048 VII852047:VII852048 VSE852047:VSE852048 WCA852047:WCA852048 WLW852047:WLW852048 WVS852047:WVS852048 L917583:L917584 JG917583:JG917584 TC917583:TC917584 ACY917583:ACY917584 AMU917583:AMU917584 AWQ917583:AWQ917584 BGM917583:BGM917584 BQI917583:BQI917584 CAE917583:CAE917584 CKA917583:CKA917584 CTW917583:CTW917584 DDS917583:DDS917584 DNO917583:DNO917584 DXK917583:DXK917584 EHG917583:EHG917584 ERC917583:ERC917584 FAY917583:FAY917584 FKU917583:FKU917584 FUQ917583:FUQ917584 GEM917583:GEM917584 GOI917583:GOI917584 GYE917583:GYE917584 HIA917583:HIA917584 HRW917583:HRW917584 IBS917583:IBS917584 ILO917583:ILO917584 IVK917583:IVK917584 JFG917583:JFG917584 JPC917583:JPC917584 JYY917583:JYY917584 KIU917583:KIU917584 KSQ917583:KSQ917584 LCM917583:LCM917584 LMI917583:LMI917584 LWE917583:LWE917584 MGA917583:MGA917584 MPW917583:MPW917584 MZS917583:MZS917584 NJO917583:NJO917584 NTK917583:NTK917584 ODG917583:ODG917584 ONC917583:ONC917584 OWY917583:OWY917584 PGU917583:PGU917584 PQQ917583:PQQ917584 QAM917583:QAM917584 QKI917583:QKI917584 QUE917583:QUE917584 REA917583:REA917584 RNW917583:RNW917584 RXS917583:RXS917584 SHO917583:SHO917584 SRK917583:SRK917584 TBG917583:TBG917584 TLC917583:TLC917584 TUY917583:TUY917584 UEU917583:UEU917584 UOQ917583:UOQ917584 UYM917583:UYM917584 VII917583:VII917584 VSE917583:VSE917584 WCA917583:WCA917584 WLW917583:WLW917584 WVS917583:WVS917584 L983119:L983120 JG983119:JG983120 TC983119:TC983120 ACY983119:ACY983120 AMU983119:AMU983120 AWQ983119:AWQ983120 BGM983119:BGM983120 BQI983119:BQI983120 CAE983119:CAE983120 CKA983119:CKA983120 CTW983119:CTW983120 DDS983119:DDS983120 DNO983119:DNO983120 DXK983119:DXK983120 EHG983119:EHG983120 ERC983119:ERC983120 FAY983119:FAY983120 FKU983119:FKU983120 FUQ983119:FUQ983120 GEM983119:GEM983120 GOI983119:GOI983120 GYE983119:GYE983120 HIA983119:HIA983120 HRW983119:HRW983120 IBS983119:IBS983120 ILO983119:ILO983120 IVK983119:IVK983120 JFG983119:JFG983120 JPC983119:JPC983120 JYY983119:JYY983120 KIU983119:KIU983120 KSQ983119:KSQ983120 LCM983119:LCM983120 LMI983119:LMI983120 LWE983119:LWE983120 MGA983119:MGA983120 MPW983119:MPW983120 MZS983119:MZS983120 NJO983119:NJO983120 NTK983119:NTK983120 ODG983119:ODG983120 ONC983119:ONC983120 OWY983119:OWY983120 PGU983119:PGU983120 PQQ983119:PQQ983120 QAM983119:QAM983120 QKI983119:QKI983120 QUE983119:QUE983120 REA983119:REA983120 RNW983119:RNW983120 RXS983119:RXS983120 SHO983119:SHO983120 SRK983119:SRK983120 TBG983119:TBG983120 TLC983119:TLC983120 TUY983119:TUY983120 UEU983119:UEU983120 UOQ983119:UOQ983120 UYM983119:UYM983120 VII983119:VII983120 VSE983119:VSE983120 WCA983119:WCA983120 WLW983119:WLW983120 WVS983119:WVS983120 VSE122:VSE125 JG18:JG26 TC18:TC26 ACY18:ACY26 AMU18:AMU26 AWQ18:AWQ26 BGM18:BGM26 BQI18:BQI26 CAE18:CAE26 CKA18:CKA26 CTW18:CTW26 DDS18:DDS26 DNO18:DNO26 DXK18:DXK26 EHG18:EHG26 ERC18:ERC26 FAY18:FAY26 FKU18:FKU26 FUQ18:FUQ26 GEM18:GEM26 GOI18:GOI26 GYE18:GYE26 HIA18:HIA26 HRW18:HRW26 IBS18:IBS26 ILO18:ILO26 IVK18:IVK26 JFG18:JFG26 JPC18:JPC26 JYY18:JYY26 KIU18:KIU26 KSQ18:KSQ26 LCM18:LCM26 LMI18:LMI26 LWE18:LWE26 MGA18:MGA26 MPW18:MPW26 MZS18:MZS26 NJO18:NJO26 NTK18:NTK26 ODG18:ODG26 ONC18:ONC26 OWY18:OWY26 PGU18:PGU26 PQQ18:PQQ26 QAM18:QAM26 QKI18:QKI26 QUE18:QUE26 REA18:REA26 RNW18:RNW26 RXS18:RXS26 SHO18:SHO26 SRK18:SRK26 TBG18:TBG26 TLC18:TLC26 TUY18:TUY26 UEU18:UEU26 UOQ18:UOQ26 UYM18:UYM26 VII18:VII26 VSE18:VSE26 WCA18:WCA26 WLW18:WLW26 WVS18:WVS26 L65579:L65586 JG65579:JG65586 TC65579:TC65586 ACY65579:ACY65586 AMU65579:AMU65586 AWQ65579:AWQ65586 BGM65579:BGM65586 BQI65579:BQI65586 CAE65579:CAE65586 CKA65579:CKA65586 CTW65579:CTW65586 DDS65579:DDS65586 DNO65579:DNO65586 DXK65579:DXK65586 EHG65579:EHG65586 ERC65579:ERC65586 FAY65579:FAY65586 FKU65579:FKU65586 FUQ65579:FUQ65586 GEM65579:GEM65586 GOI65579:GOI65586 GYE65579:GYE65586 HIA65579:HIA65586 HRW65579:HRW65586 IBS65579:IBS65586 ILO65579:ILO65586 IVK65579:IVK65586 JFG65579:JFG65586 JPC65579:JPC65586 JYY65579:JYY65586 KIU65579:KIU65586 KSQ65579:KSQ65586 LCM65579:LCM65586 LMI65579:LMI65586 LWE65579:LWE65586 MGA65579:MGA65586 MPW65579:MPW65586 MZS65579:MZS65586 NJO65579:NJO65586 NTK65579:NTK65586 ODG65579:ODG65586 ONC65579:ONC65586 OWY65579:OWY65586 PGU65579:PGU65586 PQQ65579:PQQ65586 QAM65579:QAM65586 QKI65579:QKI65586 QUE65579:QUE65586 REA65579:REA65586 RNW65579:RNW65586 RXS65579:RXS65586 SHO65579:SHO65586 SRK65579:SRK65586 TBG65579:TBG65586 TLC65579:TLC65586 TUY65579:TUY65586 UEU65579:UEU65586 UOQ65579:UOQ65586 UYM65579:UYM65586 VII65579:VII65586 VSE65579:VSE65586 WCA65579:WCA65586 WLW65579:WLW65586 WVS65579:WVS65586 L131115:L131122 JG131115:JG131122 TC131115:TC131122 ACY131115:ACY131122 AMU131115:AMU131122 AWQ131115:AWQ131122 BGM131115:BGM131122 BQI131115:BQI131122 CAE131115:CAE131122 CKA131115:CKA131122 CTW131115:CTW131122 DDS131115:DDS131122 DNO131115:DNO131122 DXK131115:DXK131122 EHG131115:EHG131122 ERC131115:ERC131122 FAY131115:FAY131122 FKU131115:FKU131122 FUQ131115:FUQ131122 GEM131115:GEM131122 GOI131115:GOI131122 GYE131115:GYE131122 HIA131115:HIA131122 HRW131115:HRW131122 IBS131115:IBS131122 ILO131115:ILO131122 IVK131115:IVK131122 JFG131115:JFG131122 JPC131115:JPC131122 JYY131115:JYY131122 KIU131115:KIU131122 KSQ131115:KSQ131122 LCM131115:LCM131122 LMI131115:LMI131122 LWE131115:LWE131122 MGA131115:MGA131122 MPW131115:MPW131122 MZS131115:MZS131122 NJO131115:NJO131122 NTK131115:NTK131122 ODG131115:ODG131122 ONC131115:ONC131122 OWY131115:OWY131122 PGU131115:PGU131122 PQQ131115:PQQ131122 QAM131115:QAM131122 QKI131115:QKI131122 QUE131115:QUE131122 REA131115:REA131122 RNW131115:RNW131122 RXS131115:RXS131122 SHO131115:SHO131122 SRK131115:SRK131122 TBG131115:TBG131122 TLC131115:TLC131122 TUY131115:TUY131122 UEU131115:UEU131122 UOQ131115:UOQ131122 UYM131115:UYM131122 VII131115:VII131122 VSE131115:VSE131122 WCA131115:WCA131122 WLW131115:WLW131122 WVS131115:WVS131122 L196651:L196658 JG196651:JG196658 TC196651:TC196658 ACY196651:ACY196658 AMU196651:AMU196658 AWQ196651:AWQ196658 BGM196651:BGM196658 BQI196651:BQI196658 CAE196651:CAE196658 CKA196651:CKA196658 CTW196651:CTW196658 DDS196651:DDS196658 DNO196651:DNO196658 DXK196651:DXK196658 EHG196651:EHG196658 ERC196651:ERC196658 FAY196651:FAY196658 FKU196651:FKU196658 FUQ196651:FUQ196658 GEM196651:GEM196658 GOI196651:GOI196658 GYE196651:GYE196658 HIA196651:HIA196658 HRW196651:HRW196658 IBS196651:IBS196658 ILO196651:ILO196658 IVK196651:IVK196658 JFG196651:JFG196658 JPC196651:JPC196658 JYY196651:JYY196658 KIU196651:KIU196658 KSQ196651:KSQ196658 LCM196651:LCM196658 LMI196651:LMI196658 LWE196651:LWE196658 MGA196651:MGA196658 MPW196651:MPW196658 MZS196651:MZS196658 NJO196651:NJO196658 NTK196651:NTK196658 ODG196651:ODG196658 ONC196651:ONC196658 OWY196651:OWY196658 PGU196651:PGU196658 PQQ196651:PQQ196658 QAM196651:QAM196658 QKI196651:QKI196658 QUE196651:QUE196658 REA196651:REA196658 RNW196651:RNW196658 RXS196651:RXS196658 SHO196651:SHO196658 SRK196651:SRK196658 TBG196651:TBG196658 TLC196651:TLC196658 TUY196651:TUY196658 UEU196651:UEU196658 UOQ196651:UOQ196658 UYM196651:UYM196658 VII196651:VII196658 VSE196651:VSE196658 WCA196651:WCA196658 WLW196651:WLW196658 WVS196651:WVS196658 L262187:L262194 JG262187:JG262194 TC262187:TC262194 ACY262187:ACY262194 AMU262187:AMU262194 AWQ262187:AWQ262194 BGM262187:BGM262194 BQI262187:BQI262194 CAE262187:CAE262194 CKA262187:CKA262194 CTW262187:CTW262194 DDS262187:DDS262194 DNO262187:DNO262194 DXK262187:DXK262194 EHG262187:EHG262194 ERC262187:ERC262194 FAY262187:FAY262194 FKU262187:FKU262194 FUQ262187:FUQ262194 GEM262187:GEM262194 GOI262187:GOI262194 GYE262187:GYE262194 HIA262187:HIA262194 HRW262187:HRW262194 IBS262187:IBS262194 ILO262187:ILO262194 IVK262187:IVK262194 JFG262187:JFG262194 JPC262187:JPC262194 JYY262187:JYY262194 KIU262187:KIU262194 KSQ262187:KSQ262194 LCM262187:LCM262194 LMI262187:LMI262194 LWE262187:LWE262194 MGA262187:MGA262194 MPW262187:MPW262194 MZS262187:MZS262194 NJO262187:NJO262194 NTK262187:NTK262194 ODG262187:ODG262194 ONC262187:ONC262194 OWY262187:OWY262194 PGU262187:PGU262194 PQQ262187:PQQ262194 QAM262187:QAM262194 QKI262187:QKI262194 QUE262187:QUE262194 REA262187:REA262194 RNW262187:RNW262194 RXS262187:RXS262194 SHO262187:SHO262194 SRK262187:SRK262194 TBG262187:TBG262194 TLC262187:TLC262194 TUY262187:TUY262194 UEU262187:UEU262194 UOQ262187:UOQ262194 UYM262187:UYM262194 VII262187:VII262194 VSE262187:VSE262194 WCA262187:WCA262194 WLW262187:WLW262194 WVS262187:WVS262194 L327723:L327730 JG327723:JG327730 TC327723:TC327730 ACY327723:ACY327730 AMU327723:AMU327730 AWQ327723:AWQ327730 BGM327723:BGM327730 BQI327723:BQI327730 CAE327723:CAE327730 CKA327723:CKA327730 CTW327723:CTW327730 DDS327723:DDS327730 DNO327723:DNO327730 DXK327723:DXK327730 EHG327723:EHG327730 ERC327723:ERC327730 FAY327723:FAY327730 FKU327723:FKU327730 FUQ327723:FUQ327730 GEM327723:GEM327730 GOI327723:GOI327730 GYE327723:GYE327730 HIA327723:HIA327730 HRW327723:HRW327730 IBS327723:IBS327730 ILO327723:ILO327730 IVK327723:IVK327730 JFG327723:JFG327730 JPC327723:JPC327730 JYY327723:JYY327730 KIU327723:KIU327730 KSQ327723:KSQ327730 LCM327723:LCM327730 LMI327723:LMI327730 LWE327723:LWE327730 MGA327723:MGA327730 MPW327723:MPW327730 MZS327723:MZS327730 NJO327723:NJO327730 NTK327723:NTK327730 ODG327723:ODG327730 ONC327723:ONC327730 OWY327723:OWY327730 PGU327723:PGU327730 PQQ327723:PQQ327730 QAM327723:QAM327730 QKI327723:QKI327730 QUE327723:QUE327730 REA327723:REA327730 RNW327723:RNW327730 RXS327723:RXS327730 SHO327723:SHO327730 SRK327723:SRK327730 TBG327723:TBG327730 TLC327723:TLC327730 TUY327723:TUY327730 UEU327723:UEU327730 UOQ327723:UOQ327730 UYM327723:UYM327730 VII327723:VII327730 VSE327723:VSE327730 WCA327723:WCA327730 WLW327723:WLW327730 WVS327723:WVS327730 L393259:L393266 JG393259:JG393266 TC393259:TC393266 ACY393259:ACY393266 AMU393259:AMU393266 AWQ393259:AWQ393266 BGM393259:BGM393266 BQI393259:BQI393266 CAE393259:CAE393266 CKA393259:CKA393266 CTW393259:CTW393266 DDS393259:DDS393266 DNO393259:DNO393266 DXK393259:DXK393266 EHG393259:EHG393266 ERC393259:ERC393266 FAY393259:FAY393266 FKU393259:FKU393266 FUQ393259:FUQ393266 GEM393259:GEM393266 GOI393259:GOI393266 GYE393259:GYE393266 HIA393259:HIA393266 HRW393259:HRW393266 IBS393259:IBS393266 ILO393259:ILO393266 IVK393259:IVK393266 JFG393259:JFG393266 JPC393259:JPC393266 JYY393259:JYY393266 KIU393259:KIU393266 KSQ393259:KSQ393266 LCM393259:LCM393266 LMI393259:LMI393266 LWE393259:LWE393266 MGA393259:MGA393266 MPW393259:MPW393266 MZS393259:MZS393266 NJO393259:NJO393266 NTK393259:NTK393266 ODG393259:ODG393266 ONC393259:ONC393266 OWY393259:OWY393266 PGU393259:PGU393266 PQQ393259:PQQ393266 QAM393259:QAM393266 QKI393259:QKI393266 QUE393259:QUE393266 REA393259:REA393266 RNW393259:RNW393266 RXS393259:RXS393266 SHO393259:SHO393266 SRK393259:SRK393266 TBG393259:TBG393266 TLC393259:TLC393266 TUY393259:TUY393266 UEU393259:UEU393266 UOQ393259:UOQ393266 UYM393259:UYM393266 VII393259:VII393266 VSE393259:VSE393266 WCA393259:WCA393266 WLW393259:WLW393266 WVS393259:WVS393266 L458795:L458802 JG458795:JG458802 TC458795:TC458802 ACY458795:ACY458802 AMU458795:AMU458802 AWQ458795:AWQ458802 BGM458795:BGM458802 BQI458795:BQI458802 CAE458795:CAE458802 CKA458795:CKA458802 CTW458795:CTW458802 DDS458795:DDS458802 DNO458795:DNO458802 DXK458795:DXK458802 EHG458795:EHG458802 ERC458795:ERC458802 FAY458795:FAY458802 FKU458795:FKU458802 FUQ458795:FUQ458802 GEM458795:GEM458802 GOI458795:GOI458802 GYE458795:GYE458802 HIA458795:HIA458802 HRW458795:HRW458802 IBS458795:IBS458802 ILO458795:ILO458802 IVK458795:IVK458802 JFG458795:JFG458802 JPC458795:JPC458802 JYY458795:JYY458802 KIU458795:KIU458802 KSQ458795:KSQ458802 LCM458795:LCM458802 LMI458795:LMI458802 LWE458795:LWE458802 MGA458795:MGA458802 MPW458795:MPW458802 MZS458795:MZS458802 NJO458795:NJO458802 NTK458795:NTK458802 ODG458795:ODG458802 ONC458795:ONC458802 OWY458795:OWY458802 PGU458795:PGU458802 PQQ458795:PQQ458802 QAM458795:QAM458802 QKI458795:QKI458802 QUE458795:QUE458802 REA458795:REA458802 RNW458795:RNW458802 RXS458795:RXS458802 SHO458795:SHO458802 SRK458795:SRK458802 TBG458795:TBG458802 TLC458795:TLC458802 TUY458795:TUY458802 UEU458795:UEU458802 UOQ458795:UOQ458802 UYM458795:UYM458802 VII458795:VII458802 VSE458795:VSE458802 WCA458795:WCA458802 WLW458795:WLW458802 WVS458795:WVS458802 L524331:L524338 JG524331:JG524338 TC524331:TC524338 ACY524331:ACY524338 AMU524331:AMU524338 AWQ524331:AWQ524338 BGM524331:BGM524338 BQI524331:BQI524338 CAE524331:CAE524338 CKA524331:CKA524338 CTW524331:CTW524338 DDS524331:DDS524338 DNO524331:DNO524338 DXK524331:DXK524338 EHG524331:EHG524338 ERC524331:ERC524338 FAY524331:FAY524338 FKU524331:FKU524338 FUQ524331:FUQ524338 GEM524331:GEM524338 GOI524331:GOI524338 GYE524331:GYE524338 HIA524331:HIA524338 HRW524331:HRW524338 IBS524331:IBS524338 ILO524331:ILO524338 IVK524331:IVK524338 JFG524331:JFG524338 JPC524331:JPC524338 JYY524331:JYY524338 KIU524331:KIU524338 KSQ524331:KSQ524338 LCM524331:LCM524338 LMI524331:LMI524338 LWE524331:LWE524338 MGA524331:MGA524338 MPW524331:MPW524338 MZS524331:MZS524338 NJO524331:NJO524338 NTK524331:NTK524338 ODG524331:ODG524338 ONC524331:ONC524338 OWY524331:OWY524338 PGU524331:PGU524338 PQQ524331:PQQ524338 QAM524331:QAM524338 QKI524331:QKI524338 QUE524331:QUE524338 REA524331:REA524338 RNW524331:RNW524338 RXS524331:RXS524338 SHO524331:SHO524338 SRK524331:SRK524338 TBG524331:TBG524338 TLC524331:TLC524338 TUY524331:TUY524338 UEU524331:UEU524338 UOQ524331:UOQ524338 UYM524331:UYM524338 VII524331:VII524338 VSE524331:VSE524338 WCA524331:WCA524338 WLW524331:WLW524338 WVS524331:WVS524338 L589867:L589874 JG589867:JG589874 TC589867:TC589874 ACY589867:ACY589874 AMU589867:AMU589874 AWQ589867:AWQ589874 BGM589867:BGM589874 BQI589867:BQI589874 CAE589867:CAE589874 CKA589867:CKA589874 CTW589867:CTW589874 DDS589867:DDS589874 DNO589867:DNO589874 DXK589867:DXK589874 EHG589867:EHG589874 ERC589867:ERC589874 FAY589867:FAY589874 FKU589867:FKU589874 FUQ589867:FUQ589874 GEM589867:GEM589874 GOI589867:GOI589874 GYE589867:GYE589874 HIA589867:HIA589874 HRW589867:HRW589874 IBS589867:IBS589874 ILO589867:ILO589874 IVK589867:IVK589874 JFG589867:JFG589874 JPC589867:JPC589874 JYY589867:JYY589874 KIU589867:KIU589874 KSQ589867:KSQ589874 LCM589867:LCM589874 LMI589867:LMI589874 LWE589867:LWE589874 MGA589867:MGA589874 MPW589867:MPW589874 MZS589867:MZS589874 NJO589867:NJO589874 NTK589867:NTK589874 ODG589867:ODG589874 ONC589867:ONC589874 OWY589867:OWY589874 PGU589867:PGU589874 PQQ589867:PQQ589874 QAM589867:QAM589874 QKI589867:QKI589874 QUE589867:QUE589874 REA589867:REA589874 RNW589867:RNW589874 RXS589867:RXS589874 SHO589867:SHO589874 SRK589867:SRK589874 TBG589867:TBG589874 TLC589867:TLC589874 TUY589867:TUY589874 UEU589867:UEU589874 UOQ589867:UOQ589874 UYM589867:UYM589874 VII589867:VII589874 VSE589867:VSE589874 WCA589867:WCA589874 WLW589867:WLW589874 WVS589867:WVS589874 L655403:L655410 JG655403:JG655410 TC655403:TC655410 ACY655403:ACY655410 AMU655403:AMU655410 AWQ655403:AWQ655410 BGM655403:BGM655410 BQI655403:BQI655410 CAE655403:CAE655410 CKA655403:CKA655410 CTW655403:CTW655410 DDS655403:DDS655410 DNO655403:DNO655410 DXK655403:DXK655410 EHG655403:EHG655410 ERC655403:ERC655410 FAY655403:FAY655410 FKU655403:FKU655410 FUQ655403:FUQ655410 GEM655403:GEM655410 GOI655403:GOI655410 GYE655403:GYE655410 HIA655403:HIA655410 HRW655403:HRW655410 IBS655403:IBS655410 ILO655403:ILO655410 IVK655403:IVK655410 JFG655403:JFG655410 JPC655403:JPC655410 JYY655403:JYY655410 KIU655403:KIU655410 KSQ655403:KSQ655410 LCM655403:LCM655410 LMI655403:LMI655410 LWE655403:LWE655410 MGA655403:MGA655410 MPW655403:MPW655410 MZS655403:MZS655410 NJO655403:NJO655410 NTK655403:NTK655410 ODG655403:ODG655410 ONC655403:ONC655410 OWY655403:OWY655410 PGU655403:PGU655410 PQQ655403:PQQ655410 QAM655403:QAM655410 QKI655403:QKI655410 QUE655403:QUE655410 REA655403:REA655410 RNW655403:RNW655410 RXS655403:RXS655410 SHO655403:SHO655410 SRK655403:SRK655410 TBG655403:TBG655410 TLC655403:TLC655410 TUY655403:TUY655410 UEU655403:UEU655410 UOQ655403:UOQ655410 UYM655403:UYM655410 VII655403:VII655410 VSE655403:VSE655410 WCA655403:WCA655410 WLW655403:WLW655410 WVS655403:WVS655410 L720939:L720946 JG720939:JG720946 TC720939:TC720946 ACY720939:ACY720946 AMU720939:AMU720946 AWQ720939:AWQ720946 BGM720939:BGM720946 BQI720939:BQI720946 CAE720939:CAE720946 CKA720939:CKA720946 CTW720939:CTW720946 DDS720939:DDS720946 DNO720939:DNO720946 DXK720939:DXK720946 EHG720939:EHG720946 ERC720939:ERC720946 FAY720939:FAY720946 FKU720939:FKU720946 FUQ720939:FUQ720946 GEM720939:GEM720946 GOI720939:GOI720946 GYE720939:GYE720946 HIA720939:HIA720946 HRW720939:HRW720946 IBS720939:IBS720946 ILO720939:ILO720946 IVK720939:IVK720946 JFG720939:JFG720946 JPC720939:JPC720946 JYY720939:JYY720946 KIU720939:KIU720946 KSQ720939:KSQ720946 LCM720939:LCM720946 LMI720939:LMI720946 LWE720939:LWE720946 MGA720939:MGA720946 MPW720939:MPW720946 MZS720939:MZS720946 NJO720939:NJO720946 NTK720939:NTK720946 ODG720939:ODG720946 ONC720939:ONC720946 OWY720939:OWY720946 PGU720939:PGU720946 PQQ720939:PQQ720946 QAM720939:QAM720946 QKI720939:QKI720946 QUE720939:QUE720946 REA720939:REA720946 RNW720939:RNW720946 RXS720939:RXS720946 SHO720939:SHO720946 SRK720939:SRK720946 TBG720939:TBG720946 TLC720939:TLC720946 TUY720939:TUY720946 UEU720939:UEU720946 UOQ720939:UOQ720946 UYM720939:UYM720946 VII720939:VII720946 VSE720939:VSE720946 WCA720939:WCA720946 WLW720939:WLW720946 WVS720939:WVS720946 L786475:L786482 JG786475:JG786482 TC786475:TC786482 ACY786475:ACY786482 AMU786475:AMU786482 AWQ786475:AWQ786482 BGM786475:BGM786482 BQI786475:BQI786482 CAE786475:CAE786482 CKA786475:CKA786482 CTW786475:CTW786482 DDS786475:DDS786482 DNO786475:DNO786482 DXK786475:DXK786482 EHG786475:EHG786482 ERC786475:ERC786482 FAY786475:FAY786482 FKU786475:FKU786482 FUQ786475:FUQ786482 GEM786475:GEM786482 GOI786475:GOI786482 GYE786475:GYE786482 HIA786475:HIA786482 HRW786475:HRW786482 IBS786475:IBS786482 ILO786475:ILO786482 IVK786475:IVK786482 JFG786475:JFG786482 JPC786475:JPC786482 JYY786475:JYY786482 KIU786475:KIU786482 KSQ786475:KSQ786482 LCM786475:LCM786482 LMI786475:LMI786482 LWE786475:LWE786482 MGA786475:MGA786482 MPW786475:MPW786482 MZS786475:MZS786482 NJO786475:NJO786482 NTK786475:NTK786482 ODG786475:ODG786482 ONC786475:ONC786482 OWY786475:OWY786482 PGU786475:PGU786482 PQQ786475:PQQ786482 QAM786475:QAM786482 QKI786475:QKI786482 QUE786475:QUE786482 REA786475:REA786482 RNW786475:RNW786482 RXS786475:RXS786482 SHO786475:SHO786482 SRK786475:SRK786482 TBG786475:TBG786482 TLC786475:TLC786482 TUY786475:TUY786482 UEU786475:UEU786482 UOQ786475:UOQ786482 UYM786475:UYM786482 VII786475:VII786482 VSE786475:VSE786482 WCA786475:WCA786482 WLW786475:WLW786482 WVS786475:WVS786482 L852011:L852018 JG852011:JG852018 TC852011:TC852018 ACY852011:ACY852018 AMU852011:AMU852018 AWQ852011:AWQ852018 BGM852011:BGM852018 BQI852011:BQI852018 CAE852011:CAE852018 CKA852011:CKA852018 CTW852011:CTW852018 DDS852011:DDS852018 DNO852011:DNO852018 DXK852011:DXK852018 EHG852011:EHG852018 ERC852011:ERC852018 FAY852011:FAY852018 FKU852011:FKU852018 FUQ852011:FUQ852018 GEM852011:GEM852018 GOI852011:GOI852018 GYE852011:GYE852018 HIA852011:HIA852018 HRW852011:HRW852018 IBS852011:IBS852018 ILO852011:ILO852018 IVK852011:IVK852018 JFG852011:JFG852018 JPC852011:JPC852018 JYY852011:JYY852018 KIU852011:KIU852018 KSQ852011:KSQ852018 LCM852011:LCM852018 LMI852011:LMI852018 LWE852011:LWE852018 MGA852011:MGA852018 MPW852011:MPW852018 MZS852011:MZS852018 NJO852011:NJO852018 NTK852011:NTK852018 ODG852011:ODG852018 ONC852011:ONC852018 OWY852011:OWY852018 PGU852011:PGU852018 PQQ852011:PQQ852018 QAM852011:QAM852018 QKI852011:QKI852018 QUE852011:QUE852018 REA852011:REA852018 RNW852011:RNW852018 RXS852011:RXS852018 SHO852011:SHO852018 SRK852011:SRK852018 TBG852011:TBG852018 TLC852011:TLC852018 TUY852011:TUY852018 UEU852011:UEU852018 UOQ852011:UOQ852018 UYM852011:UYM852018 VII852011:VII852018 VSE852011:VSE852018 WCA852011:WCA852018 WLW852011:WLW852018 WVS852011:WVS852018 L917547:L917554 JG917547:JG917554 TC917547:TC917554 ACY917547:ACY917554 AMU917547:AMU917554 AWQ917547:AWQ917554 BGM917547:BGM917554 BQI917547:BQI917554 CAE917547:CAE917554 CKA917547:CKA917554 CTW917547:CTW917554 DDS917547:DDS917554 DNO917547:DNO917554 DXK917547:DXK917554 EHG917547:EHG917554 ERC917547:ERC917554 FAY917547:FAY917554 FKU917547:FKU917554 FUQ917547:FUQ917554 GEM917547:GEM917554 GOI917547:GOI917554 GYE917547:GYE917554 HIA917547:HIA917554 HRW917547:HRW917554 IBS917547:IBS917554 ILO917547:ILO917554 IVK917547:IVK917554 JFG917547:JFG917554 JPC917547:JPC917554 JYY917547:JYY917554 KIU917547:KIU917554 KSQ917547:KSQ917554 LCM917547:LCM917554 LMI917547:LMI917554 LWE917547:LWE917554 MGA917547:MGA917554 MPW917547:MPW917554 MZS917547:MZS917554 NJO917547:NJO917554 NTK917547:NTK917554 ODG917547:ODG917554 ONC917547:ONC917554 OWY917547:OWY917554 PGU917547:PGU917554 PQQ917547:PQQ917554 QAM917547:QAM917554 QKI917547:QKI917554 QUE917547:QUE917554 REA917547:REA917554 RNW917547:RNW917554 RXS917547:RXS917554 SHO917547:SHO917554 SRK917547:SRK917554 TBG917547:TBG917554 TLC917547:TLC917554 TUY917547:TUY917554 UEU917547:UEU917554 UOQ917547:UOQ917554 UYM917547:UYM917554 VII917547:VII917554 VSE917547:VSE917554 WCA917547:WCA917554 WLW917547:WLW917554 WVS917547:WVS917554 L983083:L983090 JG983083:JG983090 TC983083:TC983090 ACY983083:ACY983090 AMU983083:AMU983090 AWQ983083:AWQ983090 BGM983083:BGM983090 BQI983083:BQI983090 CAE983083:CAE983090 CKA983083:CKA983090 CTW983083:CTW983090 DDS983083:DDS983090 DNO983083:DNO983090 DXK983083:DXK983090 EHG983083:EHG983090 ERC983083:ERC983090 FAY983083:FAY983090 FKU983083:FKU983090 FUQ983083:FUQ983090 GEM983083:GEM983090 GOI983083:GOI983090 GYE983083:GYE983090 HIA983083:HIA983090 HRW983083:HRW983090 IBS983083:IBS983090 ILO983083:ILO983090 IVK983083:IVK983090 JFG983083:JFG983090 JPC983083:JPC983090 JYY983083:JYY983090 KIU983083:KIU983090 KSQ983083:KSQ983090 LCM983083:LCM983090 LMI983083:LMI983090 LWE983083:LWE983090 MGA983083:MGA983090 MPW983083:MPW983090 MZS983083:MZS983090 NJO983083:NJO983090 NTK983083:NTK983090 ODG983083:ODG983090 ONC983083:ONC983090 OWY983083:OWY983090 PGU983083:PGU983090 PQQ983083:PQQ983090 QAM983083:QAM983090 QKI983083:QKI983090 QUE983083:QUE983090 REA983083:REA983090 RNW983083:RNW983090 RXS983083:RXS983090 SHO983083:SHO983090 SRK983083:SRK983090 TBG983083:TBG983090 TLC983083:TLC983090 TUY983083:TUY983090 UEU983083:UEU983090 UOQ983083:UOQ983090 UYM983083:UYM983090 VII983083:VII983090 VSE983083:VSE983090 WCA983083:WCA983090 WLW983083:WLW983090 WVS983083:WVS983090 WVS983130:WVS983131 L65588 JG65588 TC65588 ACY65588 AMU65588 AWQ65588 BGM65588 BQI65588 CAE65588 CKA65588 CTW65588 DDS65588 DNO65588 DXK65588 EHG65588 ERC65588 FAY65588 FKU65588 FUQ65588 GEM65588 GOI65588 GYE65588 HIA65588 HRW65588 IBS65588 ILO65588 IVK65588 JFG65588 JPC65588 JYY65588 KIU65588 KSQ65588 LCM65588 LMI65588 LWE65588 MGA65588 MPW65588 MZS65588 NJO65588 NTK65588 ODG65588 ONC65588 OWY65588 PGU65588 PQQ65588 QAM65588 QKI65588 QUE65588 REA65588 RNW65588 RXS65588 SHO65588 SRK65588 TBG65588 TLC65588 TUY65588 UEU65588 UOQ65588 UYM65588 VII65588 VSE65588 WCA65588 WLW65588 WVS65588 L131124 JG131124 TC131124 ACY131124 AMU131124 AWQ131124 BGM131124 BQI131124 CAE131124 CKA131124 CTW131124 DDS131124 DNO131124 DXK131124 EHG131124 ERC131124 FAY131124 FKU131124 FUQ131124 GEM131124 GOI131124 GYE131124 HIA131124 HRW131124 IBS131124 ILO131124 IVK131124 JFG131124 JPC131124 JYY131124 KIU131124 KSQ131124 LCM131124 LMI131124 LWE131124 MGA131124 MPW131124 MZS131124 NJO131124 NTK131124 ODG131124 ONC131124 OWY131124 PGU131124 PQQ131124 QAM131124 QKI131124 QUE131124 REA131124 RNW131124 RXS131124 SHO131124 SRK131124 TBG131124 TLC131124 TUY131124 UEU131124 UOQ131124 UYM131124 VII131124 VSE131124 WCA131124 WLW131124 WVS131124 L196660 JG196660 TC196660 ACY196660 AMU196660 AWQ196660 BGM196660 BQI196660 CAE196660 CKA196660 CTW196660 DDS196660 DNO196660 DXK196660 EHG196660 ERC196660 FAY196660 FKU196660 FUQ196660 GEM196660 GOI196660 GYE196660 HIA196660 HRW196660 IBS196660 ILO196660 IVK196660 JFG196660 JPC196660 JYY196660 KIU196660 KSQ196660 LCM196660 LMI196660 LWE196660 MGA196660 MPW196660 MZS196660 NJO196660 NTK196660 ODG196660 ONC196660 OWY196660 PGU196660 PQQ196660 QAM196660 QKI196660 QUE196660 REA196660 RNW196660 RXS196660 SHO196660 SRK196660 TBG196660 TLC196660 TUY196660 UEU196660 UOQ196660 UYM196660 VII196660 VSE196660 WCA196660 WLW196660 WVS196660 L262196 JG262196 TC262196 ACY262196 AMU262196 AWQ262196 BGM262196 BQI262196 CAE262196 CKA262196 CTW262196 DDS262196 DNO262196 DXK262196 EHG262196 ERC262196 FAY262196 FKU262196 FUQ262196 GEM262196 GOI262196 GYE262196 HIA262196 HRW262196 IBS262196 ILO262196 IVK262196 JFG262196 JPC262196 JYY262196 KIU262196 KSQ262196 LCM262196 LMI262196 LWE262196 MGA262196 MPW262196 MZS262196 NJO262196 NTK262196 ODG262196 ONC262196 OWY262196 PGU262196 PQQ262196 QAM262196 QKI262196 QUE262196 REA262196 RNW262196 RXS262196 SHO262196 SRK262196 TBG262196 TLC262196 TUY262196 UEU262196 UOQ262196 UYM262196 VII262196 VSE262196 WCA262196 WLW262196 WVS262196 L327732 JG327732 TC327732 ACY327732 AMU327732 AWQ327732 BGM327732 BQI327732 CAE327732 CKA327732 CTW327732 DDS327732 DNO327732 DXK327732 EHG327732 ERC327732 FAY327732 FKU327732 FUQ327732 GEM327732 GOI327732 GYE327732 HIA327732 HRW327732 IBS327732 ILO327732 IVK327732 JFG327732 JPC327732 JYY327732 KIU327732 KSQ327732 LCM327732 LMI327732 LWE327732 MGA327732 MPW327732 MZS327732 NJO327732 NTK327732 ODG327732 ONC327732 OWY327732 PGU327732 PQQ327732 QAM327732 QKI327732 QUE327732 REA327732 RNW327732 RXS327732 SHO327732 SRK327732 TBG327732 TLC327732 TUY327732 UEU327732 UOQ327732 UYM327732 VII327732 VSE327732 WCA327732 WLW327732 WVS327732 L393268 JG393268 TC393268 ACY393268 AMU393268 AWQ393268 BGM393268 BQI393268 CAE393268 CKA393268 CTW393268 DDS393268 DNO393268 DXK393268 EHG393268 ERC393268 FAY393268 FKU393268 FUQ393268 GEM393268 GOI393268 GYE393268 HIA393268 HRW393268 IBS393268 ILO393268 IVK393268 JFG393268 JPC393268 JYY393268 KIU393268 KSQ393268 LCM393268 LMI393268 LWE393268 MGA393268 MPW393268 MZS393268 NJO393268 NTK393268 ODG393268 ONC393268 OWY393268 PGU393268 PQQ393268 QAM393268 QKI393268 QUE393268 REA393268 RNW393268 RXS393268 SHO393268 SRK393268 TBG393268 TLC393268 TUY393268 UEU393268 UOQ393268 UYM393268 VII393268 VSE393268 WCA393268 WLW393268 WVS393268 L458804 JG458804 TC458804 ACY458804 AMU458804 AWQ458804 BGM458804 BQI458804 CAE458804 CKA458804 CTW458804 DDS458804 DNO458804 DXK458804 EHG458804 ERC458804 FAY458804 FKU458804 FUQ458804 GEM458804 GOI458804 GYE458804 HIA458804 HRW458804 IBS458804 ILO458804 IVK458804 JFG458804 JPC458804 JYY458804 KIU458804 KSQ458804 LCM458804 LMI458804 LWE458804 MGA458804 MPW458804 MZS458804 NJO458804 NTK458804 ODG458804 ONC458804 OWY458804 PGU458804 PQQ458804 QAM458804 QKI458804 QUE458804 REA458804 RNW458804 RXS458804 SHO458804 SRK458804 TBG458804 TLC458804 TUY458804 UEU458804 UOQ458804 UYM458804 VII458804 VSE458804 WCA458804 WLW458804 WVS458804 L524340 JG524340 TC524340 ACY524340 AMU524340 AWQ524340 BGM524340 BQI524340 CAE524340 CKA524340 CTW524340 DDS524340 DNO524340 DXK524340 EHG524340 ERC524340 FAY524340 FKU524340 FUQ524340 GEM524340 GOI524340 GYE524340 HIA524340 HRW524340 IBS524340 ILO524340 IVK524340 JFG524340 JPC524340 JYY524340 KIU524340 KSQ524340 LCM524340 LMI524340 LWE524340 MGA524340 MPW524340 MZS524340 NJO524340 NTK524340 ODG524340 ONC524340 OWY524340 PGU524340 PQQ524340 QAM524340 QKI524340 QUE524340 REA524340 RNW524340 RXS524340 SHO524340 SRK524340 TBG524340 TLC524340 TUY524340 UEU524340 UOQ524340 UYM524340 VII524340 VSE524340 WCA524340 WLW524340 WVS524340 L589876 JG589876 TC589876 ACY589876 AMU589876 AWQ589876 BGM589876 BQI589876 CAE589876 CKA589876 CTW589876 DDS589876 DNO589876 DXK589876 EHG589876 ERC589876 FAY589876 FKU589876 FUQ589876 GEM589876 GOI589876 GYE589876 HIA589876 HRW589876 IBS589876 ILO589876 IVK589876 JFG589876 JPC589876 JYY589876 KIU589876 KSQ589876 LCM589876 LMI589876 LWE589876 MGA589876 MPW589876 MZS589876 NJO589876 NTK589876 ODG589876 ONC589876 OWY589876 PGU589876 PQQ589876 QAM589876 QKI589876 QUE589876 REA589876 RNW589876 RXS589876 SHO589876 SRK589876 TBG589876 TLC589876 TUY589876 UEU589876 UOQ589876 UYM589876 VII589876 VSE589876 WCA589876 WLW589876 WVS589876 L655412 JG655412 TC655412 ACY655412 AMU655412 AWQ655412 BGM655412 BQI655412 CAE655412 CKA655412 CTW655412 DDS655412 DNO655412 DXK655412 EHG655412 ERC655412 FAY655412 FKU655412 FUQ655412 GEM655412 GOI655412 GYE655412 HIA655412 HRW655412 IBS655412 ILO655412 IVK655412 JFG655412 JPC655412 JYY655412 KIU655412 KSQ655412 LCM655412 LMI655412 LWE655412 MGA655412 MPW655412 MZS655412 NJO655412 NTK655412 ODG655412 ONC655412 OWY655412 PGU655412 PQQ655412 QAM655412 QKI655412 QUE655412 REA655412 RNW655412 RXS655412 SHO655412 SRK655412 TBG655412 TLC655412 TUY655412 UEU655412 UOQ655412 UYM655412 VII655412 VSE655412 WCA655412 WLW655412 WVS655412 L720948 JG720948 TC720948 ACY720948 AMU720948 AWQ720948 BGM720948 BQI720948 CAE720948 CKA720948 CTW720948 DDS720948 DNO720948 DXK720948 EHG720948 ERC720948 FAY720948 FKU720948 FUQ720948 GEM720948 GOI720948 GYE720948 HIA720948 HRW720948 IBS720948 ILO720948 IVK720948 JFG720948 JPC720948 JYY720948 KIU720948 KSQ720948 LCM720948 LMI720948 LWE720948 MGA720948 MPW720948 MZS720948 NJO720948 NTK720948 ODG720948 ONC720948 OWY720948 PGU720948 PQQ720948 QAM720948 QKI720948 QUE720948 REA720948 RNW720948 RXS720948 SHO720948 SRK720948 TBG720948 TLC720948 TUY720948 UEU720948 UOQ720948 UYM720948 VII720948 VSE720948 WCA720948 WLW720948 WVS720948 L786484 JG786484 TC786484 ACY786484 AMU786484 AWQ786484 BGM786484 BQI786484 CAE786484 CKA786484 CTW786484 DDS786484 DNO786484 DXK786484 EHG786484 ERC786484 FAY786484 FKU786484 FUQ786484 GEM786484 GOI786484 GYE786484 HIA786484 HRW786484 IBS786484 ILO786484 IVK786484 JFG786484 JPC786484 JYY786484 KIU786484 KSQ786484 LCM786484 LMI786484 LWE786484 MGA786484 MPW786484 MZS786484 NJO786484 NTK786484 ODG786484 ONC786484 OWY786484 PGU786484 PQQ786484 QAM786484 QKI786484 QUE786484 REA786484 RNW786484 RXS786484 SHO786484 SRK786484 TBG786484 TLC786484 TUY786484 UEU786484 UOQ786484 UYM786484 VII786484 VSE786484 WCA786484 WLW786484 WVS786484 L852020 JG852020 TC852020 ACY852020 AMU852020 AWQ852020 BGM852020 BQI852020 CAE852020 CKA852020 CTW852020 DDS852020 DNO852020 DXK852020 EHG852020 ERC852020 FAY852020 FKU852020 FUQ852020 GEM852020 GOI852020 GYE852020 HIA852020 HRW852020 IBS852020 ILO852020 IVK852020 JFG852020 JPC852020 JYY852020 KIU852020 KSQ852020 LCM852020 LMI852020 LWE852020 MGA852020 MPW852020 MZS852020 NJO852020 NTK852020 ODG852020 ONC852020 OWY852020 PGU852020 PQQ852020 QAM852020 QKI852020 QUE852020 REA852020 RNW852020 RXS852020 SHO852020 SRK852020 TBG852020 TLC852020 TUY852020 UEU852020 UOQ852020 UYM852020 VII852020 VSE852020 WCA852020 WLW852020 WVS852020 L917556 JG917556 TC917556 ACY917556 AMU917556 AWQ917556 BGM917556 BQI917556 CAE917556 CKA917556 CTW917556 DDS917556 DNO917556 DXK917556 EHG917556 ERC917556 FAY917556 FKU917556 FUQ917556 GEM917556 GOI917556 GYE917556 HIA917556 HRW917556 IBS917556 ILO917556 IVK917556 JFG917556 JPC917556 JYY917556 KIU917556 KSQ917556 LCM917556 LMI917556 LWE917556 MGA917556 MPW917556 MZS917556 NJO917556 NTK917556 ODG917556 ONC917556 OWY917556 PGU917556 PQQ917556 QAM917556 QKI917556 QUE917556 REA917556 RNW917556 RXS917556 SHO917556 SRK917556 TBG917556 TLC917556 TUY917556 UEU917556 UOQ917556 UYM917556 VII917556 VSE917556 WCA917556 WLW917556 WVS917556 L983092 JG983092 TC983092 ACY983092 AMU983092 AWQ983092 BGM983092 BQI983092 CAE983092 CKA983092 CTW983092 DDS983092 DNO983092 DXK983092 EHG983092 ERC983092 FAY983092 FKU983092 FUQ983092 GEM983092 GOI983092 GYE983092 HIA983092 HRW983092 IBS983092 ILO983092 IVK983092 JFG983092 JPC983092 JYY983092 KIU983092 KSQ983092 LCM983092 LMI983092 LWE983092 MGA983092 MPW983092 MZS983092 NJO983092 NTK983092 ODG983092 ONC983092 OWY983092 PGU983092 PQQ983092 QAM983092 QKI983092 QUE983092 REA983092 RNW983092 RXS983092 SHO983092 SRK983092 TBG983092 TLC983092 TUY983092 UEU983092 UOQ983092 UYM983092 VII983092 VSE983092 WCA983092 WLW983092 WVS983092 WCA122:WCA125 JG77:JG78 TC77:TC78 ACY77:ACY78 AMU77:AMU78 AWQ77:AWQ78 BGM77:BGM78 BQI77:BQI78 CAE77:CAE78 CKA77:CKA78 CTW77:CTW78 DDS77:DDS78 DNO77:DNO78 DXK77:DXK78 EHG77:EHG78 ERC77:ERC78 FAY77:FAY78 FKU77:FKU78 FUQ77:FUQ78 GEM77:GEM78 GOI77:GOI78 GYE77:GYE78 HIA77:HIA78 HRW77:HRW78 IBS77:IBS78 ILO77:ILO78 IVK77:IVK78 JFG77:JFG78 JPC77:JPC78 JYY77:JYY78 KIU77:KIU78 KSQ77:KSQ78 LCM77:LCM78 LMI77:LMI78 LWE77:LWE78 MGA77:MGA78 MPW77:MPW78 MZS77:MZS78 NJO77:NJO78 NTK77:NTK78 ODG77:ODG78 ONC77:ONC78 OWY77:OWY78 PGU77:PGU78 PQQ77:PQQ78 QAM77:QAM78 QKI77:QKI78 QUE77:QUE78 REA77:REA78 RNW77:RNW78 RXS77:RXS78 SHO77:SHO78 SRK77:SRK78 TBG77:TBG78 TLC77:TLC78 TUY77:TUY78 UEU77:UEU78 UOQ77:UOQ78 UYM77:UYM78 VII77:VII78 VSE77:VSE78 WCA77:WCA78 WLW77:WLW78 WVS77:WVS78 L65626:L65627 JG65626:JG65627 TC65626:TC65627 ACY65626:ACY65627 AMU65626:AMU65627 AWQ65626:AWQ65627 BGM65626:BGM65627 BQI65626:BQI65627 CAE65626:CAE65627 CKA65626:CKA65627 CTW65626:CTW65627 DDS65626:DDS65627 DNO65626:DNO65627 DXK65626:DXK65627 EHG65626:EHG65627 ERC65626:ERC65627 FAY65626:FAY65627 FKU65626:FKU65627 FUQ65626:FUQ65627 GEM65626:GEM65627 GOI65626:GOI65627 GYE65626:GYE65627 HIA65626:HIA65627 HRW65626:HRW65627 IBS65626:IBS65627 ILO65626:ILO65627 IVK65626:IVK65627 JFG65626:JFG65627 JPC65626:JPC65627 JYY65626:JYY65627 KIU65626:KIU65627 KSQ65626:KSQ65627 LCM65626:LCM65627 LMI65626:LMI65627 LWE65626:LWE65627 MGA65626:MGA65627 MPW65626:MPW65627 MZS65626:MZS65627 NJO65626:NJO65627 NTK65626:NTK65627 ODG65626:ODG65627 ONC65626:ONC65627 OWY65626:OWY65627 PGU65626:PGU65627 PQQ65626:PQQ65627 QAM65626:QAM65627 QKI65626:QKI65627 QUE65626:QUE65627 REA65626:REA65627 RNW65626:RNW65627 RXS65626:RXS65627 SHO65626:SHO65627 SRK65626:SRK65627 TBG65626:TBG65627 TLC65626:TLC65627 TUY65626:TUY65627 UEU65626:UEU65627 UOQ65626:UOQ65627 UYM65626:UYM65627 VII65626:VII65627 VSE65626:VSE65627 WCA65626:WCA65627 WLW65626:WLW65627 WVS65626:WVS65627 L131162:L131163 JG131162:JG131163 TC131162:TC131163 ACY131162:ACY131163 AMU131162:AMU131163 AWQ131162:AWQ131163 BGM131162:BGM131163 BQI131162:BQI131163 CAE131162:CAE131163 CKA131162:CKA131163 CTW131162:CTW131163 DDS131162:DDS131163 DNO131162:DNO131163 DXK131162:DXK131163 EHG131162:EHG131163 ERC131162:ERC131163 FAY131162:FAY131163 FKU131162:FKU131163 FUQ131162:FUQ131163 GEM131162:GEM131163 GOI131162:GOI131163 GYE131162:GYE131163 HIA131162:HIA131163 HRW131162:HRW131163 IBS131162:IBS131163 ILO131162:ILO131163 IVK131162:IVK131163 JFG131162:JFG131163 JPC131162:JPC131163 JYY131162:JYY131163 KIU131162:KIU131163 KSQ131162:KSQ131163 LCM131162:LCM131163 LMI131162:LMI131163 LWE131162:LWE131163 MGA131162:MGA131163 MPW131162:MPW131163 MZS131162:MZS131163 NJO131162:NJO131163 NTK131162:NTK131163 ODG131162:ODG131163 ONC131162:ONC131163 OWY131162:OWY131163 PGU131162:PGU131163 PQQ131162:PQQ131163 QAM131162:QAM131163 QKI131162:QKI131163 QUE131162:QUE131163 REA131162:REA131163 RNW131162:RNW131163 RXS131162:RXS131163 SHO131162:SHO131163 SRK131162:SRK131163 TBG131162:TBG131163 TLC131162:TLC131163 TUY131162:TUY131163 UEU131162:UEU131163 UOQ131162:UOQ131163 UYM131162:UYM131163 VII131162:VII131163 VSE131162:VSE131163 WCA131162:WCA131163 WLW131162:WLW131163 WVS131162:WVS131163 L196698:L196699 JG196698:JG196699 TC196698:TC196699 ACY196698:ACY196699 AMU196698:AMU196699 AWQ196698:AWQ196699 BGM196698:BGM196699 BQI196698:BQI196699 CAE196698:CAE196699 CKA196698:CKA196699 CTW196698:CTW196699 DDS196698:DDS196699 DNO196698:DNO196699 DXK196698:DXK196699 EHG196698:EHG196699 ERC196698:ERC196699 FAY196698:FAY196699 FKU196698:FKU196699 FUQ196698:FUQ196699 GEM196698:GEM196699 GOI196698:GOI196699 GYE196698:GYE196699 HIA196698:HIA196699 HRW196698:HRW196699 IBS196698:IBS196699 ILO196698:ILO196699 IVK196698:IVK196699 JFG196698:JFG196699 JPC196698:JPC196699 JYY196698:JYY196699 KIU196698:KIU196699 KSQ196698:KSQ196699 LCM196698:LCM196699 LMI196698:LMI196699 LWE196698:LWE196699 MGA196698:MGA196699 MPW196698:MPW196699 MZS196698:MZS196699 NJO196698:NJO196699 NTK196698:NTK196699 ODG196698:ODG196699 ONC196698:ONC196699 OWY196698:OWY196699 PGU196698:PGU196699 PQQ196698:PQQ196699 QAM196698:QAM196699 QKI196698:QKI196699 QUE196698:QUE196699 REA196698:REA196699 RNW196698:RNW196699 RXS196698:RXS196699 SHO196698:SHO196699 SRK196698:SRK196699 TBG196698:TBG196699 TLC196698:TLC196699 TUY196698:TUY196699 UEU196698:UEU196699 UOQ196698:UOQ196699 UYM196698:UYM196699 VII196698:VII196699 VSE196698:VSE196699 WCA196698:WCA196699 WLW196698:WLW196699 WVS196698:WVS196699 L262234:L262235 JG262234:JG262235 TC262234:TC262235 ACY262234:ACY262235 AMU262234:AMU262235 AWQ262234:AWQ262235 BGM262234:BGM262235 BQI262234:BQI262235 CAE262234:CAE262235 CKA262234:CKA262235 CTW262234:CTW262235 DDS262234:DDS262235 DNO262234:DNO262235 DXK262234:DXK262235 EHG262234:EHG262235 ERC262234:ERC262235 FAY262234:FAY262235 FKU262234:FKU262235 FUQ262234:FUQ262235 GEM262234:GEM262235 GOI262234:GOI262235 GYE262234:GYE262235 HIA262234:HIA262235 HRW262234:HRW262235 IBS262234:IBS262235 ILO262234:ILO262235 IVK262234:IVK262235 JFG262234:JFG262235 JPC262234:JPC262235 JYY262234:JYY262235 KIU262234:KIU262235 KSQ262234:KSQ262235 LCM262234:LCM262235 LMI262234:LMI262235 LWE262234:LWE262235 MGA262234:MGA262235 MPW262234:MPW262235 MZS262234:MZS262235 NJO262234:NJO262235 NTK262234:NTK262235 ODG262234:ODG262235 ONC262234:ONC262235 OWY262234:OWY262235 PGU262234:PGU262235 PQQ262234:PQQ262235 QAM262234:QAM262235 QKI262234:QKI262235 QUE262234:QUE262235 REA262234:REA262235 RNW262234:RNW262235 RXS262234:RXS262235 SHO262234:SHO262235 SRK262234:SRK262235 TBG262234:TBG262235 TLC262234:TLC262235 TUY262234:TUY262235 UEU262234:UEU262235 UOQ262234:UOQ262235 UYM262234:UYM262235 VII262234:VII262235 VSE262234:VSE262235 WCA262234:WCA262235 WLW262234:WLW262235 WVS262234:WVS262235 L327770:L327771 JG327770:JG327771 TC327770:TC327771 ACY327770:ACY327771 AMU327770:AMU327771 AWQ327770:AWQ327771 BGM327770:BGM327771 BQI327770:BQI327771 CAE327770:CAE327771 CKA327770:CKA327771 CTW327770:CTW327771 DDS327770:DDS327771 DNO327770:DNO327771 DXK327770:DXK327771 EHG327770:EHG327771 ERC327770:ERC327771 FAY327770:FAY327771 FKU327770:FKU327771 FUQ327770:FUQ327771 GEM327770:GEM327771 GOI327770:GOI327771 GYE327770:GYE327771 HIA327770:HIA327771 HRW327770:HRW327771 IBS327770:IBS327771 ILO327770:ILO327771 IVK327770:IVK327771 JFG327770:JFG327771 JPC327770:JPC327771 JYY327770:JYY327771 KIU327770:KIU327771 KSQ327770:KSQ327771 LCM327770:LCM327771 LMI327770:LMI327771 LWE327770:LWE327771 MGA327770:MGA327771 MPW327770:MPW327771 MZS327770:MZS327771 NJO327770:NJO327771 NTK327770:NTK327771 ODG327770:ODG327771 ONC327770:ONC327771 OWY327770:OWY327771 PGU327770:PGU327771 PQQ327770:PQQ327771 QAM327770:QAM327771 QKI327770:QKI327771 QUE327770:QUE327771 REA327770:REA327771 RNW327770:RNW327771 RXS327770:RXS327771 SHO327770:SHO327771 SRK327770:SRK327771 TBG327770:TBG327771 TLC327770:TLC327771 TUY327770:TUY327771 UEU327770:UEU327771 UOQ327770:UOQ327771 UYM327770:UYM327771 VII327770:VII327771 VSE327770:VSE327771 WCA327770:WCA327771 WLW327770:WLW327771 WVS327770:WVS327771 L393306:L393307 JG393306:JG393307 TC393306:TC393307 ACY393306:ACY393307 AMU393306:AMU393307 AWQ393306:AWQ393307 BGM393306:BGM393307 BQI393306:BQI393307 CAE393306:CAE393307 CKA393306:CKA393307 CTW393306:CTW393307 DDS393306:DDS393307 DNO393306:DNO393307 DXK393306:DXK393307 EHG393306:EHG393307 ERC393306:ERC393307 FAY393306:FAY393307 FKU393306:FKU393307 FUQ393306:FUQ393307 GEM393306:GEM393307 GOI393306:GOI393307 GYE393306:GYE393307 HIA393306:HIA393307 HRW393306:HRW393307 IBS393306:IBS393307 ILO393306:ILO393307 IVK393306:IVK393307 JFG393306:JFG393307 JPC393306:JPC393307 JYY393306:JYY393307 KIU393306:KIU393307 KSQ393306:KSQ393307 LCM393306:LCM393307 LMI393306:LMI393307 LWE393306:LWE393307 MGA393306:MGA393307 MPW393306:MPW393307 MZS393306:MZS393307 NJO393306:NJO393307 NTK393306:NTK393307 ODG393306:ODG393307 ONC393306:ONC393307 OWY393306:OWY393307 PGU393306:PGU393307 PQQ393306:PQQ393307 QAM393306:QAM393307 QKI393306:QKI393307 QUE393306:QUE393307 REA393306:REA393307 RNW393306:RNW393307 RXS393306:RXS393307 SHO393306:SHO393307 SRK393306:SRK393307 TBG393306:TBG393307 TLC393306:TLC393307 TUY393306:TUY393307 UEU393306:UEU393307 UOQ393306:UOQ393307 UYM393306:UYM393307 VII393306:VII393307 VSE393306:VSE393307 WCA393306:WCA393307 WLW393306:WLW393307 WVS393306:WVS393307 L458842:L458843 JG458842:JG458843 TC458842:TC458843 ACY458842:ACY458843 AMU458842:AMU458843 AWQ458842:AWQ458843 BGM458842:BGM458843 BQI458842:BQI458843 CAE458842:CAE458843 CKA458842:CKA458843 CTW458842:CTW458843 DDS458842:DDS458843 DNO458842:DNO458843 DXK458842:DXK458843 EHG458842:EHG458843 ERC458842:ERC458843 FAY458842:FAY458843 FKU458842:FKU458843 FUQ458842:FUQ458843 GEM458842:GEM458843 GOI458842:GOI458843 GYE458842:GYE458843 HIA458842:HIA458843 HRW458842:HRW458843 IBS458842:IBS458843 ILO458842:ILO458843 IVK458842:IVK458843 JFG458842:JFG458843 JPC458842:JPC458843 JYY458842:JYY458843 KIU458842:KIU458843 KSQ458842:KSQ458843 LCM458842:LCM458843 LMI458842:LMI458843 LWE458842:LWE458843 MGA458842:MGA458843 MPW458842:MPW458843 MZS458842:MZS458843 NJO458842:NJO458843 NTK458842:NTK458843 ODG458842:ODG458843 ONC458842:ONC458843 OWY458842:OWY458843 PGU458842:PGU458843 PQQ458842:PQQ458843 QAM458842:QAM458843 QKI458842:QKI458843 QUE458842:QUE458843 REA458842:REA458843 RNW458842:RNW458843 RXS458842:RXS458843 SHO458842:SHO458843 SRK458842:SRK458843 TBG458842:TBG458843 TLC458842:TLC458843 TUY458842:TUY458843 UEU458842:UEU458843 UOQ458842:UOQ458843 UYM458842:UYM458843 VII458842:VII458843 VSE458842:VSE458843 WCA458842:WCA458843 WLW458842:WLW458843 WVS458842:WVS458843 L524378:L524379 JG524378:JG524379 TC524378:TC524379 ACY524378:ACY524379 AMU524378:AMU524379 AWQ524378:AWQ524379 BGM524378:BGM524379 BQI524378:BQI524379 CAE524378:CAE524379 CKA524378:CKA524379 CTW524378:CTW524379 DDS524378:DDS524379 DNO524378:DNO524379 DXK524378:DXK524379 EHG524378:EHG524379 ERC524378:ERC524379 FAY524378:FAY524379 FKU524378:FKU524379 FUQ524378:FUQ524379 GEM524378:GEM524379 GOI524378:GOI524379 GYE524378:GYE524379 HIA524378:HIA524379 HRW524378:HRW524379 IBS524378:IBS524379 ILO524378:ILO524379 IVK524378:IVK524379 JFG524378:JFG524379 JPC524378:JPC524379 JYY524378:JYY524379 KIU524378:KIU524379 KSQ524378:KSQ524379 LCM524378:LCM524379 LMI524378:LMI524379 LWE524378:LWE524379 MGA524378:MGA524379 MPW524378:MPW524379 MZS524378:MZS524379 NJO524378:NJO524379 NTK524378:NTK524379 ODG524378:ODG524379 ONC524378:ONC524379 OWY524378:OWY524379 PGU524378:PGU524379 PQQ524378:PQQ524379 QAM524378:QAM524379 QKI524378:QKI524379 QUE524378:QUE524379 REA524378:REA524379 RNW524378:RNW524379 RXS524378:RXS524379 SHO524378:SHO524379 SRK524378:SRK524379 TBG524378:TBG524379 TLC524378:TLC524379 TUY524378:TUY524379 UEU524378:UEU524379 UOQ524378:UOQ524379 UYM524378:UYM524379 VII524378:VII524379 VSE524378:VSE524379 WCA524378:WCA524379 WLW524378:WLW524379 WVS524378:WVS524379 L589914:L589915 JG589914:JG589915 TC589914:TC589915 ACY589914:ACY589915 AMU589914:AMU589915 AWQ589914:AWQ589915 BGM589914:BGM589915 BQI589914:BQI589915 CAE589914:CAE589915 CKA589914:CKA589915 CTW589914:CTW589915 DDS589914:DDS589915 DNO589914:DNO589915 DXK589914:DXK589915 EHG589914:EHG589915 ERC589914:ERC589915 FAY589914:FAY589915 FKU589914:FKU589915 FUQ589914:FUQ589915 GEM589914:GEM589915 GOI589914:GOI589915 GYE589914:GYE589915 HIA589914:HIA589915 HRW589914:HRW589915 IBS589914:IBS589915 ILO589914:ILO589915 IVK589914:IVK589915 JFG589914:JFG589915 JPC589914:JPC589915 JYY589914:JYY589915 KIU589914:KIU589915 KSQ589914:KSQ589915 LCM589914:LCM589915 LMI589914:LMI589915 LWE589914:LWE589915 MGA589914:MGA589915 MPW589914:MPW589915 MZS589914:MZS589915 NJO589914:NJO589915 NTK589914:NTK589915 ODG589914:ODG589915 ONC589914:ONC589915 OWY589914:OWY589915 PGU589914:PGU589915 PQQ589914:PQQ589915 QAM589914:QAM589915 QKI589914:QKI589915 QUE589914:QUE589915 REA589914:REA589915 RNW589914:RNW589915 RXS589914:RXS589915 SHO589914:SHO589915 SRK589914:SRK589915 TBG589914:TBG589915 TLC589914:TLC589915 TUY589914:TUY589915 UEU589914:UEU589915 UOQ589914:UOQ589915 UYM589914:UYM589915 VII589914:VII589915 VSE589914:VSE589915 WCA589914:WCA589915 WLW589914:WLW589915 WVS589914:WVS589915 L655450:L655451 JG655450:JG655451 TC655450:TC655451 ACY655450:ACY655451 AMU655450:AMU655451 AWQ655450:AWQ655451 BGM655450:BGM655451 BQI655450:BQI655451 CAE655450:CAE655451 CKA655450:CKA655451 CTW655450:CTW655451 DDS655450:DDS655451 DNO655450:DNO655451 DXK655450:DXK655451 EHG655450:EHG655451 ERC655450:ERC655451 FAY655450:FAY655451 FKU655450:FKU655451 FUQ655450:FUQ655451 GEM655450:GEM655451 GOI655450:GOI655451 GYE655450:GYE655451 HIA655450:HIA655451 HRW655450:HRW655451 IBS655450:IBS655451 ILO655450:ILO655451 IVK655450:IVK655451 JFG655450:JFG655451 JPC655450:JPC655451 JYY655450:JYY655451 KIU655450:KIU655451 KSQ655450:KSQ655451 LCM655450:LCM655451 LMI655450:LMI655451 LWE655450:LWE655451 MGA655450:MGA655451 MPW655450:MPW655451 MZS655450:MZS655451 NJO655450:NJO655451 NTK655450:NTK655451 ODG655450:ODG655451 ONC655450:ONC655451 OWY655450:OWY655451 PGU655450:PGU655451 PQQ655450:PQQ655451 QAM655450:QAM655451 QKI655450:QKI655451 QUE655450:QUE655451 REA655450:REA655451 RNW655450:RNW655451 RXS655450:RXS655451 SHO655450:SHO655451 SRK655450:SRK655451 TBG655450:TBG655451 TLC655450:TLC655451 TUY655450:TUY655451 UEU655450:UEU655451 UOQ655450:UOQ655451 UYM655450:UYM655451 VII655450:VII655451 VSE655450:VSE655451 WCA655450:WCA655451 WLW655450:WLW655451 WVS655450:WVS655451 L720986:L720987 JG720986:JG720987 TC720986:TC720987 ACY720986:ACY720987 AMU720986:AMU720987 AWQ720986:AWQ720987 BGM720986:BGM720987 BQI720986:BQI720987 CAE720986:CAE720987 CKA720986:CKA720987 CTW720986:CTW720987 DDS720986:DDS720987 DNO720986:DNO720987 DXK720986:DXK720987 EHG720986:EHG720987 ERC720986:ERC720987 FAY720986:FAY720987 FKU720986:FKU720987 FUQ720986:FUQ720987 GEM720986:GEM720987 GOI720986:GOI720987 GYE720986:GYE720987 HIA720986:HIA720987 HRW720986:HRW720987 IBS720986:IBS720987 ILO720986:ILO720987 IVK720986:IVK720987 JFG720986:JFG720987 JPC720986:JPC720987 JYY720986:JYY720987 KIU720986:KIU720987 KSQ720986:KSQ720987 LCM720986:LCM720987 LMI720986:LMI720987 LWE720986:LWE720987 MGA720986:MGA720987 MPW720986:MPW720987 MZS720986:MZS720987 NJO720986:NJO720987 NTK720986:NTK720987 ODG720986:ODG720987 ONC720986:ONC720987 OWY720986:OWY720987 PGU720986:PGU720987 PQQ720986:PQQ720987 QAM720986:QAM720987 QKI720986:QKI720987 QUE720986:QUE720987 REA720986:REA720987 RNW720986:RNW720987 RXS720986:RXS720987 SHO720986:SHO720987 SRK720986:SRK720987 TBG720986:TBG720987 TLC720986:TLC720987 TUY720986:TUY720987 UEU720986:UEU720987 UOQ720986:UOQ720987 UYM720986:UYM720987 VII720986:VII720987 VSE720986:VSE720987 WCA720986:WCA720987 WLW720986:WLW720987 WVS720986:WVS720987 L786522:L786523 JG786522:JG786523 TC786522:TC786523 ACY786522:ACY786523 AMU786522:AMU786523 AWQ786522:AWQ786523 BGM786522:BGM786523 BQI786522:BQI786523 CAE786522:CAE786523 CKA786522:CKA786523 CTW786522:CTW786523 DDS786522:DDS786523 DNO786522:DNO786523 DXK786522:DXK786523 EHG786522:EHG786523 ERC786522:ERC786523 FAY786522:FAY786523 FKU786522:FKU786523 FUQ786522:FUQ786523 GEM786522:GEM786523 GOI786522:GOI786523 GYE786522:GYE786523 HIA786522:HIA786523 HRW786522:HRW786523 IBS786522:IBS786523 ILO786522:ILO786523 IVK786522:IVK786523 JFG786522:JFG786523 JPC786522:JPC786523 JYY786522:JYY786523 KIU786522:KIU786523 KSQ786522:KSQ786523 LCM786522:LCM786523 LMI786522:LMI786523 LWE786522:LWE786523 MGA786522:MGA786523 MPW786522:MPW786523 MZS786522:MZS786523 NJO786522:NJO786523 NTK786522:NTK786523 ODG786522:ODG786523 ONC786522:ONC786523 OWY786522:OWY786523 PGU786522:PGU786523 PQQ786522:PQQ786523 QAM786522:QAM786523 QKI786522:QKI786523 QUE786522:QUE786523 REA786522:REA786523 RNW786522:RNW786523 RXS786522:RXS786523 SHO786522:SHO786523 SRK786522:SRK786523 TBG786522:TBG786523 TLC786522:TLC786523 TUY786522:TUY786523 UEU786522:UEU786523 UOQ786522:UOQ786523 UYM786522:UYM786523 VII786522:VII786523 VSE786522:VSE786523 WCA786522:WCA786523 WLW786522:WLW786523 WVS786522:WVS786523 L852058:L852059 JG852058:JG852059 TC852058:TC852059 ACY852058:ACY852059 AMU852058:AMU852059 AWQ852058:AWQ852059 BGM852058:BGM852059 BQI852058:BQI852059 CAE852058:CAE852059 CKA852058:CKA852059 CTW852058:CTW852059 DDS852058:DDS852059 DNO852058:DNO852059 DXK852058:DXK852059 EHG852058:EHG852059 ERC852058:ERC852059 FAY852058:FAY852059 FKU852058:FKU852059 FUQ852058:FUQ852059 GEM852058:GEM852059 GOI852058:GOI852059 GYE852058:GYE852059 HIA852058:HIA852059 HRW852058:HRW852059 IBS852058:IBS852059 ILO852058:ILO852059 IVK852058:IVK852059 JFG852058:JFG852059 JPC852058:JPC852059 JYY852058:JYY852059 KIU852058:KIU852059 KSQ852058:KSQ852059 LCM852058:LCM852059 LMI852058:LMI852059 LWE852058:LWE852059 MGA852058:MGA852059 MPW852058:MPW852059 MZS852058:MZS852059 NJO852058:NJO852059 NTK852058:NTK852059 ODG852058:ODG852059 ONC852058:ONC852059 OWY852058:OWY852059 PGU852058:PGU852059 PQQ852058:PQQ852059 QAM852058:QAM852059 QKI852058:QKI852059 QUE852058:QUE852059 REA852058:REA852059 RNW852058:RNW852059 RXS852058:RXS852059 SHO852058:SHO852059 SRK852058:SRK852059 TBG852058:TBG852059 TLC852058:TLC852059 TUY852058:TUY852059 UEU852058:UEU852059 UOQ852058:UOQ852059 UYM852058:UYM852059 VII852058:VII852059 VSE852058:VSE852059 WCA852058:WCA852059 WLW852058:WLW852059 WVS852058:WVS852059 L917594:L917595 JG917594:JG917595 TC917594:TC917595 ACY917594:ACY917595 AMU917594:AMU917595 AWQ917594:AWQ917595 BGM917594:BGM917595 BQI917594:BQI917595 CAE917594:CAE917595 CKA917594:CKA917595 CTW917594:CTW917595 DDS917594:DDS917595 DNO917594:DNO917595 DXK917594:DXK917595 EHG917594:EHG917595 ERC917594:ERC917595 FAY917594:FAY917595 FKU917594:FKU917595 FUQ917594:FUQ917595 GEM917594:GEM917595 GOI917594:GOI917595 GYE917594:GYE917595 HIA917594:HIA917595 HRW917594:HRW917595 IBS917594:IBS917595 ILO917594:ILO917595 IVK917594:IVK917595 JFG917594:JFG917595 JPC917594:JPC917595 JYY917594:JYY917595 KIU917594:KIU917595 KSQ917594:KSQ917595 LCM917594:LCM917595 LMI917594:LMI917595 LWE917594:LWE917595 MGA917594:MGA917595 MPW917594:MPW917595 MZS917594:MZS917595 NJO917594:NJO917595 NTK917594:NTK917595 ODG917594:ODG917595 ONC917594:ONC917595 OWY917594:OWY917595 PGU917594:PGU917595 PQQ917594:PQQ917595 QAM917594:QAM917595 QKI917594:QKI917595 QUE917594:QUE917595 REA917594:REA917595 RNW917594:RNW917595 RXS917594:RXS917595 SHO917594:SHO917595 SRK917594:SRK917595 TBG917594:TBG917595 TLC917594:TLC917595 TUY917594:TUY917595 UEU917594:UEU917595 UOQ917594:UOQ917595 UYM917594:UYM917595 VII917594:VII917595 VSE917594:VSE917595 WCA917594:WCA917595 WLW917594:WLW917595 WVS917594:WVS917595 L983130:L983131 JG983130:JG983131 TC983130:TC983131 ACY983130:ACY983131 AMU983130:AMU983131 AWQ983130:AWQ983131 BGM983130:BGM983131 BQI983130:BQI983131 CAE983130:CAE983131 CKA983130:CKA983131 CTW983130:CTW983131 DDS983130:DDS983131 DNO983130:DNO983131 DXK983130:DXK983131 EHG983130:EHG983131 ERC983130:ERC983131 FAY983130:FAY983131 FKU983130:FKU983131 FUQ983130:FUQ983131 GEM983130:GEM983131 GOI983130:GOI983131 GYE983130:GYE983131 HIA983130:HIA983131 HRW983130:HRW983131 IBS983130:IBS983131 ILO983130:ILO983131 IVK983130:IVK983131 JFG983130:JFG983131 JPC983130:JPC983131 JYY983130:JYY983131 KIU983130:KIU983131 KSQ983130:KSQ983131 LCM983130:LCM983131 LMI983130:LMI983131 LWE983130:LWE983131 MGA983130:MGA983131 MPW983130:MPW983131 MZS983130:MZS983131 NJO983130:NJO983131 NTK983130:NTK983131 ODG983130:ODG983131 ONC983130:ONC983131 OWY983130:OWY983131 PGU983130:PGU983131 PQQ983130:PQQ983131 QAM983130:QAM983131 QKI983130:QKI983131 QUE983130:QUE983131 REA983130:REA983131 RNW983130:RNW983131 RXS983130:RXS983131 SHO983130:SHO983131 SRK983130:SRK983131 TBG983130:TBG983131 TLC983130:TLC983131 TUY983130:TUY983131 UEU983130:UEU983131 UOQ983130:UOQ983131 UYM983130:UYM983131 VII983130:VII983131 VSE983130:VSE983131 WCA983130:WCA983131 WLW983130:WLW983131 WLW122:WLW125 JG33 TC33 ACY33 AMU33 AWQ33 BGM33 BQI33 CAE33 CKA33 CTW33 DDS33 DNO33 DXK33 EHG33 ERC33 FAY33 FKU33 FUQ33 GEM33 GOI33 GYE33 HIA33 HRW33 IBS33 ILO33 IVK33 JFG33 JPC33 JYY33 KIU33 KSQ33 LCM33 LMI33 LWE33 MGA33 MPW33 MZS33 NJO33 NTK33 ODG33 ONC33 OWY33 PGU33 PQQ33 QAM33 QKI33 QUE33 REA33 RNW33 RXS33 SHO33 SRK33 TBG33 TLC33 TUY33 UEU33 UOQ33 UYM33 VII33 VSE33 WCA33 WLW33 WVS33 WVS122:WVS125 L11:L131 WVS28:WVS31 WLW28:WLW31 WCA28:WCA31 VSE28:VSE31 VII28:VII31 UYM28:UYM31 UOQ28:UOQ31 UEU28:UEU31 TUY28:TUY31 TLC28:TLC31 TBG28:TBG31 SRK28:SRK31 SHO28:SHO31 RXS28:RXS31 RNW28:RNW31 REA28:REA31 QUE28:QUE31 QKI28:QKI31 QAM28:QAM31 PQQ28:PQQ31 PGU28:PGU31 OWY28:OWY31 ONC28:ONC31 ODG28:ODG31 NTK28:NTK31 NJO28:NJO31 MZS28:MZS31 MPW28:MPW31 MGA28:MGA31 LWE28:LWE31 LMI28:LMI31 LCM28:LCM31 KSQ28:KSQ31 KIU28:KIU31 JYY28:JYY31 JPC28:JPC31 JFG28:JFG31 IVK28:IVK31 ILO28:ILO31 IBS28:IBS31 HRW28:HRW31 HIA28:HIA31 GYE28:GYE31 GOI28:GOI31 GEM28:GEM31 FUQ28:FUQ31 FKU28:FKU31 FAY28:FAY31 ERC28:ERC31 EHG28:EHG31 DXK28:DXK31 DNO28:DNO31 DDS28:DDS31 CTW28:CTW31 CKA28:CKA31 CAE28:CAE31 BQI28:BQI31 BGM28:BGM31 AWQ28:AWQ31 AMU28:AMU31 ACY28:ACY31 TC28:TC31 JG28:JG31 JG122:JG125 TC122:TC125 ACY122:ACY125 AMU122:AMU125 AWQ122:AWQ125 BGM122:BGM125 BQI122:BQI125 CAE122:CAE125 CKA122:CKA125 CTW122:CTW125 DDS122:DDS125 DNO122:DNO125 DXK122:DXK125 EHG122:EHG125 ERC122:ERC125 FAY122:FAY125 FKU122:FKU125 FUQ122:FUQ125 GEM122:GEM125 GOI122:GOI125 GYE122:GYE125 HIA122:HIA125 HRW122:HRW125 IBS122:IBS125 ILO122:ILO125 IVK122:IVK125 JFG122:JFG125 JPC122:JPC125 JYY122:JYY125 KIU122:KIU125 KSQ122:KSQ125 LCM122:LCM125 LMI122:LMI125 LWE122:LWE125 MGA122:MGA125 MPW122:MPW125 MZS122:MZS125 NJO122:NJO125 NTK122:NTK125 ODG122:ODG125 ONC122:ONC125 OWY122:OWY125 PGU122:PGU125 PQQ122:PQQ125 QAM122:QAM125 QKI122:QKI125 QUE122:QUE125 REA122:REA125 RNW122:RNW125 RXS122:RXS125 SHO122:SHO125 SRK122:SRK125 TBG122:TBG125 TLC122:TLC125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12" sqref="C12"/>
    </sheetView>
  </sheetViews>
  <sheetFormatPr baseColWidth="10" defaultRowHeight="15" x14ac:dyDescent="0.25"/>
  <cols>
    <col min="1" max="1" width="22.7109375" customWidth="1"/>
    <col min="3" max="4" width="22.85546875" customWidth="1"/>
    <col min="5" max="5" width="11.85546875" customWidth="1"/>
    <col min="6" max="6" width="22.85546875" customWidth="1"/>
    <col min="257" max="257" width="22.7109375" customWidth="1"/>
    <col min="259" max="260" width="22.85546875" customWidth="1"/>
    <col min="261" max="261" width="11.85546875" customWidth="1"/>
    <col min="262" max="262" width="22.85546875" customWidth="1"/>
    <col min="513" max="513" width="22.7109375" customWidth="1"/>
    <col min="515" max="516" width="22.85546875" customWidth="1"/>
    <col min="517" max="517" width="11.85546875" customWidth="1"/>
    <col min="518" max="518" width="22.85546875" customWidth="1"/>
    <col min="769" max="769" width="22.7109375" customWidth="1"/>
    <col min="771" max="772" width="22.85546875" customWidth="1"/>
    <col min="773" max="773" width="11.85546875" customWidth="1"/>
    <col min="774" max="774" width="22.85546875" customWidth="1"/>
    <col min="1025" max="1025" width="22.7109375" customWidth="1"/>
    <col min="1027" max="1028" width="22.85546875" customWidth="1"/>
    <col min="1029" max="1029" width="11.85546875" customWidth="1"/>
    <col min="1030" max="1030" width="22.85546875" customWidth="1"/>
    <col min="1281" max="1281" width="22.7109375" customWidth="1"/>
    <col min="1283" max="1284" width="22.85546875" customWidth="1"/>
    <col min="1285" max="1285" width="11.85546875" customWidth="1"/>
    <col min="1286" max="1286" width="22.85546875" customWidth="1"/>
    <col min="1537" max="1537" width="22.7109375" customWidth="1"/>
    <col min="1539" max="1540" width="22.85546875" customWidth="1"/>
    <col min="1541" max="1541" width="11.85546875" customWidth="1"/>
    <col min="1542" max="1542" width="22.85546875" customWidth="1"/>
    <col min="1793" max="1793" width="22.7109375" customWidth="1"/>
    <col min="1795" max="1796" width="22.85546875" customWidth="1"/>
    <col min="1797" max="1797" width="11.85546875" customWidth="1"/>
    <col min="1798" max="1798" width="22.85546875" customWidth="1"/>
    <col min="2049" max="2049" width="22.7109375" customWidth="1"/>
    <col min="2051" max="2052" width="22.85546875" customWidth="1"/>
    <col min="2053" max="2053" width="11.85546875" customWidth="1"/>
    <col min="2054" max="2054" width="22.85546875" customWidth="1"/>
    <col min="2305" max="2305" width="22.7109375" customWidth="1"/>
    <col min="2307" max="2308" width="22.85546875" customWidth="1"/>
    <col min="2309" max="2309" width="11.85546875" customWidth="1"/>
    <col min="2310" max="2310" width="22.85546875" customWidth="1"/>
    <col min="2561" max="2561" width="22.7109375" customWidth="1"/>
    <col min="2563" max="2564" width="22.85546875" customWidth="1"/>
    <col min="2565" max="2565" width="11.85546875" customWidth="1"/>
    <col min="2566" max="2566" width="22.85546875" customWidth="1"/>
    <col min="2817" max="2817" width="22.7109375" customWidth="1"/>
    <col min="2819" max="2820" width="22.85546875" customWidth="1"/>
    <col min="2821" max="2821" width="11.85546875" customWidth="1"/>
    <col min="2822" max="2822" width="22.85546875" customWidth="1"/>
    <col min="3073" max="3073" width="22.7109375" customWidth="1"/>
    <col min="3075" max="3076" width="22.85546875" customWidth="1"/>
    <col min="3077" max="3077" width="11.85546875" customWidth="1"/>
    <col min="3078" max="3078" width="22.85546875" customWidth="1"/>
    <col min="3329" max="3329" width="22.7109375" customWidth="1"/>
    <col min="3331" max="3332" width="22.85546875" customWidth="1"/>
    <col min="3333" max="3333" width="11.85546875" customWidth="1"/>
    <col min="3334" max="3334" width="22.85546875" customWidth="1"/>
    <col min="3585" max="3585" width="22.7109375" customWidth="1"/>
    <col min="3587" max="3588" width="22.85546875" customWidth="1"/>
    <col min="3589" max="3589" width="11.85546875" customWidth="1"/>
    <col min="3590" max="3590" width="22.85546875" customWidth="1"/>
    <col min="3841" max="3841" width="22.7109375" customWidth="1"/>
    <col min="3843" max="3844" width="22.85546875" customWidth="1"/>
    <col min="3845" max="3845" width="11.85546875" customWidth="1"/>
    <col min="3846" max="3846" width="22.85546875" customWidth="1"/>
    <col min="4097" max="4097" width="22.7109375" customWidth="1"/>
    <col min="4099" max="4100" width="22.85546875" customWidth="1"/>
    <col min="4101" max="4101" width="11.85546875" customWidth="1"/>
    <col min="4102" max="4102" width="22.85546875" customWidth="1"/>
    <col min="4353" max="4353" width="22.7109375" customWidth="1"/>
    <col min="4355" max="4356" width="22.85546875" customWidth="1"/>
    <col min="4357" max="4357" width="11.85546875" customWidth="1"/>
    <col min="4358" max="4358" width="22.85546875" customWidth="1"/>
    <col min="4609" max="4609" width="22.7109375" customWidth="1"/>
    <col min="4611" max="4612" width="22.85546875" customWidth="1"/>
    <col min="4613" max="4613" width="11.85546875" customWidth="1"/>
    <col min="4614" max="4614" width="22.85546875" customWidth="1"/>
    <col min="4865" max="4865" width="22.7109375" customWidth="1"/>
    <col min="4867" max="4868" width="22.85546875" customWidth="1"/>
    <col min="4869" max="4869" width="11.85546875" customWidth="1"/>
    <col min="4870" max="4870" width="22.85546875" customWidth="1"/>
    <col min="5121" max="5121" width="22.7109375" customWidth="1"/>
    <col min="5123" max="5124" width="22.85546875" customWidth="1"/>
    <col min="5125" max="5125" width="11.85546875" customWidth="1"/>
    <col min="5126" max="5126" width="22.85546875" customWidth="1"/>
    <col min="5377" max="5377" width="22.7109375" customWidth="1"/>
    <col min="5379" max="5380" width="22.85546875" customWidth="1"/>
    <col min="5381" max="5381" width="11.85546875" customWidth="1"/>
    <col min="5382" max="5382" width="22.85546875" customWidth="1"/>
    <col min="5633" max="5633" width="22.7109375" customWidth="1"/>
    <col min="5635" max="5636" width="22.85546875" customWidth="1"/>
    <col min="5637" max="5637" width="11.85546875" customWidth="1"/>
    <col min="5638" max="5638" width="22.85546875" customWidth="1"/>
    <col min="5889" max="5889" width="22.7109375" customWidth="1"/>
    <col min="5891" max="5892" width="22.85546875" customWidth="1"/>
    <col min="5893" max="5893" width="11.85546875" customWidth="1"/>
    <col min="5894" max="5894" width="22.85546875" customWidth="1"/>
    <col min="6145" max="6145" width="22.7109375" customWidth="1"/>
    <col min="6147" max="6148" width="22.85546875" customWidth="1"/>
    <col min="6149" max="6149" width="11.85546875" customWidth="1"/>
    <col min="6150" max="6150" width="22.85546875" customWidth="1"/>
    <col min="6401" max="6401" width="22.7109375" customWidth="1"/>
    <col min="6403" max="6404" width="22.85546875" customWidth="1"/>
    <col min="6405" max="6405" width="11.85546875" customWidth="1"/>
    <col min="6406" max="6406" width="22.85546875" customWidth="1"/>
    <col min="6657" max="6657" width="22.7109375" customWidth="1"/>
    <col min="6659" max="6660" width="22.85546875" customWidth="1"/>
    <col min="6661" max="6661" width="11.85546875" customWidth="1"/>
    <col min="6662" max="6662" width="22.85546875" customWidth="1"/>
    <col min="6913" max="6913" width="22.7109375" customWidth="1"/>
    <col min="6915" max="6916" width="22.85546875" customWidth="1"/>
    <col min="6917" max="6917" width="11.85546875" customWidth="1"/>
    <col min="6918" max="6918" width="22.85546875" customWidth="1"/>
    <col min="7169" max="7169" width="22.7109375" customWidth="1"/>
    <col min="7171" max="7172" width="22.85546875" customWidth="1"/>
    <col min="7173" max="7173" width="11.85546875" customWidth="1"/>
    <col min="7174" max="7174" width="22.85546875" customWidth="1"/>
    <col min="7425" max="7425" width="22.7109375" customWidth="1"/>
    <col min="7427" max="7428" width="22.85546875" customWidth="1"/>
    <col min="7429" max="7429" width="11.85546875" customWidth="1"/>
    <col min="7430" max="7430" width="22.85546875" customWidth="1"/>
    <col min="7681" max="7681" width="22.7109375" customWidth="1"/>
    <col min="7683" max="7684" width="22.85546875" customWidth="1"/>
    <col min="7685" max="7685" width="11.85546875" customWidth="1"/>
    <col min="7686" max="7686" width="22.85546875" customWidth="1"/>
    <col min="7937" max="7937" width="22.7109375" customWidth="1"/>
    <col min="7939" max="7940" width="22.85546875" customWidth="1"/>
    <col min="7941" max="7941" width="11.85546875" customWidth="1"/>
    <col min="7942" max="7942" width="22.85546875" customWidth="1"/>
    <col min="8193" max="8193" width="22.7109375" customWidth="1"/>
    <col min="8195" max="8196" width="22.85546875" customWidth="1"/>
    <col min="8197" max="8197" width="11.85546875" customWidth="1"/>
    <col min="8198" max="8198" width="22.85546875" customWidth="1"/>
    <col min="8449" max="8449" width="22.7109375" customWidth="1"/>
    <col min="8451" max="8452" width="22.85546875" customWidth="1"/>
    <col min="8453" max="8453" width="11.85546875" customWidth="1"/>
    <col min="8454" max="8454" width="22.85546875" customWidth="1"/>
    <col min="8705" max="8705" width="22.7109375" customWidth="1"/>
    <col min="8707" max="8708" width="22.85546875" customWidth="1"/>
    <col min="8709" max="8709" width="11.85546875" customWidth="1"/>
    <col min="8710" max="8710" width="22.85546875" customWidth="1"/>
    <col min="8961" max="8961" width="22.7109375" customWidth="1"/>
    <col min="8963" max="8964" width="22.85546875" customWidth="1"/>
    <col min="8965" max="8965" width="11.85546875" customWidth="1"/>
    <col min="8966" max="8966" width="22.85546875" customWidth="1"/>
    <col min="9217" max="9217" width="22.7109375" customWidth="1"/>
    <col min="9219" max="9220" width="22.85546875" customWidth="1"/>
    <col min="9221" max="9221" width="11.85546875" customWidth="1"/>
    <col min="9222" max="9222" width="22.85546875" customWidth="1"/>
    <col min="9473" max="9473" width="22.7109375" customWidth="1"/>
    <col min="9475" max="9476" width="22.85546875" customWidth="1"/>
    <col min="9477" max="9477" width="11.85546875" customWidth="1"/>
    <col min="9478" max="9478" width="22.85546875" customWidth="1"/>
    <col min="9729" max="9729" width="22.7109375" customWidth="1"/>
    <col min="9731" max="9732" width="22.85546875" customWidth="1"/>
    <col min="9733" max="9733" width="11.85546875" customWidth="1"/>
    <col min="9734" max="9734" width="22.85546875" customWidth="1"/>
    <col min="9985" max="9985" width="22.7109375" customWidth="1"/>
    <col min="9987" max="9988" width="22.85546875" customWidth="1"/>
    <col min="9989" max="9989" width="11.85546875" customWidth="1"/>
    <col min="9990" max="9990" width="22.85546875" customWidth="1"/>
    <col min="10241" max="10241" width="22.7109375" customWidth="1"/>
    <col min="10243" max="10244" width="22.85546875" customWidth="1"/>
    <col min="10245" max="10245" width="11.85546875" customWidth="1"/>
    <col min="10246" max="10246" width="22.85546875" customWidth="1"/>
    <col min="10497" max="10497" width="22.7109375" customWidth="1"/>
    <col min="10499" max="10500" width="22.85546875" customWidth="1"/>
    <col min="10501" max="10501" width="11.85546875" customWidth="1"/>
    <col min="10502" max="10502" width="22.85546875" customWidth="1"/>
    <col min="10753" max="10753" width="22.7109375" customWidth="1"/>
    <col min="10755" max="10756" width="22.85546875" customWidth="1"/>
    <col min="10757" max="10757" width="11.85546875" customWidth="1"/>
    <col min="10758" max="10758" width="22.85546875" customWidth="1"/>
    <col min="11009" max="11009" width="22.7109375" customWidth="1"/>
    <col min="11011" max="11012" width="22.85546875" customWidth="1"/>
    <col min="11013" max="11013" width="11.85546875" customWidth="1"/>
    <col min="11014" max="11014" width="22.85546875" customWidth="1"/>
    <col min="11265" max="11265" width="22.7109375" customWidth="1"/>
    <col min="11267" max="11268" width="22.85546875" customWidth="1"/>
    <col min="11269" max="11269" width="11.85546875" customWidth="1"/>
    <col min="11270" max="11270" width="22.85546875" customWidth="1"/>
    <col min="11521" max="11521" width="22.7109375" customWidth="1"/>
    <col min="11523" max="11524" width="22.85546875" customWidth="1"/>
    <col min="11525" max="11525" width="11.85546875" customWidth="1"/>
    <col min="11526" max="11526" width="22.85546875" customWidth="1"/>
    <col min="11777" max="11777" width="22.7109375" customWidth="1"/>
    <col min="11779" max="11780" width="22.85546875" customWidth="1"/>
    <col min="11781" max="11781" width="11.85546875" customWidth="1"/>
    <col min="11782" max="11782" width="22.85546875" customWidth="1"/>
    <col min="12033" max="12033" width="22.7109375" customWidth="1"/>
    <col min="12035" max="12036" width="22.85546875" customWidth="1"/>
    <col min="12037" max="12037" width="11.85546875" customWidth="1"/>
    <col min="12038" max="12038" width="22.85546875" customWidth="1"/>
    <col min="12289" max="12289" width="22.7109375" customWidth="1"/>
    <col min="12291" max="12292" width="22.85546875" customWidth="1"/>
    <col min="12293" max="12293" width="11.85546875" customWidth="1"/>
    <col min="12294" max="12294" width="22.85546875" customWidth="1"/>
    <col min="12545" max="12545" width="22.7109375" customWidth="1"/>
    <col min="12547" max="12548" width="22.85546875" customWidth="1"/>
    <col min="12549" max="12549" width="11.85546875" customWidth="1"/>
    <col min="12550" max="12550" width="22.85546875" customWidth="1"/>
    <col min="12801" max="12801" width="22.7109375" customWidth="1"/>
    <col min="12803" max="12804" width="22.85546875" customWidth="1"/>
    <col min="12805" max="12805" width="11.85546875" customWidth="1"/>
    <col min="12806" max="12806" width="22.85546875" customWidth="1"/>
    <col min="13057" max="13057" width="22.7109375" customWidth="1"/>
    <col min="13059" max="13060" width="22.85546875" customWidth="1"/>
    <col min="13061" max="13061" width="11.85546875" customWidth="1"/>
    <col min="13062" max="13062" width="22.85546875" customWidth="1"/>
    <col min="13313" max="13313" width="22.7109375" customWidth="1"/>
    <col min="13315" max="13316" width="22.85546875" customWidth="1"/>
    <col min="13317" max="13317" width="11.85546875" customWidth="1"/>
    <col min="13318" max="13318" width="22.85546875" customWidth="1"/>
    <col min="13569" max="13569" width="22.7109375" customWidth="1"/>
    <col min="13571" max="13572" width="22.85546875" customWidth="1"/>
    <col min="13573" max="13573" width="11.85546875" customWidth="1"/>
    <col min="13574" max="13574" width="22.85546875" customWidth="1"/>
    <col min="13825" max="13825" width="22.7109375" customWidth="1"/>
    <col min="13827" max="13828" width="22.85546875" customWidth="1"/>
    <col min="13829" max="13829" width="11.85546875" customWidth="1"/>
    <col min="13830" max="13830" width="22.85546875" customWidth="1"/>
    <col min="14081" max="14081" width="22.7109375" customWidth="1"/>
    <col min="14083" max="14084" width="22.85546875" customWidth="1"/>
    <col min="14085" max="14085" width="11.85546875" customWidth="1"/>
    <col min="14086" max="14086" width="22.85546875" customWidth="1"/>
    <col min="14337" max="14337" width="22.7109375" customWidth="1"/>
    <col min="14339" max="14340" width="22.85546875" customWidth="1"/>
    <col min="14341" max="14341" width="11.85546875" customWidth="1"/>
    <col min="14342" max="14342" width="22.85546875" customWidth="1"/>
    <col min="14593" max="14593" width="22.7109375" customWidth="1"/>
    <col min="14595" max="14596" width="22.85546875" customWidth="1"/>
    <col min="14597" max="14597" width="11.85546875" customWidth="1"/>
    <col min="14598" max="14598" width="22.85546875" customWidth="1"/>
    <col min="14849" max="14849" width="22.7109375" customWidth="1"/>
    <col min="14851" max="14852" width="22.85546875" customWidth="1"/>
    <col min="14853" max="14853" width="11.85546875" customWidth="1"/>
    <col min="14854" max="14854" width="22.85546875" customWidth="1"/>
    <col min="15105" max="15105" width="22.7109375" customWidth="1"/>
    <col min="15107" max="15108" width="22.85546875" customWidth="1"/>
    <col min="15109" max="15109" width="11.85546875" customWidth="1"/>
    <col min="15110" max="15110" width="22.85546875" customWidth="1"/>
    <col min="15361" max="15361" width="22.7109375" customWidth="1"/>
    <col min="15363" max="15364" width="22.85546875" customWidth="1"/>
    <col min="15365" max="15365" width="11.85546875" customWidth="1"/>
    <col min="15366" max="15366" width="22.85546875" customWidth="1"/>
    <col min="15617" max="15617" width="22.7109375" customWidth="1"/>
    <col min="15619" max="15620" width="22.85546875" customWidth="1"/>
    <col min="15621" max="15621" width="11.85546875" customWidth="1"/>
    <col min="15622" max="15622" width="22.85546875" customWidth="1"/>
    <col min="15873" max="15873" width="22.7109375" customWidth="1"/>
    <col min="15875" max="15876" width="22.85546875" customWidth="1"/>
    <col min="15877" max="15877" width="11.85546875" customWidth="1"/>
    <col min="15878" max="15878" width="22.85546875" customWidth="1"/>
    <col min="16129" max="16129" width="22.7109375" customWidth="1"/>
    <col min="16131" max="16132" width="22.85546875" customWidth="1"/>
    <col min="16133" max="16133" width="11.85546875" customWidth="1"/>
    <col min="16134" max="16134" width="22.85546875" customWidth="1"/>
  </cols>
  <sheetData>
    <row r="1" spans="1:9" ht="18" x14ac:dyDescent="0.25">
      <c r="A1" s="236" t="s">
        <v>209</v>
      </c>
      <c r="B1" s="236"/>
      <c r="C1" s="236"/>
      <c r="D1" s="236"/>
      <c r="E1" s="236"/>
      <c r="F1" s="236"/>
    </row>
    <row r="2" spans="1:9" ht="18" x14ac:dyDescent="0.25">
      <c r="A2" s="237"/>
      <c r="B2" s="238"/>
      <c r="C2" s="238"/>
      <c r="D2" s="238"/>
      <c r="E2" s="238"/>
      <c r="F2" s="238"/>
    </row>
    <row r="3" spans="1:9" ht="18" x14ac:dyDescent="0.25">
      <c r="A3" s="145"/>
      <c r="B3" s="145"/>
      <c r="C3" s="145"/>
      <c r="D3" s="145"/>
      <c r="E3" s="145"/>
      <c r="F3" s="145"/>
    </row>
    <row r="4" spans="1:9" ht="18" x14ac:dyDescent="0.25">
      <c r="A4" s="146"/>
      <c r="B4" s="147"/>
      <c r="C4" s="147" t="s">
        <v>218</v>
      </c>
      <c r="D4" s="147"/>
      <c r="E4" s="145"/>
      <c r="F4" s="145"/>
    </row>
    <row r="5" spans="1:9" ht="18" x14ac:dyDescent="0.25">
      <c r="A5" s="146"/>
      <c r="B5" s="147"/>
      <c r="C5" s="148" t="s">
        <v>210</v>
      </c>
      <c r="D5" s="145"/>
      <c r="E5" s="145"/>
      <c r="F5" s="145"/>
    </row>
    <row r="6" spans="1:9" x14ac:dyDescent="0.25">
      <c r="A6" s="149"/>
      <c r="B6" s="149"/>
      <c r="C6" s="149"/>
      <c r="D6" s="149"/>
      <c r="E6" s="149"/>
      <c r="F6" s="149"/>
    </row>
    <row r="7" spans="1:9" x14ac:dyDescent="0.25">
      <c r="A7" s="239" t="s">
        <v>64</v>
      </c>
      <c r="B7" s="240"/>
      <c r="C7" s="243" t="s">
        <v>32</v>
      </c>
      <c r="D7" s="244"/>
      <c r="E7" s="244"/>
      <c r="F7" s="245"/>
    </row>
    <row r="8" spans="1:9" x14ac:dyDescent="0.25">
      <c r="A8" s="241"/>
      <c r="B8" s="242"/>
      <c r="C8" s="20" t="s">
        <v>67</v>
      </c>
      <c r="D8" s="21" t="s">
        <v>68</v>
      </c>
      <c r="E8" s="21" t="s">
        <v>69</v>
      </c>
      <c r="F8" s="21" t="s">
        <v>70</v>
      </c>
    </row>
    <row r="9" spans="1:9" ht="25.5" x14ac:dyDescent="0.25">
      <c r="A9" s="246" t="s">
        <v>42</v>
      </c>
      <c r="B9" s="17">
        <v>100</v>
      </c>
      <c r="C9" s="22" t="s">
        <v>73</v>
      </c>
      <c r="D9" s="22" t="s">
        <v>74</v>
      </c>
      <c r="E9" s="22" t="s">
        <v>75</v>
      </c>
      <c r="F9" s="23" t="s">
        <v>76</v>
      </c>
    </row>
    <row r="10" spans="1:9" ht="25.5" x14ac:dyDescent="0.25">
      <c r="A10" s="247"/>
      <c r="B10" s="17">
        <v>60</v>
      </c>
      <c r="C10" s="22" t="s">
        <v>80</v>
      </c>
      <c r="D10" s="22" t="s">
        <v>81</v>
      </c>
      <c r="E10" s="23" t="s">
        <v>211</v>
      </c>
      <c r="F10" s="17" t="s">
        <v>212</v>
      </c>
    </row>
    <row r="11" spans="1:9" ht="25.5" x14ac:dyDescent="0.25">
      <c r="A11" s="247"/>
      <c r="B11" s="17">
        <v>25</v>
      </c>
      <c r="C11" s="22" t="s">
        <v>213</v>
      </c>
      <c r="D11" s="23" t="s">
        <v>86</v>
      </c>
      <c r="E11" s="23" t="s">
        <v>87</v>
      </c>
      <c r="F11" s="150" t="s">
        <v>88</v>
      </c>
    </row>
    <row r="12" spans="1:9" ht="25.5" x14ac:dyDescent="0.25">
      <c r="A12" s="248"/>
      <c r="B12" s="17">
        <v>10</v>
      </c>
      <c r="C12" s="23" t="s">
        <v>90</v>
      </c>
      <c r="D12" s="17" t="s">
        <v>214</v>
      </c>
      <c r="E12" s="150" t="s">
        <v>91</v>
      </c>
      <c r="F12" s="150" t="s">
        <v>215</v>
      </c>
    </row>
    <row r="13" spans="1:9" x14ac:dyDescent="0.25">
      <c r="I13" t="s">
        <v>217</v>
      </c>
    </row>
    <row r="14" spans="1:9" ht="15" customHeight="1" x14ac:dyDescent="0.25">
      <c r="A14" s="235" t="s">
        <v>216</v>
      </c>
      <c r="B14" s="235"/>
      <c r="C14" s="235"/>
      <c r="D14" s="235"/>
      <c r="E14" s="235"/>
      <c r="F14" s="235"/>
    </row>
    <row r="15" spans="1:9" ht="15" customHeight="1" x14ac:dyDescent="0.25">
      <c r="A15" s="235"/>
      <c r="B15" s="235"/>
      <c r="C15" s="235"/>
      <c r="D15" s="235"/>
      <c r="E15" s="235"/>
      <c r="F15" s="235"/>
    </row>
    <row r="16" spans="1:9" ht="15" customHeight="1" x14ac:dyDescent="0.25">
      <c r="A16" s="235"/>
      <c r="B16" s="235"/>
      <c r="C16" s="235"/>
      <c r="D16" s="235"/>
      <c r="E16" s="235"/>
      <c r="F16" s="235"/>
    </row>
  </sheetData>
  <mergeCells count="6">
    <mergeCell ref="A14:F16"/>
    <mergeCell ref="A1:F1"/>
    <mergeCell ref="A2:F2"/>
    <mergeCell ref="A7:B8"/>
    <mergeCell ref="C7:F7"/>
    <mergeCell ref="A9: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topLeftCell="L40" workbookViewId="0">
      <selection activeCell="P45" sqref="P45:Y45"/>
    </sheetView>
  </sheetViews>
  <sheetFormatPr baseColWidth="10" defaultRowHeight="15" x14ac:dyDescent="0.25"/>
  <cols>
    <col min="1" max="3" width="28.5703125" customWidth="1"/>
    <col min="10" max="13" width="2.85546875" customWidth="1"/>
    <col min="14" max="14" width="22.7109375" customWidth="1"/>
    <col min="257" max="259" width="28.5703125" customWidth="1"/>
    <col min="266" max="269" width="2.85546875" customWidth="1"/>
    <col min="270" max="270" width="22.7109375" customWidth="1"/>
    <col min="513" max="515" width="28.5703125" customWidth="1"/>
    <col min="522" max="525" width="2.85546875" customWidth="1"/>
    <col min="526" max="526" width="22.7109375" customWidth="1"/>
    <col min="769" max="771" width="28.5703125" customWidth="1"/>
    <col min="778" max="781" width="2.85546875" customWidth="1"/>
    <col min="782" max="782" width="22.7109375" customWidth="1"/>
    <col min="1025" max="1027" width="28.5703125" customWidth="1"/>
    <col min="1034" max="1037" width="2.85546875" customWidth="1"/>
    <col min="1038" max="1038" width="22.7109375" customWidth="1"/>
    <col min="1281" max="1283" width="28.5703125" customWidth="1"/>
    <col min="1290" max="1293" width="2.85546875" customWidth="1"/>
    <col min="1294" max="1294" width="22.7109375" customWidth="1"/>
    <col min="1537" max="1539" width="28.5703125" customWidth="1"/>
    <col min="1546" max="1549" width="2.85546875" customWidth="1"/>
    <col min="1550" max="1550" width="22.7109375" customWidth="1"/>
    <col min="1793" max="1795" width="28.5703125" customWidth="1"/>
    <col min="1802" max="1805" width="2.85546875" customWidth="1"/>
    <col min="1806" max="1806" width="22.7109375" customWidth="1"/>
    <col min="2049" max="2051" width="28.5703125" customWidth="1"/>
    <col min="2058" max="2061" width="2.85546875" customWidth="1"/>
    <col min="2062" max="2062" width="22.7109375" customWidth="1"/>
    <col min="2305" max="2307" width="28.5703125" customWidth="1"/>
    <col min="2314" max="2317" width="2.85546875" customWidth="1"/>
    <col min="2318" max="2318" width="22.7109375" customWidth="1"/>
    <col min="2561" max="2563" width="28.5703125" customWidth="1"/>
    <col min="2570" max="2573" width="2.85546875" customWidth="1"/>
    <col min="2574" max="2574" width="22.7109375" customWidth="1"/>
    <col min="2817" max="2819" width="28.5703125" customWidth="1"/>
    <col min="2826" max="2829" width="2.85546875" customWidth="1"/>
    <col min="2830" max="2830" width="22.7109375" customWidth="1"/>
    <col min="3073" max="3075" width="28.5703125" customWidth="1"/>
    <col min="3082" max="3085" width="2.85546875" customWidth="1"/>
    <col min="3086" max="3086" width="22.7109375" customWidth="1"/>
    <col min="3329" max="3331" width="28.5703125" customWidth="1"/>
    <col min="3338" max="3341" width="2.85546875" customWidth="1"/>
    <col min="3342" max="3342" width="22.7109375" customWidth="1"/>
    <col min="3585" max="3587" width="28.5703125" customWidth="1"/>
    <col min="3594" max="3597" width="2.85546875" customWidth="1"/>
    <col min="3598" max="3598" width="22.7109375" customWidth="1"/>
    <col min="3841" max="3843" width="28.5703125" customWidth="1"/>
    <col min="3850" max="3853" width="2.85546875" customWidth="1"/>
    <col min="3854" max="3854" width="22.7109375" customWidth="1"/>
    <col min="4097" max="4099" width="28.5703125" customWidth="1"/>
    <col min="4106" max="4109" width="2.85546875" customWidth="1"/>
    <col min="4110" max="4110" width="22.7109375" customWidth="1"/>
    <col min="4353" max="4355" width="28.5703125" customWidth="1"/>
    <col min="4362" max="4365" width="2.85546875" customWidth="1"/>
    <col min="4366" max="4366" width="22.7109375" customWidth="1"/>
    <col min="4609" max="4611" width="28.5703125" customWidth="1"/>
    <col min="4618" max="4621" width="2.85546875" customWidth="1"/>
    <col min="4622" max="4622" width="22.7109375" customWidth="1"/>
    <col min="4865" max="4867" width="28.5703125" customWidth="1"/>
    <col min="4874" max="4877" width="2.85546875" customWidth="1"/>
    <col min="4878" max="4878" width="22.7109375" customWidth="1"/>
    <col min="5121" max="5123" width="28.5703125" customWidth="1"/>
    <col min="5130" max="5133" width="2.85546875" customWidth="1"/>
    <col min="5134" max="5134" width="22.7109375" customWidth="1"/>
    <col min="5377" max="5379" width="28.5703125" customWidth="1"/>
    <col min="5386" max="5389" width="2.85546875" customWidth="1"/>
    <col min="5390" max="5390" width="22.7109375" customWidth="1"/>
    <col min="5633" max="5635" width="28.5703125" customWidth="1"/>
    <col min="5642" max="5645" width="2.85546875" customWidth="1"/>
    <col min="5646" max="5646" width="22.7109375" customWidth="1"/>
    <col min="5889" max="5891" width="28.5703125" customWidth="1"/>
    <col min="5898" max="5901" width="2.85546875" customWidth="1"/>
    <col min="5902" max="5902" width="22.7109375" customWidth="1"/>
    <col min="6145" max="6147" width="28.5703125" customWidth="1"/>
    <col min="6154" max="6157" width="2.85546875" customWidth="1"/>
    <col min="6158" max="6158" width="22.7109375" customWidth="1"/>
    <col min="6401" max="6403" width="28.5703125" customWidth="1"/>
    <col min="6410" max="6413" width="2.85546875" customWidth="1"/>
    <col min="6414" max="6414" width="22.7109375" customWidth="1"/>
    <col min="6657" max="6659" width="28.5703125" customWidth="1"/>
    <col min="6666" max="6669" width="2.85546875" customWidth="1"/>
    <col min="6670" max="6670" width="22.7109375" customWidth="1"/>
    <col min="6913" max="6915" width="28.5703125" customWidth="1"/>
    <col min="6922" max="6925" width="2.85546875" customWidth="1"/>
    <col min="6926" max="6926" width="22.7109375" customWidth="1"/>
    <col min="7169" max="7171" width="28.5703125" customWidth="1"/>
    <col min="7178" max="7181" width="2.85546875" customWidth="1"/>
    <col min="7182" max="7182" width="22.7109375" customWidth="1"/>
    <col min="7425" max="7427" width="28.5703125" customWidth="1"/>
    <col min="7434" max="7437" width="2.85546875" customWidth="1"/>
    <col min="7438" max="7438" width="22.7109375" customWidth="1"/>
    <col min="7681" max="7683" width="28.5703125" customWidth="1"/>
    <col min="7690" max="7693" width="2.85546875" customWidth="1"/>
    <col min="7694" max="7694" width="22.7109375" customWidth="1"/>
    <col min="7937" max="7939" width="28.5703125" customWidth="1"/>
    <col min="7946" max="7949" width="2.85546875" customWidth="1"/>
    <col min="7950" max="7950" width="22.7109375" customWidth="1"/>
    <col min="8193" max="8195" width="28.5703125" customWidth="1"/>
    <col min="8202" max="8205" width="2.85546875" customWidth="1"/>
    <col min="8206" max="8206" width="22.7109375" customWidth="1"/>
    <col min="8449" max="8451" width="28.5703125" customWidth="1"/>
    <col min="8458" max="8461" width="2.85546875" customWidth="1"/>
    <col min="8462" max="8462" width="22.7109375" customWidth="1"/>
    <col min="8705" max="8707" width="28.5703125" customWidth="1"/>
    <col min="8714" max="8717" width="2.85546875" customWidth="1"/>
    <col min="8718" max="8718" width="22.7109375" customWidth="1"/>
    <col min="8961" max="8963" width="28.5703125" customWidth="1"/>
    <col min="8970" max="8973" width="2.85546875" customWidth="1"/>
    <col min="8974" max="8974" width="22.7109375" customWidth="1"/>
    <col min="9217" max="9219" width="28.5703125" customWidth="1"/>
    <col min="9226" max="9229" width="2.85546875" customWidth="1"/>
    <col min="9230" max="9230" width="22.7109375" customWidth="1"/>
    <col min="9473" max="9475" width="28.5703125" customWidth="1"/>
    <col min="9482" max="9485" width="2.85546875" customWidth="1"/>
    <col min="9486" max="9486" width="22.7109375" customWidth="1"/>
    <col min="9729" max="9731" width="28.5703125" customWidth="1"/>
    <col min="9738" max="9741" width="2.85546875" customWidth="1"/>
    <col min="9742" max="9742" width="22.7109375" customWidth="1"/>
    <col min="9985" max="9987" width="28.5703125" customWidth="1"/>
    <col min="9994" max="9997" width="2.85546875" customWidth="1"/>
    <col min="9998" max="9998" width="22.7109375" customWidth="1"/>
    <col min="10241" max="10243" width="28.5703125" customWidth="1"/>
    <col min="10250" max="10253" width="2.85546875" customWidth="1"/>
    <col min="10254" max="10254" width="22.7109375" customWidth="1"/>
    <col min="10497" max="10499" width="28.5703125" customWidth="1"/>
    <col min="10506" max="10509" width="2.85546875" customWidth="1"/>
    <col min="10510" max="10510" width="22.7109375" customWidth="1"/>
    <col min="10753" max="10755" width="28.5703125" customWidth="1"/>
    <col min="10762" max="10765" width="2.85546875" customWidth="1"/>
    <col min="10766" max="10766" width="22.7109375" customWidth="1"/>
    <col min="11009" max="11011" width="28.5703125" customWidth="1"/>
    <col min="11018" max="11021" width="2.85546875" customWidth="1"/>
    <col min="11022" max="11022" width="22.7109375" customWidth="1"/>
    <col min="11265" max="11267" width="28.5703125" customWidth="1"/>
    <col min="11274" max="11277" width="2.85546875" customWidth="1"/>
    <col min="11278" max="11278" width="22.7109375" customWidth="1"/>
    <col min="11521" max="11523" width="28.5703125" customWidth="1"/>
    <col min="11530" max="11533" width="2.85546875" customWidth="1"/>
    <col min="11534" max="11534" width="22.7109375" customWidth="1"/>
    <col min="11777" max="11779" width="28.5703125" customWidth="1"/>
    <col min="11786" max="11789" width="2.85546875" customWidth="1"/>
    <col min="11790" max="11790" width="22.7109375" customWidth="1"/>
    <col min="12033" max="12035" width="28.5703125" customWidth="1"/>
    <col min="12042" max="12045" width="2.85546875" customWidth="1"/>
    <col min="12046" max="12046" width="22.7109375" customWidth="1"/>
    <col min="12289" max="12291" width="28.5703125" customWidth="1"/>
    <col min="12298" max="12301" width="2.85546875" customWidth="1"/>
    <col min="12302" max="12302" width="22.7109375" customWidth="1"/>
    <col min="12545" max="12547" width="28.5703125" customWidth="1"/>
    <col min="12554" max="12557" width="2.85546875" customWidth="1"/>
    <col min="12558" max="12558" width="22.7109375" customWidth="1"/>
    <col min="12801" max="12803" width="28.5703125" customWidth="1"/>
    <col min="12810" max="12813" width="2.85546875" customWidth="1"/>
    <col min="12814" max="12814" width="22.7109375" customWidth="1"/>
    <col min="13057" max="13059" width="28.5703125" customWidth="1"/>
    <col min="13066" max="13069" width="2.85546875" customWidth="1"/>
    <col min="13070" max="13070" width="22.7109375" customWidth="1"/>
    <col min="13313" max="13315" width="28.5703125" customWidth="1"/>
    <col min="13322" max="13325" width="2.85546875" customWidth="1"/>
    <col min="13326" max="13326" width="22.7109375" customWidth="1"/>
    <col min="13569" max="13571" width="28.5703125" customWidth="1"/>
    <col min="13578" max="13581" width="2.85546875" customWidth="1"/>
    <col min="13582" max="13582" width="22.7109375" customWidth="1"/>
    <col min="13825" max="13827" width="28.5703125" customWidth="1"/>
    <col min="13834" max="13837" width="2.85546875" customWidth="1"/>
    <col min="13838" max="13838" width="22.7109375" customWidth="1"/>
    <col min="14081" max="14083" width="28.5703125" customWidth="1"/>
    <col min="14090" max="14093" width="2.85546875" customWidth="1"/>
    <col min="14094" max="14094" width="22.7109375" customWidth="1"/>
    <col min="14337" max="14339" width="28.5703125" customWidth="1"/>
    <col min="14346" max="14349" width="2.85546875" customWidth="1"/>
    <col min="14350" max="14350" width="22.7109375" customWidth="1"/>
    <col min="14593" max="14595" width="28.5703125" customWidth="1"/>
    <col min="14602" max="14605" width="2.85546875" customWidth="1"/>
    <col min="14606" max="14606" width="22.7109375" customWidth="1"/>
    <col min="14849" max="14851" width="28.5703125" customWidth="1"/>
    <col min="14858" max="14861" width="2.85546875" customWidth="1"/>
    <col min="14862" max="14862" width="22.7109375" customWidth="1"/>
    <col min="15105" max="15107" width="28.5703125" customWidth="1"/>
    <col min="15114" max="15117" width="2.85546875" customWidth="1"/>
    <col min="15118" max="15118" width="22.7109375" customWidth="1"/>
    <col min="15361" max="15363" width="28.5703125" customWidth="1"/>
    <col min="15370" max="15373" width="2.85546875" customWidth="1"/>
    <col min="15374" max="15374" width="22.7109375" customWidth="1"/>
    <col min="15617" max="15619" width="28.5703125" customWidth="1"/>
    <col min="15626" max="15629" width="2.85546875" customWidth="1"/>
    <col min="15630" max="15630" width="22.7109375" customWidth="1"/>
    <col min="15873" max="15875" width="28.5703125" customWidth="1"/>
    <col min="15882" max="15885" width="2.85546875" customWidth="1"/>
    <col min="15886" max="15886" width="22.7109375" customWidth="1"/>
    <col min="16129" max="16131" width="28.5703125" customWidth="1"/>
    <col min="16138" max="16141" width="2.85546875" customWidth="1"/>
    <col min="16142" max="16142" width="22.7109375" customWidth="1"/>
  </cols>
  <sheetData>
    <row r="1" spans="1:28" ht="33.75" customHeight="1" x14ac:dyDescent="0.25">
      <c r="A1" s="274" t="s">
        <v>0</v>
      </c>
      <c r="B1" s="274"/>
      <c r="C1" s="274"/>
      <c r="D1" s="274"/>
      <c r="E1" s="274"/>
      <c r="F1" s="274"/>
      <c r="G1" s="274"/>
      <c r="H1" s="274"/>
      <c r="I1" s="274"/>
      <c r="J1" s="274"/>
      <c r="K1" s="274"/>
      <c r="L1" s="274"/>
      <c r="M1" s="274"/>
      <c r="N1" s="274"/>
      <c r="O1" s="274"/>
      <c r="P1" s="274"/>
      <c r="Q1" s="274"/>
      <c r="R1" s="274"/>
      <c r="S1" s="274"/>
      <c r="T1" s="274"/>
      <c r="U1" s="274"/>
      <c r="V1" s="274"/>
      <c r="W1" s="274"/>
      <c r="X1" s="274"/>
      <c r="Y1" s="274"/>
      <c r="Z1" s="274"/>
    </row>
    <row r="2" spans="1:28" x14ac:dyDescent="0.25">
      <c r="A2" s="1"/>
      <c r="B2" s="1"/>
      <c r="C2" s="1"/>
      <c r="D2" s="1"/>
      <c r="E2" s="1"/>
      <c r="F2" s="1"/>
      <c r="G2" s="1"/>
      <c r="H2" s="1"/>
      <c r="I2" s="1"/>
      <c r="J2" s="1"/>
      <c r="K2" s="1"/>
      <c r="L2" s="2"/>
      <c r="M2" s="2"/>
      <c r="N2" s="1"/>
      <c r="O2" s="1"/>
      <c r="P2" s="1"/>
      <c r="Q2" s="1"/>
      <c r="R2" s="1"/>
      <c r="S2" s="1"/>
      <c r="T2" s="1"/>
      <c r="U2" s="1"/>
      <c r="V2" s="1"/>
      <c r="W2" s="1"/>
      <c r="X2" s="1"/>
      <c r="Y2" s="1"/>
      <c r="Z2" s="1"/>
      <c r="AA2" s="1"/>
      <c r="AB2" s="1"/>
    </row>
    <row r="3" spans="1:28" x14ac:dyDescent="0.25">
      <c r="A3" s="250" t="s">
        <v>1</v>
      </c>
      <c r="B3" s="250"/>
      <c r="C3" s="250"/>
      <c r="D3" s="250"/>
      <c r="E3" s="250"/>
      <c r="F3" s="250"/>
      <c r="G3" s="250"/>
      <c r="H3" s="250"/>
      <c r="I3" s="250"/>
      <c r="J3" s="250"/>
      <c r="K3" s="250"/>
      <c r="L3" s="2"/>
      <c r="M3" s="2"/>
      <c r="N3" s="3" t="s">
        <v>2</v>
      </c>
      <c r="O3" s="4" t="s">
        <v>3</v>
      </c>
      <c r="P3" s="275" t="s">
        <v>4</v>
      </c>
      <c r="Q3" s="275"/>
      <c r="R3" s="275"/>
      <c r="S3" s="275"/>
      <c r="T3" s="275"/>
      <c r="U3" s="275"/>
      <c r="V3" s="275"/>
      <c r="W3" s="275"/>
      <c r="X3" s="275"/>
      <c r="Y3" s="275"/>
      <c r="Z3" s="5"/>
      <c r="AA3" s="1">
        <v>10</v>
      </c>
      <c r="AB3" s="1"/>
    </row>
    <row r="4" spans="1:28" ht="15" customHeight="1" x14ac:dyDescent="0.25">
      <c r="A4" s="6"/>
      <c r="B4" s="6"/>
      <c r="C4" s="6"/>
      <c r="D4" s="6"/>
      <c r="E4" s="6"/>
      <c r="F4" s="6"/>
      <c r="G4" s="6"/>
      <c r="H4" s="6"/>
      <c r="I4" s="6"/>
      <c r="J4" s="6"/>
      <c r="K4" s="6"/>
      <c r="L4" s="2"/>
      <c r="M4" s="2"/>
      <c r="N4" s="270" t="s">
        <v>5</v>
      </c>
      <c r="O4" s="272">
        <v>10</v>
      </c>
      <c r="P4" s="251" t="s">
        <v>6</v>
      </c>
      <c r="Q4" s="251"/>
      <c r="R4" s="251"/>
      <c r="S4" s="251"/>
      <c r="T4" s="251"/>
      <c r="U4" s="251"/>
      <c r="V4" s="251"/>
      <c r="W4" s="251"/>
      <c r="X4" s="251"/>
      <c r="Y4" s="251"/>
      <c r="Z4" s="7"/>
      <c r="AA4" s="1">
        <v>6</v>
      </c>
      <c r="AB4" s="1"/>
    </row>
    <row r="5" spans="1:28" ht="15" customHeight="1" x14ac:dyDescent="0.25">
      <c r="A5" s="250" t="s">
        <v>7</v>
      </c>
      <c r="B5" s="250"/>
      <c r="C5" s="250"/>
      <c r="D5" s="250"/>
      <c r="E5" s="250"/>
      <c r="F5" s="250"/>
      <c r="G5" s="250"/>
      <c r="H5" s="250"/>
      <c r="I5" s="250"/>
      <c r="J5" s="250"/>
      <c r="K5" s="250"/>
      <c r="L5" s="2"/>
      <c r="M5" s="2"/>
      <c r="N5" s="271"/>
      <c r="O5" s="273"/>
      <c r="P5" s="251"/>
      <c r="Q5" s="251"/>
      <c r="R5" s="251"/>
      <c r="S5" s="251"/>
      <c r="T5" s="251"/>
      <c r="U5" s="251"/>
      <c r="V5" s="251"/>
      <c r="W5" s="251"/>
      <c r="X5" s="251"/>
      <c r="Y5" s="251"/>
      <c r="Z5" s="7"/>
      <c r="AA5" s="1">
        <v>2</v>
      </c>
      <c r="AB5" s="1"/>
    </row>
    <row r="6" spans="1:28" ht="15" customHeight="1" x14ac:dyDescent="0.25">
      <c r="A6" s="250" t="s">
        <v>8</v>
      </c>
      <c r="B6" s="250"/>
      <c r="C6" s="250"/>
      <c r="D6" s="250"/>
      <c r="E6" s="250"/>
      <c r="F6" s="250"/>
      <c r="G6" s="250"/>
      <c r="H6" s="250"/>
      <c r="I6" s="250"/>
      <c r="J6" s="250"/>
      <c r="K6" s="250"/>
      <c r="L6" s="2"/>
      <c r="M6" s="2"/>
      <c r="N6" s="270" t="s">
        <v>9</v>
      </c>
      <c r="O6" s="272">
        <v>6</v>
      </c>
      <c r="P6" s="251" t="s">
        <v>10</v>
      </c>
      <c r="Q6" s="251"/>
      <c r="R6" s="251"/>
      <c r="S6" s="251"/>
      <c r="T6" s="251"/>
      <c r="U6" s="251"/>
      <c r="V6" s="251"/>
      <c r="W6" s="251"/>
      <c r="X6" s="251"/>
      <c r="Y6" s="251"/>
      <c r="Z6" s="7"/>
      <c r="AA6" s="340" t="s">
        <v>16</v>
      </c>
      <c r="AB6" s="1"/>
    </row>
    <row r="7" spans="1:28" ht="15" customHeight="1" x14ac:dyDescent="0.25">
      <c r="A7" s="250" t="s">
        <v>11</v>
      </c>
      <c r="B7" s="250"/>
      <c r="C7" s="250"/>
      <c r="D7" s="250"/>
      <c r="E7" s="250"/>
      <c r="F7" s="250"/>
      <c r="G7" s="250"/>
      <c r="H7" s="250"/>
      <c r="I7" s="250"/>
      <c r="J7" s="250"/>
      <c r="K7" s="250"/>
      <c r="L7" s="2"/>
      <c r="M7" s="2"/>
      <c r="N7" s="271"/>
      <c r="O7" s="273"/>
      <c r="P7" s="251"/>
      <c r="Q7" s="251"/>
      <c r="R7" s="251"/>
      <c r="S7" s="251"/>
      <c r="T7" s="251"/>
      <c r="U7" s="251"/>
      <c r="V7" s="251"/>
      <c r="W7" s="251"/>
      <c r="X7" s="251"/>
      <c r="Y7" s="251"/>
      <c r="Z7" s="7"/>
      <c r="AB7" s="1"/>
    </row>
    <row r="8" spans="1:28" ht="15" customHeight="1" x14ac:dyDescent="0.25">
      <c r="A8" s="250"/>
      <c r="B8" s="250"/>
      <c r="C8" s="250"/>
      <c r="D8" s="250"/>
      <c r="E8" s="250"/>
      <c r="F8" s="250"/>
      <c r="G8" s="250"/>
      <c r="H8" s="250"/>
      <c r="I8" s="250"/>
      <c r="J8" s="250"/>
      <c r="K8" s="250"/>
      <c r="L8" s="2"/>
      <c r="M8" s="2"/>
      <c r="N8" s="270" t="s">
        <v>12</v>
      </c>
      <c r="O8" s="272">
        <v>2</v>
      </c>
      <c r="P8" s="251" t="s">
        <v>13</v>
      </c>
      <c r="Q8" s="251"/>
      <c r="R8" s="251"/>
      <c r="S8" s="251"/>
      <c r="T8" s="251"/>
      <c r="U8" s="251"/>
      <c r="V8" s="251"/>
      <c r="W8" s="251"/>
      <c r="X8" s="251"/>
      <c r="Y8" s="251"/>
      <c r="Z8" s="7"/>
      <c r="AA8" s="1"/>
      <c r="AB8" s="1"/>
    </row>
    <row r="9" spans="1:28" ht="15" customHeight="1" x14ac:dyDescent="0.25">
      <c r="A9" s="250" t="s">
        <v>14</v>
      </c>
      <c r="B9" s="250"/>
      <c r="C9" s="250"/>
      <c r="D9" s="250"/>
      <c r="E9" s="250"/>
      <c r="F9" s="250"/>
      <c r="G9" s="250"/>
      <c r="H9" s="250"/>
      <c r="I9" s="250"/>
      <c r="J9" s="250"/>
      <c r="K9" s="250"/>
      <c r="L9" s="2"/>
      <c r="M9" s="2"/>
      <c r="N9" s="271"/>
      <c r="O9" s="273"/>
      <c r="P9" s="251"/>
      <c r="Q9" s="251"/>
      <c r="R9" s="251"/>
      <c r="S9" s="251"/>
      <c r="T9" s="251"/>
      <c r="U9" s="251"/>
      <c r="V9" s="251"/>
      <c r="W9" s="251"/>
      <c r="X9" s="251"/>
      <c r="Y9" s="251"/>
      <c r="Z9" s="7"/>
      <c r="AB9" s="1"/>
    </row>
    <row r="10" spans="1:28" ht="15" customHeight="1" x14ac:dyDescent="0.25">
      <c r="A10" s="8"/>
      <c r="B10" s="8"/>
      <c r="C10" s="8"/>
      <c r="D10" s="8"/>
      <c r="E10" s="8"/>
      <c r="F10" s="8"/>
      <c r="G10" s="8"/>
      <c r="H10" s="8"/>
      <c r="I10" s="8"/>
      <c r="J10" s="8"/>
      <c r="K10" s="8"/>
      <c r="L10" s="2"/>
      <c r="M10" s="2"/>
      <c r="N10" s="270" t="s">
        <v>15</v>
      </c>
      <c r="O10" s="276" t="s">
        <v>16</v>
      </c>
      <c r="P10" s="251" t="s">
        <v>17</v>
      </c>
      <c r="Q10" s="251"/>
      <c r="R10" s="251"/>
      <c r="S10" s="251"/>
      <c r="T10" s="251"/>
      <c r="U10" s="251"/>
      <c r="V10" s="251"/>
      <c r="W10" s="251"/>
      <c r="X10" s="251"/>
      <c r="Y10" s="251"/>
      <c r="Z10" s="7"/>
      <c r="AA10" s="1"/>
      <c r="AB10" s="1"/>
    </row>
    <row r="11" spans="1:28" ht="15" customHeight="1" x14ac:dyDescent="0.25">
      <c r="A11" s="250" t="s">
        <v>18</v>
      </c>
      <c r="B11" s="277"/>
      <c r="C11" s="277"/>
      <c r="D11" s="277"/>
      <c r="E11" s="277"/>
      <c r="F11" s="277"/>
      <c r="G11" s="277"/>
      <c r="H11" s="277"/>
      <c r="I11" s="277"/>
      <c r="J11" s="277"/>
      <c r="K11" s="277"/>
      <c r="L11" s="2"/>
      <c r="M11" s="2"/>
      <c r="N11" s="271"/>
      <c r="O11" s="276"/>
      <c r="P11" s="251"/>
      <c r="Q11" s="251"/>
      <c r="R11" s="251"/>
      <c r="S11" s="251"/>
      <c r="T11" s="251"/>
      <c r="U11" s="251"/>
      <c r="V11" s="251"/>
      <c r="W11" s="251"/>
      <c r="X11" s="251"/>
      <c r="Y11" s="251"/>
      <c r="Z11" s="7"/>
      <c r="AA11" s="1"/>
      <c r="AB11" s="1"/>
    </row>
    <row r="12" spans="1:28" ht="15" customHeight="1" x14ac:dyDescent="0.25">
      <c r="A12" s="269" t="s">
        <v>19</v>
      </c>
      <c r="B12" s="269"/>
      <c r="C12" s="269"/>
      <c r="D12" s="269"/>
      <c r="E12" s="269"/>
      <c r="F12" s="269"/>
      <c r="G12" s="269"/>
      <c r="H12" s="269"/>
      <c r="I12" s="269"/>
      <c r="J12" s="269"/>
      <c r="K12" s="269"/>
      <c r="L12" s="2"/>
      <c r="M12" s="2"/>
      <c r="N12" s="8"/>
      <c r="O12" s="8"/>
      <c r="P12" s="9"/>
      <c r="Q12" s="9"/>
      <c r="R12" s="9"/>
      <c r="S12" s="9"/>
      <c r="T12" s="9"/>
      <c r="U12" s="9"/>
      <c r="V12" s="9"/>
      <c r="W12" s="9"/>
      <c r="X12" s="9"/>
      <c r="Y12" s="9"/>
      <c r="Z12" s="8"/>
      <c r="AA12" s="1"/>
      <c r="AB12" s="1"/>
    </row>
    <row r="13" spans="1:28" ht="15" customHeight="1" x14ac:dyDescent="0.25">
      <c r="A13" s="269"/>
      <c r="B13" s="269"/>
      <c r="C13" s="269"/>
      <c r="D13" s="269"/>
      <c r="E13" s="269"/>
      <c r="F13" s="269"/>
      <c r="G13" s="269"/>
      <c r="H13" s="269"/>
      <c r="I13" s="269"/>
      <c r="J13" s="269"/>
      <c r="K13" s="269"/>
      <c r="L13" s="2"/>
      <c r="M13" s="2"/>
      <c r="N13" s="3" t="s">
        <v>20</v>
      </c>
      <c r="O13" s="4" t="s">
        <v>21</v>
      </c>
      <c r="P13" s="268" t="s">
        <v>4</v>
      </c>
      <c r="Q13" s="268"/>
      <c r="R13" s="268"/>
      <c r="S13" s="268"/>
      <c r="T13" s="268"/>
      <c r="U13" s="268"/>
      <c r="V13" s="268"/>
      <c r="W13" s="268"/>
      <c r="X13" s="268"/>
      <c r="Y13" s="268"/>
      <c r="Z13" s="9"/>
      <c r="AA13" s="1"/>
      <c r="AB13" s="1"/>
    </row>
    <row r="14" spans="1:28" ht="15" customHeight="1" x14ac:dyDescent="0.25">
      <c r="A14" s="10"/>
      <c r="B14" s="10"/>
      <c r="C14" s="10"/>
      <c r="D14" s="10"/>
      <c r="E14" s="10"/>
      <c r="F14" s="10"/>
      <c r="G14" s="10"/>
      <c r="H14" s="10"/>
      <c r="I14" s="10"/>
      <c r="J14" s="10"/>
      <c r="K14" s="10"/>
      <c r="L14" s="2"/>
      <c r="M14" s="2"/>
      <c r="N14" s="11" t="s">
        <v>22</v>
      </c>
      <c r="O14" s="12">
        <v>4</v>
      </c>
      <c r="P14" s="251" t="s">
        <v>23</v>
      </c>
      <c r="Q14" s="251"/>
      <c r="R14" s="251"/>
      <c r="S14" s="251"/>
      <c r="T14" s="251"/>
      <c r="U14" s="251"/>
      <c r="V14" s="251"/>
      <c r="W14" s="251"/>
      <c r="X14" s="251"/>
      <c r="Y14" s="251"/>
      <c r="Z14" s="9"/>
      <c r="AA14" s="1"/>
      <c r="AB14" s="1"/>
    </row>
    <row r="15" spans="1:28" ht="15" customHeight="1" x14ac:dyDescent="0.25">
      <c r="A15" s="250" t="s">
        <v>24</v>
      </c>
      <c r="B15" s="250"/>
      <c r="C15" s="250"/>
      <c r="D15" s="250"/>
      <c r="E15" s="250"/>
      <c r="F15" s="250"/>
      <c r="G15" s="250"/>
      <c r="H15" s="250"/>
      <c r="I15" s="250"/>
      <c r="J15" s="250"/>
      <c r="K15" s="250"/>
      <c r="L15" s="2"/>
      <c r="M15" s="2"/>
      <c r="N15" s="11" t="s">
        <v>25</v>
      </c>
      <c r="O15" s="12">
        <v>3</v>
      </c>
      <c r="P15" s="251" t="s">
        <v>26</v>
      </c>
      <c r="Q15" s="251"/>
      <c r="R15" s="251"/>
      <c r="S15" s="251"/>
      <c r="T15" s="251"/>
      <c r="U15" s="251"/>
      <c r="V15" s="251"/>
      <c r="W15" s="251"/>
      <c r="X15" s="251"/>
      <c r="Y15" s="251"/>
      <c r="Z15" s="9"/>
      <c r="AA15" s="1"/>
      <c r="AB15" s="1"/>
    </row>
    <row r="16" spans="1:28" ht="15" customHeight="1" x14ac:dyDescent="0.25">
      <c r="A16" s="250"/>
      <c r="B16" s="250"/>
      <c r="C16" s="250"/>
      <c r="D16" s="250"/>
      <c r="E16" s="250"/>
      <c r="F16" s="250"/>
      <c r="G16" s="250"/>
      <c r="H16" s="250"/>
      <c r="I16" s="250"/>
      <c r="J16" s="250"/>
      <c r="K16" s="250"/>
      <c r="L16" s="2"/>
      <c r="M16" s="2"/>
      <c r="N16" s="11" t="s">
        <v>27</v>
      </c>
      <c r="O16" s="12">
        <v>2</v>
      </c>
      <c r="P16" s="251" t="s">
        <v>28</v>
      </c>
      <c r="Q16" s="251"/>
      <c r="R16" s="251"/>
      <c r="S16" s="251"/>
      <c r="T16" s="251"/>
      <c r="U16" s="251"/>
      <c r="V16" s="251"/>
      <c r="W16" s="251"/>
      <c r="X16" s="251"/>
      <c r="Y16" s="251"/>
      <c r="Z16" s="9"/>
      <c r="AA16" s="1"/>
      <c r="AB16" s="1"/>
    </row>
    <row r="17" spans="1:28" ht="15" customHeight="1" x14ac:dyDescent="0.25">
      <c r="A17" s="8"/>
      <c r="B17" s="8"/>
      <c r="C17" s="8"/>
      <c r="D17" s="8"/>
      <c r="E17" s="8"/>
      <c r="F17" s="8"/>
      <c r="G17" s="8"/>
      <c r="H17" s="8"/>
      <c r="I17" s="8"/>
      <c r="J17" s="8"/>
      <c r="K17" s="8"/>
      <c r="L17" s="2"/>
      <c r="M17" s="2"/>
      <c r="N17" s="11" t="s">
        <v>29</v>
      </c>
      <c r="O17" s="12">
        <v>1</v>
      </c>
      <c r="P17" s="251" t="s">
        <v>30</v>
      </c>
      <c r="Q17" s="251"/>
      <c r="R17" s="251"/>
      <c r="S17" s="251"/>
      <c r="T17" s="251"/>
      <c r="U17" s="251"/>
      <c r="V17" s="251"/>
      <c r="W17" s="251"/>
      <c r="X17" s="251"/>
      <c r="Y17" s="251"/>
      <c r="Z17" s="7"/>
      <c r="AA17" s="1"/>
      <c r="AB17" s="1"/>
    </row>
    <row r="18" spans="1:28" ht="15" customHeight="1" x14ac:dyDescent="0.25">
      <c r="A18" s="250" t="s">
        <v>31</v>
      </c>
      <c r="B18" s="250"/>
      <c r="C18" s="250"/>
      <c r="D18" s="250"/>
      <c r="E18" s="250"/>
      <c r="F18" s="250"/>
      <c r="G18" s="250"/>
      <c r="H18" s="250"/>
      <c r="I18" s="250"/>
      <c r="J18" s="250"/>
      <c r="K18" s="250"/>
      <c r="L18" s="2"/>
      <c r="M18" s="2"/>
      <c r="Z18" s="7"/>
      <c r="AA18" s="1"/>
      <c r="AB18" s="1"/>
    </row>
    <row r="19" spans="1:28" ht="15" customHeight="1" x14ac:dyDescent="0.25">
      <c r="A19" s="8"/>
      <c r="B19" s="8"/>
      <c r="C19" s="8"/>
      <c r="D19" s="8"/>
      <c r="E19" s="8"/>
      <c r="F19" s="8"/>
      <c r="G19" s="8"/>
      <c r="H19" s="8"/>
      <c r="I19" s="8"/>
      <c r="J19" s="8"/>
      <c r="K19" s="8"/>
      <c r="L19" s="2"/>
      <c r="M19" s="2"/>
      <c r="N19" s="13" t="s">
        <v>32</v>
      </c>
      <c r="O19" s="14" t="s">
        <v>33</v>
      </c>
      <c r="P19" s="268" t="s">
        <v>4</v>
      </c>
      <c r="Q19" s="268"/>
      <c r="R19" s="268"/>
      <c r="S19" s="268"/>
      <c r="T19" s="268"/>
      <c r="U19" s="268"/>
      <c r="V19" s="268"/>
      <c r="W19" s="268"/>
      <c r="X19" s="268"/>
      <c r="Y19" s="268"/>
      <c r="Z19" s="7"/>
      <c r="AA19" s="1"/>
      <c r="AB19" s="1"/>
    </row>
    <row r="20" spans="1:28" ht="15" customHeight="1" x14ac:dyDescent="0.25">
      <c r="A20" s="250" t="s">
        <v>34</v>
      </c>
      <c r="B20" s="250"/>
      <c r="C20" s="250"/>
      <c r="D20" s="250"/>
      <c r="E20" s="250"/>
      <c r="F20" s="250"/>
      <c r="G20" s="250"/>
      <c r="H20" s="250"/>
      <c r="I20" s="250"/>
      <c r="J20" s="250"/>
      <c r="K20" s="250"/>
      <c r="L20" s="2"/>
      <c r="M20" s="2"/>
      <c r="N20" s="266" t="s">
        <v>5</v>
      </c>
      <c r="O20" s="267" t="s">
        <v>237</v>
      </c>
      <c r="P20" s="251" t="s">
        <v>35</v>
      </c>
      <c r="Q20" s="251"/>
      <c r="R20" s="251"/>
      <c r="S20" s="251"/>
      <c r="T20" s="251"/>
      <c r="U20" s="251"/>
      <c r="V20" s="251"/>
      <c r="W20" s="251"/>
      <c r="X20" s="251"/>
      <c r="Y20" s="251"/>
      <c r="Z20" s="7"/>
      <c r="AA20" s="1"/>
      <c r="AB20" s="1"/>
    </row>
    <row r="21" spans="1:28" ht="15" customHeight="1" x14ac:dyDescent="0.25">
      <c r="A21" s="250"/>
      <c r="B21" s="250"/>
      <c r="C21" s="250"/>
      <c r="D21" s="250"/>
      <c r="E21" s="250"/>
      <c r="F21" s="250"/>
      <c r="G21" s="250"/>
      <c r="H21" s="250"/>
      <c r="I21" s="250"/>
      <c r="J21" s="250"/>
      <c r="K21" s="250"/>
      <c r="L21" s="2"/>
      <c r="M21" s="2"/>
      <c r="N21" s="266"/>
      <c r="O21" s="267"/>
      <c r="P21" s="251"/>
      <c r="Q21" s="251"/>
      <c r="R21" s="251"/>
      <c r="S21" s="251"/>
      <c r="T21" s="251"/>
      <c r="U21" s="251"/>
      <c r="V21" s="251"/>
      <c r="W21" s="251"/>
      <c r="X21" s="251"/>
      <c r="Y21" s="251"/>
      <c r="Z21" s="8"/>
      <c r="AA21" s="1"/>
      <c r="AB21" s="1"/>
    </row>
    <row r="22" spans="1:28" ht="15" customHeight="1" x14ac:dyDescent="0.25">
      <c r="A22" s="250"/>
      <c r="B22" s="250"/>
      <c r="C22" s="250"/>
      <c r="D22" s="250"/>
      <c r="E22" s="250"/>
      <c r="F22" s="250"/>
      <c r="G22" s="250"/>
      <c r="H22" s="250"/>
      <c r="I22" s="250"/>
      <c r="J22" s="250"/>
      <c r="K22" s="250"/>
      <c r="L22" s="2"/>
      <c r="M22" s="2"/>
      <c r="N22" s="266" t="s">
        <v>9</v>
      </c>
      <c r="O22" s="267" t="s">
        <v>236</v>
      </c>
      <c r="P22" s="251" t="s">
        <v>36</v>
      </c>
      <c r="Q22" s="251"/>
      <c r="R22" s="251"/>
      <c r="S22" s="251"/>
      <c r="T22" s="251"/>
      <c r="U22" s="251"/>
      <c r="V22" s="251"/>
      <c r="W22" s="251"/>
      <c r="X22" s="251"/>
      <c r="Y22" s="251"/>
      <c r="Z22" s="8"/>
      <c r="AA22" s="1"/>
      <c r="AB22" s="1"/>
    </row>
    <row r="23" spans="1:28" ht="15" customHeight="1" x14ac:dyDescent="0.25">
      <c r="A23" s="15"/>
      <c r="B23" s="15"/>
      <c r="C23" s="15"/>
      <c r="D23" s="15"/>
      <c r="E23" s="15"/>
      <c r="F23" s="15"/>
      <c r="G23" s="15"/>
      <c r="H23" s="15"/>
      <c r="I23" s="15"/>
      <c r="J23" s="15"/>
      <c r="K23" s="15"/>
      <c r="L23" s="2"/>
      <c r="M23" s="2"/>
      <c r="N23" s="266"/>
      <c r="O23" s="267"/>
      <c r="P23" s="251"/>
      <c r="Q23" s="251"/>
      <c r="R23" s="251"/>
      <c r="S23" s="251"/>
      <c r="T23" s="251"/>
      <c r="U23" s="251"/>
      <c r="V23" s="251"/>
      <c r="W23" s="251"/>
      <c r="X23" s="251"/>
      <c r="Y23" s="251"/>
      <c r="Z23" s="8"/>
      <c r="AA23" s="1"/>
      <c r="AB23" s="1"/>
    </row>
    <row r="24" spans="1:28" ht="15" customHeight="1" x14ac:dyDescent="0.25">
      <c r="A24" s="250" t="s">
        <v>37</v>
      </c>
      <c r="B24" s="250"/>
      <c r="C24" s="250"/>
      <c r="D24" s="250"/>
      <c r="E24" s="250"/>
      <c r="F24" s="250"/>
      <c r="G24" s="250"/>
      <c r="H24" s="250"/>
      <c r="I24" s="250"/>
      <c r="J24" s="250"/>
      <c r="K24" s="250"/>
      <c r="L24" s="2"/>
      <c r="M24" s="2"/>
      <c r="N24" s="266" t="s">
        <v>12</v>
      </c>
      <c r="O24" s="267" t="s">
        <v>234</v>
      </c>
      <c r="P24" s="251" t="s">
        <v>38</v>
      </c>
      <c r="Q24" s="251"/>
      <c r="R24" s="251"/>
      <c r="S24" s="251"/>
      <c r="T24" s="251"/>
      <c r="U24" s="251"/>
      <c r="V24" s="251"/>
      <c r="W24" s="251"/>
      <c r="X24" s="251"/>
      <c r="Y24" s="251"/>
      <c r="Z24" s="7"/>
      <c r="AA24" s="1"/>
      <c r="AB24" s="1"/>
    </row>
    <row r="25" spans="1:28" ht="15" customHeight="1" x14ac:dyDescent="0.25">
      <c r="A25" s="8"/>
      <c r="B25" s="8"/>
      <c r="C25" s="8"/>
      <c r="D25" s="8"/>
      <c r="E25" s="8"/>
      <c r="F25" s="8"/>
      <c r="G25" s="8"/>
      <c r="H25" s="8"/>
      <c r="I25" s="8"/>
      <c r="J25" s="8"/>
      <c r="K25" s="8"/>
      <c r="L25" s="2"/>
      <c r="M25" s="2"/>
      <c r="N25" s="266"/>
      <c r="O25" s="267"/>
      <c r="P25" s="251"/>
      <c r="Q25" s="251"/>
      <c r="R25" s="251"/>
      <c r="S25" s="251"/>
      <c r="T25" s="251"/>
      <c r="U25" s="251"/>
      <c r="V25" s="251"/>
      <c r="W25" s="251"/>
      <c r="X25" s="251"/>
      <c r="Y25" s="251"/>
      <c r="Z25" s="7"/>
      <c r="AA25" s="1"/>
      <c r="AB25" s="1"/>
    </row>
    <row r="26" spans="1:28" ht="15.75" customHeight="1" x14ac:dyDescent="0.25">
      <c r="A26" s="250" t="s">
        <v>39</v>
      </c>
      <c r="B26" s="250"/>
      <c r="C26" s="250"/>
      <c r="D26" s="250"/>
      <c r="E26" s="250"/>
      <c r="F26" s="250"/>
      <c r="G26" s="250"/>
      <c r="H26" s="250"/>
      <c r="I26" s="250"/>
      <c r="J26" s="250"/>
      <c r="K26" s="250"/>
      <c r="L26" s="2"/>
      <c r="M26" s="2"/>
      <c r="N26" s="266" t="s">
        <v>15</v>
      </c>
      <c r="O26" s="267" t="s">
        <v>235</v>
      </c>
      <c r="P26" s="251" t="s">
        <v>40</v>
      </c>
      <c r="Q26" s="251"/>
      <c r="R26" s="251"/>
      <c r="S26" s="251"/>
      <c r="T26" s="251"/>
      <c r="U26" s="251"/>
      <c r="V26" s="251"/>
      <c r="W26" s="251"/>
      <c r="X26" s="251"/>
      <c r="Y26" s="251"/>
      <c r="Z26" s="7"/>
      <c r="AA26" s="1"/>
      <c r="AB26" s="1"/>
    </row>
    <row r="27" spans="1:28" ht="15.75" customHeight="1" x14ac:dyDescent="0.25">
      <c r="A27" s="8"/>
      <c r="B27" s="8"/>
      <c r="C27" s="8"/>
      <c r="D27" s="8"/>
      <c r="E27" s="8"/>
      <c r="F27" s="8"/>
      <c r="G27" s="8"/>
      <c r="H27" s="8"/>
      <c r="I27" s="8"/>
      <c r="J27" s="8"/>
      <c r="K27" s="8"/>
      <c r="L27" s="2"/>
      <c r="M27" s="2"/>
      <c r="N27" s="266"/>
      <c r="O27" s="267"/>
      <c r="P27" s="251"/>
      <c r="Q27" s="251"/>
      <c r="R27" s="251"/>
      <c r="S27" s="251"/>
      <c r="T27" s="251"/>
      <c r="U27" s="251"/>
      <c r="V27" s="251"/>
      <c r="W27" s="251"/>
      <c r="X27" s="251"/>
      <c r="Y27" s="251"/>
      <c r="Z27" s="7"/>
      <c r="AA27" s="1"/>
      <c r="AB27" s="1"/>
    </row>
    <row r="28" spans="1:28" ht="15.75" customHeight="1" x14ac:dyDescent="0.25">
      <c r="A28" s="261" t="s">
        <v>41</v>
      </c>
      <c r="B28" s="250"/>
      <c r="C28" s="250"/>
      <c r="D28" s="250"/>
      <c r="E28" s="250"/>
      <c r="F28" s="250"/>
      <c r="G28" s="250"/>
      <c r="H28" s="250"/>
      <c r="I28" s="250"/>
      <c r="J28" s="250"/>
      <c r="K28" s="250"/>
      <c r="L28" s="2"/>
      <c r="M28" s="2"/>
      <c r="N28" s="16"/>
      <c r="O28" s="5"/>
      <c r="P28" s="7"/>
      <c r="Q28" s="7"/>
      <c r="R28" s="7"/>
      <c r="S28" s="7"/>
      <c r="T28" s="7"/>
      <c r="U28" s="7"/>
      <c r="V28" s="7"/>
      <c r="W28" s="7"/>
      <c r="X28" s="7"/>
      <c r="Y28" s="7"/>
      <c r="Z28" s="7"/>
      <c r="AA28" s="1"/>
      <c r="AB28" s="1"/>
    </row>
    <row r="29" spans="1:28" ht="30" customHeight="1" x14ac:dyDescent="0.25">
      <c r="A29" s="15"/>
      <c r="B29" s="15"/>
      <c r="C29" s="15"/>
      <c r="D29" s="15"/>
      <c r="E29" s="15"/>
      <c r="F29" s="15"/>
      <c r="G29" s="15"/>
      <c r="H29" s="15"/>
      <c r="I29" s="15"/>
      <c r="J29" s="15"/>
      <c r="K29" s="15"/>
      <c r="L29" s="2"/>
      <c r="M29" s="2"/>
      <c r="N29" s="3" t="s">
        <v>42</v>
      </c>
      <c r="O29" s="14" t="s">
        <v>43</v>
      </c>
      <c r="P29" s="262" t="s">
        <v>44</v>
      </c>
      <c r="Q29" s="263"/>
      <c r="R29" s="263"/>
      <c r="S29" s="263"/>
      <c r="T29" s="263"/>
      <c r="U29" s="264"/>
      <c r="V29" s="7"/>
      <c r="W29" s="7"/>
      <c r="X29" s="7"/>
      <c r="Y29" s="7"/>
      <c r="Z29" s="7"/>
      <c r="AA29" s="1"/>
      <c r="AB29" s="1"/>
    </row>
    <row r="30" spans="1:28" ht="15" customHeight="1" x14ac:dyDescent="0.25">
      <c r="A30" s="261" t="s">
        <v>45</v>
      </c>
      <c r="B30" s="265" t="s">
        <v>46</v>
      </c>
      <c r="C30" s="265" t="s">
        <v>47</v>
      </c>
      <c r="D30" s="8"/>
      <c r="E30" s="8"/>
      <c r="F30" s="8"/>
      <c r="G30" s="8"/>
      <c r="H30" s="8"/>
      <c r="I30" s="8"/>
      <c r="J30" s="8"/>
      <c r="K30" s="8"/>
      <c r="L30" s="2"/>
      <c r="M30" s="2"/>
      <c r="N30" s="11" t="s">
        <v>48</v>
      </c>
      <c r="O30" s="17">
        <v>100</v>
      </c>
      <c r="P30" s="251" t="s">
        <v>49</v>
      </c>
      <c r="Q30" s="251"/>
      <c r="R30" s="251"/>
      <c r="S30" s="251"/>
      <c r="T30" s="251"/>
      <c r="U30" s="251"/>
      <c r="V30" s="7"/>
      <c r="W30" s="7"/>
      <c r="X30" s="7"/>
      <c r="Y30" s="7"/>
      <c r="Z30" s="7"/>
      <c r="AA30" s="1"/>
      <c r="AB30" s="1"/>
    </row>
    <row r="31" spans="1:28" x14ac:dyDescent="0.25">
      <c r="A31" s="261"/>
      <c r="B31" s="265"/>
      <c r="C31" s="265"/>
      <c r="D31" s="8"/>
      <c r="E31" s="8"/>
      <c r="F31" s="8"/>
      <c r="G31" s="8"/>
      <c r="H31" s="8"/>
      <c r="I31" s="8"/>
      <c r="J31" s="8"/>
      <c r="K31" s="8"/>
      <c r="L31" s="2"/>
      <c r="M31" s="2"/>
      <c r="N31" s="11" t="s">
        <v>50</v>
      </c>
      <c r="O31" s="17">
        <v>60</v>
      </c>
      <c r="P31" s="251" t="s">
        <v>51</v>
      </c>
      <c r="Q31" s="251"/>
      <c r="R31" s="251"/>
      <c r="S31" s="251"/>
      <c r="T31" s="251"/>
      <c r="U31" s="251"/>
      <c r="V31" s="7"/>
      <c r="W31" s="7"/>
      <c r="X31" s="7"/>
      <c r="Y31" s="7"/>
      <c r="Z31" s="7"/>
      <c r="AA31" s="1"/>
      <c r="AB31" s="1"/>
    </row>
    <row r="32" spans="1:28" ht="15" customHeight="1" x14ac:dyDescent="0.25">
      <c r="A32" s="18" t="s">
        <v>52</v>
      </c>
      <c r="B32" s="249" t="s">
        <v>53</v>
      </c>
      <c r="C32" s="249" t="s">
        <v>54</v>
      </c>
      <c r="D32" s="8"/>
      <c r="E32" s="8"/>
      <c r="F32" s="8"/>
      <c r="G32" s="8"/>
      <c r="H32" s="8"/>
      <c r="I32" s="8"/>
      <c r="J32" s="8"/>
      <c r="K32" s="8"/>
      <c r="L32" s="2"/>
      <c r="M32" s="2"/>
      <c r="N32" s="11" t="s">
        <v>55</v>
      </c>
      <c r="O32" s="17">
        <v>25</v>
      </c>
      <c r="P32" s="251" t="s">
        <v>56</v>
      </c>
      <c r="Q32" s="251"/>
      <c r="R32" s="251"/>
      <c r="S32" s="251"/>
      <c r="T32" s="251"/>
      <c r="U32" s="251"/>
      <c r="V32" s="6"/>
      <c r="W32" s="6"/>
      <c r="X32" s="9"/>
      <c r="Y32" s="9"/>
      <c r="Z32" s="8"/>
      <c r="AA32" s="1"/>
      <c r="AB32" s="1"/>
    </row>
    <row r="33" spans="1:28" ht="15" customHeight="1" x14ac:dyDescent="0.25">
      <c r="A33" s="8" t="s">
        <v>57</v>
      </c>
      <c r="B33" s="249"/>
      <c r="C33" s="249"/>
      <c r="D33" s="8"/>
      <c r="E33" s="8"/>
      <c r="F33" s="8"/>
      <c r="G33" s="8"/>
      <c r="H33" s="8"/>
      <c r="I33" s="8"/>
      <c r="J33" s="8"/>
      <c r="K33" s="8"/>
      <c r="L33" s="2"/>
      <c r="M33" s="2"/>
      <c r="N33" s="11" t="s">
        <v>58</v>
      </c>
      <c r="O33" s="17">
        <v>10</v>
      </c>
      <c r="P33" s="251" t="s">
        <v>59</v>
      </c>
      <c r="Q33" s="251"/>
      <c r="R33" s="251"/>
      <c r="S33" s="251"/>
      <c r="T33" s="251"/>
      <c r="U33" s="251"/>
      <c r="V33" s="6"/>
      <c r="W33" s="6"/>
      <c r="X33" s="9"/>
      <c r="Y33" s="9"/>
      <c r="Z33" s="8"/>
      <c r="AA33" s="1"/>
      <c r="AB33" s="1"/>
    </row>
    <row r="34" spans="1:28" ht="15" customHeight="1" x14ac:dyDescent="0.25">
      <c r="A34" s="8" t="s">
        <v>60</v>
      </c>
      <c r="B34" s="249"/>
      <c r="C34" s="19" t="s">
        <v>61</v>
      </c>
      <c r="D34" s="8"/>
      <c r="E34" s="8"/>
      <c r="F34" s="8"/>
      <c r="G34" s="8"/>
      <c r="H34" s="8"/>
      <c r="I34" s="8"/>
      <c r="J34" s="8"/>
      <c r="K34" s="8"/>
      <c r="L34" s="2"/>
      <c r="M34" s="2"/>
      <c r="V34" s="9"/>
      <c r="W34" s="9"/>
      <c r="X34" s="9"/>
      <c r="Y34" s="9"/>
      <c r="Z34" s="8"/>
      <c r="AA34" s="1"/>
      <c r="AB34" s="1"/>
    </row>
    <row r="35" spans="1:28" ht="15" customHeight="1" x14ac:dyDescent="0.25">
      <c r="A35" s="8" t="s">
        <v>62</v>
      </c>
      <c r="B35" s="249"/>
      <c r="C35" s="19" t="s">
        <v>63</v>
      </c>
      <c r="D35" s="8"/>
      <c r="E35" s="8"/>
      <c r="F35" s="8"/>
      <c r="G35" s="8"/>
      <c r="H35" s="8"/>
      <c r="I35" s="8"/>
      <c r="J35" s="8"/>
      <c r="K35" s="8"/>
      <c r="L35" s="2"/>
      <c r="M35" s="2"/>
      <c r="N35" s="239" t="s">
        <v>64</v>
      </c>
      <c r="O35" s="240"/>
      <c r="P35" s="243" t="s">
        <v>32</v>
      </c>
      <c r="Q35" s="244"/>
      <c r="R35" s="244"/>
      <c r="S35" s="245"/>
      <c r="V35" s="9"/>
      <c r="W35" s="9"/>
      <c r="X35" s="9"/>
      <c r="Y35" s="9"/>
      <c r="Z35" s="8"/>
      <c r="AA35" s="1"/>
      <c r="AB35" s="1"/>
    </row>
    <row r="36" spans="1:28" ht="15" customHeight="1" x14ac:dyDescent="0.25">
      <c r="A36" s="8" t="s">
        <v>65</v>
      </c>
      <c r="B36" s="249"/>
      <c r="C36" s="19" t="s">
        <v>66</v>
      </c>
      <c r="D36" s="8"/>
      <c r="E36" s="8"/>
      <c r="F36" s="8"/>
      <c r="G36" s="8"/>
      <c r="H36" s="8"/>
      <c r="I36" s="8"/>
      <c r="J36" s="8"/>
      <c r="K36" s="8"/>
      <c r="L36" s="2"/>
      <c r="M36" s="2"/>
      <c r="N36" s="241"/>
      <c r="O36" s="242"/>
      <c r="P36" s="20" t="s">
        <v>240</v>
      </c>
      <c r="Q36" s="341" t="s">
        <v>241</v>
      </c>
      <c r="R36" s="21" t="s">
        <v>239</v>
      </c>
      <c r="S36" s="21" t="s">
        <v>238</v>
      </c>
      <c r="V36" s="9"/>
      <c r="W36" s="9"/>
      <c r="X36" s="9"/>
      <c r="Y36" s="9"/>
      <c r="Z36" s="8"/>
      <c r="AA36" s="1"/>
      <c r="AB36" s="1"/>
    </row>
    <row r="37" spans="1:28" ht="30" customHeight="1" x14ac:dyDescent="0.25">
      <c r="A37" s="8" t="s">
        <v>71</v>
      </c>
      <c r="B37" s="249"/>
      <c r="C37" s="18" t="s">
        <v>72</v>
      </c>
      <c r="D37" s="8"/>
      <c r="E37" s="8"/>
      <c r="F37" s="8"/>
      <c r="G37" s="8"/>
      <c r="H37" s="8"/>
      <c r="I37" s="8"/>
      <c r="J37" s="8"/>
      <c r="K37" s="8"/>
      <c r="L37" s="2"/>
      <c r="M37" s="2"/>
      <c r="N37" s="246" t="s">
        <v>42</v>
      </c>
      <c r="O37" s="17">
        <v>100</v>
      </c>
      <c r="P37" s="22" t="s">
        <v>73</v>
      </c>
      <c r="Q37" s="22" t="s">
        <v>74</v>
      </c>
      <c r="R37" s="22" t="s">
        <v>75</v>
      </c>
      <c r="S37" s="23" t="s">
        <v>76</v>
      </c>
      <c r="V37" s="9"/>
      <c r="W37" s="9"/>
      <c r="X37" s="9"/>
      <c r="Y37" s="9"/>
      <c r="Z37" s="8"/>
      <c r="AA37" s="1"/>
      <c r="AB37" s="1"/>
    </row>
    <row r="38" spans="1:28" ht="28.5" customHeight="1" x14ac:dyDescent="0.25">
      <c r="A38" s="8" t="s">
        <v>77</v>
      </c>
      <c r="B38" s="249" t="s">
        <v>78</v>
      </c>
      <c r="C38" s="250" t="s">
        <v>79</v>
      </c>
      <c r="D38" s="8"/>
      <c r="E38" s="8"/>
      <c r="F38" s="8"/>
      <c r="G38" s="8"/>
      <c r="H38" s="8"/>
      <c r="I38" s="8"/>
      <c r="J38" s="8"/>
      <c r="K38" s="8"/>
      <c r="L38" s="2"/>
      <c r="M38" s="2"/>
      <c r="N38" s="247"/>
      <c r="O38" s="17">
        <v>60</v>
      </c>
      <c r="P38" s="22" t="s">
        <v>80</v>
      </c>
      <c r="Q38" s="22" t="s">
        <v>81</v>
      </c>
      <c r="R38" s="23" t="s">
        <v>82</v>
      </c>
      <c r="S38" s="17" t="s">
        <v>83</v>
      </c>
      <c r="T38" s="6"/>
      <c r="U38" s="6"/>
      <c r="V38" s="6"/>
      <c r="W38" s="6"/>
      <c r="X38" s="6"/>
      <c r="Y38" s="6"/>
      <c r="Z38" s="8"/>
      <c r="AA38" s="1"/>
      <c r="AB38" s="1"/>
    </row>
    <row r="39" spans="1:28" ht="27.75" customHeight="1" x14ac:dyDescent="0.25">
      <c r="A39" s="8" t="s">
        <v>84</v>
      </c>
      <c r="B39" s="249"/>
      <c r="C39" s="250"/>
      <c r="D39" s="8"/>
      <c r="E39" s="8"/>
      <c r="F39" s="8"/>
      <c r="G39" s="8"/>
      <c r="H39" s="8"/>
      <c r="I39" s="8"/>
      <c r="J39" s="8"/>
      <c r="K39" s="8"/>
      <c r="L39" s="2"/>
      <c r="M39" s="2"/>
      <c r="N39" s="247"/>
      <c r="O39" s="17">
        <v>25</v>
      </c>
      <c r="P39" s="22" t="s">
        <v>85</v>
      </c>
      <c r="Q39" s="23" t="s">
        <v>86</v>
      </c>
      <c r="R39" s="23" t="s">
        <v>87</v>
      </c>
      <c r="S39" s="23" t="s">
        <v>88</v>
      </c>
      <c r="T39" s="9"/>
      <c r="U39" s="9"/>
      <c r="V39" s="9"/>
      <c r="W39" s="9"/>
      <c r="X39" s="9"/>
      <c r="Y39" s="9"/>
      <c r="Z39" s="8"/>
      <c r="AA39" s="1"/>
      <c r="AB39" s="1"/>
    </row>
    <row r="40" spans="1:28" ht="24" customHeight="1" x14ac:dyDescent="0.25">
      <c r="A40" s="8" t="s">
        <v>89</v>
      </c>
      <c r="B40" s="249"/>
      <c r="C40" s="250"/>
      <c r="D40" s="8"/>
      <c r="E40" s="8"/>
      <c r="F40" s="8"/>
      <c r="G40" s="8"/>
      <c r="H40" s="8"/>
      <c r="I40" s="8"/>
      <c r="J40" s="8"/>
      <c r="K40" s="8"/>
      <c r="L40" s="2"/>
      <c r="M40" s="2"/>
      <c r="N40" s="248"/>
      <c r="O40" s="17">
        <v>10</v>
      </c>
      <c r="P40" s="23" t="s">
        <v>90</v>
      </c>
      <c r="Q40" s="17" t="s">
        <v>83</v>
      </c>
      <c r="R40" s="23" t="s">
        <v>91</v>
      </c>
      <c r="S40" s="23" t="s">
        <v>92</v>
      </c>
      <c r="T40" s="9"/>
      <c r="U40" s="9"/>
      <c r="V40" s="9"/>
      <c r="W40" s="9"/>
      <c r="X40" s="9"/>
      <c r="Y40" s="9"/>
      <c r="Z40" s="8"/>
      <c r="AA40" s="1"/>
      <c r="AB40" s="1"/>
    </row>
    <row r="41" spans="1:28" ht="15" customHeight="1" x14ac:dyDescent="0.25">
      <c r="A41" s="18" t="s">
        <v>93</v>
      </c>
      <c r="B41" s="249"/>
      <c r="C41" s="250"/>
      <c r="D41" s="8"/>
      <c r="E41" s="8"/>
      <c r="F41" s="8"/>
      <c r="G41" s="8"/>
      <c r="H41" s="8"/>
      <c r="I41" s="8"/>
      <c r="J41" s="8"/>
      <c r="K41" s="8"/>
      <c r="L41" s="2"/>
      <c r="M41" s="2"/>
      <c r="T41" s="9"/>
      <c r="U41" s="9"/>
      <c r="V41" s="9"/>
      <c r="W41" s="9"/>
      <c r="X41" s="9"/>
      <c r="Y41" s="9"/>
      <c r="Z41" s="8"/>
      <c r="AA41" s="1"/>
      <c r="AB41" s="1"/>
    </row>
    <row r="42" spans="1:28" ht="15" customHeight="1" x14ac:dyDescent="0.25">
      <c r="A42" s="250" t="s">
        <v>94</v>
      </c>
      <c r="B42" s="249"/>
      <c r="C42" s="249" t="s">
        <v>95</v>
      </c>
      <c r="D42" s="8"/>
      <c r="E42" s="8"/>
      <c r="F42" s="8"/>
      <c r="G42" s="8"/>
      <c r="H42" s="8"/>
      <c r="I42" s="8"/>
      <c r="J42" s="8"/>
      <c r="K42" s="8"/>
      <c r="L42" s="2"/>
      <c r="M42" s="2"/>
      <c r="N42" s="252" t="s">
        <v>96</v>
      </c>
      <c r="O42" s="252" t="s">
        <v>97</v>
      </c>
      <c r="P42" s="254" t="s">
        <v>4</v>
      </c>
      <c r="Q42" s="255"/>
      <c r="R42" s="255"/>
      <c r="S42" s="255"/>
      <c r="T42" s="255"/>
      <c r="U42" s="255"/>
      <c r="V42" s="255"/>
      <c r="W42" s="255"/>
      <c r="X42" s="255"/>
      <c r="Y42" s="256"/>
      <c r="Z42" s="8"/>
      <c r="AA42" s="1"/>
      <c r="AB42" s="1"/>
    </row>
    <row r="43" spans="1:28" ht="15" customHeight="1" x14ac:dyDescent="0.25">
      <c r="A43" s="250"/>
      <c r="B43" s="249"/>
      <c r="C43" s="249"/>
      <c r="D43" s="8"/>
      <c r="E43" s="8"/>
      <c r="F43" s="8"/>
      <c r="G43" s="8"/>
      <c r="H43" s="8"/>
      <c r="I43" s="8"/>
      <c r="J43" s="8"/>
      <c r="K43" s="8"/>
      <c r="L43" s="2"/>
      <c r="M43" s="2"/>
      <c r="N43" s="253"/>
      <c r="O43" s="253"/>
      <c r="P43" s="257"/>
      <c r="Q43" s="258"/>
      <c r="R43" s="258"/>
      <c r="S43" s="258"/>
      <c r="T43" s="258"/>
      <c r="U43" s="258"/>
      <c r="V43" s="258"/>
      <c r="W43" s="258"/>
      <c r="X43" s="258"/>
      <c r="Y43" s="259"/>
      <c r="Z43" s="8"/>
      <c r="AA43" s="1"/>
      <c r="AB43" s="1"/>
    </row>
    <row r="44" spans="1:28" ht="15" customHeight="1" x14ac:dyDescent="0.25">
      <c r="A44" s="249" t="s">
        <v>98</v>
      </c>
      <c r="B44" s="249" t="s">
        <v>99</v>
      </c>
      <c r="C44" s="250" t="s">
        <v>100</v>
      </c>
      <c r="D44" s="8"/>
      <c r="E44" s="8"/>
      <c r="F44" s="8"/>
      <c r="G44" s="8"/>
      <c r="H44" s="8"/>
      <c r="I44" s="8"/>
      <c r="J44" s="8"/>
      <c r="K44" s="8"/>
      <c r="L44" s="2"/>
      <c r="M44" s="2"/>
      <c r="N44" s="17" t="s">
        <v>101</v>
      </c>
      <c r="O44" s="17" t="s">
        <v>102</v>
      </c>
      <c r="P44" s="251" t="s">
        <v>242</v>
      </c>
      <c r="Q44" s="251"/>
      <c r="R44" s="251"/>
      <c r="S44" s="251"/>
      <c r="T44" s="251"/>
      <c r="U44" s="251"/>
      <c r="V44" s="251"/>
      <c r="W44" s="251"/>
      <c r="X44" s="251"/>
      <c r="Y44" s="251"/>
      <c r="Z44" s="8"/>
      <c r="AA44" s="1"/>
      <c r="AB44" s="1"/>
    </row>
    <row r="45" spans="1:28" ht="29.25" customHeight="1" x14ac:dyDescent="0.25">
      <c r="A45" s="249"/>
      <c r="B45" s="249"/>
      <c r="C45" s="250"/>
      <c r="D45" s="8"/>
      <c r="E45" s="8"/>
      <c r="F45" s="8"/>
      <c r="G45" s="8"/>
      <c r="H45" s="8"/>
      <c r="I45" s="8"/>
      <c r="J45" s="8"/>
      <c r="K45" s="8"/>
      <c r="L45" s="2"/>
      <c r="M45" s="2"/>
      <c r="N45" s="17" t="s">
        <v>103</v>
      </c>
      <c r="O45" s="17" t="s">
        <v>104</v>
      </c>
      <c r="P45" s="251" t="s">
        <v>243</v>
      </c>
      <c r="Q45" s="251"/>
      <c r="R45" s="251"/>
      <c r="S45" s="251"/>
      <c r="T45" s="251"/>
      <c r="U45" s="251"/>
      <c r="V45" s="251"/>
      <c r="W45" s="251"/>
      <c r="X45" s="251"/>
      <c r="Y45" s="251"/>
      <c r="Z45" s="8"/>
      <c r="AA45" s="1"/>
      <c r="AB45" s="1"/>
    </row>
    <row r="46" spans="1:28" ht="15" customHeight="1" x14ac:dyDescent="0.25">
      <c r="A46" s="249" t="s">
        <v>105</v>
      </c>
      <c r="B46" s="249"/>
      <c r="C46" s="250"/>
      <c r="D46" s="8"/>
      <c r="E46" s="8"/>
      <c r="F46" s="8"/>
      <c r="G46" s="8"/>
      <c r="H46" s="8"/>
      <c r="I46" s="8"/>
      <c r="J46" s="8"/>
      <c r="K46" s="8"/>
      <c r="L46" s="2"/>
      <c r="M46" s="2"/>
      <c r="N46" s="17" t="s">
        <v>106</v>
      </c>
      <c r="O46" s="17" t="s">
        <v>107</v>
      </c>
      <c r="P46" s="251" t="s">
        <v>244</v>
      </c>
      <c r="Q46" s="251"/>
      <c r="R46" s="251"/>
      <c r="S46" s="251"/>
      <c r="T46" s="251"/>
      <c r="U46" s="251"/>
      <c r="V46" s="251"/>
      <c r="W46" s="251"/>
      <c r="X46" s="251"/>
      <c r="Y46" s="251"/>
      <c r="Z46" s="8"/>
      <c r="AA46" s="1"/>
      <c r="AB46" s="1"/>
    </row>
    <row r="47" spans="1:28" ht="31.5" customHeight="1" x14ac:dyDescent="0.25">
      <c r="A47" s="249"/>
      <c r="B47" s="249"/>
      <c r="C47" s="250"/>
      <c r="D47" s="8"/>
      <c r="E47" s="8"/>
      <c r="F47" s="8"/>
      <c r="G47" s="8"/>
      <c r="H47" s="8"/>
      <c r="I47" s="8"/>
      <c r="J47" s="8"/>
      <c r="K47" s="8"/>
      <c r="L47" s="2"/>
      <c r="M47" s="2"/>
      <c r="N47" s="17" t="s">
        <v>108</v>
      </c>
      <c r="O47" s="17">
        <v>20</v>
      </c>
      <c r="P47" s="251" t="s">
        <v>245</v>
      </c>
      <c r="Q47" s="251"/>
      <c r="R47" s="251"/>
      <c r="S47" s="251"/>
      <c r="T47" s="251"/>
      <c r="U47" s="251"/>
      <c r="V47" s="251"/>
      <c r="W47" s="251"/>
      <c r="X47" s="251"/>
      <c r="Y47" s="251"/>
      <c r="Z47" s="8"/>
      <c r="AA47" s="1"/>
      <c r="AB47" s="1"/>
    </row>
    <row r="48" spans="1:28" ht="15" customHeight="1" x14ac:dyDescent="0.25">
      <c r="A48" s="249" t="s">
        <v>109</v>
      </c>
      <c r="B48" s="249" t="s">
        <v>110</v>
      </c>
      <c r="C48" s="250"/>
      <c r="D48" s="8"/>
      <c r="E48" s="8"/>
      <c r="F48" s="8"/>
      <c r="G48" s="8"/>
      <c r="H48" s="8"/>
      <c r="I48" s="8"/>
      <c r="J48" s="8"/>
      <c r="K48" s="8"/>
      <c r="L48" s="2"/>
      <c r="M48" s="2"/>
      <c r="Z48" s="8"/>
      <c r="AA48" s="1"/>
      <c r="AB48" s="1"/>
    </row>
    <row r="49" spans="1:28" ht="15" customHeight="1" x14ac:dyDescent="0.25">
      <c r="A49" s="249"/>
      <c r="B49" s="249"/>
      <c r="C49" s="250"/>
      <c r="D49" s="8"/>
      <c r="E49" s="8"/>
      <c r="F49" s="8"/>
      <c r="G49" s="8"/>
      <c r="H49" s="8"/>
      <c r="I49" s="8"/>
      <c r="J49" s="8"/>
      <c r="K49" s="8"/>
      <c r="L49" s="2"/>
      <c r="M49" s="2"/>
      <c r="N49" s="260" t="s">
        <v>111</v>
      </c>
      <c r="O49" s="260"/>
      <c r="P49" s="260"/>
      <c r="Z49" s="8"/>
      <c r="AA49" s="1"/>
      <c r="AB49" s="1"/>
    </row>
    <row r="50" spans="1:28" ht="15" customHeight="1" x14ac:dyDescent="0.25">
      <c r="A50" s="249" t="s">
        <v>112</v>
      </c>
      <c r="B50" s="249"/>
      <c r="C50" s="250" t="s">
        <v>113</v>
      </c>
      <c r="D50" s="8"/>
      <c r="E50" s="8"/>
      <c r="F50" s="8"/>
      <c r="G50" s="8"/>
      <c r="H50" s="8"/>
      <c r="I50" s="8"/>
      <c r="J50" s="8"/>
      <c r="K50" s="8"/>
      <c r="L50" s="2"/>
      <c r="M50" s="2"/>
      <c r="N50" s="14" t="s">
        <v>114</v>
      </c>
      <c r="O50" s="243" t="s">
        <v>4</v>
      </c>
      <c r="P50" s="245"/>
      <c r="Z50" s="8"/>
      <c r="AA50" s="1"/>
      <c r="AB50" s="1"/>
    </row>
    <row r="51" spans="1:28" ht="15" customHeight="1" x14ac:dyDescent="0.25">
      <c r="A51" s="249"/>
      <c r="B51" s="249"/>
      <c r="C51" s="250"/>
      <c r="D51" s="8"/>
      <c r="E51" s="8"/>
      <c r="F51" s="8"/>
      <c r="G51" s="8"/>
      <c r="H51" s="8"/>
      <c r="I51" s="8"/>
      <c r="J51" s="8"/>
      <c r="K51" s="8"/>
      <c r="L51" s="2"/>
      <c r="M51" s="2"/>
      <c r="N51" s="17" t="s">
        <v>101</v>
      </c>
      <c r="O51" s="251" t="s">
        <v>115</v>
      </c>
      <c r="P51" s="251"/>
      <c r="Z51" s="8"/>
      <c r="AA51" s="1"/>
      <c r="AB51" s="1"/>
    </row>
    <row r="52" spans="1:28" ht="15" customHeight="1" x14ac:dyDescent="0.25">
      <c r="A52" s="249" t="s">
        <v>116</v>
      </c>
      <c r="B52" s="249"/>
      <c r="C52" s="250" t="s">
        <v>117</v>
      </c>
      <c r="D52" s="8"/>
      <c r="E52" s="8"/>
      <c r="F52" s="8"/>
      <c r="G52" s="8"/>
      <c r="H52" s="8"/>
      <c r="I52" s="8"/>
      <c r="J52" s="8"/>
      <c r="K52" s="8"/>
      <c r="L52" s="2"/>
      <c r="M52" s="2"/>
      <c r="N52" s="17" t="s">
        <v>103</v>
      </c>
      <c r="O52" s="251" t="s">
        <v>115</v>
      </c>
      <c r="P52" s="251"/>
      <c r="Q52" s="6"/>
      <c r="R52" s="6"/>
      <c r="S52" s="6"/>
      <c r="T52" s="6"/>
      <c r="U52" s="6"/>
      <c r="V52" s="6"/>
      <c r="W52" s="6"/>
      <c r="X52" s="9"/>
      <c r="Y52" s="9"/>
      <c r="Z52" s="8"/>
      <c r="AA52" s="1"/>
      <c r="AB52" s="1"/>
    </row>
    <row r="53" spans="1:28" ht="15" customHeight="1" x14ac:dyDescent="0.25">
      <c r="A53" s="249"/>
      <c r="B53" s="249" t="s">
        <v>118</v>
      </c>
      <c r="C53" s="250"/>
      <c r="D53" s="8"/>
      <c r="E53" s="8"/>
      <c r="F53" s="8"/>
      <c r="G53" s="8"/>
      <c r="H53" s="8"/>
      <c r="I53" s="8"/>
      <c r="J53" s="8"/>
      <c r="K53" s="8"/>
      <c r="L53" s="2"/>
      <c r="M53" s="2"/>
      <c r="N53" s="17" t="s">
        <v>106</v>
      </c>
      <c r="O53" s="251" t="s">
        <v>119</v>
      </c>
      <c r="P53" s="251"/>
      <c r="Q53" s="9"/>
      <c r="R53" s="9"/>
      <c r="S53" s="9"/>
      <c r="T53" s="9"/>
      <c r="U53" s="9"/>
      <c r="V53" s="9"/>
      <c r="W53" s="9"/>
      <c r="X53" s="9"/>
      <c r="Y53" s="9"/>
      <c r="Z53" s="8"/>
      <c r="AA53" s="1"/>
      <c r="AB53" s="1"/>
    </row>
    <row r="54" spans="1:28" ht="15" customHeight="1" x14ac:dyDescent="0.25">
      <c r="A54" s="249" t="s">
        <v>120</v>
      </c>
      <c r="B54" s="249"/>
      <c r="C54" s="24" t="s">
        <v>121</v>
      </c>
      <c r="D54" s="8"/>
      <c r="E54" s="8"/>
      <c r="F54" s="8"/>
      <c r="G54" s="8"/>
      <c r="H54" s="8"/>
      <c r="I54" s="8"/>
      <c r="J54" s="8"/>
      <c r="K54" s="8"/>
      <c r="L54" s="2"/>
      <c r="M54" s="2"/>
      <c r="N54" s="17" t="s">
        <v>108</v>
      </c>
      <c r="O54" s="251" t="s">
        <v>119</v>
      </c>
      <c r="P54" s="251"/>
      <c r="Q54" s="9"/>
      <c r="R54" s="9"/>
      <c r="S54" s="9"/>
      <c r="T54" s="9"/>
      <c r="U54" s="9"/>
      <c r="V54" s="9"/>
      <c r="W54" s="9"/>
      <c r="X54" s="9"/>
      <c r="Y54" s="9"/>
      <c r="Z54" s="8"/>
      <c r="AA54" s="1"/>
      <c r="AB54" s="1"/>
    </row>
    <row r="55" spans="1:28" ht="15" customHeight="1" x14ac:dyDescent="0.25">
      <c r="A55" s="249"/>
      <c r="B55" s="249"/>
      <c r="C55" s="19" t="s">
        <v>122</v>
      </c>
      <c r="D55" s="8"/>
      <c r="E55" s="8"/>
      <c r="F55" s="8"/>
      <c r="G55" s="8"/>
      <c r="H55" s="8"/>
      <c r="I55" s="8"/>
      <c r="J55" s="8"/>
      <c r="K55" s="8"/>
      <c r="L55" s="2"/>
      <c r="M55" s="2"/>
      <c r="Q55" s="9"/>
      <c r="R55" s="9"/>
      <c r="S55" s="9"/>
      <c r="T55" s="9"/>
      <c r="U55" s="9"/>
      <c r="V55" s="9"/>
      <c r="W55" s="9"/>
      <c r="X55" s="9"/>
      <c r="Y55" s="9"/>
      <c r="Z55" s="8"/>
      <c r="AA55" s="1"/>
      <c r="AB55" s="1"/>
    </row>
    <row r="56" spans="1:28" ht="15" customHeight="1" x14ac:dyDescent="0.25">
      <c r="A56" s="19" t="s">
        <v>123</v>
      </c>
      <c r="B56" s="249"/>
      <c r="C56" s="19" t="s">
        <v>124</v>
      </c>
      <c r="D56" s="8"/>
      <c r="E56" s="8"/>
      <c r="F56" s="8"/>
      <c r="G56" s="8"/>
      <c r="H56" s="8"/>
      <c r="I56" s="8"/>
      <c r="J56" s="8"/>
      <c r="K56" s="8"/>
      <c r="L56" s="2"/>
      <c r="M56" s="2"/>
      <c r="N56" s="250" t="s">
        <v>125</v>
      </c>
      <c r="O56" s="250"/>
      <c r="P56" s="250"/>
      <c r="Q56" s="250"/>
      <c r="R56" s="250"/>
      <c r="S56" s="250"/>
      <c r="T56" s="250"/>
      <c r="U56" s="250"/>
      <c r="V56" s="250"/>
      <c r="W56" s="250"/>
      <c r="X56" s="250"/>
      <c r="Y56" s="250"/>
      <c r="Z56" s="8"/>
      <c r="AA56" s="1"/>
      <c r="AB56" s="1"/>
    </row>
    <row r="57" spans="1:28" x14ac:dyDescent="0.25">
      <c r="A57" s="24" t="s">
        <v>126</v>
      </c>
      <c r="B57" s="249"/>
      <c r="C57" s="19" t="s">
        <v>127</v>
      </c>
      <c r="D57" s="8"/>
      <c r="E57" s="8"/>
      <c r="F57" s="8"/>
      <c r="G57" s="8"/>
      <c r="H57" s="8"/>
      <c r="I57" s="8"/>
      <c r="J57" s="8"/>
      <c r="K57" s="8"/>
      <c r="L57" s="2"/>
      <c r="M57" s="2"/>
      <c r="N57" s="250"/>
      <c r="O57" s="250"/>
      <c r="P57" s="250"/>
      <c r="Q57" s="250"/>
      <c r="R57" s="250"/>
      <c r="S57" s="250"/>
      <c r="T57" s="250"/>
      <c r="U57" s="250"/>
      <c r="V57" s="250"/>
      <c r="W57" s="250"/>
      <c r="X57" s="250"/>
      <c r="Y57" s="250"/>
      <c r="Z57" s="8"/>
      <c r="AA57" s="1"/>
      <c r="AB57" s="1"/>
    </row>
    <row r="58" spans="1:28" ht="15" customHeight="1" x14ac:dyDescent="0.25">
      <c r="A58" s="19" t="s">
        <v>128</v>
      </c>
      <c r="B58" s="249"/>
      <c r="C58" s="19" t="s">
        <v>129</v>
      </c>
      <c r="D58" s="8"/>
      <c r="E58" s="8"/>
      <c r="F58" s="8"/>
      <c r="G58" s="8"/>
      <c r="H58" s="8"/>
      <c r="I58" s="8"/>
      <c r="J58" s="8"/>
      <c r="K58" s="8"/>
      <c r="L58" s="2"/>
      <c r="M58" s="2"/>
      <c r="N58" s="250" t="s">
        <v>130</v>
      </c>
      <c r="O58" s="250"/>
      <c r="P58" s="250"/>
      <c r="Q58" s="250"/>
      <c r="R58" s="250"/>
      <c r="S58" s="250"/>
      <c r="T58" s="250"/>
      <c r="U58" s="250"/>
      <c r="V58" s="250"/>
      <c r="W58" s="250"/>
      <c r="X58" s="250"/>
      <c r="Y58" s="250"/>
      <c r="Z58" s="8"/>
      <c r="AA58" s="1"/>
      <c r="AB58" s="1"/>
    </row>
    <row r="59" spans="1:28" ht="15" customHeight="1" x14ac:dyDescent="0.25">
      <c r="A59" s="19" t="s">
        <v>131</v>
      </c>
      <c r="B59" s="249"/>
      <c r="C59" s="19" t="s">
        <v>132</v>
      </c>
      <c r="D59" s="8"/>
      <c r="E59" s="8"/>
      <c r="F59" s="8"/>
      <c r="G59" s="8"/>
      <c r="H59" s="8"/>
      <c r="I59" s="8"/>
      <c r="J59" s="8"/>
      <c r="K59" s="8"/>
      <c r="L59" s="2"/>
      <c r="M59" s="2"/>
      <c r="N59" s="250" t="s">
        <v>133</v>
      </c>
      <c r="O59" s="250"/>
      <c r="P59" s="250"/>
      <c r="Q59" s="250"/>
      <c r="R59" s="250"/>
      <c r="S59" s="250"/>
      <c r="T59" s="250"/>
      <c r="U59" s="250"/>
      <c r="V59" s="250"/>
      <c r="W59" s="250"/>
      <c r="X59" s="250"/>
      <c r="Y59" s="250"/>
      <c r="Z59" s="8"/>
      <c r="AA59" s="1"/>
      <c r="AB59" s="1"/>
    </row>
    <row r="60" spans="1:28" ht="15" customHeight="1" x14ac:dyDescent="0.25">
      <c r="A60" s="19" t="s">
        <v>134</v>
      </c>
      <c r="B60" s="249" t="s">
        <v>135</v>
      </c>
      <c r="C60" s="249" t="s">
        <v>136</v>
      </c>
      <c r="D60" s="8"/>
      <c r="E60" s="8"/>
      <c r="F60" s="8"/>
      <c r="G60" s="8"/>
      <c r="H60" s="8"/>
      <c r="I60" s="8"/>
      <c r="J60" s="8"/>
      <c r="K60" s="8"/>
      <c r="L60" s="2"/>
      <c r="M60" s="2"/>
      <c r="N60" s="250" t="s">
        <v>137</v>
      </c>
      <c r="O60" s="250"/>
      <c r="P60" s="250"/>
      <c r="Q60" s="250"/>
      <c r="R60" s="250"/>
      <c r="S60" s="250"/>
      <c r="T60" s="250"/>
      <c r="U60" s="250"/>
      <c r="V60" s="250"/>
      <c r="W60" s="250"/>
      <c r="X60" s="250"/>
      <c r="Y60" s="250"/>
      <c r="Z60" s="10"/>
      <c r="AA60" s="1"/>
      <c r="AB60" s="1"/>
    </row>
    <row r="61" spans="1:28" ht="15" customHeight="1" x14ac:dyDescent="0.25">
      <c r="A61" s="19" t="s">
        <v>138</v>
      </c>
      <c r="B61" s="249"/>
      <c r="C61" s="249"/>
      <c r="D61" s="8"/>
      <c r="E61" s="8"/>
      <c r="F61" s="8"/>
      <c r="G61" s="8"/>
      <c r="H61" s="8"/>
      <c r="I61" s="8"/>
      <c r="J61" s="8"/>
      <c r="K61" s="8"/>
      <c r="L61" s="2"/>
      <c r="M61" s="2"/>
      <c r="N61" s="250" t="s">
        <v>139</v>
      </c>
      <c r="O61" s="250"/>
      <c r="P61" s="250"/>
      <c r="Q61" s="250"/>
      <c r="R61" s="250"/>
      <c r="S61" s="250"/>
      <c r="T61" s="250"/>
      <c r="U61" s="250"/>
      <c r="V61" s="250"/>
      <c r="W61" s="250"/>
      <c r="X61" s="250"/>
      <c r="Y61" s="250"/>
      <c r="Z61" s="10"/>
      <c r="AA61" s="1"/>
      <c r="AB61" s="1"/>
    </row>
    <row r="62" spans="1:28" ht="15.75" customHeight="1" x14ac:dyDescent="0.25">
      <c r="A62" s="19" t="s">
        <v>140</v>
      </c>
      <c r="B62" s="249"/>
      <c r="C62" s="8"/>
      <c r="D62" s="8"/>
      <c r="E62" s="8"/>
      <c r="F62" s="8"/>
      <c r="G62" s="8"/>
      <c r="H62" s="8"/>
      <c r="I62" s="8"/>
      <c r="J62" s="8"/>
      <c r="K62" s="8"/>
      <c r="L62" s="2"/>
      <c r="M62" s="2"/>
      <c r="N62" s="250"/>
      <c r="O62" s="250"/>
      <c r="P62" s="250"/>
      <c r="Q62" s="250"/>
      <c r="R62" s="250"/>
      <c r="S62" s="250"/>
      <c r="T62" s="250"/>
      <c r="U62" s="250"/>
      <c r="V62" s="250"/>
      <c r="W62" s="250"/>
      <c r="X62" s="250"/>
      <c r="Y62" s="250"/>
      <c r="Z62" s="8"/>
      <c r="AA62" s="1"/>
      <c r="AB62" s="1"/>
    </row>
    <row r="63" spans="1:28" ht="15" customHeight="1" x14ac:dyDescent="0.25">
      <c r="A63" s="19" t="s">
        <v>141</v>
      </c>
      <c r="B63" s="19"/>
      <c r="C63" s="8"/>
      <c r="D63" s="8"/>
      <c r="E63" s="8"/>
      <c r="F63" s="8"/>
      <c r="G63" s="8"/>
      <c r="H63" s="8"/>
      <c r="I63" s="8"/>
      <c r="J63" s="8"/>
      <c r="K63" s="8"/>
      <c r="L63" s="2"/>
      <c r="M63" s="2"/>
      <c r="N63" s="250" t="s">
        <v>142</v>
      </c>
      <c r="O63" s="250"/>
      <c r="P63" s="250"/>
      <c r="Q63" s="250"/>
      <c r="R63" s="250"/>
      <c r="S63" s="250"/>
      <c r="T63" s="250"/>
      <c r="U63" s="250"/>
      <c r="V63" s="250"/>
      <c r="W63" s="250"/>
      <c r="X63" s="250"/>
      <c r="Y63" s="250"/>
      <c r="Z63" s="8"/>
      <c r="AA63" s="1"/>
      <c r="AB63" s="1"/>
    </row>
    <row r="64" spans="1:28" ht="15" customHeight="1" x14ac:dyDescent="0.25">
      <c r="A64" s="25"/>
      <c r="B64" s="19"/>
      <c r="C64" s="8"/>
      <c r="D64" s="8"/>
      <c r="E64" s="8"/>
      <c r="F64" s="8"/>
      <c r="G64" s="8"/>
      <c r="H64" s="8"/>
      <c r="I64" s="8"/>
      <c r="J64" s="8"/>
      <c r="K64" s="8"/>
      <c r="L64" s="2"/>
      <c r="M64" s="2"/>
      <c r="Z64" s="8"/>
      <c r="AA64" s="1"/>
      <c r="AB64" s="1"/>
    </row>
    <row r="65" spans="1:28" ht="15" customHeight="1" x14ac:dyDescent="0.25">
      <c r="A65" s="249" t="s">
        <v>143</v>
      </c>
      <c r="B65" s="249"/>
      <c r="C65" s="249"/>
      <c r="D65" s="249"/>
      <c r="E65" s="249"/>
      <c r="F65" s="249"/>
      <c r="G65" s="249"/>
      <c r="H65" s="249"/>
      <c r="I65" s="249"/>
      <c r="J65" s="249"/>
      <c r="K65" s="249"/>
      <c r="L65" s="2"/>
      <c r="M65" s="2"/>
      <c r="Z65" s="8"/>
      <c r="AA65" s="1"/>
      <c r="AB65" s="1"/>
    </row>
    <row r="66" spans="1:28" x14ac:dyDescent="0.25">
      <c r="A66" s="6"/>
      <c r="B66" s="6"/>
      <c r="C66" s="6"/>
      <c r="D66" s="6"/>
      <c r="E66" s="6"/>
      <c r="F66" s="6"/>
      <c r="G66" s="6"/>
      <c r="H66" s="6"/>
      <c r="I66" s="6"/>
      <c r="J66" s="6"/>
      <c r="K66" s="6"/>
      <c r="L66" s="2"/>
      <c r="M66" s="2"/>
      <c r="Z66" s="8"/>
      <c r="AA66" s="1"/>
      <c r="AB66" s="1"/>
    </row>
    <row r="67" spans="1:28" x14ac:dyDescent="0.25">
      <c r="A67" s="6"/>
      <c r="B67" s="6"/>
      <c r="C67" s="6"/>
      <c r="D67" s="6"/>
      <c r="E67" s="6"/>
      <c r="F67" s="6"/>
      <c r="G67" s="6"/>
      <c r="H67" s="6"/>
      <c r="I67" s="6"/>
      <c r="J67" s="6"/>
      <c r="K67" s="6"/>
      <c r="L67" s="2"/>
      <c r="M67" s="2"/>
      <c r="N67" s="6"/>
      <c r="O67" s="6"/>
      <c r="P67" s="6"/>
      <c r="Q67" s="6"/>
      <c r="R67" s="6"/>
      <c r="S67" s="6"/>
      <c r="T67" s="8"/>
      <c r="U67" s="8"/>
      <c r="V67" s="8"/>
      <c r="W67" s="8"/>
      <c r="X67" s="8"/>
      <c r="Y67" s="8"/>
      <c r="Z67" s="8"/>
      <c r="AA67" s="1"/>
      <c r="AB67" s="1"/>
    </row>
    <row r="68" spans="1:28" ht="15" customHeight="1" x14ac:dyDescent="0.25">
      <c r="A68" s="249" t="s">
        <v>144</v>
      </c>
      <c r="B68" s="249"/>
      <c r="C68" s="249"/>
      <c r="D68" s="249"/>
      <c r="E68" s="249"/>
      <c r="F68" s="249"/>
      <c r="G68" s="249"/>
      <c r="H68" s="249"/>
      <c r="I68" s="249"/>
      <c r="J68" s="249"/>
      <c r="K68" s="249"/>
      <c r="L68" s="2"/>
      <c r="M68" s="2"/>
      <c r="N68" s="6"/>
      <c r="O68" s="6"/>
      <c r="P68" s="6"/>
      <c r="Q68" s="6"/>
      <c r="R68" s="6"/>
      <c r="S68" s="6"/>
      <c r="T68" s="8"/>
      <c r="U68" s="8"/>
      <c r="V68" s="8"/>
      <c r="W68" s="8"/>
      <c r="X68" s="8"/>
      <c r="Y68" s="8"/>
      <c r="Z68" s="8"/>
      <c r="AA68" s="1"/>
      <c r="AB68" s="1"/>
    </row>
    <row r="69" spans="1:28" ht="15" customHeight="1" x14ac:dyDescent="0.25">
      <c r="A69" s="6"/>
      <c r="B69" s="19"/>
      <c r="C69" s="8"/>
      <c r="D69" s="8"/>
      <c r="E69" s="8"/>
      <c r="F69" s="8"/>
      <c r="G69" s="8"/>
      <c r="H69" s="8"/>
      <c r="I69" s="8"/>
      <c r="J69" s="8"/>
      <c r="K69" s="8"/>
      <c r="L69" s="2"/>
      <c r="M69" s="2"/>
      <c r="N69" s="6"/>
      <c r="O69" s="6"/>
      <c r="P69" s="6"/>
      <c r="Q69" s="6"/>
      <c r="R69" s="6"/>
      <c r="S69" s="6"/>
      <c r="T69" s="8"/>
      <c r="U69" s="8"/>
      <c r="V69" s="8"/>
      <c r="W69" s="8"/>
      <c r="X69" s="8"/>
      <c r="Y69" s="8"/>
      <c r="Z69" s="8"/>
      <c r="AA69" s="1"/>
      <c r="AB69" s="1"/>
    </row>
    <row r="70" spans="1:28" ht="15" customHeight="1" x14ac:dyDescent="0.25">
      <c r="A70" s="249" t="s">
        <v>145</v>
      </c>
      <c r="B70" s="249"/>
      <c r="C70" s="249"/>
      <c r="D70" s="249"/>
      <c r="E70" s="249"/>
      <c r="F70" s="249"/>
      <c r="G70" s="249"/>
      <c r="H70" s="249"/>
      <c r="I70" s="249"/>
      <c r="J70" s="249"/>
      <c r="K70" s="249"/>
      <c r="L70" s="2"/>
      <c r="M70" s="2"/>
      <c r="N70" s="6"/>
      <c r="O70" s="6"/>
      <c r="P70" s="6"/>
      <c r="Q70" s="6"/>
      <c r="R70" s="6"/>
      <c r="S70" s="6"/>
      <c r="T70" s="8"/>
      <c r="U70" s="8"/>
      <c r="V70" s="8"/>
      <c r="W70" s="8"/>
      <c r="X70" s="8"/>
      <c r="Y70" s="8"/>
      <c r="Z70" s="8"/>
      <c r="AA70" s="1"/>
      <c r="AB70" s="1"/>
    </row>
    <row r="71" spans="1:28" ht="15" customHeight="1" x14ac:dyDescent="0.25">
      <c r="A71" s="6"/>
      <c r="B71" s="19"/>
      <c r="C71" s="8"/>
      <c r="D71" s="8"/>
      <c r="E71" s="8"/>
      <c r="F71" s="8"/>
      <c r="G71" s="8"/>
      <c r="H71" s="8"/>
      <c r="I71" s="8"/>
      <c r="J71" s="8"/>
      <c r="K71" s="8"/>
      <c r="L71" s="2"/>
      <c r="M71" s="2"/>
      <c r="N71" s="6"/>
      <c r="O71" s="6"/>
      <c r="P71" s="6"/>
      <c r="Q71" s="6"/>
      <c r="R71" s="6"/>
      <c r="S71" s="6"/>
      <c r="T71" s="8"/>
      <c r="U71" s="8"/>
      <c r="V71" s="8"/>
      <c r="W71" s="8"/>
      <c r="X71" s="8"/>
      <c r="Y71" s="8"/>
      <c r="Z71" s="8"/>
      <c r="AA71" s="1"/>
      <c r="AB71" s="1"/>
    </row>
    <row r="72" spans="1:28" ht="15" customHeight="1" x14ac:dyDescent="0.25">
      <c r="A72" s="249" t="s">
        <v>146</v>
      </c>
      <c r="B72" s="249"/>
      <c r="C72" s="249"/>
      <c r="D72" s="249"/>
      <c r="E72" s="249"/>
      <c r="F72" s="249"/>
      <c r="G72" s="249"/>
      <c r="H72" s="249"/>
      <c r="I72" s="249"/>
      <c r="J72" s="249"/>
      <c r="K72" s="249"/>
      <c r="L72" s="2"/>
      <c r="M72" s="2"/>
      <c r="N72" s="6"/>
      <c r="O72" s="6"/>
      <c r="P72" s="6"/>
      <c r="Q72" s="6"/>
      <c r="R72" s="6"/>
      <c r="S72" s="6"/>
      <c r="T72" s="8"/>
      <c r="U72" s="8"/>
      <c r="V72" s="8"/>
      <c r="W72" s="8"/>
      <c r="X72" s="8"/>
      <c r="Y72" s="8"/>
      <c r="Z72" s="8"/>
      <c r="AA72" s="1"/>
      <c r="AB72" s="1"/>
    </row>
    <row r="73" spans="1:28" ht="15" customHeight="1" x14ac:dyDescent="0.25">
      <c r="A73" s="249"/>
      <c r="B73" s="249"/>
      <c r="C73" s="249"/>
      <c r="D73" s="249"/>
      <c r="E73" s="249"/>
      <c r="F73" s="249"/>
      <c r="G73" s="249"/>
      <c r="H73" s="249"/>
      <c r="I73" s="249"/>
      <c r="J73" s="249"/>
      <c r="K73" s="249"/>
      <c r="L73" s="2"/>
      <c r="M73" s="2"/>
      <c r="N73" s="8"/>
      <c r="O73" s="8"/>
      <c r="P73" s="8"/>
      <c r="Q73" s="8"/>
      <c r="R73" s="8"/>
      <c r="S73" s="8"/>
      <c r="T73" s="8"/>
      <c r="U73" s="8"/>
      <c r="V73" s="8"/>
      <c r="W73" s="8"/>
      <c r="X73" s="8"/>
      <c r="Y73" s="8"/>
      <c r="Z73" s="8"/>
      <c r="AA73" s="1"/>
      <c r="AB73" s="1"/>
    </row>
    <row r="74" spans="1:28" ht="15" customHeight="1" x14ac:dyDescent="0.25">
      <c r="A74" s="249" t="s">
        <v>147</v>
      </c>
      <c r="B74" s="249"/>
      <c r="C74" s="249"/>
      <c r="D74" s="249"/>
      <c r="E74" s="249"/>
      <c r="F74" s="249"/>
      <c r="G74" s="249"/>
      <c r="H74" s="249"/>
      <c r="I74" s="249"/>
      <c r="J74" s="249"/>
      <c r="K74" s="249"/>
      <c r="L74" s="2"/>
      <c r="M74" s="2"/>
      <c r="N74" s="6"/>
      <c r="O74" s="6"/>
      <c r="P74" s="6"/>
      <c r="Q74" s="6"/>
      <c r="R74" s="6"/>
      <c r="S74" s="6"/>
      <c r="T74" s="6"/>
      <c r="U74" s="6"/>
      <c r="V74" s="6"/>
      <c r="W74" s="6"/>
      <c r="X74" s="9"/>
      <c r="Y74" s="9"/>
      <c r="Z74" s="8"/>
      <c r="AA74" s="1"/>
      <c r="AB74" s="1"/>
    </row>
    <row r="75" spans="1:28" ht="15" customHeight="1" x14ac:dyDescent="0.25">
      <c r="A75" s="6"/>
      <c r="B75" s="6"/>
      <c r="C75" s="8"/>
      <c r="D75" s="8"/>
      <c r="E75" s="8"/>
      <c r="F75" s="8"/>
      <c r="G75" s="8"/>
      <c r="H75" s="8"/>
      <c r="I75" s="8"/>
      <c r="J75" s="8"/>
      <c r="K75" s="8"/>
      <c r="L75" s="2"/>
      <c r="M75" s="2"/>
      <c r="N75" s="6"/>
      <c r="O75" s="6"/>
      <c r="P75" s="6"/>
      <c r="Q75" s="6"/>
      <c r="R75" s="6"/>
      <c r="S75" s="6"/>
      <c r="T75" s="6"/>
      <c r="U75" s="6"/>
      <c r="V75" s="6"/>
      <c r="W75" s="6"/>
      <c r="X75" s="9"/>
      <c r="Y75" s="9"/>
      <c r="Z75" s="8"/>
      <c r="AA75" s="1"/>
      <c r="AB75" s="1"/>
    </row>
    <row r="76" spans="1:28" ht="15" customHeight="1" x14ac:dyDescent="0.25">
      <c r="A76" s="249" t="s">
        <v>148</v>
      </c>
      <c r="B76" s="249"/>
      <c r="C76" s="249"/>
      <c r="D76" s="249"/>
      <c r="E76" s="249"/>
      <c r="F76" s="249"/>
      <c r="G76" s="249"/>
      <c r="H76" s="249"/>
      <c r="I76" s="249"/>
      <c r="J76" s="249"/>
      <c r="K76" s="249"/>
      <c r="L76" s="2"/>
      <c r="M76" s="2"/>
      <c r="N76" s="6"/>
      <c r="O76" s="6"/>
      <c r="P76" s="6"/>
      <c r="Q76" s="6"/>
      <c r="R76" s="6"/>
      <c r="S76" s="6"/>
      <c r="T76" s="6"/>
      <c r="U76" s="6"/>
      <c r="V76" s="6"/>
      <c r="W76" s="6"/>
      <c r="X76" s="9"/>
      <c r="Y76" s="9"/>
      <c r="Z76" s="8"/>
      <c r="AA76" s="1"/>
      <c r="AB76" s="1"/>
    </row>
    <row r="77" spans="1:28" ht="15" customHeight="1" x14ac:dyDescent="0.25">
      <c r="A77" s="6"/>
      <c r="B77" s="6"/>
      <c r="C77" s="8"/>
      <c r="D77" s="8"/>
      <c r="E77" s="8"/>
      <c r="F77" s="8"/>
      <c r="G77" s="8"/>
      <c r="H77" s="8"/>
      <c r="I77" s="8"/>
      <c r="J77" s="8"/>
      <c r="K77" s="8"/>
      <c r="L77" s="2"/>
      <c r="M77" s="2"/>
      <c r="N77" s="6"/>
      <c r="O77" s="6"/>
      <c r="P77" s="6"/>
      <c r="Q77" s="6"/>
      <c r="R77" s="6"/>
      <c r="S77" s="6"/>
      <c r="T77" s="6"/>
      <c r="U77" s="6"/>
      <c r="V77" s="6"/>
      <c r="W77" s="6"/>
      <c r="X77" s="9"/>
      <c r="Y77" s="9"/>
      <c r="Z77" s="8"/>
      <c r="AA77" s="1"/>
      <c r="AB77" s="1"/>
    </row>
    <row r="78" spans="1:28" ht="15" customHeight="1" x14ac:dyDescent="0.25">
      <c r="A78" s="249" t="s">
        <v>149</v>
      </c>
      <c r="B78" s="249"/>
      <c r="C78" s="249"/>
      <c r="D78" s="249"/>
      <c r="E78" s="249"/>
      <c r="F78" s="249"/>
      <c r="G78" s="249"/>
      <c r="H78" s="249"/>
      <c r="I78" s="249"/>
      <c r="J78" s="249"/>
      <c r="K78" s="249"/>
      <c r="L78" s="2"/>
      <c r="M78" s="2"/>
      <c r="N78" s="6"/>
      <c r="O78" s="6"/>
      <c r="P78" s="6"/>
      <c r="Q78" s="6"/>
      <c r="R78" s="6"/>
      <c r="S78" s="6"/>
      <c r="T78" s="6"/>
      <c r="U78" s="6"/>
      <c r="V78" s="6"/>
      <c r="W78" s="6"/>
      <c r="X78" s="9"/>
      <c r="Y78" s="9"/>
      <c r="Z78" s="8"/>
      <c r="AA78" s="1"/>
      <c r="AB78" s="1"/>
    </row>
    <row r="79" spans="1:28" x14ac:dyDescent="0.25">
      <c r="A79" s="6"/>
      <c r="B79" s="6"/>
      <c r="C79" s="6"/>
      <c r="D79" s="6"/>
      <c r="E79" s="6"/>
      <c r="F79" s="6"/>
      <c r="G79" s="6"/>
      <c r="H79" s="6"/>
      <c r="I79" s="6"/>
      <c r="J79" s="6"/>
      <c r="K79" s="6"/>
      <c r="L79" s="2"/>
      <c r="M79" s="2"/>
      <c r="N79" s="8"/>
      <c r="O79" s="8"/>
      <c r="P79" s="8"/>
      <c r="Q79" s="8"/>
      <c r="R79" s="8"/>
      <c r="S79" s="8"/>
      <c r="T79" s="8"/>
      <c r="U79" s="8"/>
      <c r="V79" s="8"/>
      <c r="W79" s="8"/>
      <c r="X79" s="8"/>
      <c r="Y79" s="8"/>
      <c r="Z79" s="8"/>
      <c r="AA79" s="1"/>
      <c r="AB79" s="1"/>
    </row>
    <row r="80" spans="1:28" x14ac:dyDescent="0.25">
      <c r="A80" s="6"/>
      <c r="B80" s="6"/>
      <c r="C80" s="6"/>
      <c r="D80" s="6"/>
      <c r="E80" s="6"/>
      <c r="F80" s="6"/>
      <c r="G80" s="6"/>
      <c r="H80" s="6"/>
      <c r="I80" s="6"/>
      <c r="J80" s="6"/>
      <c r="K80" s="6"/>
      <c r="L80" s="2"/>
      <c r="M80" s="2"/>
      <c r="N80" s="6"/>
      <c r="O80" s="6"/>
      <c r="P80" s="8"/>
      <c r="Q80" s="8"/>
      <c r="R80" s="8"/>
      <c r="S80" s="8"/>
      <c r="T80" s="8"/>
      <c r="U80" s="8"/>
      <c r="V80" s="8"/>
      <c r="W80" s="8"/>
      <c r="X80" s="8"/>
      <c r="Y80" s="8"/>
      <c r="Z80" s="8"/>
      <c r="AA80" s="1"/>
      <c r="AB80" s="1"/>
    </row>
    <row r="81" spans="1:28" x14ac:dyDescent="0.25">
      <c r="A81" s="6"/>
      <c r="B81" s="6"/>
      <c r="C81" s="6"/>
      <c r="D81" s="6"/>
      <c r="E81" s="6"/>
      <c r="F81" s="6"/>
      <c r="G81" s="6"/>
      <c r="H81" s="6"/>
      <c r="I81" s="6"/>
      <c r="J81" s="6"/>
      <c r="K81" s="6"/>
      <c r="L81" s="2"/>
      <c r="M81" s="2"/>
      <c r="N81" s="6"/>
      <c r="O81" s="6"/>
      <c r="P81" s="8"/>
      <c r="Q81" s="8"/>
      <c r="R81" s="8"/>
      <c r="S81" s="8"/>
      <c r="T81" s="8"/>
      <c r="U81" s="8"/>
      <c r="V81" s="8"/>
      <c r="W81" s="8"/>
      <c r="X81" s="8"/>
      <c r="Y81" s="8"/>
      <c r="Z81" s="8"/>
      <c r="AA81" s="1"/>
      <c r="AB81" s="1"/>
    </row>
    <row r="82" spans="1:28" x14ac:dyDescent="0.25">
      <c r="A82" s="6"/>
      <c r="B82" s="8"/>
      <c r="C82" s="8"/>
      <c r="D82" s="8"/>
      <c r="E82" s="8"/>
      <c r="F82" s="8"/>
      <c r="G82" s="8"/>
      <c r="H82" s="8"/>
      <c r="I82" s="8"/>
      <c r="J82" s="8"/>
      <c r="K82" s="8"/>
      <c r="L82" s="2"/>
      <c r="M82" s="2"/>
      <c r="N82" s="6"/>
      <c r="O82" s="6"/>
      <c r="P82" s="8"/>
      <c r="Q82" s="8"/>
      <c r="R82" s="8"/>
      <c r="S82" s="8"/>
      <c r="T82" s="8"/>
      <c r="U82" s="8"/>
      <c r="V82" s="8"/>
      <c r="W82" s="8"/>
      <c r="X82" s="8"/>
      <c r="Y82" s="8"/>
      <c r="Z82" s="8"/>
      <c r="AA82" s="1"/>
      <c r="AB82" s="1"/>
    </row>
    <row r="83" spans="1:28" x14ac:dyDescent="0.25">
      <c r="A83" s="6"/>
      <c r="B83" s="6"/>
      <c r="C83" s="6"/>
      <c r="D83" s="6"/>
      <c r="E83" s="6"/>
      <c r="F83" s="6"/>
      <c r="G83" s="6"/>
      <c r="H83" s="6"/>
      <c r="I83" s="6"/>
      <c r="J83" s="6"/>
      <c r="K83" s="6"/>
      <c r="L83" s="2"/>
      <c r="M83" s="2"/>
      <c r="N83" s="6"/>
      <c r="O83" s="6"/>
      <c r="P83" s="8"/>
      <c r="Q83" s="8"/>
      <c r="R83" s="8"/>
      <c r="S83" s="8"/>
      <c r="T83" s="8"/>
      <c r="U83" s="8"/>
      <c r="V83" s="8"/>
      <c r="W83" s="8"/>
      <c r="X83" s="8"/>
      <c r="Y83" s="8"/>
      <c r="Z83" s="8"/>
      <c r="AA83" s="1"/>
      <c r="AB83" s="1"/>
    </row>
    <row r="84" spans="1:28" x14ac:dyDescent="0.25">
      <c r="A84" s="6"/>
      <c r="B84" s="6"/>
      <c r="C84" s="6"/>
      <c r="D84" s="6"/>
      <c r="E84" s="6"/>
      <c r="F84" s="6"/>
      <c r="G84" s="6"/>
      <c r="H84" s="6"/>
      <c r="I84" s="6"/>
      <c r="J84" s="6"/>
      <c r="K84" s="6"/>
      <c r="L84" s="2"/>
      <c r="M84" s="2"/>
      <c r="N84" s="6"/>
      <c r="O84" s="6"/>
      <c r="P84" s="8"/>
      <c r="Q84" s="8"/>
      <c r="R84" s="8"/>
      <c r="S84" s="8"/>
      <c r="T84" s="8"/>
      <c r="U84" s="8"/>
      <c r="V84" s="8"/>
      <c r="W84" s="8"/>
      <c r="X84" s="8"/>
      <c r="Y84" s="8"/>
      <c r="Z84" s="8"/>
      <c r="AA84" s="1"/>
      <c r="AB84" s="1"/>
    </row>
    <row r="85" spans="1:28" ht="30" customHeight="1" x14ac:dyDescent="0.25">
      <c r="A85" s="6"/>
      <c r="B85" s="6"/>
      <c r="C85" s="6"/>
      <c r="D85" s="6"/>
      <c r="E85" s="6"/>
      <c r="F85" s="6"/>
      <c r="G85" s="6"/>
      <c r="H85" s="6"/>
      <c r="I85" s="6"/>
      <c r="J85" s="6"/>
      <c r="K85" s="6"/>
      <c r="L85" s="2"/>
      <c r="M85" s="2"/>
      <c r="N85" s="6"/>
      <c r="O85" s="6"/>
      <c r="P85" s="8"/>
      <c r="Q85" s="8"/>
      <c r="R85" s="8"/>
      <c r="S85" s="8"/>
      <c r="T85" s="8"/>
      <c r="U85" s="8"/>
      <c r="V85" s="8"/>
      <c r="W85" s="8"/>
      <c r="X85" s="8"/>
      <c r="Y85" s="8"/>
      <c r="Z85" s="8"/>
      <c r="AA85" s="1"/>
      <c r="AB85" s="1"/>
    </row>
    <row r="86" spans="1:28" x14ac:dyDescent="0.25">
      <c r="A86" s="6"/>
      <c r="B86" s="6"/>
      <c r="C86" s="6"/>
      <c r="D86" s="6"/>
      <c r="E86" s="6"/>
      <c r="F86" s="6"/>
      <c r="G86" s="6"/>
      <c r="H86" s="6"/>
      <c r="I86" s="6"/>
      <c r="J86" s="6"/>
      <c r="K86" s="6"/>
      <c r="L86" s="2"/>
      <c r="M86" s="2"/>
      <c r="N86" s="8"/>
      <c r="O86" s="8"/>
      <c r="P86" s="8"/>
      <c r="Q86" s="8"/>
      <c r="R86" s="8"/>
      <c r="S86" s="8"/>
      <c r="T86" s="8"/>
      <c r="U86" s="8"/>
      <c r="V86" s="8"/>
      <c r="W86" s="8"/>
      <c r="X86" s="8"/>
      <c r="Y86" s="8"/>
      <c r="Z86" s="8"/>
      <c r="AA86" s="1"/>
      <c r="AB86" s="1"/>
    </row>
    <row r="87" spans="1:28" ht="15" customHeight="1" x14ac:dyDescent="0.25">
      <c r="A87" s="6"/>
      <c r="B87" s="6"/>
      <c r="C87" s="6"/>
      <c r="D87" s="6"/>
      <c r="E87" s="6"/>
      <c r="F87" s="6"/>
      <c r="G87" s="6"/>
      <c r="H87" s="6"/>
      <c r="I87" s="6"/>
      <c r="J87" s="6"/>
      <c r="K87" s="6"/>
      <c r="L87" s="2"/>
      <c r="M87" s="2"/>
      <c r="N87" s="6"/>
      <c r="O87" s="8"/>
      <c r="P87" s="8"/>
      <c r="Q87" s="8"/>
      <c r="R87" s="8"/>
      <c r="S87" s="8"/>
      <c r="T87" s="8"/>
      <c r="U87" s="8"/>
      <c r="V87" s="8"/>
      <c r="W87" s="8"/>
      <c r="X87" s="8"/>
      <c r="Y87" s="8"/>
      <c r="Z87" s="8"/>
      <c r="AA87" s="1"/>
      <c r="AB87" s="1"/>
    </row>
    <row r="88" spans="1:28" ht="15" customHeight="1" x14ac:dyDescent="0.25">
      <c r="A88" s="6"/>
      <c r="B88" s="6"/>
      <c r="C88" s="6"/>
      <c r="D88" s="6"/>
      <c r="E88" s="6"/>
      <c r="F88" s="6"/>
      <c r="G88" s="6"/>
      <c r="H88" s="6"/>
      <c r="I88" s="6"/>
      <c r="J88" s="6"/>
      <c r="K88" s="6"/>
      <c r="L88" s="2"/>
      <c r="M88" s="2"/>
      <c r="N88" s="6"/>
      <c r="O88" s="8"/>
      <c r="P88" s="8"/>
      <c r="Q88" s="8"/>
      <c r="R88" s="8"/>
      <c r="S88" s="8"/>
      <c r="T88" s="8"/>
      <c r="U88" s="8"/>
      <c r="V88" s="8"/>
      <c r="W88" s="8"/>
      <c r="X88" s="8"/>
      <c r="Y88" s="8"/>
      <c r="Z88" s="8"/>
      <c r="AA88" s="1"/>
      <c r="AB88" s="1"/>
    </row>
    <row r="89" spans="1:28" ht="15" customHeight="1" x14ac:dyDescent="0.25">
      <c r="A89" s="6"/>
      <c r="B89" s="6"/>
      <c r="C89" s="6"/>
      <c r="D89" s="6"/>
      <c r="E89" s="6"/>
      <c r="F89" s="6"/>
      <c r="G89" s="6"/>
      <c r="H89" s="6"/>
      <c r="I89" s="6"/>
      <c r="J89" s="6"/>
      <c r="K89" s="6"/>
      <c r="L89" s="2"/>
      <c r="M89" s="2"/>
      <c r="N89" s="6"/>
      <c r="O89" s="8"/>
      <c r="P89" s="8"/>
      <c r="Q89" s="8"/>
      <c r="R89" s="8"/>
      <c r="S89" s="8"/>
      <c r="T89" s="8"/>
      <c r="U89" s="8"/>
      <c r="V89" s="8"/>
      <c r="W89" s="8"/>
      <c r="X89" s="8"/>
      <c r="Y89" s="8"/>
      <c r="Z89" s="8"/>
      <c r="AA89" s="1"/>
      <c r="AB89" s="1"/>
    </row>
    <row r="90" spans="1:28" ht="15" customHeight="1" x14ac:dyDescent="0.25">
      <c r="A90" s="8"/>
      <c r="B90" s="8"/>
      <c r="C90" s="8"/>
      <c r="D90" s="8"/>
      <c r="E90" s="8"/>
      <c r="F90" s="8"/>
      <c r="G90" s="8"/>
      <c r="H90" s="8"/>
      <c r="I90" s="8"/>
      <c r="J90" s="8"/>
      <c r="K90" s="8"/>
      <c r="L90" s="2"/>
      <c r="M90" s="2"/>
      <c r="N90" s="6"/>
      <c r="O90" s="8"/>
      <c r="P90" s="8"/>
      <c r="Q90" s="8"/>
      <c r="R90" s="8"/>
      <c r="S90" s="8"/>
      <c r="T90" s="8"/>
      <c r="U90" s="8"/>
      <c r="V90" s="8"/>
      <c r="W90" s="8"/>
      <c r="X90" s="8"/>
      <c r="Y90" s="8"/>
      <c r="Z90" s="8"/>
      <c r="AA90" s="1"/>
      <c r="AB90" s="1"/>
    </row>
    <row r="91" spans="1:28" ht="15" customHeight="1" x14ac:dyDescent="0.25">
      <c r="A91" s="6"/>
      <c r="B91" s="6"/>
      <c r="C91" s="6"/>
      <c r="D91" s="8"/>
      <c r="E91" s="8"/>
      <c r="F91" s="8"/>
      <c r="G91" s="8"/>
      <c r="H91" s="8"/>
      <c r="I91" s="8"/>
      <c r="J91" s="8"/>
      <c r="K91" s="8"/>
      <c r="L91" s="2"/>
      <c r="M91" s="2"/>
      <c r="N91" s="6"/>
      <c r="O91" s="8"/>
      <c r="P91" s="8"/>
      <c r="Q91" s="8"/>
      <c r="R91" s="8"/>
      <c r="S91" s="8"/>
      <c r="T91" s="8"/>
      <c r="U91" s="8"/>
      <c r="V91" s="8"/>
      <c r="W91" s="8"/>
      <c r="X91" s="8"/>
      <c r="Y91" s="8"/>
      <c r="Z91" s="8"/>
      <c r="AA91" s="1"/>
      <c r="AB91" s="1"/>
    </row>
    <row r="92" spans="1:28" ht="15" customHeight="1" x14ac:dyDescent="0.25">
      <c r="A92" s="6"/>
      <c r="B92" s="6"/>
      <c r="C92" s="6"/>
      <c r="D92" s="8"/>
      <c r="E92" s="8"/>
      <c r="F92" s="8"/>
      <c r="G92" s="8"/>
      <c r="H92" s="8"/>
      <c r="I92" s="8"/>
      <c r="J92" s="8"/>
      <c r="K92" s="8"/>
      <c r="L92" s="2"/>
      <c r="M92" s="2"/>
      <c r="N92" s="6"/>
      <c r="O92" s="8"/>
      <c r="P92" s="8"/>
      <c r="Q92" s="8"/>
      <c r="R92" s="8"/>
      <c r="S92" s="8"/>
      <c r="T92" s="8"/>
      <c r="U92" s="8"/>
      <c r="V92" s="8"/>
      <c r="W92" s="8"/>
      <c r="X92" s="8"/>
      <c r="Y92" s="8"/>
      <c r="Z92" s="8"/>
      <c r="AA92" s="1"/>
      <c r="AB92" s="1"/>
    </row>
    <row r="93" spans="1:28" x14ac:dyDescent="0.25">
      <c r="A93" s="6"/>
      <c r="B93" s="6"/>
      <c r="C93" s="6"/>
      <c r="D93" s="8"/>
      <c r="E93" s="8"/>
      <c r="F93" s="8"/>
      <c r="G93" s="8"/>
      <c r="H93" s="8"/>
      <c r="I93" s="8"/>
      <c r="J93" s="8"/>
      <c r="K93" s="8"/>
      <c r="L93" s="2"/>
      <c r="M93" s="2"/>
      <c r="N93" s="8"/>
      <c r="O93" s="8"/>
      <c r="P93" s="8"/>
      <c r="Q93" s="8"/>
      <c r="R93" s="8"/>
      <c r="S93" s="8"/>
      <c r="T93" s="8"/>
      <c r="U93" s="8"/>
      <c r="V93" s="8"/>
      <c r="W93" s="8"/>
      <c r="X93" s="8"/>
      <c r="Y93" s="8"/>
      <c r="Z93" s="8"/>
      <c r="AA93" s="1"/>
      <c r="AB93" s="1"/>
    </row>
    <row r="94" spans="1:28" x14ac:dyDescent="0.25">
      <c r="A94" s="6"/>
      <c r="B94" s="6"/>
      <c r="C94" s="6"/>
      <c r="D94" s="8"/>
      <c r="E94" s="8"/>
      <c r="F94" s="8"/>
      <c r="G94" s="8"/>
      <c r="H94" s="8"/>
      <c r="I94" s="8"/>
      <c r="J94" s="8"/>
      <c r="K94" s="8"/>
      <c r="L94" s="2"/>
      <c r="M94" s="2"/>
      <c r="N94" s="8"/>
      <c r="O94" s="8"/>
      <c r="P94" s="8"/>
      <c r="Q94" s="8"/>
      <c r="R94" s="8"/>
      <c r="S94" s="8"/>
      <c r="T94" s="8"/>
      <c r="U94" s="8"/>
      <c r="V94" s="8"/>
      <c r="W94" s="8"/>
      <c r="X94" s="8"/>
      <c r="Y94" s="8"/>
      <c r="Z94" s="8"/>
      <c r="AA94" s="1"/>
      <c r="AB94" s="1"/>
    </row>
    <row r="95" spans="1:28" x14ac:dyDescent="0.25">
      <c r="A95" s="6"/>
      <c r="B95" s="6"/>
      <c r="C95" s="6"/>
      <c r="D95" s="8"/>
      <c r="E95" s="8"/>
      <c r="F95" s="8"/>
      <c r="G95" s="8"/>
      <c r="H95" s="8"/>
      <c r="I95" s="8"/>
      <c r="J95" s="8"/>
      <c r="K95" s="8"/>
      <c r="L95" s="2"/>
      <c r="M95" s="2"/>
      <c r="N95" s="8"/>
      <c r="O95" s="8"/>
      <c r="P95" s="8"/>
      <c r="Q95" s="8"/>
      <c r="R95" s="8"/>
      <c r="S95" s="8"/>
      <c r="T95" s="8"/>
      <c r="U95" s="8"/>
      <c r="V95" s="8"/>
      <c r="W95" s="8"/>
      <c r="X95" s="8"/>
      <c r="Y95" s="8"/>
      <c r="Z95" s="8"/>
      <c r="AA95" s="1"/>
      <c r="AB95" s="1"/>
    </row>
    <row r="96" spans="1:28" x14ac:dyDescent="0.25">
      <c r="A96" s="8"/>
      <c r="B96" s="8"/>
      <c r="C96" s="8"/>
      <c r="D96" s="8"/>
      <c r="E96" s="8"/>
      <c r="F96" s="8"/>
      <c r="G96" s="8"/>
      <c r="H96" s="8"/>
      <c r="I96" s="8"/>
      <c r="J96" s="8"/>
      <c r="K96" s="8"/>
      <c r="L96" s="2"/>
      <c r="M96" s="2"/>
      <c r="N96" s="8"/>
      <c r="O96" s="8"/>
      <c r="P96" s="8"/>
      <c r="Q96" s="8"/>
      <c r="R96" s="8"/>
      <c r="S96" s="8"/>
      <c r="T96" s="8"/>
      <c r="U96" s="8"/>
      <c r="V96" s="8"/>
      <c r="W96" s="8"/>
      <c r="X96" s="8"/>
      <c r="Y96" s="8"/>
      <c r="Z96" s="8"/>
      <c r="AA96" s="1"/>
      <c r="AB96" s="1"/>
    </row>
    <row r="97" spans="1:28" x14ac:dyDescent="0.25">
      <c r="A97" s="6"/>
      <c r="B97" s="6"/>
      <c r="C97" s="6"/>
      <c r="D97" s="8"/>
      <c r="E97" s="8"/>
      <c r="F97" s="8"/>
      <c r="G97" s="8"/>
      <c r="H97" s="8"/>
      <c r="I97" s="8"/>
      <c r="J97" s="8"/>
      <c r="K97" s="8"/>
      <c r="L97" s="2"/>
      <c r="M97" s="2"/>
      <c r="N97" s="8"/>
      <c r="O97" s="8"/>
      <c r="P97" s="8"/>
      <c r="Q97" s="8"/>
      <c r="R97" s="8"/>
      <c r="S97" s="8"/>
      <c r="T97" s="8"/>
      <c r="U97" s="8"/>
      <c r="V97" s="8"/>
      <c r="W97" s="8"/>
      <c r="X97" s="8"/>
      <c r="Y97" s="8"/>
      <c r="Z97" s="8"/>
      <c r="AA97" s="1"/>
      <c r="AB97" s="1"/>
    </row>
    <row r="98" spans="1:28" x14ac:dyDescent="0.25">
      <c r="D98" s="1"/>
      <c r="E98" s="1"/>
      <c r="F98" s="1"/>
      <c r="G98" s="1"/>
      <c r="H98" s="1"/>
      <c r="I98" s="1"/>
      <c r="J98" s="1"/>
      <c r="K98" s="1"/>
      <c r="L98" s="2"/>
      <c r="M98" s="2"/>
      <c r="N98" s="1"/>
      <c r="O98" s="1"/>
      <c r="P98" s="1"/>
      <c r="Q98" s="1"/>
      <c r="R98" s="1"/>
      <c r="S98" s="1"/>
      <c r="T98" s="1"/>
      <c r="U98" s="1"/>
      <c r="V98" s="1"/>
      <c r="W98" s="1"/>
      <c r="X98" s="1"/>
      <c r="Y98" s="1"/>
      <c r="Z98" s="1"/>
      <c r="AA98" s="1"/>
      <c r="AB98" s="1"/>
    </row>
    <row r="99" spans="1:28" x14ac:dyDescent="0.25">
      <c r="D99" s="1"/>
      <c r="E99" s="1"/>
      <c r="F99" s="1"/>
      <c r="G99" s="1"/>
      <c r="H99" s="1"/>
      <c r="I99" s="1"/>
      <c r="J99" s="1"/>
      <c r="K99" s="1"/>
      <c r="L99" s="2"/>
      <c r="M99" s="2"/>
      <c r="N99" s="1"/>
      <c r="O99" s="1"/>
      <c r="P99" s="1"/>
      <c r="Q99" s="1"/>
      <c r="R99" s="1"/>
      <c r="S99" s="1"/>
      <c r="T99" s="1"/>
      <c r="U99" s="1"/>
      <c r="V99" s="1"/>
      <c r="W99" s="1"/>
      <c r="X99" s="1"/>
      <c r="Y99" s="1"/>
      <c r="Z99" s="1"/>
      <c r="AA99" s="1"/>
      <c r="AB99" s="1"/>
    </row>
    <row r="100" spans="1:28" x14ac:dyDescent="0.25">
      <c r="D100" s="1"/>
      <c r="E100" s="1"/>
      <c r="F100" s="1"/>
      <c r="G100" s="1"/>
      <c r="H100" s="1"/>
      <c r="I100" s="1"/>
      <c r="J100" s="1"/>
      <c r="K100" s="1"/>
      <c r="L100" s="2"/>
      <c r="M100" s="2"/>
      <c r="N100" s="1"/>
      <c r="O100" s="1"/>
      <c r="P100" s="1"/>
      <c r="Q100" s="1"/>
      <c r="R100" s="1"/>
      <c r="S100" s="1"/>
      <c r="T100" s="1"/>
      <c r="U100" s="1"/>
      <c r="V100" s="1"/>
      <c r="W100" s="1"/>
      <c r="X100" s="1"/>
      <c r="Y100" s="1"/>
      <c r="Z100" s="1"/>
      <c r="AA100" s="1"/>
      <c r="AB100" s="1"/>
    </row>
    <row r="101" spans="1:28" x14ac:dyDescent="0.25">
      <c r="D101" s="1"/>
      <c r="E101" s="1"/>
      <c r="F101" s="1"/>
      <c r="G101" s="1"/>
      <c r="H101" s="1"/>
      <c r="I101" s="1"/>
      <c r="J101" s="1"/>
      <c r="K101" s="1"/>
      <c r="L101" s="2"/>
      <c r="M101" s="2"/>
      <c r="N101" s="1"/>
      <c r="O101" s="1"/>
      <c r="P101" s="1"/>
      <c r="Q101" s="1"/>
      <c r="R101" s="1"/>
      <c r="S101" s="1"/>
      <c r="T101" s="1"/>
      <c r="U101" s="1"/>
      <c r="V101" s="1"/>
      <c r="W101" s="1"/>
      <c r="X101" s="1"/>
      <c r="Y101" s="1"/>
      <c r="Z101" s="1"/>
      <c r="AA101" s="1"/>
      <c r="AB101" s="1"/>
    </row>
    <row r="102" spans="1:28" x14ac:dyDescent="0.25">
      <c r="A102" s="1"/>
      <c r="B102" s="1"/>
      <c r="C102" s="1"/>
      <c r="D102" s="1"/>
      <c r="E102" s="1"/>
      <c r="F102" s="1"/>
      <c r="G102" s="1"/>
      <c r="H102" s="1"/>
      <c r="I102" s="1"/>
      <c r="J102" s="1"/>
      <c r="K102" s="1"/>
      <c r="L102" s="2"/>
      <c r="M102" s="2"/>
      <c r="N102" s="1"/>
      <c r="O102" s="1"/>
      <c r="P102" s="1"/>
      <c r="Q102" s="1"/>
      <c r="R102" s="1"/>
      <c r="S102" s="1"/>
      <c r="T102" s="1"/>
      <c r="U102" s="1"/>
      <c r="V102" s="1"/>
      <c r="W102" s="1"/>
      <c r="X102" s="1"/>
      <c r="Y102" s="1"/>
      <c r="Z102" s="1"/>
      <c r="AA102" s="1"/>
      <c r="AB102" s="1"/>
    </row>
    <row r="103" spans="1:28" x14ac:dyDescent="0.25">
      <c r="D103" s="1"/>
      <c r="E103" s="1"/>
      <c r="F103" s="1"/>
      <c r="G103" s="1"/>
      <c r="H103" s="1"/>
      <c r="I103" s="1"/>
      <c r="J103" s="1"/>
      <c r="K103" s="1"/>
      <c r="L103" s="2"/>
      <c r="M103" s="2"/>
      <c r="N103" s="1"/>
      <c r="O103" s="1"/>
      <c r="P103" s="1"/>
      <c r="Q103" s="1"/>
      <c r="R103" s="1"/>
      <c r="S103" s="1"/>
      <c r="T103" s="1"/>
      <c r="U103" s="1"/>
      <c r="V103" s="1"/>
      <c r="W103" s="1"/>
      <c r="X103" s="1"/>
      <c r="Y103" s="1"/>
      <c r="Z103" s="1"/>
      <c r="AA103" s="1"/>
      <c r="AB103" s="1"/>
    </row>
    <row r="104" spans="1:28" x14ac:dyDescent="0.25">
      <c r="D104" s="1"/>
      <c r="E104" s="1"/>
      <c r="F104" s="1"/>
      <c r="G104" s="1"/>
      <c r="H104" s="1"/>
      <c r="I104" s="1"/>
      <c r="J104" s="1"/>
      <c r="K104" s="1"/>
      <c r="L104" s="2"/>
      <c r="M104" s="2"/>
      <c r="N104" s="1"/>
      <c r="O104" s="1"/>
      <c r="P104" s="1"/>
      <c r="Q104" s="1"/>
      <c r="R104" s="1"/>
      <c r="S104" s="1"/>
      <c r="T104" s="1"/>
      <c r="U104" s="1"/>
      <c r="V104" s="1"/>
      <c r="W104" s="1"/>
      <c r="X104" s="1"/>
      <c r="Y104" s="1"/>
      <c r="Z104" s="1"/>
      <c r="AA104" s="1"/>
      <c r="AB104" s="1"/>
    </row>
    <row r="105" spans="1:28" x14ac:dyDescent="0.25">
      <c r="D105" s="1"/>
      <c r="E105" s="1"/>
      <c r="F105" s="1"/>
      <c r="G105" s="1"/>
      <c r="H105" s="1"/>
      <c r="I105" s="1"/>
      <c r="J105" s="1"/>
      <c r="K105" s="1"/>
      <c r="L105" s="2"/>
      <c r="M105" s="2"/>
      <c r="N105" s="1"/>
      <c r="O105" s="1"/>
      <c r="P105" s="1"/>
      <c r="Q105" s="1"/>
      <c r="R105" s="1"/>
      <c r="S105" s="1"/>
      <c r="T105" s="1"/>
      <c r="U105" s="1"/>
      <c r="V105" s="1"/>
      <c r="W105" s="1"/>
      <c r="X105" s="1"/>
      <c r="Y105" s="1"/>
      <c r="Z105" s="1"/>
      <c r="AA105" s="1"/>
      <c r="AB105" s="1"/>
    </row>
    <row r="106" spans="1:28" x14ac:dyDescent="0.25">
      <c r="D106" s="1"/>
      <c r="E106" s="1"/>
      <c r="F106" s="1"/>
      <c r="G106" s="1"/>
      <c r="H106" s="1"/>
      <c r="I106" s="1"/>
      <c r="J106" s="1"/>
      <c r="K106" s="1"/>
      <c r="L106" s="2"/>
      <c r="M106" s="2"/>
      <c r="N106" s="1"/>
      <c r="O106" s="1"/>
      <c r="P106" s="1"/>
      <c r="Q106" s="1"/>
      <c r="R106" s="1"/>
      <c r="S106" s="1"/>
      <c r="T106" s="1"/>
      <c r="U106" s="1"/>
      <c r="V106" s="1"/>
      <c r="W106" s="1"/>
      <c r="X106" s="1"/>
      <c r="Y106" s="1"/>
      <c r="Z106" s="1"/>
      <c r="AA106" s="1"/>
      <c r="AB106" s="1"/>
    </row>
    <row r="107" spans="1:28" x14ac:dyDescent="0.25">
      <c r="D107" s="1"/>
      <c r="E107" s="1"/>
      <c r="F107" s="1"/>
      <c r="G107" s="1"/>
      <c r="H107" s="1"/>
      <c r="I107" s="1"/>
      <c r="J107" s="1"/>
      <c r="K107" s="1"/>
      <c r="L107" s="2"/>
      <c r="M107" s="2"/>
      <c r="N107" s="1"/>
      <c r="O107" s="1"/>
      <c r="P107" s="1"/>
      <c r="Q107" s="1"/>
      <c r="R107" s="1"/>
      <c r="S107" s="1"/>
      <c r="T107" s="1"/>
      <c r="U107" s="1"/>
      <c r="V107" s="1"/>
      <c r="W107" s="1"/>
      <c r="X107" s="1"/>
      <c r="Y107" s="1"/>
      <c r="Z107" s="1"/>
      <c r="AA107" s="1"/>
      <c r="AB107" s="1"/>
    </row>
    <row r="108" spans="1:28" x14ac:dyDescent="0.25">
      <c r="D108" s="1"/>
      <c r="E108" s="1"/>
      <c r="F108" s="1"/>
      <c r="G108" s="1"/>
      <c r="H108" s="1"/>
      <c r="I108" s="1"/>
      <c r="J108" s="1"/>
      <c r="K108" s="1"/>
      <c r="L108" s="2"/>
      <c r="M108" s="2"/>
      <c r="N108" s="1"/>
      <c r="O108" s="1"/>
      <c r="P108" s="1"/>
      <c r="Q108" s="1"/>
      <c r="R108" s="1"/>
      <c r="S108" s="1"/>
      <c r="T108" s="1"/>
      <c r="U108" s="1"/>
      <c r="V108" s="1"/>
      <c r="W108" s="1"/>
      <c r="X108" s="1"/>
      <c r="Y108" s="1"/>
      <c r="Z108" s="1"/>
      <c r="AA108" s="1"/>
      <c r="AB108" s="1"/>
    </row>
    <row r="109" spans="1:28" x14ac:dyDescent="0.25">
      <c r="D109" s="1"/>
      <c r="E109" s="1"/>
      <c r="F109" s="1"/>
      <c r="G109" s="1"/>
      <c r="H109" s="1"/>
      <c r="I109" s="1"/>
      <c r="J109" s="1"/>
      <c r="K109" s="1"/>
      <c r="L109" s="2"/>
      <c r="M109" s="2"/>
      <c r="N109" s="1"/>
      <c r="O109" s="1"/>
      <c r="P109" s="1"/>
      <c r="Q109" s="1"/>
      <c r="R109" s="1"/>
      <c r="S109" s="1"/>
      <c r="T109" s="1"/>
      <c r="U109" s="1"/>
      <c r="V109" s="1"/>
      <c r="W109" s="1"/>
      <c r="X109" s="1"/>
      <c r="Y109" s="1"/>
      <c r="Z109" s="1"/>
      <c r="AA109" s="1"/>
      <c r="AB109" s="1"/>
    </row>
    <row r="110" spans="1:28" x14ac:dyDescent="0.25">
      <c r="D110" s="1"/>
      <c r="E110" s="1"/>
      <c r="F110" s="1"/>
      <c r="G110" s="1"/>
      <c r="H110" s="1"/>
      <c r="I110" s="1"/>
      <c r="J110" s="1"/>
      <c r="K110" s="1"/>
      <c r="L110" s="2"/>
      <c r="M110" s="2"/>
      <c r="N110" s="1"/>
      <c r="O110" s="1"/>
      <c r="P110" s="1"/>
      <c r="Q110" s="1"/>
      <c r="R110" s="1"/>
      <c r="S110" s="1"/>
      <c r="T110" s="1"/>
      <c r="U110" s="1"/>
      <c r="V110" s="1"/>
      <c r="W110" s="1"/>
      <c r="X110" s="1"/>
      <c r="Y110" s="1"/>
      <c r="Z110" s="1"/>
      <c r="AA110" s="1"/>
      <c r="AB110" s="1"/>
    </row>
    <row r="111" spans="1:28" x14ac:dyDescent="0.25">
      <c r="D111" s="1"/>
      <c r="E111" s="1"/>
      <c r="F111" s="1"/>
      <c r="G111" s="1"/>
      <c r="H111" s="1"/>
      <c r="I111" s="1"/>
      <c r="J111" s="1"/>
      <c r="K111" s="1"/>
      <c r="L111" s="2"/>
      <c r="M111" s="2"/>
      <c r="N111" s="1"/>
      <c r="O111" s="1"/>
      <c r="P111" s="1"/>
      <c r="Q111" s="1"/>
      <c r="R111" s="1"/>
      <c r="S111" s="1"/>
      <c r="T111" s="1"/>
      <c r="U111" s="1"/>
      <c r="V111" s="1"/>
      <c r="W111" s="1"/>
      <c r="X111" s="1"/>
      <c r="Y111" s="1"/>
      <c r="Z111" s="1"/>
      <c r="AA111" s="1"/>
      <c r="AB111" s="1"/>
    </row>
    <row r="112" spans="1:28" x14ac:dyDescent="0.25">
      <c r="D112" s="1"/>
      <c r="E112" s="1"/>
      <c r="F112" s="1"/>
      <c r="G112" s="1"/>
      <c r="H112" s="1"/>
      <c r="I112" s="1"/>
      <c r="J112" s="1"/>
      <c r="K112" s="1"/>
      <c r="L112" s="2"/>
      <c r="M112" s="2"/>
      <c r="N112" s="1"/>
      <c r="O112" s="1"/>
      <c r="P112" s="1"/>
      <c r="Q112" s="1"/>
      <c r="R112" s="1"/>
      <c r="S112" s="1"/>
      <c r="T112" s="1"/>
      <c r="U112" s="1"/>
      <c r="V112" s="1"/>
      <c r="W112" s="1"/>
      <c r="X112" s="1"/>
      <c r="Y112" s="1"/>
      <c r="Z112" s="1"/>
      <c r="AA112" s="1"/>
      <c r="AB112" s="1"/>
    </row>
    <row r="113" spans="1:28" x14ac:dyDescent="0.25">
      <c r="D113" s="1"/>
      <c r="E113" s="1"/>
      <c r="F113" s="1"/>
      <c r="G113" s="1"/>
      <c r="H113" s="1"/>
      <c r="I113" s="1"/>
      <c r="J113" s="1"/>
      <c r="K113" s="1"/>
      <c r="L113" s="2"/>
      <c r="M113" s="2"/>
      <c r="N113" s="1"/>
      <c r="O113" s="1"/>
      <c r="P113" s="1"/>
      <c r="Q113" s="1"/>
      <c r="R113" s="1"/>
      <c r="S113" s="1"/>
      <c r="T113" s="1"/>
      <c r="U113" s="1"/>
      <c r="V113" s="1"/>
      <c r="W113" s="1"/>
      <c r="X113" s="1"/>
      <c r="Y113" s="1"/>
      <c r="Z113" s="1"/>
      <c r="AA113" s="1"/>
      <c r="AB113" s="1"/>
    </row>
    <row r="114" spans="1:28" x14ac:dyDescent="0.25">
      <c r="A114" s="1"/>
      <c r="B114" s="1"/>
      <c r="C114" s="1"/>
      <c r="D114" s="1"/>
      <c r="E114" s="1"/>
      <c r="F114" s="1"/>
      <c r="G114" s="1"/>
      <c r="H114" s="1"/>
      <c r="I114" s="1"/>
      <c r="J114" s="1"/>
      <c r="K114" s="1"/>
      <c r="L114" s="2"/>
      <c r="M114" s="2"/>
      <c r="N114" s="1"/>
      <c r="O114" s="1"/>
      <c r="P114" s="1"/>
      <c r="Q114" s="1"/>
      <c r="R114" s="1"/>
      <c r="S114" s="1"/>
      <c r="T114" s="1"/>
      <c r="U114" s="1"/>
      <c r="V114" s="1"/>
      <c r="W114" s="1"/>
      <c r="X114" s="1"/>
      <c r="Y114" s="1"/>
      <c r="Z114" s="1"/>
      <c r="AA114" s="1"/>
      <c r="AB114" s="1"/>
    </row>
    <row r="115" spans="1:28" x14ac:dyDescent="0.25">
      <c r="G115" s="1"/>
      <c r="H115" s="1"/>
      <c r="I115" s="1"/>
      <c r="J115" s="1"/>
      <c r="K115" s="1"/>
      <c r="L115" s="2"/>
      <c r="M115" s="2"/>
      <c r="N115" s="1"/>
      <c r="O115" s="1"/>
      <c r="P115" s="1"/>
      <c r="Q115" s="1"/>
      <c r="R115" s="1"/>
      <c r="S115" s="1"/>
      <c r="T115" s="1"/>
      <c r="U115" s="1"/>
      <c r="V115" s="1"/>
      <c r="W115" s="1"/>
      <c r="X115" s="1"/>
      <c r="Y115" s="1"/>
      <c r="Z115" s="1"/>
      <c r="AA115" s="1"/>
      <c r="AB115" s="1"/>
    </row>
    <row r="116" spans="1:28" x14ac:dyDescent="0.25">
      <c r="G116" s="1"/>
      <c r="H116" s="1"/>
      <c r="I116" s="1"/>
      <c r="J116" s="1"/>
      <c r="K116" s="1"/>
      <c r="L116" s="2"/>
      <c r="M116" s="2"/>
      <c r="N116" s="1"/>
      <c r="O116" s="1"/>
      <c r="P116" s="1"/>
      <c r="Q116" s="1"/>
      <c r="R116" s="1"/>
      <c r="S116" s="1"/>
      <c r="T116" s="1"/>
      <c r="U116" s="1"/>
      <c r="V116" s="1"/>
      <c r="W116" s="1"/>
      <c r="X116" s="1"/>
      <c r="Y116" s="1"/>
      <c r="Z116" s="1"/>
      <c r="AA116" s="1"/>
      <c r="AB116" s="1"/>
    </row>
    <row r="117" spans="1:28" x14ac:dyDescent="0.25">
      <c r="G117" s="1"/>
      <c r="H117" s="1"/>
      <c r="I117" s="1"/>
      <c r="J117" s="1"/>
      <c r="K117" s="1"/>
      <c r="L117" s="2"/>
      <c r="M117" s="2"/>
      <c r="N117" s="1"/>
      <c r="O117" s="1"/>
      <c r="P117" s="1"/>
      <c r="Q117" s="1"/>
      <c r="R117" s="1"/>
      <c r="S117" s="1"/>
      <c r="T117" s="1"/>
      <c r="U117" s="1"/>
      <c r="V117" s="1"/>
      <c r="W117" s="1"/>
      <c r="X117" s="1"/>
      <c r="Y117" s="1"/>
      <c r="Z117" s="1"/>
      <c r="AA117" s="1"/>
      <c r="AB117" s="1"/>
    </row>
    <row r="118" spans="1:28" x14ac:dyDescent="0.25">
      <c r="G118" s="1"/>
      <c r="H118" s="1"/>
      <c r="I118" s="1"/>
      <c r="J118" s="1"/>
      <c r="K118" s="1"/>
      <c r="L118" s="2"/>
      <c r="M118" s="2"/>
      <c r="N118" s="1"/>
      <c r="O118" s="1"/>
      <c r="P118" s="1"/>
      <c r="Q118" s="1"/>
      <c r="R118" s="1"/>
      <c r="S118" s="1"/>
      <c r="T118" s="1"/>
      <c r="U118" s="1"/>
      <c r="V118" s="1"/>
      <c r="W118" s="1"/>
      <c r="X118" s="1"/>
      <c r="Y118" s="1"/>
      <c r="Z118" s="1"/>
      <c r="AA118" s="1"/>
      <c r="AB118" s="1"/>
    </row>
    <row r="119" spans="1:28" x14ac:dyDescent="0.25">
      <c r="G119" s="1"/>
      <c r="H119" s="1"/>
      <c r="I119" s="1"/>
      <c r="J119" s="1"/>
      <c r="K119" s="1"/>
      <c r="L119" s="2"/>
      <c r="M119" s="2"/>
      <c r="N119" s="1"/>
      <c r="O119" s="1"/>
      <c r="P119" s="1"/>
      <c r="Q119" s="1"/>
      <c r="R119" s="1"/>
      <c r="S119" s="1"/>
      <c r="T119" s="1"/>
      <c r="U119" s="1"/>
      <c r="V119" s="1"/>
      <c r="W119" s="1"/>
      <c r="X119" s="1"/>
      <c r="Y119" s="1"/>
      <c r="Z119" s="1"/>
      <c r="AA119" s="1"/>
      <c r="AB119" s="1"/>
    </row>
    <row r="120" spans="1:28" x14ac:dyDescent="0.25">
      <c r="G120" s="1"/>
      <c r="H120" s="1"/>
      <c r="I120" s="1"/>
      <c r="J120" s="1"/>
      <c r="K120" s="1"/>
      <c r="L120" s="2"/>
      <c r="M120" s="2"/>
      <c r="N120" s="1"/>
      <c r="O120" s="1"/>
      <c r="P120" s="1"/>
      <c r="Q120" s="1"/>
      <c r="R120" s="1"/>
      <c r="S120" s="1"/>
      <c r="T120" s="1"/>
      <c r="U120" s="1"/>
      <c r="V120" s="1"/>
      <c r="W120" s="1"/>
      <c r="X120" s="1"/>
      <c r="Y120" s="1"/>
      <c r="Z120" s="1"/>
      <c r="AA120" s="1"/>
      <c r="AB120" s="1"/>
    </row>
    <row r="121" spans="1:28" x14ac:dyDescent="0.25">
      <c r="A121" s="1"/>
      <c r="B121" s="1"/>
      <c r="C121" s="1"/>
      <c r="D121" s="1"/>
      <c r="E121" s="1"/>
      <c r="F121" s="1"/>
      <c r="G121" s="1"/>
      <c r="H121" s="1"/>
      <c r="I121" s="1"/>
      <c r="J121" s="1"/>
      <c r="K121" s="1"/>
      <c r="L121" s="2"/>
      <c r="M121" s="2"/>
      <c r="N121" s="1"/>
      <c r="O121" s="1"/>
      <c r="P121" s="1"/>
      <c r="Q121" s="1"/>
      <c r="R121" s="1"/>
      <c r="S121" s="1"/>
      <c r="T121" s="1"/>
      <c r="U121" s="1"/>
      <c r="V121" s="1"/>
      <c r="W121" s="1"/>
      <c r="X121" s="1"/>
      <c r="Y121" s="1"/>
      <c r="Z121" s="1"/>
      <c r="AA121" s="1"/>
      <c r="AB121" s="1"/>
    </row>
    <row r="122" spans="1:28" x14ac:dyDescent="0.25">
      <c r="D122" s="1"/>
      <c r="E122" s="1"/>
      <c r="F122" s="1"/>
      <c r="G122" s="1"/>
      <c r="H122" s="1"/>
      <c r="I122" s="1"/>
      <c r="J122" s="1"/>
      <c r="K122" s="1"/>
      <c r="L122" s="2"/>
      <c r="M122" s="2"/>
      <c r="N122" s="1"/>
      <c r="O122" s="1"/>
      <c r="P122" s="1"/>
      <c r="Q122" s="1"/>
      <c r="R122" s="1"/>
      <c r="S122" s="1"/>
      <c r="T122" s="1"/>
      <c r="U122" s="1"/>
      <c r="V122" s="1"/>
      <c r="W122" s="1"/>
      <c r="X122" s="1"/>
      <c r="Y122" s="1"/>
      <c r="Z122" s="1"/>
      <c r="AA122" s="1"/>
      <c r="AB122" s="1"/>
    </row>
    <row r="123" spans="1:28" x14ac:dyDescent="0.25">
      <c r="D123" s="1"/>
      <c r="E123" s="1"/>
      <c r="F123" s="1"/>
      <c r="G123" s="1"/>
      <c r="H123" s="1"/>
      <c r="I123" s="1"/>
      <c r="J123" s="1"/>
      <c r="K123" s="1"/>
      <c r="L123" s="2"/>
      <c r="M123" s="2"/>
      <c r="N123" s="1"/>
      <c r="O123" s="1"/>
      <c r="P123" s="1"/>
      <c r="Q123" s="1"/>
      <c r="R123" s="1"/>
      <c r="S123" s="1"/>
      <c r="T123" s="1"/>
      <c r="U123" s="1"/>
      <c r="V123" s="1"/>
      <c r="W123" s="1"/>
      <c r="X123" s="1"/>
      <c r="Y123" s="1"/>
      <c r="Z123" s="1"/>
      <c r="AA123" s="1"/>
      <c r="AB123" s="1"/>
    </row>
    <row r="124" spans="1:28" x14ac:dyDescent="0.25">
      <c r="D124" s="1"/>
      <c r="E124" s="1"/>
      <c r="F124" s="1"/>
      <c r="G124" s="1"/>
      <c r="H124" s="1"/>
      <c r="I124" s="1"/>
      <c r="J124" s="1"/>
      <c r="K124" s="1"/>
      <c r="L124" s="2"/>
      <c r="M124" s="2"/>
      <c r="N124" s="1"/>
      <c r="O124" s="1"/>
      <c r="P124" s="1"/>
      <c r="Q124" s="1"/>
      <c r="R124" s="1"/>
      <c r="S124" s="1"/>
      <c r="T124" s="1"/>
      <c r="U124" s="1"/>
      <c r="V124" s="1"/>
      <c r="W124" s="1"/>
      <c r="X124" s="1"/>
      <c r="Y124" s="1"/>
      <c r="Z124" s="1"/>
      <c r="AA124" s="1"/>
      <c r="AB124" s="1"/>
    </row>
    <row r="125" spans="1:28" x14ac:dyDescent="0.25">
      <c r="D125" s="1"/>
      <c r="E125" s="1"/>
      <c r="F125" s="1"/>
      <c r="G125" s="1"/>
      <c r="H125" s="1"/>
      <c r="I125" s="1"/>
      <c r="J125" s="1"/>
      <c r="K125" s="1"/>
      <c r="L125" s="2"/>
      <c r="M125" s="2"/>
      <c r="N125" s="1"/>
      <c r="O125" s="1"/>
      <c r="P125" s="1"/>
      <c r="Q125" s="1"/>
      <c r="R125" s="1"/>
      <c r="S125" s="1"/>
      <c r="T125" s="1"/>
      <c r="U125" s="1"/>
      <c r="V125" s="1"/>
      <c r="W125" s="1"/>
      <c r="X125" s="1"/>
      <c r="Y125" s="1"/>
      <c r="Z125" s="1"/>
      <c r="AA125" s="1"/>
      <c r="AB125" s="1"/>
    </row>
    <row r="126" spans="1:28" x14ac:dyDescent="0.25">
      <c r="D126" s="1"/>
      <c r="E126" s="1"/>
      <c r="F126" s="1"/>
      <c r="G126" s="1"/>
      <c r="H126" s="1"/>
      <c r="I126" s="1"/>
      <c r="J126" s="1"/>
      <c r="K126" s="1"/>
      <c r="L126" s="2"/>
      <c r="M126" s="2"/>
      <c r="N126" s="1"/>
      <c r="O126" s="1"/>
      <c r="P126" s="1"/>
      <c r="Q126" s="1"/>
      <c r="R126" s="1"/>
      <c r="S126" s="1"/>
      <c r="T126" s="1"/>
      <c r="U126" s="1"/>
      <c r="V126" s="1"/>
      <c r="W126" s="1"/>
      <c r="X126" s="1"/>
      <c r="Y126" s="1"/>
      <c r="Z126" s="1"/>
      <c r="AA126" s="1"/>
      <c r="AB126" s="1"/>
    </row>
    <row r="127" spans="1:28" x14ac:dyDescent="0.25">
      <c r="A127" s="1"/>
      <c r="B127" s="1"/>
      <c r="C127" s="1"/>
      <c r="D127" s="1"/>
      <c r="E127" s="1"/>
      <c r="F127" s="1"/>
      <c r="G127" s="1"/>
      <c r="H127" s="1"/>
      <c r="I127" s="1"/>
      <c r="J127" s="1"/>
      <c r="K127" s="1"/>
      <c r="L127" s="2"/>
      <c r="M127" s="2"/>
      <c r="N127" s="1"/>
      <c r="O127" s="1"/>
      <c r="P127" s="1"/>
      <c r="Q127" s="1"/>
      <c r="R127" s="1"/>
      <c r="S127" s="1"/>
      <c r="T127" s="1"/>
      <c r="U127" s="1"/>
      <c r="V127" s="1"/>
      <c r="W127" s="1"/>
      <c r="X127" s="1"/>
      <c r="Y127" s="1"/>
      <c r="Z127" s="1"/>
      <c r="AA127" s="1"/>
      <c r="AB127" s="1"/>
    </row>
    <row r="128" spans="1:28" x14ac:dyDescent="0.25">
      <c r="C128" s="1"/>
      <c r="D128" s="1"/>
      <c r="E128" s="1"/>
      <c r="F128" s="1"/>
      <c r="G128" s="1"/>
      <c r="H128" s="1"/>
      <c r="I128" s="1"/>
      <c r="J128" s="1"/>
      <c r="K128" s="1"/>
      <c r="L128" s="2"/>
      <c r="M128" s="2"/>
      <c r="N128" s="1"/>
      <c r="O128" s="1"/>
      <c r="P128" s="1"/>
      <c r="Q128" s="1"/>
      <c r="R128" s="1"/>
      <c r="S128" s="1"/>
      <c r="T128" s="1"/>
      <c r="U128" s="1"/>
      <c r="V128" s="1"/>
      <c r="W128" s="1"/>
      <c r="X128" s="1"/>
      <c r="Y128" s="1"/>
      <c r="Z128" s="1"/>
      <c r="AA128" s="1"/>
      <c r="AB128" s="1"/>
    </row>
    <row r="129" spans="1:28" x14ac:dyDescent="0.25">
      <c r="C129" s="1"/>
      <c r="D129" s="1"/>
      <c r="E129" s="1"/>
      <c r="F129" s="1"/>
      <c r="G129" s="1"/>
      <c r="H129" s="1"/>
      <c r="I129" s="1"/>
      <c r="J129" s="1"/>
      <c r="K129" s="1"/>
      <c r="L129" s="2"/>
      <c r="M129" s="2"/>
      <c r="N129" s="1"/>
      <c r="O129" s="1"/>
      <c r="P129" s="1"/>
      <c r="Q129" s="1"/>
      <c r="R129" s="1"/>
      <c r="S129" s="1"/>
      <c r="T129" s="1"/>
      <c r="U129" s="1"/>
      <c r="V129" s="1"/>
      <c r="W129" s="1"/>
      <c r="X129" s="1"/>
      <c r="Y129" s="1"/>
      <c r="Z129" s="1"/>
      <c r="AA129" s="1"/>
      <c r="AB129" s="1"/>
    </row>
    <row r="130" spans="1:28" x14ac:dyDescent="0.25">
      <c r="C130" s="1"/>
      <c r="D130" s="1"/>
      <c r="E130" s="1"/>
      <c r="F130" s="1"/>
      <c r="G130" s="1"/>
      <c r="H130" s="1"/>
      <c r="I130" s="1"/>
      <c r="J130" s="1"/>
      <c r="K130" s="1"/>
      <c r="L130" s="2"/>
      <c r="M130" s="2"/>
      <c r="N130" s="1"/>
      <c r="O130" s="1"/>
      <c r="P130" s="1"/>
      <c r="Q130" s="1"/>
      <c r="R130" s="1"/>
      <c r="S130" s="1"/>
      <c r="T130" s="1"/>
      <c r="U130" s="1"/>
      <c r="V130" s="1"/>
      <c r="W130" s="1"/>
      <c r="X130" s="1"/>
      <c r="Y130" s="1"/>
      <c r="Z130" s="1"/>
      <c r="AA130" s="1"/>
      <c r="AB130" s="1"/>
    </row>
    <row r="131" spans="1:28" x14ac:dyDescent="0.25">
      <c r="C131" s="1"/>
      <c r="D131" s="1"/>
      <c r="E131" s="1"/>
      <c r="F131" s="1"/>
      <c r="G131" s="1"/>
      <c r="H131" s="1"/>
      <c r="I131" s="1"/>
      <c r="J131" s="1"/>
      <c r="K131" s="1"/>
      <c r="L131" s="2"/>
      <c r="M131" s="2"/>
      <c r="N131" s="1"/>
      <c r="O131" s="1"/>
      <c r="P131" s="1"/>
      <c r="Q131" s="1"/>
      <c r="R131" s="1"/>
      <c r="S131" s="1"/>
      <c r="T131" s="1"/>
      <c r="U131" s="1"/>
      <c r="V131" s="1"/>
      <c r="W131" s="1"/>
      <c r="X131" s="1"/>
      <c r="Y131" s="1"/>
      <c r="Z131" s="1"/>
      <c r="AA131" s="1"/>
      <c r="AB131" s="1"/>
    </row>
    <row r="132" spans="1:28" x14ac:dyDescent="0.25">
      <c r="C132" s="1"/>
      <c r="D132" s="1"/>
      <c r="E132" s="1"/>
      <c r="F132" s="1"/>
      <c r="G132" s="1"/>
      <c r="H132" s="1"/>
      <c r="I132" s="1"/>
      <c r="J132" s="1"/>
      <c r="K132" s="1"/>
      <c r="L132" s="2"/>
      <c r="M132" s="2"/>
      <c r="N132" s="1"/>
      <c r="O132" s="1"/>
      <c r="P132" s="1"/>
      <c r="Q132" s="1"/>
      <c r="R132" s="1"/>
      <c r="S132" s="1"/>
      <c r="T132" s="1"/>
      <c r="U132" s="1"/>
      <c r="V132" s="1"/>
      <c r="W132" s="1"/>
      <c r="X132" s="1"/>
      <c r="Y132" s="1"/>
      <c r="Z132" s="1"/>
      <c r="AA132" s="1"/>
      <c r="AB132" s="1"/>
    </row>
    <row r="133" spans="1:28" x14ac:dyDescent="0.25">
      <c r="C133" s="1"/>
      <c r="D133" s="1"/>
      <c r="E133" s="1"/>
      <c r="F133" s="1"/>
      <c r="G133" s="1"/>
      <c r="H133" s="1"/>
      <c r="I133" s="1"/>
      <c r="J133" s="1"/>
      <c r="K133" s="1"/>
      <c r="L133" s="2"/>
      <c r="M133" s="2"/>
      <c r="N133" s="1"/>
      <c r="O133" s="1"/>
      <c r="P133" s="1"/>
      <c r="Q133" s="1"/>
      <c r="R133" s="1"/>
      <c r="S133" s="1"/>
      <c r="T133" s="1"/>
      <c r="U133" s="1"/>
      <c r="V133" s="1"/>
      <c r="W133" s="1"/>
      <c r="X133" s="1"/>
      <c r="Y133" s="1"/>
      <c r="Z133" s="1"/>
      <c r="AA133" s="1"/>
      <c r="AB133" s="1"/>
    </row>
    <row r="134" spans="1:28" x14ac:dyDescent="0.25">
      <c r="A134" s="1"/>
      <c r="B134" s="1"/>
      <c r="C134" s="1"/>
      <c r="D134" s="1"/>
      <c r="E134" s="1"/>
      <c r="F134" s="1"/>
      <c r="G134" s="1"/>
      <c r="H134" s="1"/>
      <c r="I134" s="1"/>
      <c r="J134" s="1"/>
      <c r="K134" s="1"/>
      <c r="L134" s="2"/>
      <c r="M134" s="2"/>
      <c r="N134" s="1"/>
      <c r="O134" s="1"/>
      <c r="P134" s="1"/>
      <c r="Q134" s="1"/>
      <c r="R134" s="1"/>
      <c r="S134" s="1"/>
      <c r="T134" s="1"/>
      <c r="U134" s="1"/>
      <c r="V134" s="1"/>
      <c r="W134" s="1"/>
      <c r="X134" s="1"/>
      <c r="Y134" s="1"/>
      <c r="Z134" s="1"/>
      <c r="AA134" s="1"/>
      <c r="AB134" s="1"/>
    </row>
    <row r="135" spans="1:28" x14ac:dyDescent="0.25">
      <c r="B135" s="1"/>
      <c r="C135" s="1"/>
      <c r="D135" s="1"/>
      <c r="E135" s="1"/>
      <c r="F135" s="1"/>
      <c r="G135" s="1"/>
      <c r="H135" s="1"/>
      <c r="I135" s="1"/>
      <c r="J135" s="1"/>
      <c r="K135" s="1"/>
      <c r="L135" s="2"/>
      <c r="M135" s="2"/>
      <c r="N135" s="1"/>
      <c r="O135" s="1"/>
      <c r="P135" s="1"/>
      <c r="Q135" s="1"/>
      <c r="R135" s="1"/>
      <c r="S135" s="1"/>
      <c r="T135" s="1"/>
      <c r="U135" s="1"/>
      <c r="V135" s="1"/>
      <c r="W135" s="1"/>
      <c r="X135" s="1"/>
      <c r="Y135" s="1"/>
      <c r="Z135" s="1"/>
      <c r="AA135" s="1"/>
      <c r="AB135" s="1"/>
    </row>
    <row r="136" spans="1:28" x14ac:dyDescent="0.25">
      <c r="B136" s="1"/>
      <c r="C136" s="1"/>
      <c r="D136" s="1"/>
      <c r="E136" s="1"/>
      <c r="F136" s="1"/>
      <c r="G136" s="1"/>
      <c r="H136" s="1"/>
      <c r="I136" s="1"/>
      <c r="J136" s="1"/>
      <c r="K136" s="1"/>
      <c r="L136" s="2"/>
      <c r="M136" s="2"/>
      <c r="N136" s="1"/>
      <c r="O136" s="1"/>
      <c r="P136" s="1"/>
      <c r="Q136" s="1"/>
      <c r="R136" s="1"/>
      <c r="S136" s="1"/>
      <c r="T136" s="1"/>
      <c r="U136" s="1"/>
      <c r="V136" s="1"/>
      <c r="W136" s="1"/>
      <c r="X136" s="1"/>
      <c r="Y136" s="1"/>
      <c r="Z136" s="1"/>
      <c r="AA136" s="1"/>
      <c r="AB136" s="1"/>
    </row>
    <row r="137" spans="1:28" x14ac:dyDescent="0.25">
      <c r="B137" s="1"/>
      <c r="C137" s="1"/>
      <c r="D137" s="1"/>
      <c r="E137" s="1"/>
      <c r="F137" s="1"/>
      <c r="G137" s="1"/>
      <c r="H137" s="1"/>
      <c r="I137" s="1"/>
      <c r="J137" s="1"/>
      <c r="K137" s="1"/>
      <c r="L137" s="2"/>
      <c r="M137" s="2"/>
      <c r="N137" s="1"/>
      <c r="O137" s="1"/>
      <c r="P137" s="1"/>
      <c r="Q137" s="1"/>
      <c r="R137" s="1"/>
      <c r="S137" s="1"/>
      <c r="T137" s="1"/>
      <c r="U137" s="1"/>
      <c r="V137" s="1"/>
      <c r="W137" s="1"/>
      <c r="X137" s="1"/>
      <c r="Y137" s="1"/>
      <c r="Z137" s="1"/>
      <c r="AA137" s="1"/>
      <c r="AB137" s="1"/>
    </row>
    <row r="138" spans="1:28" x14ac:dyDescent="0.25">
      <c r="B138" s="1"/>
      <c r="C138" s="1"/>
      <c r="D138" s="1"/>
      <c r="E138" s="1"/>
      <c r="F138" s="1"/>
      <c r="G138" s="1"/>
      <c r="H138" s="1"/>
      <c r="I138" s="1"/>
      <c r="J138" s="1"/>
      <c r="K138" s="1"/>
      <c r="L138" s="2"/>
      <c r="M138" s="2"/>
      <c r="N138" s="1"/>
      <c r="O138" s="1"/>
      <c r="P138" s="1"/>
      <c r="Q138" s="1"/>
      <c r="R138" s="1"/>
      <c r="S138" s="1"/>
      <c r="T138" s="1"/>
      <c r="U138" s="1"/>
      <c r="V138" s="1"/>
      <c r="W138" s="1"/>
      <c r="X138" s="1"/>
      <c r="Y138" s="1"/>
      <c r="Z138" s="1"/>
      <c r="AA138" s="1"/>
      <c r="AB138" s="1"/>
    </row>
    <row r="139" spans="1:28" x14ac:dyDescent="0.25">
      <c r="B139" s="1"/>
      <c r="C139" s="1"/>
      <c r="D139" s="1"/>
      <c r="E139" s="1"/>
      <c r="F139" s="1"/>
      <c r="G139" s="1"/>
      <c r="H139" s="1"/>
      <c r="I139" s="1"/>
      <c r="J139" s="1"/>
      <c r="K139" s="1"/>
      <c r="L139" s="2"/>
      <c r="M139" s="2"/>
      <c r="N139" s="1"/>
      <c r="O139" s="1"/>
      <c r="P139" s="1"/>
      <c r="Q139" s="1"/>
      <c r="R139" s="1"/>
      <c r="S139" s="1"/>
      <c r="T139" s="1"/>
      <c r="U139" s="1"/>
      <c r="V139" s="1"/>
      <c r="W139" s="1"/>
      <c r="X139" s="1"/>
      <c r="Y139" s="1"/>
      <c r="Z139" s="1"/>
      <c r="AA139" s="1"/>
      <c r="AB139" s="1"/>
    </row>
    <row r="140" spans="1:28" x14ac:dyDescent="0.25">
      <c r="B140" s="1"/>
      <c r="C140" s="1"/>
      <c r="D140" s="1"/>
      <c r="E140" s="1"/>
      <c r="F140" s="1"/>
      <c r="G140" s="1"/>
      <c r="H140" s="1"/>
      <c r="I140" s="1"/>
      <c r="J140" s="1"/>
      <c r="K140" s="1"/>
      <c r="L140" s="2"/>
      <c r="M140" s="2"/>
      <c r="N140" s="1"/>
      <c r="O140" s="1"/>
      <c r="P140" s="1"/>
      <c r="Q140" s="1"/>
      <c r="R140" s="1"/>
      <c r="S140" s="1"/>
      <c r="T140" s="1"/>
      <c r="U140" s="1"/>
      <c r="V140" s="1"/>
      <c r="W140" s="1"/>
      <c r="X140" s="1"/>
      <c r="Y140" s="1"/>
      <c r="Z140" s="1"/>
      <c r="AA140" s="1"/>
      <c r="AB140" s="1"/>
    </row>
    <row r="141" spans="1:28" x14ac:dyDescent="0.25">
      <c r="A141" s="1"/>
      <c r="B141" s="1"/>
      <c r="C141" s="1"/>
      <c r="D141" s="1"/>
      <c r="E141" s="1"/>
      <c r="F141" s="1"/>
      <c r="G141" s="1"/>
      <c r="H141" s="1"/>
      <c r="I141" s="1"/>
      <c r="J141" s="1"/>
      <c r="K141" s="1"/>
      <c r="L141" s="2"/>
      <c r="M141" s="2"/>
      <c r="N141" s="1"/>
      <c r="O141" s="1"/>
      <c r="P141" s="1"/>
      <c r="Q141" s="1"/>
      <c r="R141" s="1"/>
      <c r="S141" s="1"/>
      <c r="T141" s="1"/>
      <c r="U141" s="1"/>
      <c r="V141" s="1"/>
      <c r="W141" s="1"/>
      <c r="X141" s="1"/>
      <c r="Y141" s="1"/>
      <c r="Z141" s="1"/>
      <c r="AA141" s="1"/>
      <c r="AB141" s="1"/>
    </row>
    <row r="142" spans="1:28" x14ac:dyDescent="0.25">
      <c r="A142" s="1"/>
      <c r="B142" s="1"/>
      <c r="C142" s="1"/>
      <c r="D142" s="1"/>
      <c r="E142" s="1"/>
      <c r="F142" s="1"/>
      <c r="G142" s="1"/>
      <c r="H142" s="1"/>
      <c r="I142" s="1"/>
      <c r="J142" s="1"/>
      <c r="K142" s="1"/>
      <c r="L142" s="2"/>
      <c r="M142" s="2"/>
      <c r="N142" s="1"/>
      <c r="O142" s="1"/>
      <c r="P142" s="1"/>
      <c r="Q142" s="1"/>
      <c r="R142" s="1"/>
      <c r="S142" s="1"/>
      <c r="T142" s="1"/>
      <c r="U142" s="1"/>
      <c r="V142" s="1"/>
      <c r="W142" s="1"/>
      <c r="X142" s="1"/>
      <c r="Y142" s="1"/>
      <c r="Z142" s="1"/>
      <c r="AA142" s="1"/>
      <c r="AB142" s="1"/>
    </row>
    <row r="143" spans="1:28" x14ac:dyDescent="0.25">
      <c r="A143" s="1"/>
      <c r="B143" s="1"/>
      <c r="C143" s="1"/>
      <c r="D143" s="1"/>
      <c r="E143" s="1"/>
      <c r="F143" s="1"/>
      <c r="G143" s="1"/>
      <c r="H143" s="1"/>
      <c r="I143" s="1"/>
      <c r="J143" s="1"/>
      <c r="K143" s="1"/>
      <c r="L143" s="2"/>
      <c r="M143" s="2"/>
      <c r="N143" s="1"/>
      <c r="O143" s="1"/>
      <c r="P143" s="1"/>
      <c r="Q143" s="1"/>
      <c r="R143" s="1"/>
      <c r="S143" s="1"/>
      <c r="T143" s="1"/>
      <c r="U143" s="1"/>
      <c r="V143" s="1"/>
      <c r="W143" s="1"/>
      <c r="X143" s="1"/>
      <c r="Y143" s="1"/>
      <c r="Z143" s="1"/>
      <c r="AA143" s="1"/>
      <c r="AB143" s="1"/>
    </row>
    <row r="144" spans="1:28" x14ac:dyDescent="0.25">
      <c r="A144" s="1"/>
      <c r="B144" s="1"/>
      <c r="C144" s="1"/>
      <c r="D144" s="1"/>
      <c r="E144" s="1"/>
      <c r="F144" s="1"/>
      <c r="G144" s="1"/>
      <c r="H144" s="1"/>
      <c r="I144" s="1"/>
      <c r="J144" s="1"/>
      <c r="K144" s="1"/>
      <c r="L144" s="2"/>
      <c r="M144" s="2"/>
      <c r="N144" s="1"/>
      <c r="O144" s="1"/>
      <c r="P144" s="1"/>
      <c r="Q144" s="1"/>
      <c r="R144" s="1"/>
      <c r="S144" s="1"/>
      <c r="T144" s="1"/>
      <c r="U144" s="1"/>
      <c r="V144" s="1"/>
      <c r="W144" s="1"/>
      <c r="X144" s="1"/>
      <c r="Y144" s="1"/>
      <c r="Z144" s="1"/>
      <c r="AA144" s="1"/>
      <c r="AB144" s="1"/>
    </row>
    <row r="145" spans="1:28" x14ac:dyDescent="0.25">
      <c r="A145" s="1"/>
      <c r="B145" s="1"/>
      <c r="C145" s="1"/>
      <c r="D145" s="1"/>
      <c r="E145" s="1"/>
      <c r="F145" s="1"/>
      <c r="G145" s="1"/>
      <c r="H145" s="1"/>
      <c r="I145" s="1"/>
      <c r="J145" s="1"/>
      <c r="K145" s="1"/>
      <c r="L145" s="2"/>
      <c r="M145" s="2"/>
      <c r="N145" s="1"/>
      <c r="O145" s="1"/>
      <c r="P145" s="1"/>
      <c r="Q145" s="1"/>
      <c r="R145" s="1"/>
      <c r="S145" s="1"/>
      <c r="T145" s="1"/>
      <c r="U145" s="1"/>
      <c r="V145" s="1"/>
      <c r="W145" s="1"/>
      <c r="X145" s="1"/>
      <c r="Y145" s="1"/>
      <c r="Z145" s="1"/>
      <c r="AA145" s="1"/>
      <c r="AB145" s="1"/>
    </row>
    <row r="146" spans="1:28" x14ac:dyDescent="0.25">
      <c r="A146" s="1"/>
      <c r="B146" s="1"/>
      <c r="C146" s="1"/>
      <c r="D146" s="1"/>
      <c r="E146" s="1"/>
      <c r="F146" s="1"/>
      <c r="G146" s="1"/>
      <c r="H146" s="1"/>
      <c r="I146" s="1"/>
      <c r="J146" s="1"/>
      <c r="K146" s="1"/>
      <c r="L146" s="2"/>
      <c r="M146" s="2"/>
      <c r="N146" s="1"/>
      <c r="O146" s="1"/>
      <c r="P146" s="1"/>
      <c r="Q146" s="1"/>
      <c r="R146" s="1"/>
      <c r="S146" s="1"/>
      <c r="T146" s="1"/>
      <c r="U146" s="1"/>
      <c r="V146" s="1"/>
      <c r="W146" s="1"/>
      <c r="X146" s="1"/>
      <c r="Y146" s="1"/>
      <c r="Z146" s="1"/>
      <c r="AA146" s="1"/>
      <c r="AB146" s="1"/>
    </row>
    <row r="147" spans="1:28" x14ac:dyDescent="0.25">
      <c r="A147" s="1"/>
      <c r="B147" s="1"/>
      <c r="C147" s="1"/>
      <c r="D147" s="1"/>
      <c r="E147" s="1"/>
      <c r="F147" s="1"/>
      <c r="G147" s="1"/>
      <c r="H147" s="1"/>
      <c r="I147" s="1"/>
      <c r="J147" s="1"/>
      <c r="K147" s="1"/>
      <c r="L147" s="2"/>
      <c r="M147" s="2"/>
      <c r="N147" s="1"/>
      <c r="O147" s="1"/>
      <c r="P147" s="1"/>
      <c r="Q147" s="1"/>
      <c r="R147" s="1"/>
      <c r="S147" s="1"/>
      <c r="T147" s="1"/>
      <c r="U147" s="1"/>
      <c r="V147" s="1"/>
      <c r="W147" s="1"/>
      <c r="X147" s="1"/>
      <c r="Y147" s="1"/>
      <c r="Z147" s="1"/>
      <c r="AA147" s="1"/>
      <c r="AB147" s="1"/>
    </row>
    <row r="148" spans="1:28" x14ac:dyDescent="0.25">
      <c r="A148" s="1"/>
      <c r="B148" s="1"/>
      <c r="C148" s="1"/>
      <c r="D148" s="1"/>
      <c r="E148" s="1"/>
      <c r="F148" s="1"/>
      <c r="G148" s="1"/>
      <c r="H148" s="1"/>
      <c r="I148" s="1"/>
      <c r="J148" s="1"/>
      <c r="K148" s="1"/>
      <c r="L148" s="2"/>
      <c r="M148" s="2"/>
      <c r="N148" s="1"/>
      <c r="O148" s="1"/>
      <c r="P148" s="1"/>
      <c r="Q148" s="1"/>
      <c r="R148" s="1"/>
      <c r="S148" s="1"/>
      <c r="T148" s="1"/>
      <c r="U148" s="1"/>
      <c r="V148" s="1"/>
      <c r="W148" s="1"/>
      <c r="X148" s="1"/>
      <c r="Y148" s="1"/>
      <c r="Z148" s="1"/>
      <c r="AA148" s="1"/>
      <c r="AB148" s="1"/>
    </row>
    <row r="149" spans="1:28" x14ac:dyDescent="0.25">
      <c r="A149" s="1"/>
      <c r="B149" s="1"/>
      <c r="C149" s="1"/>
      <c r="D149" s="1"/>
      <c r="E149" s="1"/>
      <c r="F149" s="1"/>
      <c r="G149" s="1"/>
      <c r="H149" s="1"/>
      <c r="I149" s="1"/>
      <c r="J149" s="1"/>
      <c r="K149" s="1"/>
      <c r="L149" s="2"/>
      <c r="M149" s="2"/>
      <c r="N149" s="1"/>
      <c r="O149" s="1"/>
      <c r="P149" s="1"/>
      <c r="Q149" s="1"/>
      <c r="R149" s="1"/>
      <c r="S149" s="1"/>
      <c r="T149" s="1"/>
      <c r="U149" s="1"/>
      <c r="V149" s="1"/>
      <c r="W149" s="1"/>
      <c r="X149" s="1"/>
      <c r="Y149" s="1"/>
      <c r="Z149" s="1"/>
      <c r="AA149" s="1"/>
      <c r="AB149" s="1"/>
    </row>
    <row r="150" spans="1:28" x14ac:dyDescent="0.25">
      <c r="A150" s="1"/>
      <c r="B150" s="1"/>
      <c r="C150" s="1"/>
      <c r="D150" s="1"/>
      <c r="E150" s="1"/>
      <c r="F150" s="1"/>
      <c r="G150" s="1"/>
      <c r="H150" s="1"/>
      <c r="I150" s="1"/>
      <c r="J150" s="1"/>
      <c r="K150" s="1"/>
      <c r="L150" s="2"/>
      <c r="M150" s="2"/>
      <c r="N150" s="1"/>
      <c r="O150" s="1"/>
      <c r="P150" s="1"/>
      <c r="Q150" s="1"/>
      <c r="R150" s="1"/>
      <c r="S150" s="1"/>
      <c r="T150" s="1"/>
      <c r="U150" s="1"/>
      <c r="V150" s="1"/>
      <c r="W150" s="1"/>
      <c r="X150" s="1"/>
      <c r="Y150" s="1"/>
      <c r="Z150" s="1"/>
      <c r="AA150" s="1"/>
      <c r="AB150" s="1"/>
    </row>
    <row r="151" spans="1:28" x14ac:dyDescent="0.25">
      <c r="A151" s="1"/>
      <c r="B151" s="1"/>
      <c r="C151" s="1"/>
      <c r="D151" s="1"/>
      <c r="E151" s="1"/>
      <c r="F151" s="1"/>
      <c r="G151" s="1"/>
      <c r="H151" s="1"/>
      <c r="I151" s="1"/>
      <c r="J151" s="1"/>
      <c r="K151" s="1"/>
      <c r="L151" s="2"/>
      <c r="M151" s="2"/>
      <c r="N151" s="1"/>
      <c r="O151" s="1"/>
      <c r="P151" s="1"/>
      <c r="Q151" s="1"/>
      <c r="R151" s="1"/>
      <c r="S151" s="1"/>
      <c r="T151" s="1"/>
      <c r="U151" s="1"/>
      <c r="V151" s="1"/>
      <c r="W151" s="1"/>
      <c r="X151" s="1"/>
      <c r="Y151" s="1"/>
      <c r="Z151" s="1"/>
      <c r="AA151" s="1"/>
      <c r="AB151" s="1"/>
    </row>
    <row r="152" spans="1:28" x14ac:dyDescent="0.25">
      <c r="A152" s="1"/>
      <c r="B152" s="1"/>
      <c r="C152" s="1"/>
      <c r="D152" s="1"/>
      <c r="E152" s="1"/>
      <c r="F152" s="1"/>
      <c r="G152" s="1"/>
      <c r="H152" s="1"/>
      <c r="I152" s="1"/>
      <c r="J152" s="1"/>
      <c r="K152" s="1"/>
      <c r="L152" s="2"/>
      <c r="M152" s="2"/>
      <c r="N152" s="1"/>
      <c r="O152" s="1"/>
      <c r="P152" s="1"/>
      <c r="Q152" s="1"/>
      <c r="R152" s="1"/>
      <c r="S152" s="1"/>
      <c r="T152" s="1"/>
      <c r="U152" s="1"/>
      <c r="V152" s="1"/>
      <c r="W152" s="1"/>
      <c r="X152" s="1"/>
      <c r="Y152" s="1"/>
      <c r="Z152" s="1"/>
      <c r="AA152" s="1"/>
      <c r="AB152" s="1"/>
    </row>
    <row r="153" spans="1:28" x14ac:dyDescent="0.25">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c r="AB153" s="1"/>
    </row>
    <row r="154" spans="1:28" x14ac:dyDescent="0.25">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c r="AB154" s="1"/>
    </row>
    <row r="155" spans="1:28" x14ac:dyDescent="0.25">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c r="AB155" s="1"/>
    </row>
    <row r="156" spans="1:28" x14ac:dyDescent="0.25">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c r="AB156" s="1"/>
    </row>
    <row r="157" spans="1:28" x14ac:dyDescent="0.25">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c r="AB157" s="1"/>
    </row>
    <row r="158" spans="1:28" x14ac:dyDescent="0.25">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c r="AB158" s="1"/>
    </row>
    <row r="159" spans="1:28" x14ac:dyDescent="0.25">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c r="AB159" s="1"/>
    </row>
    <row r="160" spans="1:28" x14ac:dyDescent="0.25">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c r="AB160" s="1"/>
    </row>
    <row r="161" spans="1:28" x14ac:dyDescent="0.25">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c r="AB161" s="1"/>
    </row>
    <row r="162" spans="1:28" x14ac:dyDescent="0.25">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c r="AB162" s="1"/>
    </row>
    <row r="163" spans="1:28" x14ac:dyDescent="0.25">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c r="AB163" s="1"/>
    </row>
    <row r="164" spans="1:28" x14ac:dyDescent="0.25">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c r="AB164" s="1"/>
    </row>
    <row r="165" spans="1:28" x14ac:dyDescent="0.25">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c r="AB165" s="1"/>
    </row>
    <row r="166" spans="1:28" x14ac:dyDescent="0.25">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c r="AB166" s="1"/>
    </row>
    <row r="167" spans="1:28" x14ac:dyDescent="0.25">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c r="AB167" s="1"/>
    </row>
    <row r="168" spans="1:28" x14ac:dyDescent="0.25">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c r="AB168" s="1"/>
    </row>
    <row r="169" spans="1:28" x14ac:dyDescent="0.25">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c r="AB169" s="1"/>
    </row>
    <row r="170" spans="1:28" x14ac:dyDescent="0.25">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c r="AB170" s="1"/>
    </row>
    <row r="171" spans="1:28" x14ac:dyDescent="0.25">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c r="AB171" s="1"/>
    </row>
    <row r="172" spans="1:28" x14ac:dyDescent="0.25">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c r="AB172" s="1"/>
    </row>
    <row r="173" spans="1:28" x14ac:dyDescent="0.25">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c r="AB173" s="1"/>
    </row>
    <row r="174" spans="1:28" x14ac:dyDescent="0.25">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c r="AB174" s="1"/>
    </row>
    <row r="175" spans="1:28" x14ac:dyDescent="0.25">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c r="AB175" s="1"/>
    </row>
    <row r="176" spans="1:28" x14ac:dyDescent="0.25">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c r="AB176" s="1"/>
    </row>
    <row r="177" spans="1:28" x14ac:dyDescent="0.25">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c r="AB177" s="1"/>
    </row>
    <row r="178" spans="1:28" x14ac:dyDescent="0.25">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c r="AB178" s="1"/>
    </row>
    <row r="179" spans="1:28" x14ac:dyDescent="0.25">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c r="AB179" s="1"/>
    </row>
    <row r="180" spans="1:28" x14ac:dyDescent="0.25">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c r="AB180" s="1"/>
    </row>
    <row r="181" spans="1:28" x14ac:dyDescent="0.25">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c r="AB181" s="1"/>
    </row>
    <row r="182" spans="1:28" x14ac:dyDescent="0.25">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c r="AB182" s="1"/>
    </row>
    <row r="183" spans="1:28" x14ac:dyDescent="0.25">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c r="AB183" s="1"/>
    </row>
    <row r="184" spans="1:28" x14ac:dyDescent="0.25">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c r="AB184" s="1"/>
    </row>
    <row r="185" spans="1:28" x14ac:dyDescent="0.25">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c r="AB185" s="1"/>
    </row>
    <row r="186" spans="1:28" x14ac:dyDescent="0.25">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c r="AB186" s="1"/>
    </row>
    <row r="187" spans="1:28" x14ac:dyDescent="0.25">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c r="AB187" s="1"/>
    </row>
    <row r="188" spans="1:28" x14ac:dyDescent="0.25">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c r="AB188" s="1"/>
    </row>
    <row r="189" spans="1:28" x14ac:dyDescent="0.25">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c r="AB189" s="1"/>
    </row>
    <row r="190" spans="1:28" x14ac:dyDescent="0.25">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c r="AB190" s="1"/>
    </row>
    <row r="191" spans="1:28" x14ac:dyDescent="0.25">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c r="AB191" s="1"/>
    </row>
    <row r="192" spans="1:28" x14ac:dyDescent="0.25">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c r="AB192" s="1"/>
    </row>
    <row r="193" spans="1:28" x14ac:dyDescent="0.25">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c r="AB193" s="1"/>
    </row>
    <row r="194" spans="1:28" x14ac:dyDescent="0.25">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c r="AB194" s="1"/>
    </row>
    <row r="195" spans="1:28" x14ac:dyDescent="0.25">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c r="AB195" s="1"/>
    </row>
    <row r="196" spans="1:28" x14ac:dyDescent="0.25">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c r="AB196" s="1"/>
    </row>
    <row r="197" spans="1:28" x14ac:dyDescent="0.25">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c r="AB197" s="1"/>
    </row>
    <row r="198" spans="1:28" x14ac:dyDescent="0.25">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c r="AB198" s="1"/>
    </row>
    <row r="199" spans="1:2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sheetData>
  <mergeCells count="102">
    <mergeCell ref="A1:Z1"/>
    <mergeCell ref="A3:K3"/>
    <mergeCell ref="P3:Y3"/>
    <mergeCell ref="N4:N5"/>
    <mergeCell ref="O4:O5"/>
    <mergeCell ref="P4:Y5"/>
    <mergeCell ref="A5:K5"/>
    <mergeCell ref="N10:N11"/>
    <mergeCell ref="O10:O11"/>
    <mergeCell ref="P10:Y11"/>
    <mergeCell ref="A11:K11"/>
    <mergeCell ref="A12:K13"/>
    <mergeCell ref="P13:Y13"/>
    <mergeCell ref="A6:K6"/>
    <mergeCell ref="N6:N7"/>
    <mergeCell ref="O6:O7"/>
    <mergeCell ref="P6:Y7"/>
    <mergeCell ref="A7:K8"/>
    <mergeCell ref="N8:N9"/>
    <mergeCell ref="O8:O9"/>
    <mergeCell ref="P8:Y9"/>
    <mergeCell ref="A9:K9"/>
    <mergeCell ref="P19:Y19"/>
    <mergeCell ref="A20:K22"/>
    <mergeCell ref="N20:N21"/>
    <mergeCell ref="O20:O21"/>
    <mergeCell ref="P20:Y21"/>
    <mergeCell ref="N22:N23"/>
    <mergeCell ref="O22:O23"/>
    <mergeCell ref="P22:Y23"/>
    <mergeCell ref="P14:Y14"/>
    <mergeCell ref="A15:K16"/>
    <mergeCell ref="P15:Y15"/>
    <mergeCell ref="P16:Y16"/>
    <mergeCell ref="P17:Y17"/>
    <mergeCell ref="A18:K18"/>
    <mergeCell ref="A28:K28"/>
    <mergeCell ref="P29:U29"/>
    <mergeCell ref="A30:A31"/>
    <mergeCell ref="B30:B31"/>
    <mergeCell ref="C30:C31"/>
    <mergeCell ref="P30:U30"/>
    <mergeCell ref="P31:U31"/>
    <mergeCell ref="A24:K24"/>
    <mergeCell ref="N24:N25"/>
    <mergeCell ref="O24:O25"/>
    <mergeCell ref="P24:Y25"/>
    <mergeCell ref="A26:K26"/>
    <mergeCell ref="N26:N27"/>
    <mergeCell ref="O26:O27"/>
    <mergeCell ref="P26:Y27"/>
    <mergeCell ref="B32:B37"/>
    <mergeCell ref="C32:C33"/>
    <mergeCell ref="P32:U32"/>
    <mergeCell ref="P33:U33"/>
    <mergeCell ref="N35:O36"/>
    <mergeCell ref="P35:S35"/>
    <mergeCell ref="N37:N40"/>
    <mergeCell ref="B38:B43"/>
    <mergeCell ref="C38:C41"/>
    <mergeCell ref="A42:A43"/>
    <mergeCell ref="C42:C43"/>
    <mergeCell ref="N42:N43"/>
    <mergeCell ref="O42:O43"/>
    <mergeCell ref="P42:Y43"/>
    <mergeCell ref="A44:A45"/>
    <mergeCell ref="B44:B47"/>
    <mergeCell ref="C44:C49"/>
    <mergeCell ref="P44:Y44"/>
    <mergeCell ref="P45:Y45"/>
    <mergeCell ref="A46:A47"/>
    <mergeCell ref="P46:Y46"/>
    <mergeCell ref="P47:Y47"/>
    <mergeCell ref="A48:A49"/>
    <mergeCell ref="B48:B52"/>
    <mergeCell ref="N49:P49"/>
    <mergeCell ref="A50:A51"/>
    <mergeCell ref="C50:C51"/>
    <mergeCell ref="O50:P50"/>
    <mergeCell ref="O51:P51"/>
    <mergeCell ref="A52:A53"/>
    <mergeCell ref="C52:C53"/>
    <mergeCell ref="O52:P52"/>
    <mergeCell ref="B53:B59"/>
    <mergeCell ref="O53:P53"/>
    <mergeCell ref="A54:A55"/>
    <mergeCell ref="O54:P54"/>
    <mergeCell ref="N56:Y57"/>
    <mergeCell ref="N58:Y58"/>
    <mergeCell ref="N59:Y59"/>
    <mergeCell ref="A68:K68"/>
    <mergeCell ref="A70:K70"/>
    <mergeCell ref="A72:K73"/>
    <mergeCell ref="A74:K74"/>
    <mergeCell ref="A76:K76"/>
    <mergeCell ref="A78:K78"/>
    <mergeCell ref="B60:B62"/>
    <mergeCell ref="C60:C61"/>
    <mergeCell ref="N60:Y60"/>
    <mergeCell ref="N61:Y62"/>
    <mergeCell ref="N63:Y63"/>
    <mergeCell ref="A65:K6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Matriz de riesgos</vt:lpstr>
      <vt:lpstr>Resumen Matriz</vt:lpstr>
      <vt:lpstr>Instruccion de formato</vt:lpstr>
      <vt:lpstr>'Matriz de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G-Administrativa</dc:creator>
  <cp:lastModifiedBy>ZFIP_Comercial</cp:lastModifiedBy>
  <dcterms:created xsi:type="dcterms:W3CDTF">2019-06-05T19:57:32Z</dcterms:created>
  <dcterms:modified xsi:type="dcterms:W3CDTF">2022-08-24T19:08:35Z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323262</vt:lpwstr>
  </property>
  <property fmtid="{D5CDD505-2E9C-101B-9397-08002B2CF9AE}" pid="3" name="NXPowerLiteSettings">
    <vt:lpwstr>C7000400038000</vt:lpwstr>
  </property>
  <property fmtid="{D5CDD505-2E9C-101B-9397-08002B2CF9AE}" pid="4" name="NXPowerLiteVersion">
    <vt:lpwstr>S8.2.3</vt:lpwstr>
  </property>
</Properties>
</file>