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ST\8. FORMATOS\"/>
    </mc:Choice>
  </mc:AlternateContent>
  <bookViews>
    <workbookView xWindow="0" yWindow="0" windowWidth="20490" windowHeight="9045" tabRatio="639"/>
  </bookViews>
  <sheets>
    <sheet name="ORD Y ASE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1" l="1"/>
  <c r="K56" i="1" s="1"/>
  <c r="K47" i="1"/>
  <c r="K48" i="1" s="1"/>
  <c r="K17" i="1" l="1"/>
  <c r="K36" i="1"/>
  <c r="K37" i="1" s="1"/>
  <c r="K26" i="1"/>
  <c r="K27" i="1" s="1"/>
  <c r="K60" i="1" l="1"/>
  <c r="K18" i="1"/>
</calcChain>
</file>

<file path=xl/sharedStrings.xml><?xml version="1.0" encoding="utf-8"?>
<sst xmlns="http://schemas.openxmlformats.org/spreadsheetml/2006/main" count="74" uniqueCount="66">
  <si>
    <t>CALIFICACIÓN</t>
  </si>
  <si>
    <t>OBSERVACIONES</t>
  </si>
  <si>
    <r>
      <t>SEIRI - Seleccionar:</t>
    </r>
    <r>
      <rPr>
        <sz val="10"/>
        <rFont val="Arial Narrow"/>
        <family val="2"/>
      </rPr>
      <t xml:space="preserve"> Distinguir  entre lo necesario  y lo que no lo es </t>
    </r>
  </si>
  <si>
    <t>TOTAL</t>
  </si>
  <si>
    <t>CALIFICACIÓN TOTAL</t>
  </si>
  <si>
    <r>
      <rPr>
        <b/>
        <sz val="10"/>
        <rFont val="Arial Narrow"/>
        <family val="2"/>
      </rPr>
      <t>SEIKETSU</t>
    </r>
    <r>
      <rPr>
        <sz val="10"/>
        <rFont val="Arial Narrow"/>
        <family val="2"/>
      </rPr>
      <t>- ESTANDARIZAR: Evitar retroceso de los resultados obtenidos</t>
    </r>
  </si>
  <si>
    <r>
      <rPr>
        <b/>
        <sz val="10"/>
        <rFont val="Arial Narrow"/>
        <family val="2"/>
      </rPr>
      <t xml:space="preserve">SHITSUKE- </t>
    </r>
    <r>
      <rPr>
        <sz val="10"/>
        <rFont val="Arial Narrow"/>
        <family val="2"/>
      </rPr>
      <t xml:space="preserve">AUTODISCIPLINA: Mantener los buenos hábitos </t>
    </r>
  </si>
  <si>
    <t>Fecha</t>
  </si>
  <si>
    <r>
      <rPr>
        <b/>
        <sz val="10"/>
        <rFont val="Arial Narrow"/>
        <family val="2"/>
      </rPr>
      <t>SEITON</t>
    </r>
    <r>
      <rPr>
        <sz val="10"/>
        <rFont val="Arial Narrow"/>
        <family val="2"/>
      </rPr>
      <t>-  ORGANIZAR:  Un lugar para cada cosa  y cada cosa en su lugar</t>
    </r>
  </si>
  <si>
    <r>
      <rPr>
        <b/>
        <sz val="10"/>
        <rFont val="Arial Narrow"/>
        <family val="2"/>
      </rPr>
      <t>SEISO</t>
    </r>
    <r>
      <rPr>
        <sz val="10"/>
        <rFont val="Arial Narrow"/>
        <family val="2"/>
      </rPr>
      <t xml:space="preserve"> - LIMPIAR: mantener el área de trabajo libre de suciedad.</t>
    </r>
  </si>
  <si>
    <t>Nombre quien inspecciona</t>
  </si>
  <si>
    <t>I. INFORMACIÓN GENERAL</t>
  </si>
  <si>
    <t>II. CRITERIOS DE EVALUACIÓN</t>
  </si>
  <si>
    <t>LISTA DE VERIFICACIÓN</t>
  </si>
  <si>
    <t>No cumple el criterio de evaluación a satisfacción, existe una probabilidad alta en generar accidentes de trabajo y enfermedades laborales</t>
  </si>
  <si>
    <t>Cumple parcialmente el criterio de evaluación, existe una probabilidad media en generar accidentes de trabajo y enfermedades laborales</t>
  </si>
  <si>
    <t>Cumple el criterio de evaluación a satisfacción, existe una probabilidad baja en generar accidentes de trabajo y enfermedades laborales</t>
  </si>
  <si>
    <t>Deficiente (D) = 1</t>
  </si>
  <si>
    <t>Aceptable (A) = 3</t>
  </si>
  <si>
    <t>Excelente (E) = 5</t>
  </si>
  <si>
    <t>¿Se cuenta con un área de almacenamiento de los objetos de uso poco frecuente?</t>
  </si>
  <si>
    <t>¿Están identificados y almacenados los documentos, carpetas y AZ en un  lugar especifico?</t>
  </si>
  <si>
    <t>¿Se tiene claridad de cómo se deben clasificar los residuos sólidos en los puntos ecológicos?</t>
  </si>
  <si>
    <t>¿Las paredes, techos, ventanas y puertas están limpias?</t>
  </si>
  <si>
    <t>¿La estantería, archivos, escritorios y muebles en general están limpios?</t>
  </si>
  <si>
    <t xml:space="preserve">¿Las áreas de almacenamiento de objetos de uso poco frecuente esta organizada (se identifica claramente: papelería, elementos de aseo y otros objetos)? </t>
  </si>
  <si>
    <t>¿Se evidencia buenas condiciones de limpieza en áreas comunes (pisos, pasillos y escaleras) de trabajo?</t>
  </si>
  <si>
    <t>¿La señalización, camillas, botiquines y extintores se observan limpios?</t>
  </si>
  <si>
    <t xml:space="preserve">¿Se observan todos los puestos de trabajo organizados y limpios? </t>
  </si>
  <si>
    <t>¿Se evidencia la aplicación de las 3 primeras "S" al interior de las instalaciones?</t>
  </si>
  <si>
    <t>¿Se observa unificación del programa de orden y limpieza en la sede?</t>
  </si>
  <si>
    <t>¿Se han diseñado estrategias para mantener con todos los funcionarios y colaboradores la estandarización del programa?</t>
  </si>
  <si>
    <t>¿Hay definidas estrategias de mejora continua para el programa de orden y limpieza?</t>
  </si>
  <si>
    <t>¿Se evidencia un compromiso y participación activa de todos los funcionarios y colaboradores por mantener sus áreas de trabajo en buenas condiciones de orden y limpieza?</t>
  </si>
  <si>
    <t>¿Se evidencia en los funcionarios y colaboradores que el programa de orden y limpieza se convirtió en habito?</t>
  </si>
  <si>
    <t>¿Se cuenta por parte de la sede con metas específicas para el cumplimiento del programa de orden y limpieza?</t>
  </si>
  <si>
    <t>5 "S"</t>
  </si>
  <si>
    <t>CUMPLIMIENTO SELECCIONAR</t>
  </si>
  <si>
    <t>PORCENTAJE TOTAL DE CUMPLIMIENTO</t>
  </si>
  <si>
    <t>¿Las herramientas personales de trabajo  (grapadora, perforadora, saca ganchos, bisturí, clips, esferos, entre otros) se encuentran organizados en un sitio específico y dispuestos de manera que se tenga un fácil acceso a ellos?</t>
  </si>
  <si>
    <t>¿Los equipos como: impresoras, computadores, sillas, extintores, camillas, puntos ecológicos y botiquines principalmente, están ubicados en lugares específicos sin interrumpir las vías de circulación de personas?</t>
  </si>
  <si>
    <t>¿Los servicios sanitarios, cafetería y áreas de atención al público se encuentran en buenas condiciones higiénicas y de limpieza?</t>
  </si>
  <si>
    <t>¿Se ha comunicado el estándar del programa a todos los funcionarios y colaboradores? (evidenciar con listas de asistencia)</t>
  </si>
  <si>
    <t>¿Alrededor y debajo de los escritorios se encuentra despejado de objetos?</t>
  </si>
  <si>
    <t>¿Los escritorios están despejados de objetos innecesarios?</t>
  </si>
  <si>
    <t>¿Los escritorios están libres de objetos personales?</t>
  </si>
  <si>
    <t>¿Todos los objetos tienen una ubicación especifica en los escritorios?</t>
  </si>
  <si>
    <t>¿Los sitios de trabajo en general se encuentran en buenas condiciones de limpieza?</t>
  </si>
  <si>
    <t>¿Hay una directriz clara por parte de la dirección territorial, acerca del estándar de orden y limpieza? (evidenciar con listas de asistencia)</t>
  </si>
  <si>
    <t>CUMPLIMIENTO ORGANIZAR</t>
  </si>
  <si>
    <t>CUMPLIMIENTO LIMPIAR</t>
  </si>
  <si>
    <t>CUMPLIMIENTO ESTANDARIZAR</t>
  </si>
  <si>
    <t>CUMPLIMIENTO AUTODISCIPLINA</t>
  </si>
  <si>
    <t>CUMPLE CON EL PROGRAMA DE ORDEN Y ASEO</t>
  </si>
  <si>
    <t>Proceso/Área</t>
  </si>
  <si>
    <t>¿Se evidencia un compromiso por parte de todos los colaboradores por mantener los estándares del programa de orden y limpieza?</t>
  </si>
  <si>
    <t>¿Se percibe motivación en colaboradores en la aplicación del programa de orden y limpieza?</t>
  </si>
  <si>
    <t>¿Sse cuenta con alguna estrategia establecida para que todos los colaboradores fortalezcan el hábito del programa de orden y limpieza?</t>
  </si>
  <si>
    <t>CÓDIGO</t>
  </si>
  <si>
    <t>FECHA DE IMPLEMENTACIÓN</t>
  </si>
  <si>
    <t>FECHA DE ACTUALIZACIÓN</t>
  </si>
  <si>
    <t>VERSIÓN</t>
  </si>
  <si>
    <t>PÁGINA</t>
  </si>
  <si>
    <t>1 de 1</t>
  </si>
  <si>
    <t>INSPECCIÓN ORDEN Y ASEO</t>
  </si>
  <si>
    <t>FO-ST-10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</si>
</sst>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8"/>
      <name val="Arial"/>
      <family val="2"/>
    </font>
    <font>
      <sz val="6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8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76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 applyProtection="1">
      <alignment vertical="center"/>
      <protection locked="0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9" fontId="6" fillId="0" borderId="0" xfId="0" applyNumberFormat="1" applyFont="1"/>
    <xf numFmtId="1" fontId="6" fillId="0" borderId="0" xfId="0" applyNumberFormat="1" applyFont="1"/>
    <xf numFmtId="0" fontId="10" fillId="3" borderId="1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9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9" fontId="10" fillId="3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Border="1" applyAlignment="1">
      <alignment horizontal="center" vertical="center" wrapText="1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9" fillId="0" borderId="7" xfId="0" applyFont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/>
    </xf>
    <xf numFmtId="0" fontId="8" fillId="0" borderId="20" xfId="0" applyFont="1" applyBorder="1" applyAlignment="1" applyProtection="1">
      <alignment horizontal="center" vertical="center" wrapText="1"/>
      <protection hidden="1"/>
    </xf>
    <xf numFmtId="0" fontId="8" fillId="0" borderId="21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center" vertical="center" wrapText="1"/>
      <protection hidden="1"/>
    </xf>
    <xf numFmtId="0" fontId="14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4" fontId="15" fillId="0" borderId="17" xfId="0" applyNumberFormat="1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4" fontId="15" fillId="0" borderId="13" xfId="0" applyNumberFormat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143774</xdr:colOff>
      <xdr:row>0</xdr:row>
      <xdr:rowOff>71886</xdr:rowOff>
    </xdr:from>
    <xdr:to>
      <xdr:col>0</xdr:col>
      <xdr:colOff>1290512</xdr:colOff>
      <xdr:row>0</xdr:row>
      <xdr:rowOff>593066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4" y="71886"/>
          <a:ext cx="1146738" cy="5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60"/>
  <sheetViews>
    <sheetView tabSelected="1" view="pageBreakPreview" zoomScaleNormal="100" zoomScaleSheetLayoutView="100" workbookViewId="0">
      <selection activeCell="B14" sqref="B14:J14"/>
    </sheetView>
  </sheetViews>
  <sheetFormatPr baseColWidth="10" defaultRowHeight="12.75" x14ac:dyDescent="0.2"/>
  <cols>
    <col min="1" max="1" width="33.140625" style="2" customWidth="1"/>
    <col min="2" max="7" width="11.42578125" style="2"/>
    <col min="8" max="8" width="9.5703125" style="2" customWidth="1"/>
    <col min="9" max="9" width="8.5703125" style="2" customWidth="1"/>
    <col min="10" max="10" width="4.5703125" style="2" customWidth="1"/>
    <col min="11" max="11" width="14.28515625" style="13" customWidth="1"/>
    <col min="12" max="16384" width="11.42578125" style="2"/>
  </cols>
  <sheetData>
    <row r="1" spans="1:241" ht="48.75" customHeight="1" thickBo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241" ht="33.75" customHeight="1" thickBot="1" x14ac:dyDescent="0.25">
      <c r="A2" s="16" t="s">
        <v>58</v>
      </c>
      <c r="B2" s="68" t="s">
        <v>59</v>
      </c>
      <c r="C2" s="68"/>
      <c r="D2" s="69" t="s">
        <v>60</v>
      </c>
      <c r="E2" s="70"/>
      <c r="F2" s="63" t="s">
        <v>61</v>
      </c>
      <c r="G2" s="65"/>
      <c r="H2" s="63" t="s">
        <v>62</v>
      </c>
      <c r="I2" s="64"/>
      <c r="J2" s="64"/>
      <c r="K2" s="65"/>
    </row>
    <row r="3" spans="1:241" ht="15" customHeight="1" thickBot="1" x14ac:dyDescent="0.25">
      <c r="A3" s="71" t="s">
        <v>65</v>
      </c>
      <c r="B3" s="72">
        <v>44022</v>
      </c>
      <c r="C3" s="73"/>
      <c r="D3" s="74">
        <v>44022</v>
      </c>
      <c r="E3" s="75"/>
      <c r="F3" s="62">
        <v>1</v>
      </c>
      <c r="G3" s="62"/>
      <c r="H3" s="66" t="s">
        <v>63</v>
      </c>
      <c r="I3" s="66"/>
      <c r="J3" s="66"/>
      <c r="K3" s="67"/>
    </row>
    <row r="4" spans="1:241" ht="6" customHeight="1" x14ac:dyDescent="0.2">
      <c r="A4" s="59"/>
      <c r="B4" s="60"/>
      <c r="C4" s="60"/>
      <c r="D4" s="60"/>
      <c r="E4" s="60"/>
      <c r="F4" s="60"/>
      <c r="G4" s="60"/>
      <c r="H4" s="60"/>
      <c r="I4" s="60"/>
      <c r="J4" s="60"/>
      <c r="K4" s="61"/>
    </row>
    <row r="5" spans="1:241" s="1" customFormat="1" x14ac:dyDescent="0.2">
      <c r="A5" s="30" t="s">
        <v>11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241" s="1" customFormat="1" ht="18" customHeight="1" x14ac:dyDescent="0.2">
      <c r="A6" s="5" t="s">
        <v>54</v>
      </c>
      <c r="B6" s="17"/>
      <c r="C6" s="18"/>
      <c r="D6" s="18"/>
      <c r="E6" s="18"/>
      <c r="F6" s="18"/>
      <c r="G6" s="18"/>
      <c r="H6" s="19"/>
      <c r="I6" s="20" t="s">
        <v>7</v>
      </c>
      <c r="J6" s="22"/>
      <c r="K6" s="23"/>
    </row>
    <row r="7" spans="1:241" s="1" customFormat="1" ht="18" customHeight="1" x14ac:dyDescent="0.2">
      <c r="A7" s="5" t="s">
        <v>10</v>
      </c>
      <c r="B7" s="17"/>
      <c r="C7" s="18"/>
      <c r="D7" s="18"/>
      <c r="E7" s="18"/>
      <c r="F7" s="18"/>
      <c r="G7" s="18"/>
      <c r="H7" s="19"/>
      <c r="I7" s="21"/>
      <c r="J7" s="24"/>
      <c r="K7" s="25"/>
    </row>
    <row r="8" spans="1:241" x14ac:dyDescent="0.2">
      <c r="A8" s="30" t="s">
        <v>12</v>
      </c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241" s="3" customFormat="1" ht="20.100000000000001" customHeight="1" x14ac:dyDescent="0.2">
      <c r="A9" s="4" t="s">
        <v>17</v>
      </c>
      <c r="B9" s="33" t="s">
        <v>14</v>
      </c>
      <c r="C9" s="33"/>
      <c r="D9" s="33"/>
      <c r="E9" s="33"/>
      <c r="F9" s="33"/>
      <c r="G9" s="33"/>
      <c r="H9" s="33"/>
      <c r="I9" s="33"/>
      <c r="J9" s="33"/>
      <c r="K9" s="3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</row>
    <row r="10" spans="1:241" s="3" customFormat="1" ht="20.100000000000001" customHeight="1" x14ac:dyDescent="0.2">
      <c r="A10" s="4" t="s">
        <v>18</v>
      </c>
      <c r="B10" s="29" t="s">
        <v>15</v>
      </c>
      <c r="C10" s="29"/>
      <c r="D10" s="29"/>
      <c r="E10" s="29"/>
      <c r="F10" s="29"/>
      <c r="G10" s="29"/>
      <c r="H10" s="29"/>
      <c r="I10" s="29"/>
      <c r="J10" s="29"/>
      <c r="K10" s="2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</row>
    <row r="11" spans="1:241" s="3" customFormat="1" ht="20.100000000000001" customHeight="1" x14ac:dyDescent="0.2">
      <c r="A11" s="4" t="s">
        <v>19</v>
      </c>
      <c r="B11" s="52" t="s">
        <v>16</v>
      </c>
      <c r="C11" s="52"/>
      <c r="D11" s="52"/>
      <c r="E11" s="52"/>
      <c r="F11" s="52"/>
      <c r="G11" s="52"/>
      <c r="H11" s="52"/>
      <c r="I11" s="52"/>
      <c r="J11" s="52"/>
      <c r="K11" s="5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</row>
    <row r="12" spans="1:241" x14ac:dyDescent="0.2">
      <c r="A12" s="53" t="s">
        <v>36</v>
      </c>
      <c r="B12" s="37" t="s">
        <v>13</v>
      </c>
      <c r="C12" s="37"/>
      <c r="D12" s="37"/>
      <c r="E12" s="37"/>
      <c r="F12" s="37"/>
      <c r="G12" s="37"/>
      <c r="H12" s="37"/>
      <c r="I12" s="37"/>
      <c r="J12" s="37"/>
      <c r="K12" s="31" t="s">
        <v>0</v>
      </c>
    </row>
    <row r="13" spans="1:241" ht="19.5" customHeight="1" x14ac:dyDescent="0.2">
      <c r="A13" s="54"/>
      <c r="B13" s="37"/>
      <c r="C13" s="37"/>
      <c r="D13" s="37"/>
      <c r="E13" s="37"/>
      <c r="F13" s="37"/>
      <c r="G13" s="37"/>
      <c r="H13" s="37"/>
      <c r="I13" s="37"/>
      <c r="J13" s="37"/>
      <c r="K13" s="32"/>
    </row>
    <row r="14" spans="1:241" ht="18" customHeight="1" x14ac:dyDescent="0.2">
      <c r="A14" s="38" t="s">
        <v>2</v>
      </c>
      <c r="B14" s="41" t="s">
        <v>44</v>
      </c>
      <c r="C14" s="42"/>
      <c r="D14" s="42"/>
      <c r="E14" s="42"/>
      <c r="F14" s="42"/>
      <c r="G14" s="42"/>
      <c r="H14" s="42"/>
      <c r="I14" s="42"/>
      <c r="J14" s="47"/>
      <c r="K14" s="15"/>
    </row>
    <row r="15" spans="1:241" ht="18" customHeight="1" x14ac:dyDescent="0.2">
      <c r="A15" s="39"/>
      <c r="B15" s="41" t="s">
        <v>43</v>
      </c>
      <c r="C15" s="42"/>
      <c r="D15" s="42"/>
      <c r="E15" s="42"/>
      <c r="F15" s="42"/>
      <c r="G15" s="42"/>
      <c r="H15" s="42"/>
      <c r="I15" s="42"/>
      <c r="J15" s="47"/>
      <c r="K15" s="15"/>
    </row>
    <row r="16" spans="1:241" ht="18" customHeight="1" x14ac:dyDescent="0.2">
      <c r="A16" s="39"/>
      <c r="B16" s="41" t="s">
        <v>45</v>
      </c>
      <c r="C16" s="42"/>
      <c r="D16" s="42"/>
      <c r="E16" s="42"/>
      <c r="F16" s="42"/>
      <c r="G16" s="42"/>
      <c r="H16" s="42"/>
      <c r="I16" s="42"/>
      <c r="J16" s="47"/>
      <c r="K16" s="15"/>
      <c r="L16" s="7"/>
    </row>
    <row r="17" spans="1:14" ht="18" customHeight="1" x14ac:dyDescent="0.2">
      <c r="A17" s="39"/>
      <c r="B17" s="48" t="s">
        <v>3</v>
      </c>
      <c r="C17" s="48"/>
      <c r="D17" s="48"/>
      <c r="E17" s="48"/>
      <c r="F17" s="48"/>
      <c r="G17" s="48"/>
      <c r="H17" s="48"/>
      <c r="I17" s="48"/>
      <c r="J17" s="48"/>
      <c r="K17" s="9">
        <f>SUM(K14:K16)</f>
        <v>0</v>
      </c>
      <c r="L17" s="7"/>
      <c r="M17" s="8"/>
      <c r="N17" s="7"/>
    </row>
    <row r="18" spans="1:14" ht="18" customHeight="1" x14ac:dyDescent="0.2">
      <c r="A18" s="40"/>
      <c r="B18" s="48" t="s">
        <v>37</v>
      </c>
      <c r="C18" s="48"/>
      <c r="D18" s="48"/>
      <c r="E18" s="48"/>
      <c r="F18" s="48"/>
      <c r="G18" s="48"/>
      <c r="H18" s="48"/>
      <c r="I18" s="48"/>
      <c r="J18" s="48"/>
      <c r="K18" s="14">
        <f>(K17*100%)/15</f>
        <v>0</v>
      </c>
      <c r="L18" s="7"/>
      <c r="M18" s="8"/>
      <c r="N18" s="7"/>
    </row>
    <row r="19" spans="1:14" ht="57" customHeight="1" x14ac:dyDescent="0.2">
      <c r="A19" s="6" t="s">
        <v>1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</row>
    <row r="20" spans="1:14" ht="16.5" customHeight="1" x14ac:dyDescent="0.2">
      <c r="A20" s="49" t="s">
        <v>8</v>
      </c>
      <c r="B20" s="26" t="s">
        <v>46</v>
      </c>
      <c r="C20" s="27"/>
      <c r="D20" s="27"/>
      <c r="E20" s="27"/>
      <c r="F20" s="27"/>
      <c r="G20" s="27"/>
      <c r="H20" s="27"/>
      <c r="I20" s="27"/>
      <c r="J20" s="28"/>
      <c r="K20" s="15"/>
    </row>
    <row r="21" spans="1:14" ht="16.5" x14ac:dyDescent="0.2">
      <c r="A21" s="50"/>
      <c r="B21" s="26" t="s">
        <v>20</v>
      </c>
      <c r="C21" s="27"/>
      <c r="D21" s="27"/>
      <c r="E21" s="27"/>
      <c r="F21" s="27"/>
      <c r="G21" s="27"/>
      <c r="H21" s="27"/>
      <c r="I21" s="27"/>
      <c r="J21" s="28"/>
      <c r="K21" s="15"/>
    </row>
    <row r="22" spans="1:14" ht="25.5" customHeight="1" x14ac:dyDescent="0.2">
      <c r="A22" s="50"/>
      <c r="B22" s="26" t="s">
        <v>25</v>
      </c>
      <c r="C22" s="27"/>
      <c r="D22" s="27"/>
      <c r="E22" s="27"/>
      <c r="F22" s="27"/>
      <c r="G22" s="27"/>
      <c r="H22" s="27"/>
      <c r="I22" s="27"/>
      <c r="J22" s="28"/>
      <c r="K22" s="15"/>
    </row>
    <row r="23" spans="1:14" ht="16.5" x14ac:dyDescent="0.2">
      <c r="A23" s="50"/>
      <c r="B23" s="26" t="s">
        <v>21</v>
      </c>
      <c r="C23" s="27"/>
      <c r="D23" s="27"/>
      <c r="E23" s="27"/>
      <c r="F23" s="27"/>
      <c r="G23" s="27"/>
      <c r="H23" s="27"/>
      <c r="I23" s="27"/>
      <c r="J23" s="28"/>
      <c r="K23" s="15"/>
    </row>
    <row r="24" spans="1:14" ht="27" customHeight="1" x14ac:dyDescent="0.2">
      <c r="A24" s="50"/>
      <c r="B24" s="26" t="s">
        <v>39</v>
      </c>
      <c r="C24" s="27"/>
      <c r="D24" s="27"/>
      <c r="E24" s="27"/>
      <c r="F24" s="27"/>
      <c r="G24" s="27"/>
      <c r="H24" s="27"/>
      <c r="I24" s="27"/>
      <c r="J24" s="28"/>
      <c r="K24" s="15"/>
    </row>
    <row r="25" spans="1:14" ht="27.75" customHeight="1" x14ac:dyDescent="0.2">
      <c r="A25" s="50"/>
      <c r="B25" s="26" t="s">
        <v>40</v>
      </c>
      <c r="C25" s="27"/>
      <c r="D25" s="27"/>
      <c r="E25" s="27"/>
      <c r="F25" s="27"/>
      <c r="G25" s="27"/>
      <c r="H25" s="27"/>
      <c r="I25" s="27"/>
      <c r="J25" s="28"/>
      <c r="K25" s="15"/>
    </row>
    <row r="26" spans="1:14" ht="18" customHeight="1" x14ac:dyDescent="0.2">
      <c r="A26" s="50"/>
      <c r="B26" s="48" t="s">
        <v>3</v>
      </c>
      <c r="C26" s="48"/>
      <c r="D26" s="48"/>
      <c r="E26" s="48"/>
      <c r="F26" s="48"/>
      <c r="G26" s="48"/>
      <c r="H26" s="48"/>
      <c r="I26" s="48"/>
      <c r="J26" s="48"/>
      <c r="K26" s="9">
        <f>SUM(K20:K25)</f>
        <v>0</v>
      </c>
      <c r="L26" s="7"/>
      <c r="M26" s="7"/>
      <c r="N26" s="7"/>
    </row>
    <row r="27" spans="1:14" ht="18" customHeight="1" x14ac:dyDescent="0.2">
      <c r="A27" s="51"/>
      <c r="B27" s="48" t="s">
        <v>49</v>
      </c>
      <c r="C27" s="48"/>
      <c r="D27" s="48"/>
      <c r="E27" s="48"/>
      <c r="F27" s="48"/>
      <c r="G27" s="48"/>
      <c r="H27" s="48"/>
      <c r="I27" s="48"/>
      <c r="J27" s="48"/>
      <c r="K27" s="14">
        <f>(K26*100%)/30</f>
        <v>0</v>
      </c>
      <c r="L27" s="7"/>
      <c r="M27" s="7"/>
      <c r="N27" s="7"/>
    </row>
    <row r="28" spans="1:14" ht="54.75" customHeight="1" x14ac:dyDescent="0.2">
      <c r="A28" s="6" t="s">
        <v>1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</row>
    <row r="29" spans="1:14" ht="16.5" customHeight="1" x14ac:dyDescent="0.2">
      <c r="A29" s="55" t="s">
        <v>9</v>
      </c>
      <c r="B29" s="41" t="s">
        <v>47</v>
      </c>
      <c r="C29" s="42"/>
      <c r="D29" s="42"/>
      <c r="E29" s="42"/>
      <c r="F29" s="42"/>
      <c r="G29" s="42"/>
      <c r="H29" s="42"/>
      <c r="I29" s="42"/>
      <c r="J29" s="47"/>
      <c r="K29" s="15"/>
    </row>
    <row r="30" spans="1:14" ht="16.5" x14ac:dyDescent="0.2">
      <c r="A30" s="56"/>
      <c r="B30" s="41" t="s">
        <v>26</v>
      </c>
      <c r="C30" s="42"/>
      <c r="D30" s="42"/>
      <c r="E30" s="42"/>
      <c r="F30" s="42"/>
      <c r="G30" s="42"/>
      <c r="H30" s="42"/>
      <c r="I30" s="42"/>
      <c r="J30" s="47"/>
      <c r="K30" s="15"/>
    </row>
    <row r="31" spans="1:14" ht="16.5" x14ac:dyDescent="0.2">
      <c r="A31" s="56"/>
      <c r="B31" s="41" t="s">
        <v>22</v>
      </c>
      <c r="C31" s="42"/>
      <c r="D31" s="42"/>
      <c r="E31" s="42"/>
      <c r="F31" s="42"/>
      <c r="G31" s="42"/>
      <c r="H31" s="42"/>
      <c r="I31" s="42"/>
      <c r="J31" s="47"/>
      <c r="K31" s="15"/>
    </row>
    <row r="32" spans="1:14" ht="16.5" x14ac:dyDescent="0.2">
      <c r="A32" s="56"/>
      <c r="B32" s="43" t="s">
        <v>23</v>
      </c>
      <c r="C32" s="43"/>
      <c r="D32" s="43"/>
      <c r="E32" s="43"/>
      <c r="F32" s="43"/>
      <c r="G32" s="43"/>
      <c r="H32" s="43"/>
      <c r="I32" s="43"/>
      <c r="J32" s="43"/>
      <c r="K32" s="15"/>
    </row>
    <row r="33" spans="1:14" ht="16.5" x14ac:dyDescent="0.2">
      <c r="A33" s="56"/>
      <c r="B33" s="44" t="s">
        <v>24</v>
      </c>
      <c r="C33" s="45"/>
      <c r="D33" s="45"/>
      <c r="E33" s="45"/>
      <c r="F33" s="45"/>
      <c r="G33" s="45"/>
      <c r="H33" s="45"/>
      <c r="I33" s="45"/>
      <c r="J33" s="46"/>
      <c r="K33" s="15"/>
    </row>
    <row r="34" spans="1:14" ht="16.5" x14ac:dyDescent="0.2">
      <c r="A34" s="56"/>
      <c r="B34" s="41" t="s">
        <v>27</v>
      </c>
      <c r="C34" s="42"/>
      <c r="D34" s="42"/>
      <c r="E34" s="42"/>
      <c r="F34" s="42"/>
      <c r="G34" s="42"/>
      <c r="H34" s="42"/>
      <c r="I34" s="42"/>
      <c r="J34" s="42"/>
      <c r="K34" s="15"/>
    </row>
    <row r="35" spans="1:14" ht="16.5" x14ac:dyDescent="0.2">
      <c r="A35" s="56"/>
      <c r="B35" s="41" t="s">
        <v>41</v>
      </c>
      <c r="C35" s="42"/>
      <c r="D35" s="42"/>
      <c r="E35" s="42"/>
      <c r="F35" s="42"/>
      <c r="G35" s="42"/>
      <c r="H35" s="42"/>
      <c r="I35" s="42"/>
      <c r="J35" s="42"/>
      <c r="K35" s="15"/>
    </row>
    <row r="36" spans="1:14" ht="18" customHeight="1" x14ac:dyDescent="0.2">
      <c r="A36" s="56"/>
      <c r="B36" s="48" t="s">
        <v>3</v>
      </c>
      <c r="C36" s="48"/>
      <c r="D36" s="48"/>
      <c r="E36" s="48"/>
      <c r="F36" s="48"/>
      <c r="G36" s="48"/>
      <c r="H36" s="48"/>
      <c r="I36" s="48"/>
      <c r="J36" s="48"/>
      <c r="K36" s="9">
        <f>SUM(K29:K35)</f>
        <v>0</v>
      </c>
      <c r="L36" s="7"/>
      <c r="M36" s="7"/>
      <c r="N36" s="7"/>
    </row>
    <row r="37" spans="1:14" ht="18" customHeight="1" x14ac:dyDescent="0.2">
      <c r="A37" s="57"/>
      <c r="B37" s="48" t="s">
        <v>50</v>
      </c>
      <c r="C37" s="48"/>
      <c r="D37" s="48"/>
      <c r="E37" s="48"/>
      <c r="F37" s="48"/>
      <c r="G37" s="48"/>
      <c r="H37" s="48"/>
      <c r="I37" s="48"/>
      <c r="J37" s="48"/>
      <c r="K37" s="14">
        <f>(K36*100%)/35</f>
        <v>0</v>
      </c>
      <c r="L37" s="7"/>
      <c r="M37" s="7"/>
      <c r="N37" s="7"/>
    </row>
    <row r="38" spans="1:14" ht="54.75" customHeight="1" x14ac:dyDescent="0.2">
      <c r="A38" s="6" t="s">
        <v>1</v>
      </c>
      <c r="B38" s="34"/>
      <c r="C38" s="35"/>
      <c r="D38" s="35"/>
      <c r="E38" s="35"/>
      <c r="F38" s="35"/>
      <c r="G38" s="35"/>
      <c r="H38" s="35"/>
      <c r="I38" s="35"/>
      <c r="J38" s="35"/>
      <c r="K38" s="36"/>
    </row>
    <row r="39" spans="1:14" ht="18" customHeight="1" x14ac:dyDescent="0.2">
      <c r="A39" s="49" t="s">
        <v>5</v>
      </c>
      <c r="B39" s="41" t="s">
        <v>29</v>
      </c>
      <c r="C39" s="42"/>
      <c r="D39" s="42"/>
      <c r="E39" s="42"/>
      <c r="F39" s="42"/>
      <c r="G39" s="42"/>
      <c r="H39" s="42"/>
      <c r="I39" s="42"/>
      <c r="J39" s="47"/>
      <c r="K39" s="15"/>
    </row>
    <row r="40" spans="1:14" ht="27" customHeight="1" x14ac:dyDescent="0.2">
      <c r="A40" s="50"/>
      <c r="B40" s="41" t="s">
        <v>33</v>
      </c>
      <c r="C40" s="42"/>
      <c r="D40" s="42"/>
      <c r="E40" s="42"/>
      <c r="F40" s="42"/>
      <c r="G40" s="42"/>
      <c r="H40" s="42"/>
      <c r="I40" s="42"/>
      <c r="J40" s="47"/>
      <c r="K40" s="15"/>
    </row>
    <row r="41" spans="1:14" ht="18" customHeight="1" x14ac:dyDescent="0.2">
      <c r="A41" s="50"/>
      <c r="B41" s="41" t="s">
        <v>28</v>
      </c>
      <c r="C41" s="42"/>
      <c r="D41" s="42"/>
      <c r="E41" s="42"/>
      <c r="F41" s="42"/>
      <c r="G41" s="42"/>
      <c r="H41" s="42"/>
      <c r="I41" s="42"/>
      <c r="J41" s="47"/>
      <c r="K41" s="15"/>
    </row>
    <row r="42" spans="1:14" ht="18" customHeight="1" x14ac:dyDescent="0.2">
      <c r="A42" s="50"/>
      <c r="B42" s="41" t="s">
        <v>30</v>
      </c>
      <c r="C42" s="42"/>
      <c r="D42" s="42"/>
      <c r="E42" s="42"/>
      <c r="F42" s="42"/>
      <c r="G42" s="42"/>
      <c r="H42" s="42"/>
      <c r="I42" s="42"/>
      <c r="J42" s="47"/>
      <c r="K42" s="15"/>
    </row>
    <row r="43" spans="1:14" ht="18" customHeight="1" x14ac:dyDescent="0.2">
      <c r="A43" s="50"/>
      <c r="B43" s="41" t="s">
        <v>48</v>
      </c>
      <c r="C43" s="42"/>
      <c r="D43" s="42"/>
      <c r="E43" s="42"/>
      <c r="F43" s="42"/>
      <c r="G43" s="42"/>
      <c r="H43" s="42"/>
      <c r="I43" s="42"/>
      <c r="J43" s="47"/>
      <c r="K43" s="15"/>
    </row>
    <row r="44" spans="1:14" ht="18" customHeight="1" x14ac:dyDescent="0.2">
      <c r="A44" s="50"/>
      <c r="B44" s="41" t="s">
        <v>42</v>
      </c>
      <c r="C44" s="42"/>
      <c r="D44" s="42"/>
      <c r="E44" s="42"/>
      <c r="F44" s="42"/>
      <c r="G44" s="42"/>
      <c r="H44" s="42"/>
      <c r="I44" s="42"/>
      <c r="J44" s="47"/>
      <c r="K44" s="15"/>
    </row>
    <row r="45" spans="1:14" ht="18" customHeight="1" x14ac:dyDescent="0.2">
      <c r="A45" s="50"/>
      <c r="B45" s="41" t="s">
        <v>31</v>
      </c>
      <c r="C45" s="42"/>
      <c r="D45" s="42"/>
      <c r="E45" s="42"/>
      <c r="F45" s="42"/>
      <c r="G45" s="42"/>
      <c r="H45" s="42"/>
      <c r="I45" s="42"/>
      <c r="J45" s="47"/>
      <c r="K45" s="15"/>
    </row>
    <row r="46" spans="1:14" ht="18" customHeight="1" x14ac:dyDescent="0.2">
      <c r="A46" s="50"/>
      <c r="B46" s="41" t="s">
        <v>32</v>
      </c>
      <c r="C46" s="42"/>
      <c r="D46" s="42"/>
      <c r="E46" s="42"/>
      <c r="F46" s="42"/>
      <c r="G46" s="42"/>
      <c r="H46" s="42"/>
      <c r="I46" s="42"/>
      <c r="J46" s="47"/>
      <c r="K46" s="15"/>
    </row>
    <row r="47" spans="1:14" ht="18" customHeight="1" x14ac:dyDescent="0.2">
      <c r="A47" s="50"/>
      <c r="B47" s="48" t="s">
        <v>3</v>
      </c>
      <c r="C47" s="48"/>
      <c r="D47" s="48"/>
      <c r="E47" s="48"/>
      <c r="F47" s="48"/>
      <c r="G47" s="48"/>
      <c r="H47" s="48"/>
      <c r="I47" s="48"/>
      <c r="J47" s="48"/>
      <c r="K47" s="9">
        <f>SUM(K39:K46)</f>
        <v>0</v>
      </c>
      <c r="L47" s="7"/>
      <c r="M47" s="7"/>
      <c r="N47" s="7"/>
    </row>
    <row r="48" spans="1:14" ht="18" customHeight="1" x14ac:dyDescent="0.2">
      <c r="A48" s="51"/>
      <c r="B48" s="48" t="s">
        <v>51</v>
      </c>
      <c r="C48" s="48"/>
      <c r="D48" s="48"/>
      <c r="E48" s="48"/>
      <c r="F48" s="48"/>
      <c r="G48" s="48"/>
      <c r="H48" s="48"/>
      <c r="I48" s="48"/>
      <c r="J48" s="48"/>
      <c r="K48" s="14">
        <f>(K47*100%)/40</f>
        <v>0</v>
      </c>
      <c r="L48" s="7"/>
      <c r="M48" s="7"/>
      <c r="N48" s="7"/>
    </row>
    <row r="49" spans="1:14" ht="52.5" customHeight="1" x14ac:dyDescent="0.2">
      <c r="A49" s="6" t="s">
        <v>1</v>
      </c>
      <c r="B49" s="34"/>
      <c r="C49" s="35"/>
      <c r="D49" s="35"/>
      <c r="E49" s="35"/>
      <c r="F49" s="35"/>
      <c r="G49" s="35"/>
      <c r="H49" s="35"/>
      <c r="I49" s="35"/>
      <c r="J49" s="35"/>
      <c r="K49" s="36"/>
    </row>
    <row r="50" spans="1:14" ht="18" customHeight="1" x14ac:dyDescent="0.2">
      <c r="A50" s="49" t="s">
        <v>6</v>
      </c>
      <c r="B50" s="41" t="s">
        <v>55</v>
      </c>
      <c r="C50" s="42"/>
      <c r="D50" s="42"/>
      <c r="E50" s="42"/>
      <c r="F50" s="42"/>
      <c r="G50" s="42"/>
      <c r="H50" s="42"/>
      <c r="I50" s="42"/>
      <c r="J50" s="47"/>
      <c r="K50" s="15"/>
    </row>
    <row r="51" spans="1:14" ht="18" customHeight="1" x14ac:dyDescent="0.2">
      <c r="A51" s="50"/>
      <c r="B51" s="41" t="s">
        <v>34</v>
      </c>
      <c r="C51" s="42"/>
      <c r="D51" s="42"/>
      <c r="E51" s="42"/>
      <c r="F51" s="42"/>
      <c r="G51" s="42"/>
      <c r="H51" s="42"/>
      <c r="I51" s="42"/>
      <c r="J51" s="47"/>
      <c r="K51" s="15"/>
    </row>
    <row r="52" spans="1:14" ht="18" customHeight="1" x14ac:dyDescent="0.2">
      <c r="A52" s="50"/>
      <c r="B52" s="41" t="s">
        <v>56</v>
      </c>
      <c r="C52" s="42"/>
      <c r="D52" s="42"/>
      <c r="E52" s="42"/>
      <c r="F52" s="42"/>
      <c r="G52" s="42"/>
      <c r="H52" s="42"/>
      <c r="I52" s="42"/>
      <c r="J52" s="47"/>
      <c r="K52" s="15"/>
    </row>
    <row r="53" spans="1:14" ht="18" customHeight="1" x14ac:dyDescent="0.2">
      <c r="A53" s="50"/>
      <c r="B53" s="41" t="s">
        <v>35</v>
      </c>
      <c r="C53" s="42"/>
      <c r="D53" s="42"/>
      <c r="E53" s="42"/>
      <c r="F53" s="42"/>
      <c r="G53" s="42"/>
      <c r="H53" s="42"/>
      <c r="I53" s="42"/>
      <c r="J53" s="47"/>
      <c r="K53" s="15"/>
    </row>
    <row r="54" spans="1:14" ht="28.5" customHeight="1" x14ac:dyDescent="0.2">
      <c r="A54" s="50"/>
      <c r="B54" s="41" t="s">
        <v>57</v>
      </c>
      <c r="C54" s="42"/>
      <c r="D54" s="42"/>
      <c r="E54" s="42"/>
      <c r="F54" s="42"/>
      <c r="G54" s="42"/>
      <c r="H54" s="42"/>
      <c r="I54" s="42"/>
      <c r="J54" s="47"/>
      <c r="K54" s="15"/>
    </row>
    <row r="55" spans="1:14" ht="18" customHeight="1" x14ac:dyDescent="0.2">
      <c r="A55" s="50"/>
      <c r="B55" s="48" t="s">
        <v>3</v>
      </c>
      <c r="C55" s="48"/>
      <c r="D55" s="48"/>
      <c r="E55" s="48"/>
      <c r="F55" s="48"/>
      <c r="G55" s="48"/>
      <c r="H55" s="48"/>
      <c r="I55" s="48"/>
      <c r="J55" s="48"/>
      <c r="K55" s="9">
        <f>SUM(K50:K54)</f>
        <v>0</v>
      </c>
      <c r="L55" s="7"/>
      <c r="M55" s="7"/>
      <c r="N55" s="7"/>
    </row>
    <row r="56" spans="1:14" ht="18" customHeight="1" x14ac:dyDescent="0.2">
      <c r="A56" s="51"/>
      <c r="B56" s="48" t="s">
        <v>52</v>
      </c>
      <c r="C56" s="48"/>
      <c r="D56" s="48"/>
      <c r="E56" s="48"/>
      <c r="F56" s="48"/>
      <c r="G56" s="48"/>
      <c r="H56" s="48"/>
      <c r="I56" s="48"/>
      <c r="J56" s="48"/>
      <c r="K56" s="14">
        <f>(K55*100%)/25</f>
        <v>0</v>
      </c>
      <c r="L56" s="7"/>
      <c r="M56" s="7"/>
      <c r="N56" s="7"/>
    </row>
    <row r="57" spans="1:14" ht="52.5" customHeight="1" x14ac:dyDescent="0.2">
      <c r="A57" s="6" t="s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</row>
    <row r="58" spans="1:14" ht="14.25" customHeight="1" x14ac:dyDescent="0.2">
      <c r="A58" s="58" t="s">
        <v>4</v>
      </c>
      <c r="B58" s="58"/>
      <c r="C58" s="58"/>
      <c r="D58" s="58"/>
      <c r="E58" s="58"/>
      <c r="F58" s="58"/>
      <c r="G58" s="58"/>
      <c r="H58" s="58"/>
      <c r="I58" s="58"/>
      <c r="J58" s="58"/>
      <c r="K58" s="10"/>
    </row>
    <row r="59" spans="1:14" ht="18" x14ac:dyDescent="0.2">
      <c r="A59" s="58" t="s">
        <v>38</v>
      </c>
      <c r="B59" s="58"/>
      <c r="C59" s="58"/>
      <c r="D59" s="58"/>
      <c r="E59" s="58"/>
      <c r="F59" s="58"/>
      <c r="G59" s="58"/>
      <c r="H59" s="58"/>
      <c r="I59" s="58"/>
      <c r="J59" s="58"/>
      <c r="K59" s="11"/>
    </row>
    <row r="60" spans="1:14" ht="16.5" customHeight="1" x14ac:dyDescent="0.2">
      <c r="A60" s="58" t="s">
        <v>53</v>
      </c>
      <c r="B60" s="58"/>
      <c r="C60" s="58"/>
      <c r="D60" s="58"/>
      <c r="E60" s="58"/>
      <c r="F60" s="58"/>
      <c r="G60" s="58"/>
      <c r="H60" s="58"/>
      <c r="I60" s="58"/>
      <c r="J60" s="58"/>
      <c r="K60" s="12" t="str">
        <f>IF(K59=0%,"",IF(AND(K59&lt;=49%),"NO CUMPLE",IF(AND(K59&gt;=50%,K59&lt;=74%),"CUMPLE PARCIALMENTE",IF(AND(K59&gt;=75%),"CUMPLE"))))</f>
        <v/>
      </c>
    </row>
  </sheetData>
  <mergeCells count="74">
    <mergeCell ref="A4:K4"/>
    <mergeCell ref="F3:G3"/>
    <mergeCell ref="H2:K2"/>
    <mergeCell ref="H3:K3"/>
    <mergeCell ref="A1:K1"/>
    <mergeCell ref="B2:C2"/>
    <mergeCell ref="D2:E2"/>
    <mergeCell ref="D3:E3"/>
    <mergeCell ref="B3:C3"/>
    <mergeCell ref="F2:G2"/>
    <mergeCell ref="A60:J60"/>
    <mergeCell ref="B55:J55"/>
    <mergeCell ref="B56:J56"/>
    <mergeCell ref="A50:A56"/>
    <mergeCell ref="A59:J59"/>
    <mergeCell ref="B53:J53"/>
    <mergeCell ref="B57:K57"/>
    <mergeCell ref="B54:J54"/>
    <mergeCell ref="A58:J58"/>
    <mergeCell ref="B52:J52"/>
    <mergeCell ref="B50:J50"/>
    <mergeCell ref="A39:A48"/>
    <mergeCell ref="B17:J17"/>
    <mergeCell ref="B18:J18"/>
    <mergeCell ref="A5:K5"/>
    <mergeCell ref="B11:K11"/>
    <mergeCell ref="B15:J15"/>
    <mergeCell ref="A12:A13"/>
    <mergeCell ref="B14:J14"/>
    <mergeCell ref="A20:A27"/>
    <mergeCell ref="B36:J36"/>
    <mergeCell ref="B37:J37"/>
    <mergeCell ref="A29:A37"/>
    <mergeCell ref="B22:J22"/>
    <mergeCell ref="B44:J44"/>
    <mergeCell ref="B45:J45"/>
    <mergeCell ref="B46:J46"/>
    <mergeCell ref="B16:J16"/>
    <mergeCell ref="B47:J47"/>
    <mergeCell ref="B38:K38"/>
    <mergeCell ref="B40:J40"/>
    <mergeCell ref="B51:J51"/>
    <mergeCell ref="B48:J48"/>
    <mergeCell ref="B42:J42"/>
    <mergeCell ref="B43:J43"/>
    <mergeCell ref="B39:J39"/>
    <mergeCell ref="B26:J26"/>
    <mergeCell ref="B27:J27"/>
    <mergeCell ref="B30:J30"/>
    <mergeCell ref="B29:J29"/>
    <mergeCell ref="B31:J31"/>
    <mergeCell ref="B28:K28"/>
    <mergeCell ref="B41:J41"/>
    <mergeCell ref="B35:J35"/>
    <mergeCell ref="B32:J32"/>
    <mergeCell ref="B33:J33"/>
    <mergeCell ref="B34:J34"/>
    <mergeCell ref="B49:K49"/>
    <mergeCell ref="B6:H6"/>
    <mergeCell ref="B7:H7"/>
    <mergeCell ref="I6:I7"/>
    <mergeCell ref="J6:K7"/>
    <mergeCell ref="B25:J25"/>
    <mergeCell ref="B21:J21"/>
    <mergeCell ref="B10:K10"/>
    <mergeCell ref="A8:K8"/>
    <mergeCell ref="B24:J24"/>
    <mergeCell ref="K12:K13"/>
    <mergeCell ref="B9:K9"/>
    <mergeCell ref="B20:J20"/>
    <mergeCell ref="B19:K19"/>
    <mergeCell ref="B12:J13"/>
    <mergeCell ref="A14:A18"/>
    <mergeCell ref="B23:J23"/>
  </mergeCells>
  <phoneticPr fontId="1" type="noConversion"/>
  <conditionalFormatting sqref="K60">
    <cfRule type="cellIs" dxfId="2" priority="1" operator="equal">
      <formula>"CUMPLE PARCIALMENTE"</formula>
    </cfRule>
    <cfRule type="cellIs" dxfId="1" priority="2" operator="equal">
      <formula>"NO CUMPLE"</formula>
    </cfRule>
    <cfRule type="cellIs" dxfId="0" priority="3" operator="equal">
      <formula>"CUMPLE"</formula>
    </cfRule>
  </conditionalFormatting>
  <dataValidations count="1">
    <dataValidation type="list" allowBlank="1" showInputMessage="1" showErrorMessage="1" prompt="Deficiente = 1_x000a_Aceptable = 3_x000a_Excelente = 5" sqref="K39:K46 K14:K16 K20:K25 K29:K35 K50:K54">
      <formula1>"1,3,5"</formula1>
    </dataValidation>
  </dataValidations>
  <pageMargins left="0.70866141732283461" right="0.70866141732283461" top="0.74803149606299213" bottom="0.74803149606299213" header="0.31496062992125984" footer="0.31496062992125984"/>
  <pageSetup scale="53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45AAF84F1854469F996C71C3B6A70C" ma:contentTypeVersion="11" ma:contentTypeDescription="Crear nuevo documento." ma:contentTypeScope="" ma:versionID="e971a68c03198dda7d937723f2af8020">
  <xsd:schema xmlns:xsd="http://www.w3.org/2001/XMLSchema" xmlns:xs="http://www.w3.org/2001/XMLSchema" xmlns:p="http://schemas.microsoft.com/office/2006/metadata/properties" xmlns:ns3="8ac42aec-640b-4d69-a152-4840f9b15e8e" xmlns:ns4="2146ecdc-85df-4ce9-80f1-f6908b53d3e1" targetNamespace="http://schemas.microsoft.com/office/2006/metadata/properties" ma:root="true" ma:fieldsID="7e19eeb3ea7a354549a6b17732375a7c" ns3:_="" ns4:_="">
    <xsd:import namespace="8ac42aec-640b-4d69-a152-4840f9b15e8e"/>
    <xsd:import namespace="2146ecdc-85df-4ce9-80f1-f6908b53d3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42aec-640b-4d69-a152-4840f9b15e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6ecdc-85df-4ce9-80f1-f6908b53d3e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CECECF-6342-423F-AA5A-3043D61D88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4FF75F-0959-45AC-B6F3-FC735679D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42aec-640b-4d69-a152-4840f9b15e8e"/>
    <ds:schemaRef ds:uri="2146ecdc-85df-4ce9-80f1-f6908b53d3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85A8F-D00D-4C34-B736-8ED743247CD2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2146ecdc-85df-4ce9-80f1-f6908b53d3e1"/>
    <ds:schemaRef ds:uri="8ac42aec-640b-4d69-a152-4840f9b15e8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 Y ASEO</vt:lpstr>
    </vt:vector>
  </TitlesOfParts>
  <Company>ISS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79944364</dc:creator>
  <cp:lastModifiedBy>ZFIP004</cp:lastModifiedBy>
  <cp:lastPrinted>2019-11-26T19:26:55Z</cp:lastPrinted>
  <dcterms:created xsi:type="dcterms:W3CDTF">2009-05-26T22:13:16Z</dcterms:created>
  <dcterms:modified xsi:type="dcterms:W3CDTF">2020-07-10T17:17:54Z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0x010100D145AAF84F1854469F996C71C3B6A70C</vt:lpwstr>
  </property>
</Properties>
</file>